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msi\Desktop\Data Analysis\Project\"/>
    </mc:Choice>
  </mc:AlternateContent>
  <xr:revisionPtr revIDLastSave="0" documentId="13_ncr:1_{D4BF9085-4009-4C88-B079-CFB860B460C5}" xr6:coauthVersionLast="47" xr6:coauthVersionMax="47" xr10:uidLastSave="{00000000-0000-0000-0000-000000000000}"/>
  <bookViews>
    <workbookView xWindow="-108" yWindow="-108" windowWidth="23256" windowHeight="12456" firstSheet="1" activeTab="1" xr2:uid="{EC42B3DA-BAC6-45F5-B951-B0BC2B17AA33}"/>
  </bookViews>
  <sheets>
    <sheet name="Data" sheetId="1" r:id="rId1"/>
    <sheet name="Visualization" sheetId="2" r:id="rId2"/>
    <sheet name="Validation" sheetId="3" state="hidden" r:id="rId3"/>
    <sheet name="Domain Name" sheetId="5" state="hidden" r:id="rId4"/>
    <sheet name="Country" sheetId="6" state="hidden" r:id="rId5"/>
    <sheet name="Org Type" sheetId="7" state="hidden" r:id="rId6"/>
    <sheet name="Platform Source" sheetId="9" state="hidden" r:id="rId7"/>
    <sheet name="Pivot" sheetId="4" state="hidden" r:id="rId8"/>
  </sheets>
  <definedNames>
    <definedName name="_xlchart.v5.0" hidden="1">Country!$D$1</definedName>
    <definedName name="_xlchart.v5.1" hidden="1">Country!$D$2:$D$12</definedName>
    <definedName name="_xlchart.v5.2" hidden="1">Country!$E$1</definedName>
    <definedName name="_xlchart.v5.3" hidden="1">Country!$E$2:$E$12</definedName>
    <definedName name="countryy">Visualization!$K$6</definedName>
    <definedName name="domaine">Visualization!$G$6</definedName>
    <definedName name="platformy">'Platform Source'!$H$2</definedName>
    <definedName name="projectt">Visualization!$G$6</definedName>
    <definedName name="typee">Visualization!$P$6</definedName>
    <definedName name="xlook1">Validation!$E$2</definedName>
    <definedName name="XlookM">'Domain Name'!$H$2</definedName>
  </definedNames>
  <calcPr calcId="191029"/>
  <pivotCaches>
    <pivotCache cacheId="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9" l="1"/>
  <c r="B3" i="3"/>
  <c r="B4" i="3"/>
  <c r="B5" i="3"/>
  <c r="B6" i="3"/>
  <c r="B2" i="3"/>
  <c r="D3" i="9" l="1"/>
  <c r="D4" i="9"/>
  <c r="D5" i="9"/>
  <c r="D6" i="9"/>
  <c r="D7" i="9"/>
  <c r="D8" i="9"/>
  <c r="D9" i="9"/>
  <c r="D10" i="9"/>
  <c r="D11" i="9"/>
  <c r="D2" i="9"/>
  <c r="C3" i="9"/>
  <c r="C4" i="9"/>
  <c r="C5" i="9"/>
  <c r="C6" i="9"/>
  <c r="C7" i="9"/>
  <c r="C8" i="9"/>
  <c r="C9" i="9"/>
  <c r="C10" i="9"/>
  <c r="C11" i="9"/>
  <c r="C2" i="9"/>
  <c r="B3" i="9"/>
  <c r="B4" i="9"/>
  <c r="B5" i="9"/>
  <c r="B6" i="9"/>
  <c r="B7" i="9"/>
  <c r="B8" i="9"/>
  <c r="B9" i="9"/>
  <c r="B10" i="9"/>
  <c r="B11" i="9"/>
  <c r="B2" i="6" a="1"/>
  <c r="B2" i="6" s="1"/>
  <c r="A2" i="9" a="1"/>
  <c r="A2" i="9" s="1"/>
  <c r="E2" i="9" l="1" a="1"/>
  <c r="E2" i="9" s="1"/>
  <c r="H2" i="9" s="1"/>
  <c r="L2" i="3" a="1"/>
  <c r="L2" i="3" s="1"/>
  <c r="M2" i="3" s="1" a="1"/>
  <c r="M2" i="3" s="1"/>
  <c r="A2" i="7" s="1" a="1"/>
  <c r="H2" i="3" a="1"/>
  <c r="H2" i="3" s="1"/>
  <c r="I2" i="3" s="1" a="1"/>
  <c r="I2" i="3" s="1"/>
  <c r="A2" i="6" s="1" a="1"/>
  <c r="A2" i="3" a="1"/>
  <c r="A2" i="3" s="1"/>
  <c r="A2" i="6" l="1"/>
  <c r="B10" i="6" a="1"/>
  <c r="B10" i="6" s="1"/>
  <c r="B11" i="6" a="1"/>
  <c r="B11" i="6" s="1"/>
  <c r="B12" i="6" a="1"/>
  <c r="B12" i="6" s="1"/>
  <c r="B9" i="6" a="1"/>
  <c r="B9" i="6" s="1"/>
  <c r="B3" i="6" a="1"/>
  <c r="B3" i="6" s="1"/>
  <c r="B4" i="6" a="1"/>
  <c r="B4" i="6" s="1"/>
  <c r="B5" i="6" a="1"/>
  <c r="B5" i="6" s="1"/>
  <c r="B6" i="6" a="1"/>
  <c r="B6" i="6" s="1"/>
  <c r="B7" i="6" a="1"/>
  <c r="B7" i="6" s="1"/>
  <c r="B8" i="6" a="1"/>
  <c r="B8" i="6" s="1"/>
  <c r="A2" i="7"/>
  <c r="B2" i="7" s="1" a="1"/>
  <c r="B2" i="7" s="1"/>
  <c r="B4" i="7" a="1"/>
  <c r="B4" i="7" s="1"/>
  <c r="B3" i="7" a="1"/>
  <c r="B3" i="7" s="1"/>
  <c r="C2" i="3" l="1" a="1"/>
  <c r="C2" i="3" s="1"/>
  <c r="D2" i="7" a="1"/>
  <c r="D2" i="7" s="1"/>
  <c r="G2" i="7" s="1"/>
  <c r="D2" i="6" a="1"/>
  <c r="D2" i="6" s="1"/>
  <c r="A2" i="5" l="1" a="1"/>
  <c r="A2" i="5" s="1"/>
  <c r="B2" i="5" s="1" a="1"/>
  <c r="B2" i="5" s="1"/>
  <c r="E2" i="3"/>
  <c r="G4" i="7"/>
  <c r="F4" i="7"/>
  <c r="F3" i="7"/>
  <c r="G3" i="7"/>
  <c r="F2" i="7"/>
  <c r="B6" i="5" a="1"/>
  <c r="B6" i="5" s="1"/>
  <c r="B5" i="5" a="1"/>
  <c r="B5" i="5" s="1"/>
  <c r="B3" i="5" a="1"/>
  <c r="B3" i="5" s="1"/>
  <c r="B4" i="5" a="1"/>
  <c r="B4" i="5" s="1"/>
  <c r="D2" i="5" l="1" a="1"/>
  <c r="D2" i="5" l="1"/>
  <c r="H2" i="5" s="1"/>
  <c r="F3" i="5"/>
  <c r="G3" i="5"/>
  <c r="F4" i="5"/>
  <c r="G4" i="5"/>
  <c r="G2" i="5" l="1"/>
  <c r="F2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<sst xmlns="http://schemas.openxmlformats.org/spreadsheetml/2006/main" count="1242" uniqueCount="458">
  <si>
    <t>Project_ID</t>
  </si>
  <si>
    <t>Project_Name</t>
  </si>
  <si>
    <t>Country</t>
  </si>
  <si>
    <t>Tech_Domain</t>
  </si>
  <si>
    <t>Organization_Type</t>
  </si>
  <si>
    <t>Funding_Amount_USD</t>
  </si>
  <si>
    <t>Year</t>
  </si>
  <si>
    <t>P001</t>
  </si>
  <si>
    <t>Aegis Neural Shield</t>
  </si>
  <si>
    <t>USA</t>
  </si>
  <si>
    <t>AI &amp; Autonomy</t>
  </si>
  <si>
    <t>Government and Contractor</t>
  </si>
  <si>
    <t>P002</t>
  </si>
  <si>
    <t>Orion Cyber Grid</t>
  </si>
  <si>
    <t>Cyber Defense</t>
  </si>
  <si>
    <t>Contractor</t>
  </si>
  <si>
    <t>P003</t>
  </si>
  <si>
    <t>Sentinel SkyNet</t>
  </si>
  <si>
    <t>France</t>
  </si>
  <si>
    <t>Surveillance &amp; ISR</t>
  </si>
  <si>
    <t>Government</t>
  </si>
  <si>
    <t>P004</t>
  </si>
  <si>
    <t>Atlas Orbital Watch</t>
  </si>
  <si>
    <t>Germany</t>
  </si>
  <si>
    <t>Space Systems</t>
  </si>
  <si>
    <t>Government and Startup</t>
  </si>
  <si>
    <t>P005</t>
  </si>
  <si>
    <t>Phalanx AI Core</t>
  </si>
  <si>
    <t>Startup</t>
  </si>
  <si>
    <t>P006</t>
  </si>
  <si>
    <t>Black Ice Firewall</t>
  </si>
  <si>
    <t>UK</t>
  </si>
  <si>
    <t>Startup and Government</t>
  </si>
  <si>
    <t>P007</t>
  </si>
  <si>
    <t>Hawkeye Deep Scan</t>
  </si>
  <si>
    <t>P008</t>
  </si>
  <si>
    <t>Aurora Strike Net</t>
  </si>
  <si>
    <t>Missile Defense</t>
  </si>
  <si>
    <t>P009</t>
  </si>
  <si>
    <t>NovaSat Relay</t>
  </si>
  <si>
    <t>Italy</t>
  </si>
  <si>
    <t>P010</t>
  </si>
  <si>
    <t>Iron Dome X</t>
  </si>
  <si>
    <t>Israel</t>
  </si>
  <si>
    <t>P011</t>
  </si>
  <si>
    <t>Ghost Signal AI</t>
  </si>
  <si>
    <t>P012</t>
  </si>
  <si>
    <t>Cerberus Shield</t>
  </si>
  <si>
    <t>Contractor and Government</t>
  </si>
  <si>
    <t>P013</t>
  </si>
  <si>
    <t>Vigilant Horizon</t>
  </si>
  <si>
    <t>P014</t>
  </si>
  <si>
    <t>Raven ISR Net</t>
  </si>
  <si>
    <t>P015</t>
  </si>
  <si>
    <t>Aegir Autonomous Fleet</t>
  </si>
  <si>
    <t>Norway</t>
  </si>
  <si>
    <t>Startup and Contractor</t>
  </si>
  <si>
    <t>P016</t>
  </si>
  <si>
    <t>Titan Border Watch</t>
  </si>
  <si>
    <t>Poland</t>
  </si>
  <si>
    <t>P017</t>
  </si>
  <si>
    <t>Helios Defense Cloud</t>
  </si>
  <si>
    <t>P018</t>
  </si>
  <si>
    <t>Starfall Early Warning</t>
  </si>
  <si>
    <t>Japan</t>
  </si>
  <si>
    <t>P019</t>
  </si>
  <si>
    <t>DeepSpace Sentinel</t>
  </si>
  <si>
    <t>P020</t>
  </si>
  <si>
    <t>Valkyrie Control AI</t>
  </si>
  <si>
    <t>P021</t>
  </si>
  <si>
    <t>Leviathan Drone Net</t>
  </si>
  <si>
    <t>P022</t>
  </si>
  <si>
    <t>Specter Cyber Matrix</t>
  </si>
  <si>
    <t>Contractor and Startup</t>
  </si>
  <si>
    <t>P023</t>
  </si>
  <si>
    <t>HorizonSat Array</t>
  </si>
  <si>
    <t>P024</t>
  </si>
  <si>
    <t>Phoenix Sky Patrol</t>
  </si>
  <si>
    <t>P025</t>
  </si>
  <si>
    <t>Ares Missile Net</t>
  </si>
  <si>
    <t>P026</t>
  </si>
  <si>
    <t>Polaris Command AI</t>
  </si>
  <si>
    <t>Canada</t>
  </si>
  <si>
    <t>P027</t>
  </si>
  <si>
    <t>Sentinel NetStrike</t>
  </si>
  <si>
    <t>P028</t>
  </si>
  <si>
    <t>Odin Sentinel Orbital</t>
  </si>
  <si>
    <t>P029</t>
  </si>
  <si>
    <t>Chimera Tactical AI</t>
  </si>
  <si>
    <t>P030</t>
  </si>
  <si>
    <t>Falcon Eye Recon</t>
  </si>
  <si>
    <t>P031</t>
  </si>
  <si>
    <t>Cerulean Firewall</t>
  </si>
  <si>
    <t>Australia</t>
  </si>
  <si>
    <t>P032</t>
  </si>
  <si>
    <t>Obsidian Watchtower</t>
  </si>
  <si>
    <t>P033</t>
  </si>
  <si>
    <t>Athena Relay Grid</t>
  </si>
  <si>
    <t>P034</t>
  </si>
  <si>
    <t>Hyperion Cloud AI</t>
  </si>
  <si>
    <t>P035</t>
  </si>
  <si>
    <t>Boreal NetDefender</t>
  </si>
  <si>
    <t>P036</t>
  </si>
  <si>
    <t>Stratos Sentinel</t>
  </si>
  <si>
    <t>P037</t>
  </si>
  <si>
    <t>Medusa ISR Hub</t>
  </si>
  <si>
    <t>P038</t>
  </si>
  <si>
    <t>Prometheus Missile Web</t>
  </si>
  <si>
    <t>P039</t>
  </si>
  <si>
    <t>Eos Neural Grid</t>
  </si>
  <si>
    <t>P040</t>
  </si>
  <si>
    <t>Vanguard Cyber Nexus</t>
  </si>
  <si>
    <t>P041</t>
  </si>
  <si>
    <t>Athena Relay</t>
  </si>
  <si>
    <t>P042</t>
  </si>
  <si>
    <t>Raven Matrix</t>
  </si>
  <si>
    <t>P043</t>
  </si>
  <si>
    <t>Helios Matrix</t>
  </si>
  <si>
    <t>P044</t>
  </si>
  <si>
    <t>Phalanx Fleet</t>
  </si>
  <si>
    <t>P045</t>
  </si>
  <si>
    <t>Leviathan Horizon</t>
  </si>
  <si>
    <t>P046</t>
  </si>
  <si>
    <t>Hyperion Cloud</t>
  </si>
  <si>
    <t>P047</t>
  </si>
  <si>
    <t>Polaris Grid</t>
  </si>
  <si>
    <t>P048</t>
  </si>
  <si>
    <t>Leviathan Shield</t>
  </si>
  <si>
    <t>P049</t>
  </si>
  <si>
    <t>Boreal Relay</t>
  </si>
  <si>
    <t>P050</t>
  </si>
  <si>
    <t>Hawkeye Cloud</t>
  </si>
  <si>
    <t>P051</t>
  </si>
  <si>
    <t>Boreal Array</t>
  </si>
  <si>
    <t>P052</t>
  </si>
  <si>
    <t>Eos Watch</t>
  </si>
  <si>
    <t>P053</t>
  </si>
  <si>
    <t>Vigilant Net</t>
  </si>
  <si>
    <t>P054</t>
  </si>
  <si>
    <t>Black Net</t>
  </si>
  <si>
    <t>P055</t>
  </si>
  <si>
    <t>Polaris Matrix</t>
  </si>
  <si>
    <t>P056</t>
  </si>
  <si>
    <t>Prometheus Watch</t>
  </si>
  <si>
    <t>P057</t>
  </si>
  <si>
    <t>HorizonSat Shield</t>
  </si>
  <si>
    <t>P058</t>
  </si>
  <si>
    <t>Specter Array</t>
  </si>
  <si>
    <t>P059</t>
  </si>
  <si>
    <t>Aegir Fleet</t>
  </si>
  <si>
    <t>P060</t>
  </si>
  <si>
    <t>Iron Array</t>
  </si>
  <si>
    <t>P061</t>
  </si>
  <si>
    <t>Phalanx Grid</t>
  </si>
  <si>
    <t>P062</t>
  </si>
  <si>
    <t>Phoenix Shield</t>
  </si>
  <si>
    <t>P063</t>
  </si>
  <si>
    <t>Aurora Relay</t>
  </si>
  <si>
    <t>P064</t>
  </si>
  <si>
    <t>Vanguard Shield</t>
  </si>
  <si>
    <t>P065</t>
  </si>
  <si>
    <t>Valkyrie Fleet</t>
  </si>
  <si>
    <t>P066</t>
  </si>
  <si>
    <t>Sentinel Horizon</t>
  </si>
  <si>
    <t>P067</t>
  </si>
  <si>
    <t>Cerulean Horizon</t>
  </si>
  <si>
    <t>P068</t>
  </si>
  <si>
    <t>Medusa Watch</t>
  </si>
  <si>
    <t>P069</t>
  </si>
  <si>
    <t>Aurora Horizon</t>
  </si>
  <si>
    <t>P070</t>
  </si>
  <si>
    <t>Vigilant Shield</t>
  </si>
  <si>
    <t>P071</t>
  </si>
  <si>
    <t>DeepSpace Fleet</t>
  </si>
  <si>
    <t>P072</t>
  </si>
  <si>
    <t>Eos Fleet</t>
  </si>
  <si>
    <t>P073</t>
  </si>
  <si>
    <t>Stratos Matrix</t>
  </si>
  <si>
    <t>P074</t>
  </si>
  <si>
    <t>Helios Fleet</t>
  </si>
  <si>
    <t>P075</t>
  </si>
  <si>
    <t>Aurora Shield</t>
  </si>
  <si>
    <t>P076</t>
  </si>
  <si>
    <t>Black Matrix</t>
  </si>
  <si>
    <t>P077</t>
  </si>
  <si>
    <t>Helios Net</t>
  </si>
  <si>
    <t>P078</t>
  </si>
  <si>
    <t>Medusa Cloud</t>
  </si>
  <si>
    <t>P079</t>
  </si>
  <si>
    <t>Vanguard Horizon</t>
  </si>
  <si>
    <t>P080</t>
  </si>
  <si>
    <t>Vanguard Fleet</t>
  </si>
  <si>
    <t>P081</t>
  </si>
  <si>
    <t>Stratos Shield</t>
  </si>
  <si>
    <t>P082</t>
  </si>
  <si>
    <t>Vigilant Matrix</t>
  </si>
  <si>
    <t>P083</t>
  </si>
  <si>
    <t>Polaris Shield</t>
  </si>
  <si>
    <t>P084</t>
  </si>
  <si>
    <t>Chimera Grid</t>
  </si>
  <si>
    <t>P085</t>
  </si>
  <si>
    <t>Starfall Fleet</t>
  </si>
  <si>
    <t>P086</t>
  </si>
  <si>
    <t>Stratos Grid</t>
  </si>
  <si>
    <t>P087</t>
  </si>
  <si>
    <t>Vanguard Net</t>
  </si>
  <si>
    <t>P088</t>
  </si>
  <si>
    <t>Black Shield</t>
  </si>
  <si>
    <t>P089</t>
  </si>
  <si>
    <t>Stratos Watch</t>
  </si>
  <si>
    <t>P090</t>
  </si>
  <si>
    <t>Cerulean Watch</t>
  </si>
  <si>
    <t>P091</t>
  </si>
  <si>
    <t>Leviathan Net</t>
  </si>
  <si>
    <t>P092</t>
  </si>
  <si>
    <t>Orion Net</t>
  </si>
  <si>
    <t>P093</t>
  </si>
  <si>
    <t>Atlas Cloud</t>
  </si>
  <si>
    <t>P094</t>
  </si>
  <si>
    <t>Athena Cloud</t>
  </si>
  <si>
    <t>P095</t>
  </si>
  <si>
    <t>Prometheus Fleet</t>
  </si>
  <si>
    <t>P096</t>
  </si>
  <si>
    <t>HorizonSat Matrix</t>
  </si>
  <si>
    <t>P097</t>
  </si>
  <si>
    <t>Iron Net</t>
  </si>
  <si>
    <t>P098</t>
  </si>
  <si>
    <t>Stratos Horizon</t>
  </si>
  <si>
    <t>P099</t>
  </si>
  <si>
    <t>Ares Fleet</t>
  </si>
  <si>
    <t>P100</t>
  </si>
  <si>
    <t>Eos Shield</t>
  </si>
  <si>
    <t>P101</t>
  </si>
  <si>
    <t>Stratos Relay</t>
  </si>
  <si>
    <t>P102</t>
  </si>
  <si>
    <t>Vigilant Fleet</t>
  </si>
  <si>
    <t>P103</t>
  </si>
  <si>
    <t>Chimera Array</t>
  </si>
  <si>
    <t>P104</t>
  </si>
  <si>
    <t>Cerberus Watch</t>
  </si>
  <si>
    <t>P105</t>
  </si>
  <si>
    <t>Cerberus Matrix</t>
  </si>
  <si>
    <t>P106</t>
  </si>
  <si>
    <t>Obsidian Shield</t>
  </si>
  <si>
    <t>P107</t>
  </si>
  <si>
    <t>Aegir Shield</t>
  </si>
  <si>
    <t>P108</t>
  </si>
  <si>
    <t>Helios Shield</t>
  </si>
  <si>
    <t>P109</t>
  </si>
  <si>
    <t>Eos Relay</t>
  </si>
  <si>
    <t>P110</t>
  </si>
  <si>
    <t>Helios Watch</t>
  </si>
  <si>
    <t>P111</t>
  </si>
  <si>
    <t>Orion Relay</t>
  </si>
  <si>
    <t>P112</t>
  </si>
  <si>
    <t>Medusa Fleet</t>
  </si>
  <si>
    <t>P113</t>
  </si>
  <si>
    <t>Stratos Cloud</t>
  </si>
  <si>
    <t>P114</t>
  </si>
  <si>
    <t>Aurora Matrix</t>
  </si>
  <si>
    <t>P115</t>
  </si>
  <si>
    <t>Hawkeye Fleet</t>
  </si>
  <si>
    <t>P116</t>
  </si>
  <si>
    <t>Atlas Matrix</t>
  </si>
  <si>
    <t>P117</t>
  </si>
  <si>
    <t>Eos Horizon</t>
  </si>
  <si>
    <t>P118</t>
  </si>
  <si>
    <t>Hawkeye Horizon</t>
  </si>
  <si>
    <t>P119</t>
  </si>
  <si>
    <t>Raven Net</t>
  </si>
  <si>
    <t>P120</t>
  </si>
  <si>
    <t>Atlas Relay</t>
  </si>
  <si>
    <t>P121</t>
  </si>
  <si>
    <t>Vanguard Cloud</t>
  </si>
  <si>
    <t>P122</t>
  </si>
  <si>
    <t>Starfall Shield</t>
  </si>
  <si>
    <t>P123</t>
  </si>
  <si>
    <t>Aegis Watch</t>
  </si>
  <si>
    <t>P124</t>
  </si>
  <si>
    <t>Valkyrie Shield</t>
  </si>
  <si>
    <t>P125</t>
  </si>
  <si>
    <t>Vanguard Relay</t>
  </si>
  <si>
    <t>P126</t>
  </si>
  <si>
    <t>Raven Fleet</t>
  </si>
  <si>
    <t>P127</t>
  </si>
  <si>
    <t>Aegir Horizon</t>
  </si>
  <si>
    <t>P128</t>
  </si>
  <si>
    <t>Hawkeye Relay</t>
  </si>
  <si>
    <t>P129</t>
  </si>
  <si>
    <t>Leviathan Grid</t>
  </si>
  <si>
    <t>P130</t>
  </si>
  <si>
    <t>P131</t>
  </si>
  <si>
    <t>DeepSpace Shield</t>
  </si>
  <si>
    <t>P132</t>
  </si>
  <si>
    <t>Cerberus Net</t>
  </si>
  <si>
    <t>P133</t>
  </si>
  <si>
    <t>Cerberus Grid</t>
  </si>
  <si>
    <t>P134</t>
  </si>
  <si>
    <t>Eos Cloud</t>
  </si>
  <si>
    <t>P135</t>
  </si>
  <si>
    <t>Starfall Net</t>
  </si>
  <si>
    <t>P136</t>
  </si>
  <si>
    <t>Eos Array</t>
  </si>
  <si>
    <t>P137</t>
  </si>
  <si>
    <t>P138</t>
  </si>
  <si>
    <t>Medusa Array</t>
  </si>
  <si>
    <t>P139</t>
  </si>
  <si>
    <t>DeepSpace Matrix</t>
  </si>
  <si>
    <t>P140</t>
  </si>
  <si>
    <t>Prometheus Grid</t>
  </si>
  <si>
    <t>P141</t>
  </si>
  <si>
    <t>Hawkeye Grid</t>
  </si>
  <si>
    <t>P142</t>
  </si>
  <si>
    <t>Athena Horizon</t>
  </si>
  <si>
    <t>P143</t>
  </si>
  <si>
    <t>Iron Watch</t>
  </si>
  <si>
    <t>P144</t>
  </si>
  <si>
    <t>Sentinel Shield</t>
  </si>
  <si>
    <t>P145</t>
  </si>
  <si>
    <t>Obsidian Net</t>
  </si>
  <si>
    <t>P146</t>
  </si>
  <si>
    <t>Leviathan Matrix</t>
  </si>
  <si>
    <t>P147</t>
  </si>
  <si>
    <t>Vanguard Array</t>
  </si>
  <si>
    <t>P148</t>
  </si>
  <si>
    <t>Aegir Grid</t>
  </si>
  <si>
    <t>P149</t>
  </si>
  <si>
    <t>Starfall Matrix</t>
  </si>
  <si>
    <t>P150</t>
  </si>
  <si>
    <t>Vigilant Relay</t>
  </si>
  <si>
    <t>P151</t>
  </si>
  <si>
    <t>Atlas Array</t>
  </si>
  <si>
    <t>P152</t>
  </si>
  <si>
    <t>Vigilant Watch</t>
  </si>
  <si>
    <t>P153</t>
  </si>
  <si>
    <t>Chimera Shield</t>
  </si>
  <si>
    <t>P154</t>
  </si>
  <si>
    <t>Stratos Array</t>
  </si>
  <si>
    <t>P155</t>
  </si>
  <si>
    <t>Athena Net</t>
  </si>
  <si>
    <t>P156</t>
  </si>
  <si>
    <t>Starfall Array</t>
  </si>
  <si>
    <t>P157</t>
  </si>
  <si>
    <t>Obsidian Array</t>
  </si>
  <si>
    <t>P158</t>
  </si>
  <si>
    <t>Black Grid</t>
  </si>
  <si>
    <t>P159</t>
  </si>
  <si>
    <t>Medusa Net</t>
  </si>
  <si>
    <t>P160</t>
  </si>
  <si>
    <t>Orion Array</t>
  </si>
  <si>
    <t>P161</t>
  </si>
  <si>
    <t>Valkyrie Net</t>
  </si>
  <si>
    <t>P162</t>
  </si>
  <si>
    <t>Valkyrie Horizon</t>
  </si>
  <si>
    <t>P163</t>
  </si>
  <si>
    <t>Cerberus Horizon</t>
  </si>
  <si>
    <t>P164</t>
  </si>
  <si>
    <t>Starfall Watch</t>
  </si>
  <si>
    <t>P165</t>
  </si>
  <si>
    <t>Atlas Shield</t>
  </si>
  <si>
    <t>P166</t>
  </si>
  <si>
    <t>Obsidian Cloud</t>
  </si>
  <si>
    <t>P167</t>
  </si>
  <si>
    <t>Iron Shield</t>
  </si>
  <si>
    <t>P168</t>
  </si>
  <si>
    <t>Helios Array</t>
  </si>
  <si>
    <t>P169</t>
  </si>
  <si>
    <t>P170</t>
  </si>
  <si>
    <t>Atlas Net</t>
  </si>
  <si>
    <t>P171</t>
  </si>
  <si>
    <t>Chimera Watch</t>
  </si>
  <si>
    <t>P172</t>
  </si>
  <si>
    <t>Leviathan Array</t>
  </si>
  <si>
    <t>P173</t>
  </si>
  <si>
    <t>Cerulean Array</t>
  </si>
  <si>
    <t>P174</t>
  </si>
  <si>
    <t>Atlas Watch</t>
  </si>
  <si>
    <t>P175</t>
  </si>
  <si>
    <t>Leviathan Cloud</t>
  </si>
  <si>
    <t>P176</t>
  </si>
  <si>
    <t>Aurora Cloud</t>
  </si>
  <si>
    <t>P177</t>
  </si>
  <si>
    <t>Aegis Net</t>
  </si>
  <si>
    <t>P178</t>
  </si>
  <si>
    <t>Vigilant Array</t>
  </si>
  <si>
    <t>P179</t>
  </si>
  <si>
    <t>Iron Grid</t>
  </si>
  <si>
    <t>P180</t>
  </si>
  <si>
    <t>Aurora Watch</t>
  </si>
  <si>
    <t>P181</t>
  </si>
  <si>
    <t>Hawkeye Shield</t>
  </si>
  <si>
    <t>P182</t>
  </si>
  <si>
    <t>Raven Shield</t>
  </si>
  <si>
    <t>P183</t>
  </si>
  <si>
    <t>Vanguard Watch</t>
  </si>
  <si>
    <t>P184</t>
  </si>
  <si>
    <t>Cerberus Fleet</t>
  </si>
  <si>
    <t>P185</t>
  </si>
  <si>
    <t>Starfall Cloud</t>
  </si>
  <si>
    <t>P186</t>
  </si>
  <si>
    <t>Obsidian Fleet</t>
  </si>
  <si>
    <t>P187</t>
  </si>
  <si>
    <t>Vigilant Cloud</t>
  </si>
  <si>
    <t>P188</t>
  </si>
  <si>
    <t>Medusa Shield</t>
  </si>
  <si>
    <t>P189</t>
  </si>
  <si>
    <t>Vanguard Matrix</t>
  </si>
  <si>
    <t>P190</t>
  </si>
  <si>
    <t>HorizonSat Relay</t>
  </si>
  <si>
    <t>P191</t>
  </si>
  <si>
    <t>Helios Horizon</t>
  </si>
  <si>
    <t>P192</t>
  </si>
  <si>
    <t>Black Fleet</t>
  </si>
  <si>
    <t>P193</t>
  </si>
  <si>
    <t>P194</t>
  </si>
  <si>
    <t>Leviathan Watch</t>
  </si>
  <si>
    <t>P195</t>
  </si>
  <si>
    <t>Stratos Fleet</t>
  </si>
  <si>
    <t>P196</t>
  </si>
  <si>
    <t>Orion Watch</t>
  </si>
  <si>
    <t>P197</t>
  </si>
  <si>
    <t>Chimera Net</t>
  </si>
  <si>
    <t>P198</t>
  </si>
  <si>
    <t>Ghost Fleet</t>
  </si>
  <si>
    <t>P199</t>
  </si>
  <si>
    <t>Hawkeye Net</t>
  </si>
  <si>
    <t>P200</t>
  </si>
  <si>
    <t>Polaris Array</t>
  </si>
  <si>
    <t>Organization Type</t>
  </si>
  <si>
    <t>Row Labels</t>
  </si>
  <si>
    <t>Grand Total</t>
  </si>
  <si>
    <t>Average of Funding_Amount_USD</t>
  </si>
  <si>
    <t>(Multiple Items)</t>
  </si>
  <si>
    <t>Tech Domain Name</t>
  </si>
  <si>
    <t>Count</t>
  </si>
  <si>
    <t>sorted</t>
  </si>
  <si>
    <t>Xlookup</t>
  </si>
  <si>
    <t>count sorted</t>
  </si>
  <si>
    <t>Sorted</t>
  </si>
  <si>
    <t>Funding</t>
  </si>
  <si>
    <t>median</t>
  </si>
  <si>
    <t>Name</t>
  </si>
  <si>
    <t>Median</t>
  </si>
  <si>
    <t>Platform_Source</t>
  </si>
  <si>
    <t>via Defense Innovation Portal</t>
  </si>
  <si>
    <t>via Government Procurement Portal</t>
  </si>
  <si>
    <t>via Defense Startup Accelerator</t>
  </si>
  <si>
    <t>via NATO Defense R&amp;D Network</t>
  </si>
  <si>
    <t>via Cyber Defense Information Exchange</t>
  </si>
  <si>
    <t>via Strategic Industry Partner</t>
  </si>
  <si>
    <t>via Space Systems Consortium</t>
  </si>
  <si>
    <t>via Joint Forces Command Briefing</t>
  </si>
  <si>
    <t>via Internal R&amp;D Roadmap</t>
  </si>
  <si>
    <t>via Classified Defense Network</t>
  </si>
  <si>
    <t>sort + filter</t>
  </si>
  <si>
    <t xml:space="preserve"> Sort</t>
  </si>
  <si>
    <t>Remove Via</t>
  </si>
  <si>
    <t>Tech Domain Funding Calculator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</si>
</sst>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C5C8C6"/>
      <name val="Courier New"/>
      <family val="3"/>
    </font>
    <font>
      <sz val="8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sz val="14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3" tint="0.89999084444715716"/>
      </left>
      <right/>
      <top style="thin">
        <color theme="3" tint="0.89999084444715716"/>
      </top>
      <bottom style="thin">
        <color theme="3" tint="0.89999084444715716"/>
      </bottom>
      <diagonal/>
    </border>
    <border>
      <left/>
      <right style="thin">
        <color theme="3" tint="0.89999084444715716"/>
      </right>
      <top style="thin">
        <color theme="3" tint="0.89999084444715716"/>
      </top>
      <bottom style="thin">
        <color theme="3" tint="0.89999084444715716"/>
      </bottom>
      <diagonal/>
    </border>
    <border>
      <left/>
      <right/>
      <top style="thin">
        <color theme="3" tint="0.89999084444715716"/>
      </top>
      <bottom style="thin">
        <color theme="3" tint="0.89999084444715716"/>
      </bottom>
      <diagonal/>
    </border>
    <border>
      <left style="thin">
        <color theme="3" tint="0.89999084444715716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3">
    <xf numFmtId="0" fontId="0" fillId="0" borderId="0" xfId="0"/>
    <xf numFmtId="164" fontId="0" fillId="0" borderId="0" xfId="1" applyNumberFormat="1" applyFon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1" xfId="0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10" xfId="0" applyFont="1" applyBorder="1" applyAlignment="1">
      <alignment horizontal="center"/>
    </xf>
    <xf numFmtId="0" fontId="0" fillId="0" borderId="11" xfId="0" applyBorder="1"/>
    <xf numFmtId="0" fontId="2" fillId="0" borderId="12" xfId="0" applyFont="1" applyBorder="1" applyAlignment="1">
      <alignment horizontal="center"/>
    </xf>
    <xf numFmtId="0" fontId="0" fillId="0" borderId="13" xfId="0" applyBorder="1"/>
    <xf numFmtId="0" fontId="2" fillId="0" borderId="2" xfId="0" applyFont="1" applyBorder="1"/>
    <xf numFmtId="0" fontId="2" fillId="0" borderId="4" xfId="0" applyFont="1" applyBorder="1"/>
    <xf numFmtId="0" fontId="2" fillId="0" borderId="1" xfId="0" applyFont="1" applyBorder="1"/>
    <xf numFmtId="165" fontId="0" fillId="0" borderId="1" xfId="2" applyNumberFormat="1" applyFont="1" applyBorder="1"/>
    <xf numFmtId="165" fontId="0" fillId="0" borderId="0" xfId="2" applyNumberFormat="1" applyFont="1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7" fillId="2" borderId="14" xfId="0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0" fontId="7" fillId="2" borderId="17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7" fillId="2" borderId="16" xfId="0" applyFont="1" applyFill="1" applyBorder="1" applyAlignment="1" applyProtection="1">
      <alignment horizontal="center" vertical="center"/>
      <protection locked="0"/>
    </xf>
  </cellXfs>
  <cellStyles count="3">
    <cellStyle name="Comma" xfId="2" builtinId="3"/>
    <cellStyle name="Currency" xfId="1" builtinId="4"/>
    <cellStyle name="Normal" xfId="0" builtinId="0"/>
  </cellStyles>
  <dxfs count="1">
    <dxf>
      <numFmt numFmtId="164" formatCode="_(&quot;$&quot;* #,##0_);_(&quot;$&quot;* \(#,##0\);_(&quot;$&quot;* &quot;-&quot;??_);_(@_)"/>
    </dxf>
  </dxfs>
  <tableStyles count="0" defaultTableStyle="TableStyleMedium2" defaultPivotStyle="PivotStyleLight16"/>
  <colors>
    <mruColors>
      <color rgb="FFEBF3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'Domain Name'!$D$2:$D$4</c:f>
              <c:strCache>
                <c:ptCount val="3"/>
                <c:pt idx="0">
                  <c:v>Missile Defense</c:v>
                </c:pt>
                <c:pt idx="1">
                  <c:v>Cyber Defense</c:v>
                </c:pt>
                <c:pt idx="2">
                  <c:v>Surveillance &amp; ISR</c:v>
                </c:pt>
              </c:strCache>
            </c:strRef>
          </c:cat>
          <c:val>
            <c:numRef>
              <c:f>'Domain Name'!$F$2:$F$4</c:f>
              <c:numCache>
                <c:formatCode>General</c:formatCode>
                <c:ptCount val="3"/>
                <c:pt idx="0">
                  <c:v>79500000</c:v>
                </c:pt>
                <c:pt idx="1">
                  <c:v>#N/A</c:v>
                </c:pt>
                <c:pt idx="2">
                  <c:v>71000000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32-49A0-9EA6-4DB40A208B08}"/>
            </c:ext>
          </c:extLst>
        </c:ser>
        <c:ser>
          <c:idx val="1"/>
          <c:order val="1"/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'Domain Name'!$D$2:$D$4</c:f>
              <c:strCache>
                <c:ptCount val="3"/>
                <c:pt idx="0">
                  <c:v>Missile Defense</c:v>
                </c:pt>
                <c:pt idx="1">
                  <c:v>Cyber Defense</c:v>
                </c:pt>
                <c:pt idx="2">
                  <c:v>Surveillance &amp; ISR</c:v>
                </c:pt>
              </c:strCache>
            </c:strRef>
          </c:cat>
          <c:val>
            <c:numRef>
              <c:f>'Domain Name'!$G$2:$G$4</c:f>
              <c:numCache>
                <c:formatCode>General</c:formatCode>
                <c:ptCount val="3"/>
                <c:pt idx="0">
                  <c:v>#N/A</c:v>
                </c:pt>
                <c:pt idx="1">
                  <c:v>71250000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32-49A0-9EA6-4DB40A208B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56574719"/>
        <c:axId val="1756577599"/>
      </c:barChart>
      <c:catAx>
        <c:axId val="17565747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6577599"/>
        <c:crosses val="autoZero"/>
        <c:auto val="1"/>
        <c:lblAlgn val="ctr"/>
        <c:lblOffset val="100"/>
        <c:noMultiLvlLbl val="0"/>
      </c:catAx>
      <c:valAx>
        <c:axId val="1756577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6574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'Org Type'!$D$2:$D$4</c:f>
              <c:strCache>
                <c:ptCount val="3"/>
                <c:pt idx="0">
                  <c:v>Government</c:v>
                </c:pt>
                <c:pt idx="1">
                  <c:v>Startup</c:v>
                </c:pt>
                <c:pt idx="2">
                  <c:v>Contractor</c:v>
                </c:pt>
              </c:strCache>
            </c:strRef>
          </c:cat>
          <c:val>
            <c:numRef>
              <c:f>'Org Type'!$F$2:$F$4</c:f>
              <c:numCache>
                <c:formatCode>General</c:formatCode>
                <c:ptCount val="3"/>
                <c:pt idx="0">
                  <c:v>66000000</c:v>
                </c:pt>
                <c:pt idx="1">
                  <c:v>#N/A</c:v>
                </c:pt>
                <c:pt idx="2">
                  <c:v>58500000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AC-4676-81E4-40C95882DDA5}"/>
            </c:ext>
          </c:extLst>
        </c:ser>
        <c:ser>
          <c:idx val="1"/>
          <c:order val="1"/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'Org Type'!$D$2:$D$4</c:f>
              <c:strCache>
                <c:ptCount val="3"/>
                <c:pt idx="0">
                  <c:v>Government</c:v>
                </c:pt>
                <c:pt idx="1">
                  <c:v>Startup</c:v>
                </c:pt>
                <c:pt idx="2">
                  <c:v>Contractor</c:v>
                </c:pt>
              </c:strCache>
            </c:strRef>
          </c:cat>
          <c:val>
            <c:numRef>
              <c:f>'Org Type'!$G$2:$G$4</c:f>
              <c:numCache>
                <c:formatCode>General</c:formatCode>
                <c:ptCount val="3"/>
                <c:pt idx="0">
                  <c:v>#N/A</c:v>
                </c:pt>
                <c:pt idx="1">
                  <c:v>64500000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AC-4676-81E4-40C95882D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55603135"/>
        <c:axId val="1755604095"/>
      </c:barChart>
      <c:catAx>
        <c:axId val="17556031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604095"/>
        <c:crosses val="autoZero"/>
        <c:auto val="1"/>
        <c:lblAlgn val="ctr"/>
        <c:lblOffset val="100"/>
        <c:noMultiLvlLbl val="0"/>
      </c:catAx>
      <c:valAx>
        <c:axId val="1755604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603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1 - Def Systems.xlsx]Pivot!PivotTable2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Pivot!$A$4:$A$8</c:f>
              <c:strCache>
                <c:ptCount val="4"/>
                <c:pt idx="0">
                  <c:v>Space Systems</c:v>
                </c:pt>
                <c:pt idx="1">
                  <c:v>Missile Defense</c:v>
                </c:pt>
                <c:pt idx="2">
                  <c:v>Cyber Defense</c:v>
                </c:pt>
                <c:pt idx="3">
                  <c:v>AI &amp; Autonomy</c:v>
                </c:pt>
              </c:strCache>
            </c:strRef>
          </c:cat>
          <c:val>
            <c:numRef>
              <c:f>Pivot!$B$4:$B$8</c:f>
              <c:numCache>
                <c:formatCode>_("$"* #,##0_);_("$"* \(#,##0\);_("$"* "-"??_);_(@_)</c:formatCode>
                <c:ptCount val="4"/>
                <c:pt idx="0">
                  <c:v>61593750</c:v>
                </c:pt>
                <c:pt idx="1">
                  <c:v>72300000</c:v>
                </c:pt>
                <c:pt idx="2">
                  <c:v>56475000</c:v>
                </c:pt>
                <c:pt idx="3">
                  <c:v>60964285.714285716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BE-4971-8E91-67BDCE8B39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49763407"/>
        <c:axId val="1849763887"/>
      </c:barChart>
      <c:catAx>
        <c:axId val="18497634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763887"/>
        <c:crosses val="autoZero"/>
        <c:auto val="1"/>
        <c:lblAlgn val="ctr"/>
        <c:lblOffset val="100"/>
        <c:noMultiLvlLbl val="0"/>
      </c:catAx>
      <c:valAx>
        <c:axId val="1849763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763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plotArea>
      <cx:plotAreaRegion>
        <cx:series layoutId="regionMap" uniqueId="{52DB9693-9FC9-4044-BC63-2718DEDF8227}">
          <cx:dataId val="0"/>
          <cx:layoutPr>
            <cx:geography cultureLanguage="en-US" cultureRegion="TN" attribution="Powered by Bing">
              <cx:geoCache provider="{E9337A44-BEBE-4D9F-B70C-5C5E7DAFC167}">
                <cx:binary>7HxZc9w40u1fcfj50g0QC4GJ6YkYkLVpsyzL6wtDLckkQRAgwZ2//mZZllsqq63pO32jv4fP7rBb
ZJEAEonMc05m+Z/X0z+uze2VfzFVxrb/uJ5+fZl3Xf2PX35pr/Pb6qp9VRXX3rXuS/fq2lW/uC9f
iuvbX2781VjY7JcQYfrLdX7lu9vp5b/+CW/Lbt2Ju77qCmff9Ld+vrhte9O1P7n35K0X16633f7x
DN7068td669uzcsXt7Yruvlyrm9/ffnoIy9f/HL4oh8GfWFgXl1/A88S9ErgkIaMI/n1l3j5wjib
3d+mrwSTNBLo2y9yP/TZVQWPPz+dr5O5urnxt2374tvfvz/3aOq/Xy5aF9+tO3b7We5Ovi7rl8d2
/dc/Dy7AQg+uPDD9oVWeu/WD5bsrM9+v/r83PCWvWMgYQ4LemRY/MjwOX2G+v3Fvebh9t+ffDP/c
bP7A7nePHZr97uoPVr/8+62+9lf2+vZ+7X+B2fkrHlKBZBg9snf4ijJBIi6iu2Mg5f2Yd/Z+fh5P
G/z+uQOL318+NPn64u83+bu3/75f+39vbyJfMURYREl05+YQQB7El0DKVwgLwomkd4an92Pf2f2d
Lbrbmxdvu6vutr2/9dS0njb/weMHu3Bw93Az3r39+zfj3Jkre/Ozhf+5eM/CVyFmktCI3e1H+Gg/
sHyFCaVhSO7uooOw8/x0nt6H++cONuD+8qHlz/8HxPv4yl7dXP11lufhKxYRKTh60vKBhMiEBEaC
hd935mHEf34+T5v+/rkD099fPjR9DIcfEMRBHv3hwv/XVHvm/Hj1F+ZaJl9JTAj49LdsCl79IAhh
9CoiQnIJ2OehxZ+fxtMWv3/uwOL3lw8tfvb677f40VV9Ze9X/1R4/XNRhoAvM4oZi8Jv6fSxwUn0
Skac8ZDdj3kX7Z+dxtMG//bYgb2/XT0099H532/ud8f36/7vbc3IK0mJICH5ZurHCD6AsMMQ4/Q+
7CCI+A+9/FsSPAYac+Oq+3tPzetp4x8+f7ALh7cPt2Oj/v7t2Nz66sr+lQEHv0ISSxHds6rHYBMC
DhEQiyLxezx6uCX/wXye3ovvDx5swvfrh9ZPVn+/9f/dt52/MsVfmGuDkL2KQoGoIPjpAERfUYlw
RMgd+4KE8HAD/qMpPb0FDx492IQHdw634d/v/v5tOADDd+Z4Kgz8yVTwvwTgj8Sgrw50qBMdyg6H
8fOv2pf/TRvdD6D2gST0XTNLrrqr1Vex7T++e7+vB49+izBPHqm7Xd3d/PoS2NnXWHAnde1f8Sgy
vYU0fVU7f3sfsL4/c3vVdr++xAgiG+IUR4JyHgGofflivL27Q4BgcEa44CwkABlevrDOdzk89Ipy
QQE/EM5JJODRly9a19/dwvtrUoaCCSF4FH6XN4G8zZmz3y317ecXtq/OXWG79teXlL98Ud99bD9P
yHdRiAD4Af+UEbwPwRzq66sLWBR8Gv+fqSjoPPvAbhqbltc56ZLKDzReimVSGof8fcjn6qqLIqKV
lmQWakoH3Kmq9INibdu1qo5SW6lUzNmOjT5ftaVc6niK+snHZo5EPDQDjtZp1L+ewppp5TOkE2R0
GChfB9kQl2FgX3vjl/O6TrVVppfmTdsXwbsQV+ZtQSJaqAWXYlZILq+RS7shrg3mJk7TZYPRUCKl
ecE/mJ4Km7BsyIhqehnE5RiVpeoqrieFCa5jUzbLbhgadMd473b9CUuGe0s9tiSRnBIcsRAwNmOg
qzy0pBnSqBPcuM20sC1PkTv2nhU70VY+rixP1VDN1dqzSMZ9i4YjM+rTVE+faGVCVWXj1dQF2ZYw
ac88Jcc87cxJvphblzG5aiV5Q5aU/Za5wSs61MvpMhCdRLroZ0WNH1olyzFVKV2OHrjzEwt7cl2M
7DM3Q5IeegjH3LUTGt3GjsFvsm9VEBlyapi1Mc6DS23LszwtmzuQ/4fm/NEvwZp7P8coChkAt8fW
ZHmujaaT2wRkEHGoNVkXZRooWQ1UpQvCm5+vcv++w92LEGZwoIQAwQXO/MPd89VApiBgbjPTcD4P
hgydhKxpEjxmeaLTxZ9GUzg9Y9r9S3826N4IDw6fkxXhfhJuI7scqZQ3Im7LFK/mRUfrn68PP2XQ
iIYCCxrhkHD0eCyLhjoTXtawjfOyZsSvfEiOWpIdLVLjZM6yLJmpzNaLNGdl12Vxbgd9HdVtmVR5
EKq+qtypXZpC8aZHdyTiT223pIxR0IG5pPxgu32WmT6LKrfpxQfu2+K488uyC6Uet967+Oe2gOD5
g9klCykORURB/TnY6zpzk641nFSRLvkOPDBbj8Y0zyzpKY+SDMI0FSF4MDrYXD+nLfV96zbDnNKd
11kXL7yeN6Yqh5hNUQ0RTU+r/4elRQTBynDEYdzHu8x54cqOwNLGUet4Ai03cUj3zzgTg5x1YEFA
6ZiGHFH4jQWg9YeO242upPXM3SaPdll/Ifwu9SjRhVw5h4+Nr1djdTHabRB86Js5oXUUd7VOZPAF
BWvs5Tqo2rhL381Vp6wj68WsJnwzhl6ljiptyrigcT/rNRrrxEeblPCtJyuTtccNuqE9Xc2pV1l7
VaXLbgyOhIk2lH7umlUud6k5rRlTrOLKWLxx6RuSWdUN84m3nerCMa4qFpdLrcasV1E3rpgr1llX
KuoL9owXhPtz9fiMQ24ELSAKQ8ow1DQem8rLVgZLUTYbXQTBusp4Ho9wEN5YzfVK19EcN6RZ1o5A
8M+JxsqKsd92wFVXjFV+h0ZTnBVD12zSYEabRkeZCrLmqilyoWw4l2uaifY5531y2hySGAP4wQAW
HHgvN3SYC+z9ZhaxtIrm8T4vX0fvyJfqhDtVr3g8fSCzakMlMsU3/OINP/vqzN+UzPM7K92hlWtX
z77I8m/12O8//ut1fWvfdv72tju9qr+KoL/f21d1f//p9L4cfPip/XjfP/a7TLpHct8B5wEyvKsN
/wFs/OnN/wxT4hBO1Pey8A+Y8vjWzt/J9x6nff38HZ6k+BXEkgjgWghJGUcS4s4dniSgOyEpIG8S
BMhM7hHINzzJXiEoIEAapfAcihCBA/sNTwb0VbTHp3AdYU4jKPv8GUCJ9zDngb8T8F2JmGAklBjw
6X56D0NDmgfFXFn8G5tsisOPE8Q4XigCtf3xo5xMzS5k2o3BLhh6fSvnmUTKSjsFJ6kL0jEB/LYE
coMi1s9ZDMmwmz89MOU3p3oIeQ+S7tcJAuAG3T+KEASwg9gVZpGr07K/mXKO3YoEKa1iBj0IQ4yn
vo42Px/tca4RGKIwDzkBORBDXiPi4PgPy+Q97UutigxnCW0X876eyvrNnx+FgH4FxetQAk47MHqe
zyXJQ6tVNjdgtUq3O2Oj4e48/mGSfowE79ZCMJVhGEWgzQPzeLS1AjmZRWGjVY0rvR7qEZ3JKe+3
lrPsuMwDuUJ5fUvbbH5meY+37NvABKKR4PtSzJ4NPfSpppFDO1Kn1TxmZjPjedz5NijXePbNM9jg
MUz6NhREafpVLgdu9HioxU41axavFcPaxn23dCpfmqsxWL4gUuFnssMPCxMYUAjQPKB7EioiB94h
q8JgjXCuyjn70NEGrQRtb2eOl2eWtZ/276cSlgW4D4YA6CejfeHlABdoVJaeNnmhUoyDJNRFtbJ0
pKuG2zFmaLTH0qfzXV3kD/3lB98XWCKAVwKD2g3xYB8qHsDblA6FnkxRqHL0UbVaxrr/gnudl89Y
8clx9jgugvwaYXQAbQcZYsk1jLPQ3H1kKXEqK2r928/P2AGC/mpDiTlUxuE31AXxwTBM6znsQpEr
qrte5XVogBEPdFNk5WXt6anJXAKcZdP6NG4avwV32ZZ82C3Inc6yrxT27ozw5fzn83pq9QDqQ6Cd
iAC4P/ChoWDW5TLIlV6Y3WGmZ1UO6XMO9ISnyhDaBiCoY0zAVR/vJVp0JQYKNq5GPwqFsJvonv/X
LjZkLvtntvSHYwiuA01Qewa4TyfkYDgq0zIQOs1VoLNgPVLxGQ/iuBXsKGMueyZGPz3YvjIQkVDA
Ch+vjTnA0rSBwUZa2W21oO4NLhzlqgxIuErDpnnOlX48jiGcQlC7IVFCs8VXLeHhyWCT9iOG4zjI
sTnTufjYYnEk3TjGJeEKLZug+1jIWU1tmCxpvSSknONoaJrYdEGraAazna1+nwfOP2P6H/0pBLjK
QhCmoEsEy/39B3MDsSqKYM656rM+VDAlFIekmnc/99of/QlGoWAFICsgK6CDDcYpwFcYKVdNi/h8
PNV5NiWDNum4ydJCy2cWhfdZ/XEAhPE4x7C9EA3A8I9XRcYUNZZlhaqRb6ujYeAgHrklL79Q7+io
GMmyj5plwJoC32Zi1RARfEC5piLx6ehOf778p4xMQrwHXIgQ/lWWe2DkrreZqDwsvypBUtmOw9JP
22kmWfjMwp8b6CCfOd3nbMxhINtos3UAE1YY++eiww/IQIQAcTgFqos4SJkHPhN2Y0j5ANa1dshx
4i1Bk+qAtb0fJ90X2y4sxnlHO+0nlTYufy5cPOVNRALNAgVnH5wOdtdhE81FBzGwjIIlmSEeAtOK
ukTWQ7D9+c4Blz50pX0WgD2DLk0YE3547EqoJYHVJNfKZmPbbA0e0h6oo2wrCI42Q0lfCHkZ0gkI
aOraaIjDacYZZCeG5Q1OsXhXVKkNhCKjHToMqcQt86RcMAj3G+D7xl77POujM+nrPi0UiGFkUoC3
sjou9dKkn7p67vFRYFqHwaFB94vbMZzKN8GITRX33szoIp8KSDx2bFpfqaxbUrtBvmY0VJkYyyDB
M1u6JHVoOcvrKQO+rWFOcbAMvlvLsG+61TDxbkhGP5FNJWQQxHWvi5ssyGSX2DbI+DFxcskSgasu
hyl0ZblpZU2AZVfWcRWSmQwxKlzqkw5NXbXxUvjmCM45+wyAiFQnJci+4abiUdEr0lQsAjWTDKPh
ajJR3sf5UAGlyFSeFeGYnvq2jjLzJg+G2ctj5DLq9SddW5xFajR5OUg15NUg6XaWeAryOPdezCIR
Qeb7XQTC8RVtSHdeV6Z4E4k66uK2rdyQaI+QjJsCZI2kNHh5W8qyyTZI1yiK+9qWn4euqm68D+pB
kbLEddLOka7iYUzleblE6aei0hiyf+/STPVw2oqjMK+52GHjRbkSky94UkwkLxI6yiE/4ikpPg0B
R/54sQCi8njuZuLjAXCg/4hG2rRKZyb41BIjligRYDZeQcpgARg4p81ROmY2oCpKA3qeycJGR03l
s24ve/Q66etJ80SL1GyW2bhaadvNtSKYZFdNWbUziMVpZZQrA5yvZGaK+jgf6vk9ZZXo12lDqyHp
p5Rus6bwqcqIq4hR2I0NHPGywkjVpMaT6gV3Tum8ny5yb4sqDvAsXmvRyDeVjCa2Xkq0lB2k12xq
Ez+GtXEqGutiOtWRC5hUyxL4yQKcElkLAxtrwOOi0X/Ieiyr2EJj+JvAmSGIZ1BMT9qWyiIBPISj
S0uWCV2Mlfatqkify01N8WKkkl022PfT1PZJjbMOvS3FxP1KhDbAG2CiPMqOKHWBFcd24G1Q7DSk
qmIHjMbybRV4beIx7021mbRA51GA9G8j1l1+6qZC+sQOpjAAEYw4y3FrRlhRsGQKCjSRjiH0NyZu
s8XWis0jCNfF3Oa3bDZppcq8neTKWOBYappYC8pZqLFRII8uUjk5ENDxbcDTpBxqy2IZdqhf580S
LYpbO4ECm4n9K0GhG5V2GkzXN7hL4cBNdErqsZrKLRddSJOwFcuJDqbWqQaqFnkyUMl8Ui+yfQ1c
zslVHTVLFmvnS6yaCOotqkWZOeGVXVLV2YzWSVqbukxaS8YJyGWB5zjN7RzGfCpEoKqiW66wXNgH
M2M6rqZ8MLsiI2GYDLbWZYJRUH/Kx3GUn8qlWdoPNNUmT7oQKk6NERhOweJ5uOEZtfLYecfIkfBR
Ha1wFFV+7XkLBNqbinweoCqC1029QK4hcmqCJOVIX+dCmmFTzTnahsA67KrWPtOwnJIzBVaapGq9
bpo1oICIxzkIKxyUv6qaYyAlc66EbisS17xozlrs6Ecje/3FdTwV8dj2Sx9nTRMRlVe4+lhKtFRq
rMI6jytiIUqQnLT5qh+HQasyTacyDjpXdRuXl+wi663hseGkZDFfaihqqFE7Eg9zlptja7pmfttx
XIY4FlXX0E0Y5rau4RW5x+u29Miv+sFop8ZxKl4HS4SzOINztpTvRy4zUW4B9AOIXTVF72vYRR+R
vutuI50y/6nKa9Y1Cg8e5zP4oocT1gOW78+nIQt3Qbu4z2OmcRtPKbNQUWJNWR7ljlELEcdM88oW
DhV17LmMgin2pBo5S4CIjBndyHBGZXOHDf+U7veHat5DMe/n6uD/QN2PATD6Y9kvdi0Uly+K66uH
teT9M3fSXyCgdYwDaAYcC53xIPAByr3T/gIRQYMTYHZMOKDzCADQfSkZQ38xB5QNUhSIhdDM+l36
Y9ByI6DPEkrAgGIiKv6U8PcYFjEGlWhgDEDVGAiM7AcNKqiWHplZluvRcQyiMBq61eiMPwq6anKx
rGaXNLkJz3wYilUQ8DwxjgaKVNr9VkJif0bn4/gx9oUZSSkYQDUGUhUsFMnHQI27xrR504WrTrJe
LaIKFJsGt7Nzho+BJdzk3kwxCHRTFgs+4800ufZY5EMEBy5FJ8Cn8TlLGxvPCyEfwzRgm8ZP1Xop
sJrhWK97kDVNUlSVPO2ibFq3fEbKL+iiYd11GrbZCpJWf0JLLU5TX+Vnrp3RkWR72EFIJZTzhT9v
+ym4iHJnz8IqYseyrzvQaepZKyN5+AViOt9UZZ8eG1baUwo7EbveHLuxazcjWlxcBFW/GQm9rrrU
xIMrP8NEyDZg+XwzdIuNpzZY4rqlJM6i7IIaczzJjL43HW/WBammqxLTfD3lZ8aILm4QuY6C8hPX
6GzM63fj0EXrRmASh7Y4LV1uPgpdQ3G/xvmbLO1yBUm+V7LF7MQjqLwj3MyrsfXt6dIw4K5jOq3L
nLXv7GjLWEjb7trSMdUaTHZyhlaDYqIzgXJGXSpcktdydPRadEOxYvXEezXr66oRU61mEaDXaR+M
byAVA4J2JM0XFaL51i5ZBkEZ5QBohjKMu4K1fRzl3NMrMzaFOQLp6ASQTpFuvcTQGLCccO627RCg
OBje1wx95BFsX501UlV5y1XAq9+C2R9BcP8CIu9n1+TdqjRAjaXu0DbrDAJU7vyxRi3fzj10Hkzc
XEuRQqkLs0YBod/V8zQrMbDu1FLSbXpW1GqYKQiMbDxGWubvwkKUcUm7INGL6ZJhwXHuyG9aput2
wmiXh6xKgN00aiShuYxkAcpE3pzkJq+3QT3faKgqreoRCuPTGPhNGABl9zy/xbreutl+LNsFq1Cn
3bauy1FBMu22acneZpMD4mKaLWAbppZIVLEZo9dkcSBtBUI0O9QhtCqn+iLtPUANRFBMnEfntZnn
ad2LVK4zYErnWZrN23np5TsMnS472QTiZKlRUAC9T4ujtED4tePldF6QzlaxmKP6GPuWn1vQ3U9s
N/q9J3sQJOuoZCzuwzowSR/wpYxlO+bHbp5EUoRiTKytM6PCfr4qEALG0/BNwPY+uJQ0iE7bzBG8
gqYPnh5zOdT5azfwUcdFxQOoQ7S1DReVjrOc1ERBTwPy1Uz4DXJsWrbe+dmtIzbBdOhYGw3Qtnw9
puuJZeVHu7gd09UlJEOWdMB2oYLZpwDaTarKZWzjhS0IPprXR4SO7GLWSxdni7PrsAmDSgWNr2Pq
wisDKttV4Zfy3LMcoHBaRWg3oAiKbFk5s88VTYNblEf9Gyl6dAnNCPaUpBWIjmkaNTeBA3XPhWWz
DoiMlPHzoDyq89MOj1410xRuo7FNV4Ba3S4FoSWJTLdsyGiqHgrPebEVUi8f5goO1jih9t1ccLkR
ctiGuB234VhEX6ABoJoShMf2k7ND8za3bVfEfqj48ejrQqulxuOZ1EO+GWQkS6VpPSQgRc7KImc3
UwPEj83gaD70I1KCT+WFBQ+DmAbuel5NrHufl21g1DLkhV33LNA7xKK0fL/IkYtLTXAlNhMWvluU
yJmvbxfRTKmys8bpWUGpXkvZzjB0p/mKgG8aiE81O60tMLmqsh1/HzmEL9PInoRQg39dFqk9F9Cj
5KEFSQtFS4o/zuGyKhqQgGJvfX89GtzHUHYjwAbsmIwaGUVxN2xcDcQ2bmY9Jnpi40r3LQA2VNAd
qaNiU9peV+Dtk1s3Mp2O+pQsVo2ux5cmdVWqmqGd970zGYMmJj9N5xnLPpMplTb2s1ggTtj0pCkj
806IIS3ivuhDElun9fUcsbeFlzxSyyimc8v8dA4uM51HXS5PrKvzWjU2D/wK9Fh8KYXAl0EBH5LC
sN2Ytj5uBggYKNMdSIdl/zYXftyCLFe9zWZosAp5cA7nfdzlYP/TnvazVUuK/GnGomxVtAFeZRBz
41Ebsy0qkLKNhq445vpiM/kBHHxYqgvOhyEhDaFA5EwkTqQmu3okCJA68JhLvzTk0wyKYB9Xk8Td
2yJoaNzhOVtDU5MugcJ0vITQJzxSxNP6NMop/1BDHJoU750+hYohcMvMALK3EWsvm67KhqTpi/QC
/q/ZQPNZFRe2lCejq8s3xHaBiiwK+1iOnr+xPMe9Av3UYzU1Vqwy4BGvLW8ilQ+UbDAPiFnxkpiL
wGarUNTlO+Yqlm3Z7CAMDFN3Wc3RyUQHsgYnRLu5EA6O/lCtpMEpnJdhdEMcjH1/OXtdnmfaL2/s
4IiSC0GgcpjlpMJ18L4F/SEOQrSB6iPQdZ+yIzwu4yqjZfPJLI1I5tSRT2Hnxhj1Wm5dGjQQHHJ7
uecxn7IG8dO8QvX5LMxwpgNoqQD21G8gLEuwKZy7DOTV9V4UK1QYkSGMKcxdzbg/takmELUK/REg
fXnR54DEHBr9Klt8eryUonuLwtLomPcI5ao2Adnlrifzqtf9GMs8gnYDqEjUn2Q7iZN0bC6R1fVV
QXvwwymSCg6DuCrnEFJdoF1+PpQADZOUts16QoXZzmOevePYDgt8NORviG/6US1mrj7oZQIhhJuK
HbE8CJIhJWm8DFCzVTPvhE94u8BpEkPuj1gLTY8JaUl7003QvlR2fNVEHjoiAp2e+4WK9VizNoaC
hn0jkalPURiFN3kpA5R8PYMhCAUnY255qVrKrJq7fNlqSFfHOgUFRWQzEEoDTJ40eEpmILZHwP3r
T18DRFYU/YmWMv20mFEkppPpWY2bigCCQ3DS0tIWuxkHOY3Bs9wqRRPiSg8UQc/VSHp6ipwJL31X
iaQdivDS9O2+wgKWnWQitSDdW9BCuptiGCAUcD5CmBHddL5MfVu8y6EBB5r+dB7RLahIcNZIVuVJ
JTw4/NSl06atUkB13IbT+de03IStAf2obeQXm2fyRDrR3tgWyd4pklF8WWoEtsWjQ4OS3mOXkAjU
TSWbLrXx0ho9ga6azee+7URSCwwl/ZCJGA1Zep5XvJKq54U8YaSrPxG3tKepxEMX04ZO518vAtIA
h9SMwJ88rQmB0zKCOACaxJC4nokiDjSDBTg6Q3wDKbSK86nm1zmryi/AoeluMhYeo7yiO1FlU7Ya
Jzydo4DXn0Q51x/bMQD/lJFecII7Drf4UH+alwGdD4D8NzWoBoUqjGjirm8kVq2GPPS2Gqrx2Lth
aVcUQWDK5h6uCtpn5xK0pTvzZ3KQrylrLh/QvCdaEg6qE/vCJYMSE3yvH8qkIXxJ4kC/XjLoLC0H
Ea0A5uDLvBVkB6KHTHJcj+e2H4rNsLerC5mBFITSDzaM0BsLGOJuJn+Kel+6Cv477KJ5xLv/kJ3/
T+TcYMyfcG5o9Ibvurz49xcPvNu+uLit+99Mcf2IgcMb7hh4GEFjNvQgSAqlmxDD3/cEHEOXN6YC
miOAB0FteF+C+J2BQ9NCCJ01wM8jKPhADeZb8w189xeahfftwpSF++5r/mcoOHQwPi4swjdsqCTh
3pMYNJYD+d2XwR7UlfpWR03nzaZwFeRG1Y0MqhXbrrbtnnHTLfXoM29JvUG17D/TBbVJM/LudS2k
+4CjYXrtsxqATBlEdp2lWL4vafEbaZxPk6Ue2oQPBd9EoEEkVQr/EEdceMRuoTl8PmIV5snXN05N
MSVBb36bQdRK5haELNCkhPuQT1UHIZHaeodAnX6fsbo7aRgpL+jo2QnHM+h8wtXwtA50vDRev3b1
wt+l0OHyfho0tBH27Q2dMbyxZWG+a5mOtnU3kNOR5yQuMDyL5smuZGrsKfzDIkmbmu51XlTl64L1
N1p3/5ejM9uOFNeC6BdpLWbBK0OOTo9lu9wvrHK5LAESEoME0tff8H3tbmcCKaRzInacpvdUoLbN
RBydoe4Hp1gsX5K15L0b5fqgVkmrPqTqneywYHjKxqOB33CWrqP3ZtXLd0e6TysJP//8JdnwicEQ
p7+I2b4mUBRXqwtxx3Jc8rbhy/edpN/Yc+ip6wZ6yn3/SRkeoKfx8DDn3sfV/2+DjzQ7aY7n9P+r
zN02PATRRO83p7+2Dn81+KVmOg7rbjFLrfY0O6HWDWtG1vQ76QP1XpgE5h6PtvXBhDI4pQsfHtKi
5eco5Hu9UnzCTtNv/Ko7DvEZNxEQsqzlMoXhUbhkeI0DPOZe8uAA82c7dBK3zX4ufI1wveAu2wZM
J+qhBCdLqbDi7n0W4U4ILj+lOrgaswRD5TIxpOXMRXCyXOzNGOIPynCiW42mPfqSBp+5DXEblxmK
/xRyNn68ya1QUBQdjj8PF854dvK7JHGpXZt+91R8TqPAN8bbl5z7T2BAURVNqTr/PNYxXumpSHDL
o8MDhp/06VkwVpbgS6lm2Xeeu/k7TVh3jhV+EOE4PfWoH1CIZ/dJOrh7R+bkv0hFeIq5BQidYgN2
wVbZZQPvES9vQRs8hqjpLXINKjrTvIM9ZbZJvMzTSpueo4Um3TRcIch3R2q3AvKyCfO3YAjnegAo
+5CuLm/0Eud3EgBNw7JC4cCNN3UATkZqgtf2fpKBaQK9o43FPIfbMBayppGZP7ph36os2btzEQ+8
giJna07XfSjJQtmXl3N6Gum4t3UaqfZETR5/xYFKeLk6paNyNqtqZDun9f9P6JVBa85Vvv7rN5wu
1BYor9le+CqZ0Z2Bll8eNiz4XFHwV8Ue6lL6OD3SZMiepmCL37XJt+c+oaqZWcSnEjwI/8MsXgTv
s/mKHiQ8scBtz47R/h6r3rzPHC3FuCcTsh9mwsk/Bex+yUJ9oX4LDqHstjJb1BKXLMymRkVbdE/c
1D4XinIsrbV4NEE31FP/I6oHU3QbXOHvmd7ncmujuMZpulYzFILKYdvg1TxbVbEVPS4Pgm2CvcLy
Yxf7vqFbn92vmYkfgrHdXpAt4dC6TIBuHgaRQKHeQwvZs9tmhvhT4msPbkdbZaT6a2i2PIfYKrfS
2T29oGpNm2Is7rMuJvXI2qAKp+VXOOK3bbZhnNGmtnETt3rCFY7zIbZ4JSBcpnXURcmZRLytzCi3
iyXJm5oK9chNGN73mepeh6CdLzCvkk90eQkrhyhYIVEFPCzltA4XuUSZho2H2iHU4Suwiu69EDR9
Nzq7xD5NSr9u/BftRtVkZM2x4MhU+1C6U+c3iI3byNdLMi7tWxrBOe2G1Z3aVa2PJgPkN8scXFUr
Uw8ZaljRC+rhik6D3LKZts/B4IsqaLWdqjkwQIOyLZxQWhF/0MZ3XaXzTnwh3vNvXmEWcrKfYh7S
2mW+e0E5W5wMpKygyvHurzh++vYAw3gpIz5n70s/RufwRzmCFz2c5p3TZjHBfI/nb0qTLKKohOwf
uIOSkE/59Mq2CV7ZHqZwMgL2yNhOKt6iaJ3TZP/YY9pdOeI0eKsNwjUDC6AMT0G5D5FoeDRtpZnt
UAYqmmkJyfSPNxHuCf1l2UXTWgee/B586+NynxWkVQRVhovPvbz5VLA6gsR9NuOe1XO3ynIex2Uo
t9AWzYTWt0kNP8FWw+uNHNNfm5jb3Ofw/1fcb07Sq9j3pC4WYc9AY4qTbsW+4hVN1VVIGTezcfNt
mBR+jrBjOxRLG4dXvhfz1UVoCrGtR1hQECCfOWShE4oSIO/B7ipXtCAnA5u9zzaQDdny7S9xLEcN
oH8tFu3KrLR8XXTh3wJMzri6nQU/r0R8TzmLsAknLrqs4TilsCCzFTX8RtKnrlvcKfUkPe9hN961
TnnkmKhtoqgVNYCiEVJeS5vIh+IeWTEGPWeZjhIX0pAix94aKLwQ4KTOs6WXBULBJbNt8YBYxdrs
EyOl/jmpcN7154gn/RNh7FkY4+5ZuhVX+I/Dl9lCVaoW6goGTfyCr439OQTrr+NI/mOhG29oT/Zy
cRqruE/UYTZePUqxvEjmOtiuWUsPcmi3f/HM0Mjku+uXChv+cipaGV3zMSNPAXJkbYmVSi8ZvhAJ
BDs9FHoIvnrATNclyTkCc/sHcUtyDZxNB3jsZjwUaSefxJKpO8ewqcGZmMqp9RuWY6eegaAkrJpD
NKCR7tqHVU1PECfDIxzGG9Dt6amjasQfEKz2eY1OKT7/kBL5aMg+1p0d7cu4LbIeerIdWy4fNE/f
Bkf3RxK0tp5XK4DdIGjHoRcmOHATH8sb3lUHXxOLeMmTy0bR5Eit5QOdp8clxgHQyegX78c6k/4T
Fayr273jB1Wk/xVtiGW65nGj54DgpUVuIoT5U2kqXuKOhod5LmB+pHtwkY4gjNFTUgXFury1oJGu
2GnGJtzi8KAMon2jHuynt7v6b+g3BUg17+YHn4b7maCFfVhGElc02YvnThfFcVEbzIaC+++5mC9Q
F+1LmC7twxR15D4dc9skU8QOiAC6Wk4457Itj4/9lKsm7cBlRgpKmSUibvgWu0PvsvigN5P8jbt8
bASnbmpcvKeQipbXDIfbTfb7pMsWvfw5gfKskVkh0Ya3Jkrh2WZT7dwYvOYAfv66cBeHEYVvlVJ4
wkuRaWg5Zjkat8Jryel+iNW+HnJ0e5B2lKztsF/Q/66iNHilLzGcAg55oLJGZM0C7PXS96M8KiVv
IoHSOs3ZegQQPd4Tgn0i75bsNV6hnEChb3wYTc1KE3LO5KqPabpHZcedbHKRJVUvgJdIm7ZlBgdl
n1R/iIsfbhabYgWEZqjJhC2OqdSf1EjcwScyhFG9JlU+grfpuO2udoIBMiUIqeThmh9hU3VHAmTl
y/EhO/YLqEUgUg5JnLStWWf8NY2Ef9xRFIzDNP1lmZRggub/liLuyiRx/ZNHvXKEnZ/cKQeParH5
vU45rG7UbuHOwTgsY/DiYCKsGQfKFrEJDpjLjzgY1rl0NLKNLcjyt9h98iFwuv1tuSvOowayWoJw
Cs/juOXhIWidxj4OrvO2Ik3YlZiYkkd1bM12LXI1n2ki4ke8sfocAte65XqOtxJoRfc7oMtwlwZc
3beAECD7u3T/ZeHK/Om0J7WOFD8VHlsKdOGwCqFo3qTY/DXPJTgKaOZZrTuY7aWx4fScJvMIOIaQ
jzDmc1BhXkgLB2+xkIl8TIcqiUb3aNlEng1eUVnCEWo/UzW0J9SEy1vaBgNSN4t3Z9ItyStGFaYP
XZGth7ZPpyMswl6Uay9WpHihoD5uhQ5+bB5gKghBTU+WFyMt46zd+3IZrTl7SfVnnEn6hYPCn9Mf
zaleM8YfMxv546qw8niYm6OYNvpD9SE1xfmmysCq8MYKIc9jW/QweEYty8guwV51edzfgEDcQjLz
OqOLv3A5cZBimMtU0j7i9Y5W6ZmEK5QaFFYZ0h8wZOSfodeslstirzkybA3l61ztWbGVzHZt6Vj6
e186sBskfJVZnFfIOnzN+EcNkwFqRuWwSeOcvjPtkDQ7QXcivV4gDuZ/kEPzzTRbc2Izt3cJC8Sd
ZeufwYDun0JDDrCIbckIivUWixYGajJUTNpn6vUxHyb0MGvw5hydq2gbLsxkW2ONLKqcT+RQSIhp
u01ve790tyTy2+eQzcO94C75DgsdPm2MdXcFEPzajBRFmetYs8eBPKH8eaKj+8+F/VzGnWW3He9r
7SG6NkCIsgtUJHYZp5U0Q5xEdWemu10uaRmgKa1nlqijJtzf69kMJ0dt+NamZC5hamZVT8axTKP1
zg7uC3vnUPqR5ydJk4Oa+dDACjgIUrzBpP417O5Frqk8rOBuqr5zv0Y1Qi9dgnK02+suEeleuj75
0Bv3VyV7+hi7dnwl+wQCicZv3tiPVvrx0aQUUFsWtlWEV+GmdY/T3HzBP1MN+LHPXSpR7qYAZpaP
KLfmzFQgucShj/38GhAl73rc21mh3j1Mvn+BxHAGFYik3rANv0XXV7bf/QMUhLjeu/nTdcHn+FNL
dST+Ne84JQGS1wMq20svh6na0+E/Mow9JPL0pd3I9z5iDXr1oIL9Q0G8P2T79ihT5eEwLO6ubTNy
gezcHnwW1wL5cdDYHLc/tq40IXkP7YYNhvi7zeRgf+xAsd1MfVMsQ3SLe22bySfqMjBUk2ug0wsZ
cggWiRbHnPX3KEvDsg9+HJN+bxGfCVyjM6bPPhJdxVdzF6dW/d0Vhc8FEd1COg19XeCQq9di338R
RvNr7m3xH6auLLXNU9ZYwS5TEKHbL+K/AU6uyybyMkqDQy7UbUhl+gBd1R571MIVZKBvt1Jz3lw8
lStBeqBVPjq0bYF1bMZrnxX/qcS++BlORVZEt64rrraz31tq/sYsO4zTcIloahGvl7duTSFTju21
Uzg3oeTc86I9CshAJO6v/QQ0KgmkbPYlVwfMU30bBbmSon9dOr3dAF+SZ0wAyKswUt/Z0B9gO3+l
xJ9ZkfN6CNHJrelwb4zeam6AIACqs80ahu9TULx3qG+rNZpOdkyvesAxl5uClVC5LwKI7iIGlO8b
yV4sDskBC6JEafkBLFCXczEkR7Zvv7dgrCUJ89KiLWQZDFUkENBaG3VsE/oAWpGVyICkZdxLA81f
yDqPgMVNebeipfffWOAef+M0zoDg2Mr9TbNUPmHcojmSYrzkQawhAIjXIGRHKUjfyC6pcWy/kbW4
00bslygw/6DPIXWp3YcYk4WUfIl/RaR9lzHxT7oPPtQCF2valt8hmZ5UGv6TiXwH4fe5OfYNaP3O
SnQuMfyuuPhmIjznGnV3JCLgv3IV1Z7wZ2/WP1xN23XzHqtNx+aQieXM1mz+rQkgUxqGw8MKgB21
YtDeIZ/dNymJaS0YH1BoLgKsbBaVZJ5gUdlegwGR7pgA7itgrQeTsZVIydFqedmX+AjS/iIxeaKM
SHaamP8a/b5XuJylxFQGeC7TBx7myzryk5Lqfsz53nBhDyYWOFYNoMI5qxBGhyIAbvgkPJ8OAqDx
w2hIJdCnlf0WvgCTYtCZ7AFGPXzMINAH1RUgX/TzgNqcZbBxtwxtk6CP8O6PiOFfcpud506VGbqK
stgkEI9svsArfxPICRPHAZca9ifrYxwiQYyqbztCbGpf6bqJCpnIQ7tF8FYs1aDxxifiyQ3vwxGf
8pz5/iHq5qXxPr0H+nhe93mrYNy992x5thoHZauuaYBCuphMrXr/Cr7RlY53pGYD1Iwl4U8S51bZ
De4t2vklEO1DYnjVMtiKYuC2KobizNnQVnlnTlmm2a94LNYqyMxH1i5X9MNTaUcJK0qF/KSxlR33
iLWlXihWLwBzfVQ6aEHiCvpnniP04EMPK5GSfKnIEOnnRdtXiIThcREkvHAmggop5QTO9zKJph37
5c2TcY5LwxUEjGIkaH5yJDmAdMBhJau/qTzKz0YF68F2BsD2ONEauMG4w36i2DSjNLxkw1r8E5HN
zy1NUQSAlf1c1ViUayfVJSkWe0OlOn65IRHvvmDzeQl9d1kplGFoBABwSiBa4wudOf/bLjL8gMSW
nMRooscoy5fXeelNCWOWlNHaB2jL1/Yi6OAuTCW1KZb/X5J6Q2VCK6rQ/oQT2r0FhSqCBes/HxJx
xWubHiwd8YAdc4cWeMNjbuj4s08szwvhP6IR6NGHlYfzIQ+8Bco6+weEztubi5KkiUTBH/mETjnR
YfF7MCarOjhVP/z69Ebtj9PLxfCHOUTHMSJiPXCBUyne1ugCUIY82Y7g6jmBBR+FJoTJrvvlo595
W2frng/lHOUKpXQkDkWCNiww63YUM7V36NYhOCwzzFq8cGMBzDzX1vASbmpXp13avtBIw4EE511R
uU+nJZ3EwXKanqZeJk+58/8c69sbbqk992qxByAOqDQChoY3ZEF3HrttveBEWQC45tNRURMNJZ3j
8HfWb/aGpmNsOA7fg0sgEWwkgkwSs+GZIxH8wpViZ0on8WXMSp95uvwGeBgtNTXkJtEM1mOHMr5F
YXwBz/OUzS2vRgO+MAsZXu4JisaMC/rTdrl7gQMcHDRY3xJS135EGWM+PHSDa6ZyV42RnE/JNJPK
rDkKVxou15kR8TpNC/rhEDu2Bjhwx5UI7gzOv7slI0mNOHV8Aaxz7gsMloFxuZzzUZvzgLhBBZ+P
PPCg/29LgM27rHvxMdoWqacHIGPsTgcaRkY+/uqSNXq2RR9Ba0aIrzTAGHgp0DAckKtEOCPaWJkm
/XgWEsC7HvxwN2cKyMu2ihOV4PBzhEqQO8GsjjM+Vv31gzXXVimHjsGQxrCfH3Ye+/mCAISFr4Ln
gJXZsDYLb9uifVUk2wuT8Qp3P5hwmgOx6Z1MzyOVfd0VvWrY4gBjsZmVBSzfEgDIWCeghy9dL8I/
e4gecY3mvmE/u0q0Zvq27/hWNJVbFeaMNiMexqEdzXrsimi+5DGOG7an6YNw9pfRzj2vccdLxYL9
DGDNolpWfUVF+7S6ND8AWh4q6QZ/mZZV1X2hZNN3G7pQ5VCS/4irPdS2SnPJK9/z7hkrd/0aBTDU
LJsYaBV4JjBsKBAyMNVUmJfWaPuygklrPMybSvBtfB+K3jRZttOLAbVQQrJW9UDnnwkUXNQ2jqYj
tBbYJhlJ78H322pu++mJDCS7tXvaHnA9N7Vg3tA+ZPGtH5FvifLhv2Te+GF1iTib1k5HJEogoKDn
kqkYsDsWyQXvb/Row8082GGkVaRBbPN0G05ryMUhZebDZHqptiEDbzEm46kbzHDs3P5p56CtlRPz
CGXSs+tK9uB+tYP9Yv0CylBKH16c3cYjT4L5ooJ5usGK6gGWRwdoXA1GIa2HKDEh6u3R1xGyI3Uo
1/xAGEmbcUPAM2vbACGIfrxCtAyakCfdoU+Hf7YD67D2fD/Huwa8EvThZ7ADrJnTeK85W5JqTMMZ
LCL0WR3w/JD7ab8g0zBU2ebzesXecNg1QKmZTNjXuclv0GDoq40TcWOtjuqNL0uj4QVVDFr7rDEa
BBmX5dew9WtTrBOpAPDgDezz+YJhAgX4MmnEuU/FH5iN4jiJYLtZ/NcV+DDS9IRGp2UI0l+d13m5
CtEeVJbecYmYA85n40HZTENpGTD9FoxBnVCy4CZtlgCJ2IMK51P2FGGA9lwKvSA2pVfXvdhBLEew
QlsJuK878kyGS+mVHp8oILMaiezsNbRwzcKl8Cfii/VvsBp9Dzx2+0cMnMyQWJAzu4Ap1sIxvDnt
p+OyC7Rh0FQefTdCraCUQPnt8A6EY3zOlI9/h/5HXl2EfMtTK6G7JuItQ+dTiwD6My6zeHQdXK49
BrwiQR7WvrD2FTO5vrpOsnu5oJaBrp9tb9qS/R5wn68Cv3wV/P8uLj7EZCMy44YGXa0ym/z2eMUf
A0dbbHfh/DsRXfEYk0RGVRukBtkV7DIozeMheJ82FtX7lNkPubltqrTafvDOZGNYEL0qysjg2hjP
v3cURdBbEZOpcznu9RLq9WKRdnnr53WpexSE/+28J+/arutpzNl6MVluP4K9kE/hSjFXjCVJdh/r
/Hsb08GCtUvoh8zD5UYR036gOgwu4WB+MqBIT5RRgSlkHYXMMcOFvCE3pd5tgKcHc+67mOH4zs61
aDdhcCY7ngADHAQLjMDV8WBOvpIUX9dne4+tjvWfU15sTxOgQfDlDvIXSTCtJXJwlONgqQvEjx+H
eWvPrOMdqsluNt8/81D6Wjqb1dNeoLyi0SiQ3iJjLTwUDY6lE+Vw3VNqRFvpEI01YEG7VM7iEe3c
YY6aXPDXwPFOA1+nR46JRA/Iv7XnkEJPNdiTz3EwJ7+naB4avHl4sj7WO1of3G8BsOrdh2b+PbYw
RUsjfq5NiYXUe77DId4gCN98JNEmIy6IbJCdxaddt76GJ9SWCQVxp4X9wgSdvS4wRQOJKKv0GTa7
vqgNaHUPguaE0U7xAzbV4gdeTKCltRKpSEx2+nQp4oJfJpOTJk/4mvUapTP2ctYF+VsYY/UpmNbI
BsaersefpzLiXh/bBXtXrSX+fWdjKLurcP4x2XJ4cvHn5AcAAgoJQxBxQ7Ck1RZ2yQlaX4yM2KR5
7cHZNOrHKw9i8RkFgDp8PcX79oUxJBEm3ojRQcspwvEDNvucPneBZvttxlQNjXI9+XbSGuQFAYxN
d4Blu61uBceXthhOMWMshu7/+REM7SHtFy0eRDqTesuRNL/2rvNJ49FJ8udI0OhBt0G85CVBgqMG
qKBss4wiXXCaePETJbI08QePgPBbCxWlfZm33pqa5Oy57/II0V64p5mq5UZwIkVu/kL4TMORxRsE
yNlIP9//DF0AAr4syBVKhu4Xyrd48+h6cJounrxL5jf6PmZJLw8DuIQNta4drkJFqDac1BkWYrFm
GP1B++L3lg7RDLY/fjUR/o3fSKv/SLaM/j6xmLF23FVuLnmnMFNJr20QvnW7ImHlhjGYMNUrZK7e
RD9XKX6WV6+w7Zah8WlDETD9HaRL+semdr0nmyXxSXYs0rBjhykpo5YJWnZWcegQ0/iUMwYkHXxV
CwuWYSM9UayoKwOmU4foT5FNzWF71j+a3qEQ62mZyNUHmMa3icDPB27QF8GC7HskTFV3dELmjxC3
sUekDoFewxFqrRzqjBxhQb2Ld5DV+wA6fAgk0HTe980G+0OYI6SPEYaoWqc7TAyYIVb2mZi6atij
ZYZzFyai5rbv4joHtbCVSnLZoTQz9sZxGesPggcEGFoJIhgpz7J/rRWYrtRtCo2cgPbLqoAW4hOj
9xIHADyavnhKs/ghGhQbqwxp0+/Us/CBTEHSlhRf9ly4DD1yTL2HEzb203OAQgl0o8TMhivcU51B
6dHdg04SliDBRgp7GXHVaLfaaajGYEXhivF3EOoLxZ8SG9GaJ1juZawoyyvJYiKaJcLGHCBiVwSV
pZ4C72Gb2M5yKiSBWzJ4g8/S+H9PINEAq+N7V0VfjTP8appuSHIGGDLVtq4mbSjPsXcIIJMge4Ai
shyJWse7UJn+sALGqSAOHD3XQHF9i6BxvPb/0J6MC0YltKYpqGtQ2oFoxdH+hhrt5qEbzDHQ77LL
EEEP97kmaV4g+5/ZSk37+ISn2cHJc7+JQlKYtu6JKhtUnYCEjhJkrYiJ/8KPRPmr1vcJJ/FdAkOc
O54c+oz8Z5RHemINn1YIGF+zwWYBxrBci0QeAdADXOjRmUC9viKMGtd2y9o7ncUvcp6BKyf5GdMc
onpI0SFhqCJ0CRUhx+4qDH98RC9d74rmJUrjGlmmCgA1srdostnCS5QqB69N8eHoiMmWIbh3n6C7
xu8X//IpDlkJkt6zZAKrAkVdsRzKKLYx+FMN3RHQCtiYv+dxjGGOU4iOsN+DsOoNw0W4qFnmwXks
VOyIYwcVaFZ+vO+6uXvXsEAgJ+lF3OlpnH6lNpU37tirnFAcUqffMI3yJ5depBuhVTLg+Za6d6m8
z1uaCw49MtNQiNqw//GrdTksBas8UkFNosBzQjSwF69gRaL86Y7rmjactXuZhuJKzfaUSlnrPn1M
vD5BMT6TIFDNlPRJtQTkEeLYXG0K9YWU81PbxtgHBhpIhIIRRcPIzK0Sc/E8Cri5S74d1tj/zOCh
d0FegEDl4YMJoOcWY6YPQ4J47OgjyG3J8On7hR7GfR9fMHR0KrXeo2prXXSE3RdUUIKvZg+G49gD
osMMPW/LbEXpOC0sg0HgUZGjBQpq5jgmKjLWP04FJE8+r0cW6P5JiuzKJhDQLHJnFoqGQB08q65/
TxJZb+vETpABoWghkisuP4ywwc6p3uCVbn+iTkFEW/UMhbJ7J5oP1zEe/ovziD/vIvrY1ThX65KS
Bvkq2GZbsByzmTVxYQ968tHZ5SlC+wqnU9A+z+G2N8E0bKclsf6o+9j8K2j7FQ4citQoXT1JGIMi
1m8DDOTztqT5PahEiHCeizsxDuTHcNQAtNkZDPl+wCzBqI5SOIwY0uG/sDN1EIJBV2STCu9kOgcH
AfllhshTsqnLmozvv1scVGbn6i4hAkoH+4M+6ne7rH1lQmAoabK9pmk4QSwXGLHgLCkXjHl/SDoY
zmvi/uQ7muZ4zNAA9Mm/OJIRw941PuShh3Gdc+Q1QDI17QKwxO57iJxg/4fKANkfFcPzigwIndSt
eKbFVmFS7wtsoy9BZhQV+55DZOzXmjp/w/ytHCkO+koSuuPAB0YIBgdWRBDnH2qIMKEwhovh0hPU
D1Jhfs5/vV34sZsJ2odvgPCYT1j8zREGxF7uPeAZiXKFjfOv3sBUCsPuVISkCWd2MMEK1ZtckOF5
jAr86kuUi7NTcXTvePskI/vZ9y8q6x8wRgfvRZHUkNmuQdDfI4Rma9eTx4hpcpKrA0ATy086i9pp
dlsW1f7WVr0Pq2xch3kd0wa7fQpojblG7V+LYZKdFe7XnEbwI93znOeQtXJ6Cef/UXdmW3UjW9p9
lXoBnSFFhLrb3cIGNhgMv82NhrGd6rtQr6evGeA8ZZN1nCPv/sqLZNgGtppoVqz1fXPpcyLWel8N
eBt8PIh5vgua5A+7zxz02KRt6Di0nzTptyC3Dmk0nZZCYm+vZHgE20aE7tW3mGtgi9nlcnLKuCad
GUf7Lgs+zar5lGmn36aIwNXGzlS5sdV8PWtQI+2I/2FCJdP5Ii43vXBvXA4l5TBPt8JLbz0XW00c
XIJzSXdWU16uJKQ4hoyctcaXMGvI95YJ9EorO7tFRoLa1491n5x6ne+ivPkiCf7yFvJO31VfO9c5
jnGBcSOeR+o9VXIb9WJbiOwp9tujjBtUhD2Og/qqc6pbP50u1iDckS25kGl/zurGu+rsLlcbJCZE
PmM1cKArdnGVnlSJUK+uKP8jlt35mhRGVdePSdAfZaWiD7qYyn29WIe1U6d+yL9nozjndXvFEcfZ
5AEO7szyxo1dMeoLQCsFLjCOx/OLM4MQqkln7wFkuc8yRzk0Jkm6jdA0bFAgFdssq32O18Iz9Tpx
0NY8kc7zp/twiOXlOGGfwbiD3BGXA6Kh0XerXSvUtTf0zrnD2oZcS6zRNnajYVq2Tu+60C4mvfTl
wUdDulLQaZ26vhIlEy1MFFoYewnVPkghVyXRrUZkczsVOSceBCJhzoUVE3Wthi1mHd17DLBPOJrr
LZax8iLgBGJViq2c45zH6qnW9lqj3UdSxTVqUVggisE4+FVEDjUZLqlfjrdKS7WVHKXvhqHYyA6b
VyHzZusPbntdlUFwXWRtt03y6UOqouNKKZyzRK53dj6oIymc4DR0VX6cuvmql/qcOu4TW9uVXbn+
RmhipbSwFSJWx7vI655BMKnyQy8nedeOkEd5/OM2yKPrLHb2uJcuOJxQmiQzlEfNMWn1tJmbF5LT
1Bqy3tnadbBVa2Bhr9OXvT9dW70mCxTf2Ku8rPviiZ0Ivdq8k2X92BQTCt9hImtTE2dvligKvqmg
dYHZeb0Y9khl3O+TkulNFlbZNdXJ8CamHHpK0hbGNyQMeA+jq755kjgubcs/8pDtEuVJuSurlMjd
74IPDtHxdlryaIcuN9yx6QTniZLZdRnU5fZVkP+PPAn/0XDwiy3ht7DQ/x+tCRJ20H/2JmxS/V8f
aWf57+6SBgUKLv5PN4JU/yLgD2DIY3Dn8Gowvf9GgToe//mU2YThbGHW/+FGEOJfuBFsJ7R9qQJP
GvbYn24Ehx4d1JnYkNBigwXw/4kb4Z2pxRccu1yhQMZhhuA3+u/QU7hcchGs2LoL1ErOS8T3TCTF
8lD/gfMnoeyQJaH2462T5T1kdpecGx7ulWHkhdvOGvP4QCLJde//+Xj6vzZSKAn9bqT8r61CXhsR
mJ/7QY/wPHo8kWh0fbKToQP09c/h4vjiXy4cSqJbCimwKBkTP4aL7/yLlKEP8xBji8FJ/xgrTvAv
nCYuzVwcaiL/dKxIg3v7Hzyb+UQHVw1YCwHXgjFrAGM/+VagYOrKmXL3e+BEPZJcgUTCKrZ2M6br
k+sOTf5FEXJ11CeWblGwY/BZz1us0PYLEZKqCKgAYPmnMHGXYYfDr2ovJhJSHaT6srEWKEez27y4
eZ/N9c6C/oYJMvZ95XwnT7YM90Uy+8WXIHCb6KskSWSq/2nbEIE5GGCp8TauLm8Tx+6naheTz8kb
4HgcQ64dBINcclyWzsLOJqvsDwshFz/z0yv9X1xiv3p7mJAAPoDzgOpl/PO4eLM/PyPQPOmQeEnw
HRwdR/mLvlQFhU01dtq/WLuYUzl9G5oi/aOwo1REh99/vPMr4MMsCD60PgHEFsQwZ0nz7z+9ozWT
AXJEL/2WgWjIcb/XzHsCp1BYbXbQ8xTrfqeTPiaCsZS1NtUd+8zSia2jVm+SJ8R7Rghd163Uzjl0
g5Z/+/1FMoR/HkeU3mkgFDCEoIHQ7+k9opaCPRp6La1vnoXEWeziFasNIoFA9RL5ku497zl30V2/
IWv+I+r03bsxn6ugqwqWT4Maef+5MIRqv7Zk8C3GTw06YrSbovuUqEhUUClo0pDeVhGwEGiyCZkb
b/P72zYkk5+mDx8PvQX7mYChHwjm0K+vJnapBttzIr/Rm8Fv5dadOIh9YSJZ/WW9pn5xTi0HnZ7M
22V4yDsOpsmmS9KCh/JPr4RuJfAMYYaz7ofqHSQV0mBUZIutvykPSPx8WByPxh0HV09Dp/ZpECnv
WQ8mebXpAE0C1UAmrcP9CGSomf7mrbA8/fpYXOGxzdDUwTUsfPluxPZeamfkHKOvUQhhTR/rtimj
ZW9FJSpVyObUc8Tu9/f/jn+Nuw9eKS5OM1FB69BV7N2rCNfMDZveeklSoLfWxdwnZkKAwEnosTxM
mVoVyupuIecxg1zlQbipnQwPJFkz6tHoDqsHDiOlJrZ2ay3uS4BW3cvvL9Ospz8PGCzPtuK8je2U
NRxEx69XOUwRLvt2nV9m3WsGgT2QJld7e56ka2FqkKP10Ii8NZMG2r/5kjbx8Dfv5y8Py3HADoEr
h3SmOOG9v4wAR3K/IIt/IeFtsYZnrF7rBB/FpvB7JSOXdb+LB51/KTO3YkXVTYlO/iLAH0jQi1hZ
vq78C4pprnAtxisFXfvPEPQ/Tm/n/QRzzEPyheeTUEeL673bn2ZIjQiyVvnSRcKzKD/3ZPWHu3bt
0Rhtp3ZpuTjLL0f+rV7asl5IOK2L9UABJbrsQl1kJOPW1V6uyqStQLVVUN6jfju4tlXcY02I1xLO
ajizJArkY051sunEwW8ldWnEO79//++CM1Yqg0L1qDo50vWwi75bMRiZVYtvoHn23Rp6GNU4yFH4
oqIhDPXWWTmuJyje31ZPuurwb8PrctI4kYHDzlMvgQcNk/z7OfSuKZG5OEkw4oYOjUrM3H03OvM5
x7qe1M1zo5lF7V52eaBucDDK5Up2w8LjoIBerE9lMiPEJUuvpzbBRiIm7x5VSGRhV1LZ+qStofPO
QeqZAGFWY1mEx3xwzevBXBYyhBYOseN9A61hfVoLj6Tlxi4Ks2mlPH1eUF2FCX8paV+wPgXljLOe
fFC28KVb7dj44PHYdgePfkf8VD7H1DpIjZmPB2doLROOVuTS7HsED1x5auEeKOiHgaP9y9x5Vdsc
wlE744PCkNdfa41HcFMUpRaGdoGCELMQm+vnKqBI9zTao8Mg84OYOGNsoX/Ivxkb71dNnj4eZShi
UtEZCm79r2uDjJYqRqlcPOMN6xB9zMKmCwwsk6wuLuXQTiwUvx+N71cjHMvKpq5holL27vef2Gm7
S6ZSTp/lOpjBiBnDLH+iQznWHryxdb1noBUrg3ASQ9/FNz4LC+P095dhwtlfVkVpYP0+e4UrsNwQ
Jf965ys+gJa2wOVTqbACy02PsMf6DvaJrN0VtJrK2evIr9O7sQsomG2w2dTxPga0ONabwPenAss1
5oSrAkXYwyx1EdAgY3K88b4HXJVuKffP9RWDCK4Gst8IQIZCiGMme2IzDmt0+fj3Ig5EZuaPyqW6
w37fLDBUtJzH4+/v+P26RmY/sAk3uGvuFrb/u90KSlJiCLEoLobKJoh1tRYEseNqxq0iyFIXCXlg
hu2ch5Ivcf8a2UJbMENaDtkkoodo9syQFm2K+/QibYQ0SySkRxtWYzE2JPBXd8mZddFEoVdu4IOW
zE7fASzxN6NX/Ep6xoJPGzO2TVY13iBO/HdLNRX4ckW2Jx6DPpHMrb6JzQX0lhzM1H2dx8K2cZMc
omQ2U5y10iwpumnZaEj+E8Y7s2v+qm7zLv9ShBmMjXQqzHNoUQV556id+a40keYWl7j0ugOWeY2R
KNCjpD7PfsHt/v5tcf7+ZXxya7CNlXCYKjbdfAH2/RKB4/F10C7Vy6NET87j7zXKivu1WNP6a28H
uTAEk7pdn9ARmP2xtGqHFzJ7ZREv+7X0nD4+YPscpkeiVM3jmHykUdVJjiurSZVaIUNMTQVF2w39
1wAGpKKZWNZ6IhI+MKWYy584Yzk8ihLLAd7Z3kfcuXWLIWNKJDgb+NPb8zFLYQ7s8N8pkLu3GOU/
t+/g9QL0E2wRLh2OQvsvoS6YHOUtXmt9ROBcszq8hbciCeYx35pSB6XQ33+iMNP+p2DJfKSCagja
GsC0R9T062NHp0LU2sz+x25wGCH9glEzPbL3G6BC1ihqVngJ6rlDPiwXHji94CpCFhY9nhKW1aK/
o9YKFu4Q9SpgMWBCjvcaoyI7QGkx8fu5YqP68dridqp4lHOBpFBumEXmdcTYvnn0VpY6fAkXWg/c
24hiuBI3z9mbcq8359Tf3zv4iL/cvNkEWCQcB+jFX05UhIOdRfFx+ZgkOPohwmKDbrbRZEfZmTKF
0su+Tajk4icGdYEWRus2bVEoD8ZC1xDtWAgqS0vdRGXiG+l1PcdfoQDZF1M0KA+FXVUX31RWrPq+
rD1kmxM+0ekWJYE9r7sgq0K32bbEj91wmCYXV75uk2hGrF3apXONusUJwcIZqF829wOSy3oOcIts
EEVqjG3xnI9MBhiz04LdxHIzgw4TzqAevAJZHmX12Rmm4diEU+JExG9R3F/2iU9ktvVh+6wrx1qG
YnNJCh0jQds1mXeAexbLnVta8/px8mqRPg2qiKOdRNSJ1IHzKSJML+7BuISwq/EQYQ2+IG3W71pw
S+sV6C/bpkLsJOIQW12Q2Psmr0v1uLhjnFuPIaaU+ePcz7K/AdFQWffsGP7wzdWepx9XHywcfZho
uJV0HzC+FSjyU7Ibh7VWQVnTDpByULJFo9u1wQsdW4LqWyKaepx3DJWl/R6iCIYUmJMxdrILCD+t
G+w4B7iFh2/Byr1z6ICBzI+j10AOSr4jUpU9T3mmkQn9Llby2Azp1dFdk3yQnt179r6qVNP4l0MI
d664rtwZivY+w2A1jdeTG8FMOtBwZ6JIHlVCtpdeppI4ODBWgPvgZF5ttvWiC9IpxIOlPMzWSaTX
bLmcYnTV6XFKEf3U2zykIcyyG5t0cD/V1uChwGVwoETZTpKwxTkDGMn4Jf0ice/fFvS04Uv/9pdW
mlJX2Nghp3q9XetOtS/r0IZiPGWebmJxATzc8v3tgs5x8I9zlTmIn1w1mn3Rdq2U24mxalryyxwt
aLu2mYvhMb5dpmZq/LsMDdxUHPxcWqK5zIclDMZb3ANUpTa4NExOwte9m+RPfhxFVI2VKjqeFJAD
luwbVu02ca8sGWm/uKY8kDrFXZZNwLz3U8ZCgLc2dSTXzpJlLom6Z2ELyvlY4Nud3eSZDnZVb1tu
9UnEouLzqJKH4eMQBzSR0By9ebIiGFJ2kK3jJeaXcP2ELBva7ZiYXiUdd4+oFqmhdwBrYZ6YLPqc
L3WX9NZDVQJZIkwY+xgzazj1NQNgrYg3jn2oS74Pu6651aR/1Y7Ru4z/2Eu6iE8rEodDZuWk5vU4
jQJz+f+cAjVxsakUyKUehIwFUeLCqvIgUd9bBHacOHSKidbf4uZc/BaLYeLi/WDID+3w1GfVgDrD
SbHB0ZtuWJF73ASZby455U0364PHyOITJP/UvkTWbAaYpy3z5t3F4u+KsDSPZhwdvpUtNjASRhxF
HR+7/XE/WkvZvpBwS/g7d25q7yF3VRSCpZpCEkCopBKHZ/Fj9ERrF/Ir/cwyNxf1ixHStQOjBgvh
W4wbuqtr/iQ7N78BmUdN+Mejtt6+/c+H/PZ9ZApEfoNKv+QCnMpKxpc89ZpUH9NKLtx0K6CmFJtY
SIR0DxzAY7QQSKrMi6rXER3BnpP3oOPLygkhq0BdTcbFuzX2RZ7SKMqCb8EF4HBVpDkijAk5Xgde
d1y6gr8s/NhuX8K3J1g3zCDWtbd7SgQKC6P1rIBAGC6qOZ3bb6/2bXh4Eb4he++plJ/Yu35hbn72
oLG0h5gCN9+fqMTjLxfEbX7yuFrQ5foTdyrN430bSOuwDFwlN2l+i4PFhp+jKiEZXUCHzKW/PVBr
nVb+UBeyVv4e2GmVZ1jsXH9ukF2QRLL3UzrUzOkwi03mo5t4v+kIIP3F8eKK4YO4oTQ3r0eC3VuY
aebiajGaL2qMA74UlW2mQ7m65vqrAfPs9DgU8ArTA7gRfm/SSgwKF3kHnaa/km9jJc26sPePPx45
SE3N5cxUufkl7AA1H541ac4+j3F49exHIrcM/1/TWn2Vbu0ujvhwN0tqjkx9gTLnsiBhQMqG10TN
069hRIjdwP7K3+XL4GXBISdYnJeThDIx1xe9qjHlbYtQFeW4iTp4QpdO6Ax8P5rSji8EjW5xLtuB
/y/lRN6OplEOqaKWXH5xHnOafdA/RwOZpZAb1+OTV0Uzp4BoWc3Yn+j5SZJ4lshQi00AFWgI9kXJ
FosX0MI53F26IVvV/BnJRMZ6Exd1nYP6eEsnZ32RaIrHCW6v5uuiOiXlRZMlPI6jfJ0zbR0UPLAu
mvJofZJQlKb+sZVTMnkX/dutgzzueESIX+lHwPYYo1jZe6vtsMr1WpnH58yYcTSuKZhdSGVeEx5B
l088AWcQ5n77NBV80Qxwvr9NyT4C4i9W8sqhElB6IB6li1feyAZBBOyExTFn2NE1NLkfSZbVcUE+
HoYKWpS4jKN25Xesb6k3uoNIsoatqyi7HiMn5+gLpj6vqy2KtoJzaJl7Zj71iBRJwscQAVkqcXIv
7HkgRkMeM2c98/CGVJpUgQBiSy4+K6qYH9dLwV1+ngjPIutk4KA6PYcyM0lKRHYsP35O45b+gyKN
tUT7Ocqwv6GuaNyi25G6oKfNBr1l4D2rWOJb3LAZhrz81VLwI8ENlmbbKN3IDDforw6D7+1JZn1N
JlqmdirH07S6ZeR/QBo4WQ+aYJqswtq0oQeNnqj/2ZqalSeQwcEww6ihHwJiN8qBfGKREq8SWYdl
PTXPXrgkrfOiaOlQnPF7UJE+KFF3vfXHlNJ+MNqzo8nC4KbJfyP6KfBikZtBw9l/tOM2i+Mt3BCZ
zPeTT2zTfgvxt7bicxcFpCaOOh9G7N2WWDvgtAoSDCZ+dge0HzhP8V5sfN8NB2dglJdZKOCOINDw
RxpCUJmCZfZ2J2/vssXGx+NxXbmY23pdbopiNOtfuACC0hA5JjN5U5yUfEf1mr2PMmH+zqWTAt+B
5cx8YyTJTpR4zytT20iLqGEqx0SL0XntF6fZZ0xUMyvD0vzLjyFLTMlKBILc/NNbCt4spxYAknnR
dGN0hLYDhId+jLsfOywJe7WsUSguJ3qE80OxtZp0IPgqk7xWhGX9ZQtJznpQNvWHM3lLc+V5SqXx
+ccHuRpF/QMQNF7224mtwmfg42TCNaU+5G8LVv6WaGwDxySjraI1SchOe1qpXRmXbR1tktYbrIch
RTZug7ejijeeUhGbMC5RM5/hj4DdSFa+TjirztlHNpE7mEneCFNm3FWI9xmTfrSK3DTXQctW7pGJ
MBsPbw+EPLBZ9HLK5/xe1TlWdpUICdT2bxJf7w705HJYHxjBgGx8j4r9uwN90lNDIF8tjOXN46p9
AypC4F2zzLYWQhV7U4wkXpLNmLbm2v/mdPfr2c58vGdqNQCmXIfPf3ew1QOq7KnzSVW9LY0ZOWCu
gnMAM+n3H/Uugc5soiuAbboqupL/eyb19lPxcAKcEESEkn+OETuf63rbNpHCmRFSs2JF9rAg25sh
zXjDaPMVr+zH4vj7a/k1zYfAgfET0CgKJI9E5yPFr9cSjRJbBlPvIaSq5j2nLhqn9tB1gS/R5RM6
/91z/usHijAkcUAHRkFyMXyXV8SMYNOXCU0lcmM2ihita3/pLznL3I+Z/fsbfG1F+D8ZC3OH5G6h
ZTsigFKp3icyZ9oQxlVfePc/VgxADSZpD+lmwao8qy4YD1lDV/MPwyQxkeDoM+u51CwNdARR7Ed/
c0W/jnSuiKNUQGs9Orq7dFd/XxZbQtuafAyh98XbpJqI65jj85BHpgdBMKbmnKCGhZmJoc/siC3k
XL5kjcRSj4CZk/3BLdGuweliaVm2LPUt3878iJxzukjOkwDCXutZoCbMMvv7m3j/GnlxIOFtulyQ
kqXJxvvXiGC1F7M1npMOggw73msg1HRuNXxYrGBQ1//881ybF2n+Q83zLjnrz0QjIrCH849tb44T
mq/aNStrvaFJevyPUmu07XACWvZyf4Fkqv5lOaBNA5loenae37YlgmTzNvy8YF5g8jYbxu9v0Kwv
Pw1TBgTlJ8UMRI+iyGi+W/5oRD+DsHXzC7+yNCQ/vyx9+QwuhTZS/2ip41fzARKZlBcoTvr++6Wu
jES5DLEXX7yFIpC5TFFzFuCa/64E/kOK8dONkSvko+hfJl4L88H7dd2m12Dtp0l31Kuwk24v6DvC
oxwQQA/1Hx28o8Db1l1MbhWJOl3oaUfUu8jwyit2ayQ48bbOGzI/1wLrWWbflZEbx/XFQmzgQiCa
09yB5xYJSk6fu7YtOQbpTKiq3ZfFsOJZsGvbgwgWaJdU27WcnVp6d+FbPQ8XKb6aW0hsTousNU7G
EMnMAGLYISeSIdW44KDhp+UOnzteud2PAMW3+DF08m9hBRF6wGbhvS5jb0eNfLJZuqekFMw9joYm
DJhGeh9YFzX42+JciYFvIMTyQKvKrjDBnPUW2zQUR5ntdoMwm46xXV86QFiwlFTpzgMrhmr4z5RH
y7aJPfctkHmNoKisTTxfwOlmE/fbkcwSZ4vcE/smwAf9UOacKsaTTbUijbcF2BzOU+Tz8Xg8SsLe
UJ49qJIK55pnWyYZ0I2aPOvydg4Lp6WT7S4BEkTalQyMT5UB+Vof1BH2kDqe8Ba0dH92xV3Yho2P
G7b1FKBodwnHtf5IvcFUtIgBbeGd676jiPAxbcg2xztESMgJDoluHSfDck7Q+cfC0bMLTi44GvHs
uPPSB2fSZlHzoQrDDPdGRv89WhM0LBzInnWfUEvfV/XCu91Ns1g1FC6LzMS4JTRzYHQvaomm6zzs
eiTHlKOnlNM03fioi6YJRgBlF/304tllviSg2gm4q03pVyXWQDIvFprtt5Lbj7WopR4ee9cBdFgO
HFUCBmQgin6Ns0h8mzhxqXqz6bwNjeI1Gqz8IufIpkMUMbRB0TY+WVayuEasP4s8F5spt8bwI4t4
HTw0VWgVhzJ1Yxd3Vjw9uEvqZrslnaJjqkZ5gbR+vSz1PF6QyajvfZqIbfEXJWc/xWhPznjUHyMG
9YWia2yHXFwkLxke4k8gCvDVhE7EWbSgKwuHXVJKAmxM0NjPdc50xPnsXYNcb3a+SrAstLalD5k/
q31Wp8PtClvL3hOV9/tgwUPIiPXKr0kzPAhHNVdaWfFVOXb93u1IQaN9iS/GeoDoHU7BB79JWur6
Tfot7dpoRx8XhLqqqnZuFLanAL/lAaASVWDaWSh+dbBUWygA/mHiV14GnMde9FwPR4HY/1sb5sUx
n51iBc8KliKBA/zQKHLz6NNtVJaw5+PHaV6DL4VVuRzlh/LjFIh0b4vePikboy8II0teK9J0B43C
/TtQ3+gDycMUvVIvaVpJqYfzjNM496PAYH9olgonQlf2992oSDiwFOy6ZR5OssNctHHLKdhGPtzh
4FM6inC5RIEwfO2EyrBdDg04rzgt6Uc2Sjf4HvSuX+L9svSpDJEj7JTTZx/mUeack0rQKF2PwSPC
q/HFzrrmeqah/RW0WDNCI9fUUONxOs2Eszc2tiGw8LV1Sml1KnY06Ci+OdMkAcGsAY22e3SFn6em
nb63Ft3MROqsX7ouQ7oeRmA+ILh1jNykaOiA49Sa3oHrBKDPg8IWb2ynSc+L47MQc6Si9aMs5EkF
dBY46bnVB9EM4sqFLg0o2H1yp+WrPUTRWTlMn7Eb+h2pRdphxHM5+juaSsi98vvq3CRKf16amZjM
prwNH2fI0UDkWz+FkA1TRKovVKaB9OPOP9YkCjbCLvsPs1PlH7pkwaGY93382CZL+0nPTSk27TzM
2whHV7ahDUxBxTUg58bEmxNDKw2mu1DAF8HXNGZfsrIBWRTb5VNVp8bTNDofQooIl42AZjFAGDip
tFJfOjAn1xn5/pGygxr40IguBwOdKZZ4iK+9wILdWDh5+AUWtG3vAuIz+hxlXXvnTV5+YKH3vG2Y
rj5cA9pCoNNB2zEl+lHUVXMch9k5gszyvmgZPU4EcI9rW67BsW3UssnaMv4OK809Jr0/DHvCQPrm
aSCDG61aKrY5jS/tZBwvaWrRHFviUPicfhc+hlUfvkAokB8zHdUv4zqu3wcG+A7zs7gByCOPNjvF
rp3b/oH4ki5h9GW9tnSXP6+mmY2kuQfKLNLJ52SBJYPSlBXJxn1LPsjNvQufwsy26arsmLuDfkTb
Jbn+UZwcu5J4BGX3mbxcexdWib5wliJ8wJa2XsVd1u5nbGnmGFym5wrv3kljjr8Dwqs/4qyBSZmP
LA6iXcazWkomDzmtW0f2w9Ws/ekynWYwsDX4tOMrrYDjsUHNsuZdrpaOAJgl+sMKsOoxIHXyuV2D
/iMbfnzBZPNvYNn0aJi89FCEkXtNhZseX30ZFjt025Xp46Wrwxpb9V1OCv6OflFNu0UZYh/0RBeS
ph/gEEfuul5r8FZXCJVysgNl/TGWawizMC7nPTDD4IJu4fF2bFZ1G4DlJDOvrW9WJNCgXS80vYTO
tOAIwbPrD6S0g+vclaOPO7HWubHZhE10PVlNfEeWpThbaqloXaa/8DMxid7UeepKIphsAC89hxny
S7dxUtppN+IZ8Cw9S8B72DdIfYbHVIwYLRJR4AEJARBfqajWwSG0yyo8lUnQgFXv1LoZqXfvgnCF
okUbp3DclDKqzrVFvf9qsVofMoRnTxgx2pButQdspQ7Gf9WWt3JWFhy/kJaJ3qyTGhBmo++zOKVN
DCXfJbkq07zGhqQrFxFiFDnW0R+7br1fgGwOydGEHvYubOe6qHOeWj3F+SnnTK6LreMTuWzdEhfK
DdkSCLVycOKPk7/WmHvswjPNtCJnNzmEiFc9B/H+yU05/eHttHTTux6BU1whK7oYe88/uWKmd8vH
FYCfGDcLDORwOAkWO/syUFQE4Gcslca33LnDQ2jF8PknERchQH8LKzbudBXOD6lENYP3RxUf6sWx
1uPEQTPDrdwK+3qCkFNh9iePf+MXLKfgStp1V5PZOmWCrlKe4+en3lrmLrstFsujVw6Pv7LxP5Gn
KYHqbZaGHmi3fa+yoAcZjbEaW9RA9+N9HVDexAq4iHKvHPgF13lCdXZTVqR5t2tPo5+NLBcKP/6Q
5RdVqmAPxhQKb/KUNOkum9P5wjQ/CXZeQM8tUmK4zC7zmE6amwaA4bIB77Z8xDvTn2lVO/vbMqOT
zQb+OTDVhZzdk9NY+tsYEppI3WAFrevIkft4TAQmM0I4mrRjuzRSNJrEJt79YqmartDtECwpTcgp
bPANNY1R5vQri1AbePukKWgcixMUXHRe+o6f7Bsx165haY7e8Egxt4wuYNoqSOvj87rSUCdOmuc4
bABhcEwoHya0HfsoiPTRZvOwWSQ8TfnLX6+KRRRnLdMBppOGzEIbpGaDkdwG7V665YOmYelOaw/E
YYADaqNpffy1j6P14NcFlat4jm6oMAbQzedugiHOZqPuMMPLBx8BkQbJQK6H8cCA2aCHm745ph8T
RuEu2He+H193dVU/DNB84v0wg4q/JGtMB2cLOvYlkLl2JyqIU3kbuQ9VbjuAXpL6KgdneSPyWV2J
xni3Ywy3ecixaAdnevxSDf5wXGdB7zrbZxPe2eHYwo5xvPqMfnDqLxvwGxDqJhtcXx5nW+V1Y4Oj
rYxwDyCIHC47aEHzfiHJ/bBGOv1GC8eiPWbU13aaSUmPoiXXZ3Z5Nv/Uy2n9mBFfcAnRPbtOehj8
0APg3iRPWRo7z2Te5gOinfBYG8Cm3/jZHdQuWjyXXvLJrsrHIkMJFnNwO/giykBQir7euLKuP0OK
16dBSDzPkaYDMX70QZ3wo3PTsU2GO51xkSkhb2E7DKcRE9lXnLn+cx7FzqfckdP1SOV25zZtfSlJ
GT+RfBc4MsMV3qGE9XQD10cSt7I4mkGovqrcHIaXqjS7NtSCl3oMrHRfePSt2JBMrr3LyqUb7LbT
6dxTa1prkoUA9J2tLFhHNp6VZu4NWBzxkiQJ8AdRcA2mGxjMzJzfC6zHY0wkS+Ne0n4OmECfIOQE
ssj2fSob/PUNp7ZkmzdS2s9svAAYQyuYxgurz70d8FbrIm1d8Wh0AwdnpbMUnZWt5hbScfYyjEHD
9sDJE650hBoKHri8pnSnr5oFUQlt3whpruduaF5y0c/ptiPNOMKTKOavfU9viyOTknPa0JDF/Ebr
Bv6Rity4r7JRnkhSQ8yb0nklmEc2+l0hIY0OpZ/0V2rh/LaxCEf6XRG1oJOstkTziwPcfeq7ovjs
NyPdkztpyDwQGs7D5DsPVNeCEFUQMRxG8SkpjhNBFZBEu6KRMqxcmhjPIaEnKg6rPstkciCVRUaJ
t5S22+x1M+IwQJHCINoqAFgZrQ8O8ehRSimht+YEaRojL3HENlraVBBTyypaP1XdUOW3onbwC3Kq
iHKWtBCiEI1+Hagxy9GyRVapW2+QUbDJnTaVXwpko5ZppxHM8PkpmOEhvcmTGqvhltM2Ft3NsCbl
a9/NyXYX+hexbwG2Rs0NPq8al6jMr5aADg32lq6nodPcFSPZITj6yLzD4aCHpk0/xXGu6tg034NX
x/INn0BvRnjV8I1jYrXqckgGq/yja7t5BAyA/qms9m5Lre0hsgW1l2ODUKqvdnpR9O2+ywYI4+6T
spBLDTi7B2oAIzJ3bv97aYW+zXOEJb3swiaZ3U8uVabk4S1ZazWm4NDjYSM1Kujy1lyBWjWle/QC
pg7CPFz9b7GK4C0d0VWvzLcWzFP6GUppYoGrDkh0WZxso2yCyKRZjvunIflv7s5kR3IkvdavcqE9
C5yNXGhD0ofwCPcYM4bcEBGRmZxHI43Ds2mnF9PHqr7dVam+VWithAsIEqDuDJ9Io9l/zvkOAwXv
ZmBDOV+oAdUXO4TpMHYFgVPq1xRqhUO194fljbWqIqccaOW7tkY+HhzIBpcFnVSOtKr40Roc8NI7
qPJpZgH6G7ulwYeUDexxODsk3b5toRmY2PQAmuFCOpuYudi6A3+lGt6nFnPwbAAmolqWlimsYpKa
hViqxpJKzoSijqzctROOG5/ZQd1Q7snWz9vFWunGqGCw+ls4BDY58x1ReMs+oPtVz603ll803DWE
5xvCZ4E9cu/scJtU38gns8vC/Z6CJWpc6dNM3uNTmYMVcDNJXndcfnXZn/wsUXcO7tgjc+DspqFB
IyxMdzznxgLYvLUqzFrKRwhutfIx9+dJXHVs4cBb1+1CJ2pN88ahH3RcjLPXTjXhHFV8a2EcAKjs
bRrPXJ6jYwQEYnmQmQb2IIGls2MHygkxzlvHOfSuPVRRXHnzh7aChW7JRQOZe/CKrHC2bH392esI
2IT2FUeDetUUp5E+N9Id24leHscUJNW3RJu3iQs7apM+tSJN9uS0VKztq9HwMOeYHXWQsW43zc5e
dHk0ZCPeSlXa1HOL2CQPz0AxczihikVeKqKhY2Tqzji8Yn3ANhH0LS67EE9Hp9ggGSa+IoZbl4ST
NzwKstfzeUZwo4LcKsSOltTypCV0w0uM14Qr8Na1FdYNk/KzyKsdH0mKHvIDuQV+GDHTxGDhrTt2
bdkBYGBgBhBD9VwbsX8/anrD51zbPUUu893Cj03iP/b8XY634ruGeYnhIWTvG41lWH7lcDml9yKv
6NiQ+JgyOGCte+pt4WQfLJHWcrCUnT80kxWfsUkm35Le4Jv3pnXGrhYT3i4A185Bm+kT9H1nvJv6
MuUjEGNDHQZXy2oqYLnOheM/GIwPBbV6dPIaDC3IpeONeZksmxyhU0j7WNt5jj2xdx67OGn2g1nr
r24vN3YBPkS6olcc+nJdAiJHy4VMpQm5ZpTgyEB2YZD3M+Wrq8TtcaeBQsIOmsTTzNv1wZ1MPadh
EDxiMfcoROisukWwMEqUpVh66TlgCjO0AnuhlciOTUG9yLM1tuNNYhrKi3QnacUeI0T7NM1iwHU8
1HxK3ADiq92nXhJUbMBvO23b8UrP9uqAPTVkG7eIfewoYOOoeVRejvOKccndWjEBCFa3bd1doTDY
RZZeZbu1mzcajoOdDttI1YI9bH9MMq13JoiMcBqc5U2wWqjreahBI5ad8h6k01NOO2iO03EgyJgC
VWZztsqY2gwgpgKbULzQg2LE/rWmpebHUmbFadZaeYdXLw/xgJnvpGLGGp1B+EuYORI6lJjsbIlG
umkkHZneQPFUmnkl629vlde5YS7OfnAn51mL03a+MLkCjIORo6IDpAX8mvk4HsBuGv2lwWGi78Tk
LBwKfJNUQwerrtpVIKWfCgp/SbgXPJ8V+/MotfrO274393ayJsbQFkVKF6+srNcOl0USUM3wZsmq
ee1/7bKhUedB4KjEKEUfqe2X/VtCBzMVPRKWh8bO40zZSBXSljl9rZNRu+pzbmrKYQpxO4xDcxqc
jqxHL4ob5gLiCOGFuqiF2SqXQeJ+tOZq7WgEkQ+qX8yrQjbgJnLlTdtuTa+wztSMeISU3lFaae2C
+NPYOFWZPx9qx1TlA2nZLOoZbgEPAmUbdpYz7ti+GNf10qR4AyfjNY2X+dWPByNo5QiiBmFmV3ll
/ANbsR5Buxu+eGz3D4YdGx8NDvRXnX/iBNrMF4fl/5XMjXeeEfkPrRq467zxHYPycNeOOkB+b2h0
g/tgvfMTjfKC3oCPxPMAcuXowUXyBOYU/vXN1Jn9CwhS4KYzB5Wuyeo1mFOjeda80n7MU8uu6FHm
a2zb2kAKw2lZWNbnMjL973dFyzyo/+ABVVQqQgMnxfTKibap2ofelg2gEZiVHau89LzNm9R35J8x
CVD4UnVoDQiOza29YKVZDpNJVoOCiIYyIqrSxrTK1yuM3MvwJc7myfmExdUUx7zxNhZObPc6Nd6e
gkrTs3gVuFnQtPBH5L6RuXqE8c5Y2TZ6+kKbMsUA+nw1LjNTzMA1Z2dv29RUfHXremBR6dqinEvW
MSfVnYh9Hj6FSFvcJMHQYuOxwo7MNh5X1UIWmpsGG7vtYAVN2+a73mmLoK6PsT4VvrKF1QDJa82S
ArdQS7Mf4gbXYIcMkuTJqnf3yvIGjjCZNbt9/wy+PVZ5hBDrce4jMpTN+QU+iBybSE50+hg7HWC4
7D5GCnCNJeCvtFslQ2OzJaMeOmVlOMbEJKFIM7HePontJrpfHlKoKaJ7GbVkNWl9i72C/wwvvHDn
aw08Ef8nX6jtc8NZ9z2h9n8uOv4UfUP8I0Dtk5VF5MSmh/Hhj/L/xjSLc/DOn3pOiuRvqrfpFg7y
U2+BxzuqyVOUTemV3ZsiAI2DSTMo0VFkOFj1LL7kvwpdf/6+/qgu87YEOj1xVR/9FRf4lsH/vUMi
cxaiSUkmvhVNu2Wbqt+MH1Xhl1yIWoNc9hfy6x81+e0ViXHzbWzZYSTfDRXw+1dkaOgNOnmJ79Vv
r6h+c9VYTt0jzUvql0dMcEqnQAPgSo5Y+dtP8S+RPaga5X/+Z22jf4B/HL43l/fqu/z5T/0v5H54
/BJ/z7xE78P7/6GFlLaD7f3/+78d3j+a+vf9o9t//TeGAy2jDslIwqjOZtDCTfJ/EQ7eLwLPG7eT
ueX0HVbuvyMczF8skjLAxlxUffLxXHgoyEP67/+mWb9sPAH8NYS2TWIenvGvED9+uoK5glzhEvp2
BTXKONh+uoLt0hOdZGDKSTi/Zw8LtwdTMogv0/oLN9EfX8kDXcLNiyiHc8lko/WzoYZ9EidJyCIe
gkwosKUFHMLQeokK7H731f+TuNEfLQp/eyULdxYfzeZe2XxNv/MteVlKZZuD4JIi1Jm5PQTY5Oa/
MCf8k4/D4I3fbDMoEAz5yeiRMKDoeoFBGzH1mPhNciuXno4oEwz2X9zzIE15x//wJvCJbKwkzNKd
DReAVX5bFX73iWKrTUc47bQQQjEGcjZ08dnvmEnvOhJHwH9Ysdl+rtLdsVG0xmvW0lgGZPssFYyo
DJxc1DyYQJnYqAaAeLd+bFJOTGqKoVkf/THTLYy/FozXfDuoXhIMM7e4aM3+MOhW8tmxEUx2jjMy
idIAJ7wwNlmqMJnm2rho3cR/SIrS/cGDn15QqaeVojVLOT+yNYMmyJ+gA26pOl4Yrz8kXm2mRIdU
PrBS+qQhDBdt6XunOBduGzJE6ycqWmv3y8hBEd6dvgLvYO4H2KnvB/EpfITpUJkbjJCcI7TqAgDj
2yx19ZpKW+Shn8c90aZS0evtASUegkFY1UmlTjftY6HL73UxVfEO6PLyoeJ4fpmnqvpRIXufu6aA
J4pzYnwAGAcDq0hMunk1KjlpfJCZ84pgaUM4xVz7wQRAfCEhU3yJB2apxBZwBENJNlC3Kuyl46uX
5yUEQSOthtfKm5CiQS6psMbk+5XcXP3A7hYUngmk92ZrMinCyRZYKgZMZ689yPEPsgzZB3fN+E5J
FuPifG3oxIgbs4UbZpnyXRhyLcMVofNF1xIkwTKhTjjygIZO/OFueqPU2HAOlccuKVyF5b0lVm1d
cNv7932fKHp5TGvYdCtVvMymt3TkV+fblYFIE1I7UjzWNLswDiwq+9lQZG3wVy9Y7n1/eJnB3D53
hcbYCWRn9km7j3xEe6TJAN/edO4LBvLBTNMDFs01mW88f3aTyFBlJQMOAvp3fZryT5U0dNjj7Xc4
kKs+uScHQ73GaOOcCHpiZOSliPWcwGkjdflDpsFeLYE7F1ndEnLyh7iJpsqp7wdEkTHcTORxNLIB
xyMLcFUFVPdW6/28TskdVhr1tZhE+pH0cyIeQMImr3ShQ+fthhS6JicKjy4kbZzY2I145/n/m826
U11BW4kaetT+OTfaT2Za1jZkFOOr0VbNGJhisj7hiNVT2LkpKj+lXZwPB9KPmMFyrbjQk6Zs6iNp
TA3Kea0eastLb6i+SgkK+g52ZcgtFXNYr1i+QqBlqFl27AiC2XIKPCQQOyi74xXLnRH37TcCZTrb
+p5MAUMEbbKjlG3flz5X6xeUOVB2GDfSb8TdyCakMhVvGy/n3qTeARhbKeJ8ezMF9h1cv/dI4I55
TcaEDpWhMIp2x6yY619v2aUhrwNdDkClOm9SatkniJnqbmlhRUMgbrlufNIINKTkKPsB52Yg43jd
AS2vzaxeceA1AztkXX4S4VserNx8bfyYX6sYxukiMUl9x1rIlTR2cTGFpJ2bMvKL2NsVSQN2D7vH
hqxusJxGXTzbzz1L5tc+ZuQcOKOFuMGC01dXvhvX71kFYngbVbBd15OFQEKCh6sJqTAGQJeiO1XM
1Jbe3pzmNAFQy8rHtLXpln9XfbG0DQpq6PlcbWsa8laSpNaPlRLP19mfga/5DMI6iqxi+o5rCkLk
LiuX8t6kVLTcYTufHhI+QLFXhb6GHiII0aVtpm9ThSHwLtvoG4kH7G9P0IzQZL14hXdAu8s52eYm
VXZuptxryzWmN6N2sDDAFOI9kaimxaZtB5PFDNHxzkGUtI8mVsMdOqbuRXY5J3S9OX11IoYAUTBr
MBdEWQZhcO5mQJylxfosYlR1vFccxXprpwxBM66c2MaT+O6cu15VW7vjShW7zdWaBcIc6bUoU87W
UV6M1qbqTCPK8einSOZJtpzm2km+ZwYD5F3i5OqOiEquoiQvWzP09GF+HF27RDPxMAHsCDmSySWF
QdOnBWQ4CzMLRHdYGEp+MmijMifVwV1GVtmy+OJcN44MCUziYVNNcK4Vvf1Cv0JSBuhU9CqD1fk+
xg3kaQKdeLwUHdeWt6RuwCaIqlV7HSxw/mZ3Vdg1VOGO4eaN6lMHqGZsXy/kZZ70ovQ/tM7pvxre
TNWRrclEQkUckrNTefKCe7+1DsD6IH83Xrbhe8AyZlHVl9kXTbT6B52Y84ONFlJRg+lqxYGRanZX
1TFajL2Y/WdbTMYLPj6mdAMRyDykZwKkdcdsrghHV3QfOmvbjtCNhbhh4oKoifPdN70OlBOiyh2P
BXGRLRJXqM1MqMg+fk78/SUwaNgCcesOY39ERfNIOLrbdZ70PGQ6qCwt918tn6jaSR/8Cqvavjct
TjGwj9zQaEsA4aKnmgInAOtXYBttf9IyYlo0Ogg9ISqv8/TpzcGbQ+ouQBxy8X10fBtDCIeKhjhl
ifUozMzNiJz3WVT70rnF/JKhrY+SkvPa4I4EndA9JkqI96yDaBDGq5rOrU05DDQqE36wNeQVwq4p
D1CRmb9Cbl1fuDaN98bv7C2BA+8iyMelgLVpKC4nFDpkWK/NhzeEv6Sg5zNjBch6Bc24plbnVtiD
XdFaSfstWZcF/DC6S/fmcPEVe0T58n7xPO9HqlvtZeRBwXXE3ZeEvkqyr+aw3R+5TXwNpTvp6Rty
rfpFeEb21c1lysKuHO1oUyDGsbyKJZ4Ba7Ix7HnYk5A3eTpMhCJpO5Y2ls9ajHZAh/sgAkxxY7sX
y0gpVc4sBXwHu0nSsGvS3xDzgFdBqXrWsBKBiOE7HZhDFTs1rJgiAuyM6h4kT1PcG50NVEcS9y+s
qy5x7HtTdBNxPlPy21msUZKNHHpRyArffcDsC0rKr4zA8xjWBsSSFZqDoksinHDNQiRW1kTXVsq6
xYXTIJQPU6bu8sQ0m8M2CNKu52UrKGSOD0jAoyZsCoAL9k9txr4zyPknHhWe7XA3TBQG7LzK64/U
AM3FjgJWKYPFoaqEhNZWvmMbxfxRa5PpRotn6qdc6xA3p7SoMgZ+Y2rdWjl3HA8Szbw3pQkfgR6z
hTn+TD/l3WC67Ilkt/Ds0rHR3PStzkAig4SPdSDBvnlJRVvSDDXLDW46GwQnqs6d3/u86UyU3M6l
I43KtDTKc49KB9PGM+WlKBEBSLLBJOdYgcc1xfaeR7qYOy4shQKarIM60Sstv42rYiTruNCbgyIh
QxoaAO8Y0speTmHv66oNNem6MpwH1mC9WfSrqYRQHGHUpflPS9GA72lak/I8KCv3aSeMLX8PB02B
KsD0kgap1qoiKhXzosAwXOtDTIbcGpt7CjTjklEx2gJDWesWZ6W5Jxhn4rxcVMGNkbo8gVbUNuKE
+Uy3LkWFAF+zGOslS46p7GNMDj5uI5n49RgKC9ZR1LCncN+NlO0/1CEOITyXcaa4H7IVFgOhFGIJ
Fc5J4dtn5Bnw8rg121cDb7qxQxvJdaqEm7l9z7Lc7+4KG4P6XWvaKY+pNuEZzL7OLb7/ehr8lwYW
/3+iSM1tLPD/nkk8/ed/9EW28HX9Nqn4lS25/ZPf5hK2/QuAT8iShBUEwsVG1vmNRGo6v5CyEQzq
APt4AIWYWPwNLWmbv5BNscFRUt5l2sSd/z6YsBz+niOYcTgQgYB+2P/KXGIb6P3jxCsgFnLitbZX
J7jJS/50vBY+zpvWRgwt2vyNRocbVfrXcGiAsk1/EaH4LZTx84ttMDPwLIIvwv9pCFKMLCKQFBR4
RK1aH6u8NdqTJOa+1Xs1aDMmyHjjTE9L/qNn+O0dqtSa6IeTo3fUZaWx+6lcx2a2MWL31jwytzy1
aHO6Mwlm1ViYAFPvnbWoNXTOimmp2XH/HF0xibOVlV1zSxOMeePIbEgudUqlDsFEJuvXqbOgBRPe
o59RVR4oX3NYYWoamk57G9m4dVcQHK+jmZ0H/whzGL0PWCiKA0+H4Y5lj2ZvbLm1dcKnRz9EWXdV
dbQnStzQqxX73JG/BMyEE6DbVu2bT4aug725WlrIQ5l9VM+zAPjRKK27nD6CPGTvgqDp9qtPIR1/
IJxwjYCpaZi3RkrPdQRmnFnaGdy6fgU/qhmjHnJFVoWrbtOOV1NpWN1AgmAWH5WjTltCvsJWuzIB
HMcUh42OT5FNRgeFJ4n3HoADYGw2aKeZQ5nwIwYeCrwIHDkmz9MyrvXV2ij7JddyG7pBon0kebUz
DO2+VY4bMaGj02LlVJKaSiM5Hm/VKiunZHZ2Aalu/lIR11Gr8YrKE4dsQmvRaoOGBjlEY4pr0R2c
CzGBh4TMWwTy9NnXwF8sOmamtR9Yss3XdBRP7pI/aDUP5l4zb7nGzbNsTY9RdH0/CirOY1sPK136
IZf+VQe+/4odGE0XZPSRdClUKHgPAU+4U+aOJ38BQaXY3qE/0NOH750jCrqTk4W50G7VPB2Vwp+X
TWBFJba/AgS2aaXXmYl6RMXH3htKTqFDNUU+RCkoZ5vIFH+LOdTavc+DyehO7B147sfyWK2VeUbV
eLBrnvWLmbyn0jwRQTm3XtlGGOZVBKuNkoxa7m2OBx6aWM6+BRi6dlHGuMe2+LAYyaVYe+3YyuGk
GNDEHnBvXcgRLbk/azHlLqZzplGFvtp6OYhpOWJevTVW3gFkhhsqq+6wc3w3SOYmaY+vdlSP+Ch2
Tr1cFhjpNHvGX6xBXePiPWpw23ajP3Buodtwdtc4guX+6pX4tEyRRauJvV13KeThiB827F1Cc9g4
L3N9lQie6vWwws/zNJeOYkZlPfdJVNbpi92zc9R8Gt68pQmxFjAuwyPto8qQw/hmaPTtJv5MdKHL
D6kjv0vEryBZKO1Db9pZJj1V5bqPVwPBu5Dn1qie3IKaOqfzrydzvcFPedeYCJ4WWQY4KpcZRnhQ
LXSS+Xph7yuKk8K4beY9APIqIDj4DN8BC5tHSbi/yoNXjuwymBElGrV1fBR/0D99jbkgrecUkKU/
EEIe8ECArPfVoe9cyh3HV9dCjbcYEsHYo0PSkR+YCtVmUhr3o53ZIBxiLWLPeYaycS0WPrRZVn4Q
d/LD0hiQyHi9gssvb4YWXyjuzjsLe/nBb9s7v4qHC3MHuOTdehy1xgusVHw3AARUjddcsyl/aI2B
O3GmhZuZ9IrJoemDsce4jsOUeu+t8Z5BS2hZxQ8Q9EMglf+8gsIfjLW+xm/8FmPior8U/0PZfqcp
lv0v5x9sZ87esccdxjItUBU+g57JR0l7F2dD81YxuAj6IbuWqd4eMs3dW1XGhEewmypH/5bU8Cld
LOL9xbWeM30pfAzNKr6XBbv0teMONUV1n8eUffeZM4UKi09YWM5z4hk456gADVtNkXqKzZRIk/vV
cBTlWIV3FzN/3w1seYmiiKe5c8VV3k3HzimuJLpmOCTdMU/7nTdxEl95NQsvZ2gW9q/VJutDwWM6
aOzqPNddDA8xD/umEEdjzq9cCuAnTMuEpNGcLB0nrkgKCthHizFHqkUsFp9raTD89cwA7y9DhmIc
dklnIl76840uOye0bZXD2tdOs7fwTmk5o76vK/TnFJvDEZ/mPk5a5rWSTXge36NQXtyq/4SOR5Go
Kgl6pc7O9wizSYchgcdQDsH0qdL9yJSTCNyJM33v9PQ0yOQiO2+3LL3YueAgdzwk6gvXerMjE9Yb
dKivfojJTbvV8RpE/pjS/wHgP7Dajt9VFfvSlSeBZ3BHv4UTwNW6brry1LWWZHMtflhgAjiBFAXP
xYRDdOYZQB9RTGn81E40r+nXDtr2NqkFudDM6dGss/sEEwDmTIZAxtPA1CqoGnHoAbHAaF5p2vI7
i5RNpRGJI3S3TiXe6OZcp8SiGmt1wtJZ9h7qKoa0JxNR9TtYGT1y3O5W4Iy6L7qlPMwWYBHgqato
3oYWL6ZfdTSSavoxNsuZMFF7TMfa3DL2dDJOzRXtCnoQi/hjmZMjScIf9GhZoala74idsr1T+ACu
Dbe1dgXjQR6RdfW00UUOIwDHcCxJuxCrWPd4s7/UgmPLqFIOE5hcSrd9MGEoRHZmnDn2/qjqlfL1
sQVyu1iXDDheUAHwCp2sxiOyVgNtsw6P2X68HRnx0Uq94LtMqvqlZq/GLEp63PhUZPT++Bz7Mf1W
hYAMlCLSYn1eTqJvr8fE7690Nq6hX2XXOddGUCc60BKRv9UDft5WZ7i+tD5JgvVr0lb3GstTbBsW
PgS/P5ugbPDJFfaNDm4lNOcxC5TdaRH0zuOaFievye5h8J49UT86XmbtDPze27Nv2jmpaT9AOgAp
WOklxzW9fPTc9c2ZRxMN3j7ETVnxW+rZkSbNjvF0Nd5v5LBr29TOraRgF/vWW8IdEWSGPt64fr6w
mruCdp5K+0a26HOc5+aCk/+BIBZeNRKZoe9pxrPj0UE0OdnBbhusy6v7ttZVu9fZa1OSZdIVU/Gz
4wDgeEuzkFzRK+q1mHa0eF8Vg8WZOb0iinoL3v19ssmADhMtHgq/hBuXe5g1lMQ6/mXECxZYC30b
xcDDoSoMtsxCMMZNosReydxQUt7U6hvJgx1cz2vkjj6w/OLdLazbtfdv8yF7ahX95np5hqFGR2Nb
fhY+TlnSA0ECMCrKVv24Zs6da1r3w1odFtN+ZWzAx2V3wUaOyncPO85c6u8DlXL42J1nPi3AzY76
08n8oosBnURM1wyynnwuxMrU+5M94hH3ykljZJ9kt1VVbbzlngmj7N6wEc9YVWPz0vBm5qu8T9iU
2e1CjxtUaHBmmZdXPFY8TTA6daf6ezaZorhK045pWEFN3EOCS3M+Vzx4jBATYJXir3Honc8q3T1o
Rlxr1K6AHziimur1e9GvxcuEE05h3XUxDod24ltnOdo6W0Jrq93qGaHRN1rX8lZHa/D/Qvr7Se7n
GEQG2tR5NeEzxTZ/kvuTmlaopkxpqSJQwKqgzCaih225qVUaM4ejTrYHYxbL29+dFP+JhLod/n46
f9EBgUqI/OyYnmFtiuTvFMe2H9QoLHcMbaPRKN5s8YgF9LdiiCs9D8+W1vlobPmCbBnmLtkoCGD1
ZnRf6H6xmPw/YsdWB60rrddiexxOtkFRmqiGJFqLwSOvtGgNalC+wmnVeVRX2Bup4CbEZGLDdPSn
sW+SFuOlmu/+/NP992+Vk61rbUROCw+rY/7xw3W1SEVJsojcVF8+S8cvn5VeHjV6prqjBgfm1e0K
T9/9+av+bGLZfkyEdsdF8Dcw8/1MeCg0Bs8JoefQzVWZRTakyC9WZ9hy38/4iRhGqgUZxoGJTahj
5pQxL57mbOsLYFkyyn9FeNjOtX8898I32g7s5N4Bw/7sqlGJ7ygNdEw4cjVfkxz2rudCauecA+id
1rYaOqiIVahN2l9p2v/tfP/r0IFJgmFRgsLc4I8/gZHCXvCtFg1CTMkHMC5glHO99swnTVxJYS9W
UtF//gP8fE0DlUdtMh0mCj4uhJ9VdHxhvRB0pm5crVMljjXlg2Pz+hcv8vPFBfRQgBLAE8REGlbM
T3eOM1krhoqGINSjvy+j9eq2cqODDD6+UtO4b17twLjnoWGA/DPD0Duy6O///C3watt45Pe/rMOQ
w8UK5+GCYEz085soco54gohLOKTUTBXNUxqz/WoBBkSWaOLHOZ16SAHOaU6L25bm8HZg6a28TB4X
8l4B27ztuZzWSJ4sc43w5WkW6Q9XG6/iZCREVg2goXhWFmiIaxoZsszZs6Yv+DwKlnm7PdiMUYVP
u7d095KhAeHZx6Z0TiJz7yARR67RRy4BiaE3wX1hxnW1/oqsJIDMHBotTCpc6h7Pa8vKtpLD+sZz
SdFziMeaW013qDWv5Fx3PvGnRlKjblXXnvJovcX5WbrTS+/MJwfEIq+sXogUvpkSVplqX2LLPOVW
fa2xutKDlNNhypFyNrorVWlgkzX/KZlM8EX8RrG+B9N3wCJ3pRvdLZVd4hoT4mdu0uc1EO+bEqZS
K+JOoMr8EYn/goCxJ/B+kMI7VRYhtZmzt69/neLuEXwQWgfRyCI5LpP1kBHDGFXWc5PLN2pL9rXV
v/CtPDVqREfWaVL3Sdgu2Qnm7Cs7NE7NySWlyW8x+S9rCeaWdnxRgsNKTm6H89g+sbWDk2qfBc9X
08gwkbfqe2M3T6zTIAEHsn7ZdIqhuYfcnRGFLF/oZsaZ0w67NZWI6eIhtcxXp0jBelfPq9+cRopL
AlcvqLqc5V54lPe1Li2jxRV1B5Fq/bd6dq6SlWUk7y6oKi9Tkm1742OhJubK6r2aSGSOVvNgZdPj
VuIIxmOnS+Or5oqjJ8nMGfywEOJvpSyf0sQ4VXZXRgPNyautJh4PXtPsk7XmLJPXb27GMCfJmTy4
bNNCoaePbCi/TANqLBO5Lix1riLSXAYmdyYK03CLD/ApoUdy33UYvbO4Lz/rxhL7Xjdu4rw5rGZ9
7VbElHUCB8SqCA9o2Q2phNPsUwoZV/zGnu6vOyjZbDW9g9YvDS7t4dCWK6HYzCK6Ie/Jfg+XetbY
+Q75BRn/moMwBa+SS36pKGlPbYil8AY8n+w699m40O3e+viGDGIph7EvrZ2W4K1PATvcYi28UTnG
h3hcGVDkW0hhyhEBOGGO1N1qRCCu7F77gtioXdndqN0znPmBWxkAz6C9DOXwtUFfCldczfgjiV6M
3G27rMneBn94cqu4CufFpWSa70IX1EZWDqWlSwPBgUWjrpobrXbDIS5u+V7ByYFlSF3DD92VQI5J
6XDQNbMbZj37Pt1cdEaC/Y6G8bOQ8bFsVvN5mdecvzg++S1PuG6Jo8qhr5Bkx0Z80OqbfvLjsGGb
SAx4KCOwFlgdDBLTcu5+xKZzqnEDM3Rp0h1u3AJ/p332U/9hkuOLJqcHAukh7aoriQsrR61gREZc
gY752H7F4NudtC6l0A/pzkqd0Kz8M+1vO1QpKB/Wjv5eEYmGcsmYd+8q51Z31cWZkzcJ3mI0OrIx
89GonEMbs5OWBPxjZo3kdy/ZaNzGvoP6mt30TfbetMOp7LWdqY2RYj6hdfMePAqyfnE7LtlHBY8+
bfRjVtp3s6uHvUcR5EI03SjLve43h84z3sYVkcV4Gdc2py90sPuDXZVa+iLJIR2GSRD7sjgeTD2+
Xsweu2bqW4IKZsKby7odicaDUbnfXY0YAwf+lo5OyKsBwcf1KnZqS+7csdXeRW0ymuuTKXT7vH4s
ReY8jFPeMxLmS/dZGxOzvSa8Wt93dGZctrTrYfHXgrFw8UzroeTiX4pnX6Rw9eU8hxjH8ifDL7o7
hsjfBs24WpUWM0YxImfSfmzIX2aBanYizMnDdLUWMXDcfrgTbeOFxmzpP+aVIckpHUYGnHHJ/G32
9DNurOvKK4DYAhYhY6tQE9N1PZMi+YJX3njQgUzEzDXFlzHTxl0ubRmW9CHe4RbCGmbyIa+9vmE7
a4nhg6had8rzdmEUqQv4B0kRh1vMI6IX4BbidE2GWgIlyJA+dTvUNmgCqWVyCOTxKGF1zxQMdrup
1G6Q1xE1CfLFHI8ixGBaCGOe78mYn+hksAGyNAbTD7a2adETKySQMKOV0VKJOUZg6e7dTjtZXneR
83S/qOGGrLw2BkIMzSfmqW+EpaaDQeUAPC2NIXDVgXcMjCwe3tARm3AWdal9lCkEaVDyzDzVOsAV
abo3fWrbk8rs1QhIybfyAT5PxqgDi9stsyr7OwTZYS8Nsiug/20D2dStHSaKRdqt14jSOa2x64J9
3POs8tnMaHvk0KBdsbSmhPxAzVaRLD0HvR90KGTL2J6/Zqn9OSYkNY4+iuQFDP24p8mxjgSJGajZ
DCyinBZVuc909M2gKNr0zPzEDUr+N353635pp37fxDgign5qG2BMcs52DVQeBnWe2dwuVES/Jl3Z
XUhhAfCGdiOj3CTerObGw5FXCRIyZfsw0x50lWT5jYOPKLAI7nmpyrQr5VgKpvI8+w+EGbMnGjL7
E+2T6/hf5J3HktzIkkW/CG1QAbGFSFlZmSVZ5AbGKpLQMhBQXz8n2bMYe2azmPVs2vr1I1MggQgP
93vPDZGV1U+lWrmRCyMiNCVDcpSUD9yMY9ANZOLK7LZOi7sHnvE+0dBePEtDWWaiNtWbPC4Q94fT
2u29TCvDFnfat0wMz4avCMHEGYN3dXaeIEBVoZxc/wO3lkWD6x5R35BZ9brVg73Gq3WnfhTX2iSR
uXBju+uxPBYOr9h7733bGQG2tjV0B3Kke+zGBx8vHpKGsa1eKEVAXIKOOGazqNB4NNmbvqp1fQUS
gpALpMNRuPpymfMe9YyCbcNBNNmZtZ3GPp0u0pD9MhKoMEPPTJZbYcxiX27+fLB9VY4HvKHoXwSS
FdqBeEQjw85zBIMJkAK/6+NkpEeKTfyh8Zb5g7mYEy2bekHkvJ2HUaMFoSd3L1/pe6+s+9fBnaHo
CL2DaEqBh9Gin+0dJXax95BlEHp1LkX3k0vzfcn8x0KZO2Zfx2Hr9sW27I2UEOK7rXnXK6zW9NPJ
VyNR2/s9iax5SNINDhCyF2oe7BsDWLp9yn153z2nzd5Z+G3Oi8ki2txtLhsTsTMzoh6lHMK4vEAP
Yc8TLhJPPCWlg/eL3Jmwd0V3a9117yW5fCKsKp632ji4E6G0eQWWiiFdMKN0Oqt5u/CErCGA3gGX
8UxLm1QCdv/6gLAwBobq7XJyF8aUH2f0K0FG63yTeLkyD/NSzeqNyOp36ohnx9QkR5fhZBIFOpvz
HNLxvpWe/9UX/hZpQLdWejPRJBBzMoVZGS0ZYAeKaACoEmolN6CWzhe9gepbzD76CmglWjYysvdu
aamFOdDUgz3594DTZY+RdIqXlJEeswx2w3w4EHp7R9xs2xvRf292CsKJsR2BtM38WsGkjy3Rsu82
VWMwdqCGMOg0BFIq88dMEVYG94rSghZzaBnC6EfyEea46234/7kv8puCWsosB0KT6GakfsK7DVVi
XVyl2XttEvoH7crxlEgi/gCaB53pV/HYU78iNUk5QvdVQ+wttjqyAAbhHrkKDYLFfg1l4x5mFL0h
yDX9axiybEoDZke/QDpXe412xRWP3lNV2ctj2XjWiz5rhFYt3q2TVQ3L0G5+OLO8TAvUZTQv+9nS
tifi1IkCFuVb7xfvo0CCJZJC0TMFlJnADmiMfg5Kaz2lIBx26Tz88JxRxrU++jkbnCuvrVqnPxj+
uoiV5XtRTO4JXgQLMnLmBjzAYd3K/KFOeY4SvV8Pgn7Arh9WYh0kJeucMueSZl6gK2y9XW2pLain
9EbQK6pDzX1sdQIbZFcvT6ZZupHhdrH1t9uQtMdNEGPLmkeVzRi6HndNob3Du3tqp4HL3e1SX4VO
uhr0f6UX4jvrnnO5hdAqY4nJCmUZOXn7RVPe54gyly5m4lPN3YsSsLfHDAl2Hgl2vTysoKe9WNZU
vay2mN+daYQilNKHV7fJAR8ddGOjRctYJVDpKefVSq/QIbKcTjoLPXNSNktzTh6NuYjVRAi1J7vD
ZuVPjC+DrJVXZ+uvy1DEpdY9K5tZNW2dvd4y2RpcRiqD9P8MpYf3eWzGb/asTSHezJA2no6VDVvv
akCBIe8Zz/6aVjss5klotl0TZHe3QjrX+3TU8oNTbGj+mp+TIQsw6+alNe0zse4nOktfjDLsmAUx
zlOXpGSH/XqmOYkAsUNEPvdbkC3DDfjlWWE6D5AvvUDJfrCYdNYeEDC/hcozkP+LvLuAMDs8ojwe
bovtnzEsl892hbHIbKgdErc6Tv18qxwQVPejV88oApRuuaiw7vRv+TqySqbW8Q4zxDDXGNFgYtys
zDehJeKZyTsFlT3O3114LIF7Tw8fmzLlV66/JTVmr3kdv7da5gUMKOxjnm+v2uq3T36aUehji4tn
4bXBuDbJjsfnKKTfhtB9u51V0BJA99sze13uZkTTeHRZ3MMiA6TRUi76E5IoVxQPoGzqWAlq7Fld
2PjMgHsSgUGTOGfTmawdQkIe6Nx8SqX/nGhc9t79M5h3i3XhP5ESkcYgJqiF7hhGW+OILppHvwHs
UuGQQ+I/h6DtbtnmnxFl1cec2obcGw5EBcqmU4UN7p54UZx4dmFiDKP/28q1W00lrjYBN8BoflrS
OcOHGG5lS29gct9HtmCOFNZxYAp9rKR1Am+mnQwr9Xh4h/f+nhc4Mrt5tr3iVjJnukxpTTA0lGbc
F+ph0pTY4+4bgpk2KuHm/uaecTPT78660wr9K7DXDitfjWQfDnp1SJW5HpIpfWG6oaFGow9PEbJL
OgcVHMLyp3wQR6VN9YePwi+YCmCCq2bxfZuEQBQmmR2+hlGfoFggM/VS+VhV0nudRMFQHGV+hC4j
j8FFGewNW8svLN8XsA8H5Snn5JcZZyq5NodBTCLMmuRgtvmnvTXLrxbUQDDjPz8t5fapD6YHzWkF
41R8x/pIG8jt0JwPt03vmnhMHe3o1nMVl3MGzKLsXlHd/E7y8o5otfEU19ZPkZdN2HnEaS+MxmU2
u7EHlyhaoAdtXX7KJHI9uF63Km+KkLTvUIyatoOe/OiukFbunQfTnl68RV25Qnk0OfVhmdRBKuY9
mUBVbWZrKBIADj3LMY3nazElyCz7zr/SqP2hrxuqddt7W5Xxh3mjwgHSHnXTvmUGEjlY1B8VfcA9
518tztXQMw1zmnDB8bWf5+q24rAkeHbzDmQxsU/lDEItIhg6Sdd8HEsNL7BGCrt9o1ONtaIrr7Lv
kH/Cnw6EJj6FW/AW0AyPm7OlsJe75xLTJ2AZNhxD6eemnvblPTM+owI8gRppflVVY+5H/srkFB/K
5OFMZ/eh5VEF87K8lOg6g97j1K5k92guNp8ER36Umd1b3+tvq+/egIAFS95afBBzwV2kDaFlm6+G
yK8KDmIAxvKJsfcPgSKcCJLi3FmYWWerX9Fw5mdjAYOKGbsaeGDIsxGLcRVdCXCDJycXGlBO8oiy
hhKx7nXER8DlQxiSS7AO92OOJzQkxpNNfZ7E68aOsg7+GNn8t6BK1ge5dm9ZX71sLvKIvtBe5VR9
w5pz4Coi8xf8y1rdlq75oPg9gmKZQ84etBOHBT0wMg7uEX+JeqiKIW00ZhyjFou+e5nm4a1aafNo
sn8CE0SZ2g3nok8vlj4fFNLsA8aLNkCQfgMCdvZN7+L58rlB2h4MUrzbsobsqWV1WOj1t0YXdFqr
a7Flby6GJ26AaUcEzhG7zE/bW96KQt87PqIspMIf+AKKdx0nWDBP+i7jwjwwLcCAgaUEq3FJCTgW
D4tqEHjTZuQXt4ujLuyvfumKMBuLnTU2t1y5vO/0QSJQKIuSI0Zd6CRRtaHZk8GjmTY9NDpKi9gz
Nr8SeBECjkA+Q4w3Rc/PaYCUqOGykkXX7mYYKvxPmrNtp79MQJL6bPvNw22fbaw6EVOoKgb4HeNv
T+iQeU9lNb243Lm+wawZXM6086bxYKji6gDFQbiEwlcsGudAZgrUX8zzOdhDUkUcD+CUE9FmUbF4
t9WGPeRsVbtjYhrXo1N++IU5B71V4fFhCbJXRozVWDix5QAlhObM7dQUP6tUPiDem/Ycc3cdLN+o
buYsapbp1jt9HVRSPNJCeJ498dH7aPkqG5APS9/Y+NHm1Dv8OPLQEvAaFT4tOix3lM6Of2gR3B9m
exh+iGX4qjJfECjmbayKIANsXE1AJSwzMaOsEeNpZimOTGspKfX1m3dH42JC4dCWJNdVVA+rPj0w
8rrAbetP1qBqFFKL9+yK9W1e5iG2KvW9LnXoT5y0yB09oenDPARkJWgNCvpEwaOovewx2wh6KRDm
esoAKCd52zrpkthT85MhhIntCPWVqPoxRK9wIoXpXW/TV8I0tQAT4QP20DzK9fLVXu2EG6I5VLUz
RKpIBI6qgbbofEn1/rGbvccusc46oclRVuW4wrfpa5QsAZmqXrJG31cYEwiD9yiY+uk429uJMD5q
qIwZ8JRIlO6tbKKt1d9Hm10980wqdjMfw3ntaZWbVTThogo0r9SitONEgcyQgB7mvAsdGt2XB1De
uJ96DYNNu8QVE6SLbjUv0NMEm2XqHVKDA4F1xw8g/ibkzVt4pqrQc+2f0ArGD72ncQZvggXNuqV+
hrpfNvqztNnpgtLMtdO6JL+mAfGD2W/151Ib2sUduypUuh8bc3JGiWfRAG3WZyPZaGP76twOsPQm
zuQh/kP/nJFas286rQvnIb8ie6Y9luBw5Jtq8eqqV5nQSqgqDExG0hk7Db4M893umnC3BnbuoHyX
7kTJCV0wkgi931HKylcnaeVtJSn8NgM6jcE8q+UhcZBQGAZOHOosRQTd6JbZOdXZLFk594S8MJiB
L5X7OWsPZVzbfwJ2tUOLed+Dlfn+bmgtO2DkisTbnYa72SB7zhf8SkSi/qwKbz1Mm5ccKPk45usf
zZJ8QbZyjr0Qb8BH8gA1Vh8YXvWrrNM8zAYaTqUzf99KlB9b5txgTq2RYap3ZA3fct+ZgoICIvj3
kek6ECay/lWnnREbqr8SqkxGjl2YBwby6d7QFphjYDmCZTV/VKmh8bTy9Z1xPMwEgAw4U47g48zY
sczffgmQeTINTthZddamjfXbQ3aloxSBhtt/6zMQWwzBCN7yzgDot1OnpW/4ZfMdksO4Lze4KQuC
TtugYlfmUuz7vxIX+mIyQYCckIg3MCVttmrebc7EIXRCG1P5xrHO+KVKl8URi0Ks6Oig0qOeGxz8
WEon1qJxxafK4Mvac4pDLodu4/XicTTG7qILoC/FcHcyiIxrZpw6r8dRQhssstKBDreFej8gHbs0
Q6h97A2I8WA+pRK1RtdfySB8c1qBUfHuJSgiPltV7oatByphQdMIHSdnvmOMhlnvyR8HwAUwlYXf
GO6DJIdjeU25I5yTFK4RpkaP6uvewc4MyYm17A692T02Ww1rLnHaeOsHxHsVc4/RsW59x8SKBec4
QT0mZrV5tCY4FH7j9T5ZGKLeWR01EG6AAMIcaGIOhJHS1tis5xPjx2+T5nzW2AgDfp17FJX/ZoJC
Njz/RaN7XqVv9B+uvqqJM0JkG6nV7w+s8fiHffuADVlHk6VRxmZ2e/8yEOkDc6MMLIyE5pNmosHt
j6OPuz2tv4Nt3tMKp90kqksjbPfuphSBC/ij3lCp+cmC4HveDy1o67tXsNzM79o8vftzc5kcDhUO
xyQaFqtKwpXrNSKHSr8l2fQxzRvHOFrvS+3pAO/8N9eSLzP3rUvofETrne6tHy8NT2dGOZnKH3U2
6Yy5GowbOLMiEifDwvbWsE/ad8Qq8Tg1x7VILmrSvxbLfB4W46HDDU6LQSaRv44A0q3psUFf5Ltb
NNtWrLoBi11bPmOxxd8xoq7kE/9BLAu7DMx9lUxkuMwmfL9Sj7Z6qXjLKiZ255Bu3jkZEKcJaG70
Z6efVr2xGk1GZKGZTXqLgdtC46mbblb2AycpmYVKO2mNH3taFfHJvjFvxl/2e1458HJmyjT4L8NX
WmB0AhCwhlqeHVrX/pjb7Ll1e4ZuJDOyPZ8JPAqlKU8cKA9qwYC3bXErt7jbFC2kkaGr96x6bK7u
OF4gk6PszK4LnQHumiNHlj1gtR/uJrvAREtyrBbIxcJApbkcM8M+Qv7L9n7mvmwLuidptueR8ORd
j/yK0+OGLCMvfldJ+oes5z9av90SYV+px7+VeXU2uvTexrbeU71CVwr5CRWZTdW+aYhW3NKYH4ig
uKfyUezZ5vxW1OsT9RcwtczYcdg4+3UV2T1dTt0lPmYHXc7jwtD1DfGHXk1ATBdjXGmv1dP0vYdw
cuWw0j8DkkpeWKOYTmNML8PVNk5Ac5jMj8irc6urI5uoOtoK3hA12t0WXGmj80dWZvrmp0O6K7ee
Bp05jmGj9Ho+JjpMAAHO2lybNzPf7vhcA5kc494BVLOadbeLrLtvs/HI6jTLrNlDKNSj++mdCL8k
TBL3K4Go9tJCWiReKXMSmJJipuFkuCqeNhHjG+DrFp0Vkn91HIcJwTeUjLwJUccsoZvSkKnmbtpb
tv6DRunA05gdPPbWKw51lohON/bUdF+ycv2rZ3Ufm800R0/yx5EMoIBtVCJN84qdPqo4zWz9OU9N
EVmr87AhM0AFEa9MfUbbRWPdDd0L2YkFkvKaJ8+eA71E/mx12i+zy8ledBCm+xKZ2iK69jHrQMpr
nr9HGr3Xl22KXXPLkNSKr4HD0uOU2q9ukj0lLkXcsH3RxBSx0fZavNmZyzdOafzdjz+Wm/5SyNgj
Tbrpcc2wBRTpu7vaRyjJL7ITp7nD/Sza+zKp1z8bcHBbKc9wfqt9xfoUoKXPg84etgjQwRe1CQYQ
mdMs0r1fKZHnn8XGWu43JtjA3vJoWEJ0QkrnYCJcQerFdMme7GrlI6Rjc57L7ADQsowYVD1gfiAi
Gj20BsSVib5THrIRh0nLYTBUhfehadrb5nRXfXVniP9M+WoFjG5wiMRqF4OLBZVuYwBrF74Murkc
ImFywtj8J6qEiMkKvM/MeiHIHcX0ghFYa76ljfzqy5pyrWU06D7Um40/VcAVK3lm7fGmWmXGbuVq
O1mpuNrY1Wm8K5hFzhB4glEndei56HB5WOnqhiZAhli3h9OmzXG2NTtjTJYYIBy11+ZvO9mr4+pZ
pEbZ86kgKPo4tDTICf18HKbipNnWtxpuVyQ1X9/lMr1tlpou2lp8H/LxrZ3d9TgSB0w/AkJopsQa
dGJ8dstmByquJf4UJB10Tp4U3d4BInZjQbeEmR8QP+iD8OGn/qwb6mMrNm41XgYPHV8v8oxqAPdQ
Y72HfXEuRm3XqcYJkK0mL4bnqrvP5gMxDTiDnETRytjNZICj6rGXX2R3fFul4hMroFoGY5ZgTQDV
cZzK9lyNocDUWXzAIfudDdb4Yk8NRoZGsiiX5sZIHnUIBOlHoFywn7v6LAqkzRZ8zXAtt1uepdaz
iQdghIsm2G0YX4cDmv1wGUhFHdPuHeX5g9juVYik7m69d1kPijEZx9XSL5mi9+yMPR0MZk6rimh3
kjyQmYi9+pOjbc5xzalUlCpf3dl8KmunjnK/MvdqBE47ziWNErRFd727wt0a6PLOi1FTpyOj0wzb
3KPGBIOd8Z3SM7/95u/yzkXR7BmDdK9W1t9Nq2t6p8D20CfPk01KGhIloDtn8kzpdumqVJGF4n2F
IVIP5tWsdFFeVqflrYAC4prRUhu6JxCI/HUxaVDGS4n75MS033djQzRjmE/EKfHQAN3al9ihsohy
aP3pmu7axmNrgOzDZ17lsZingrthdVS8eWlbXqdSq39PitpG6zuW737kRR9y4a4ydgXFHUabkgcS
tpnEMp0UxW8Hslfz3iw85UFNBa9Ho5Er9fueEM5tgCLsgPd9G74NtFsrBoLvNEe5+ilUV/6ZgnUL
GsggK/1nQd3U9IZmHZbaB2pN7++XrSyTKU5BZf6XHpZMbV0/LJk3DScGQ/wwRrr631Nw6HK3ONPG
i6J1/+wJgVi/ZnOavK8F8cl7Nid6Hts8CXwswrYOW0qR+gz5uLUjc6vLC65tdw2Nomr3C1aL9aIr
v7Ijj3K92TtzavUximCyIFBjIdnwOC+VmGmrUn8RxjTuzcRVw25SmVcc2D0Xrvumz8muHJzVvfke
eKBzueme+k7Vd+cgo+9sw4RoLy+YfW/WPgoJLiHANsTZNStHkjzrMaMJR6hWa1E9MxOOchT2MQkp
oHgHhsFUZ4O17dMV1MM+kbPxaruJn8cYPIxtP1WNNvb39Ij80jmulh19NUNO8LAB1r/oyWTLPqM3
g8qocBQlbjarjuAMr2ym5MRovSzChTzQ4SrwTdUvUnMciivmxctTWzOZPkkb1T0cR0JoTlBsc/My
u/jk6I0w8Eg6GONBOViaDshQX0S8GPP0RRermSm5wGdcMmBuy07Xy4K+tV6a+rPhrOJjTId5ja1e
oViwJAPgJ3PQqgYxXTHvPCiZDEQzaSCn6A2Ske7a0ZOuZAaoPqnWhCOe6vC3Q5o0XXwenDXMq4Gi
fXp2SNu0DxKueLJjXIzYVRHy4z64HOeOG2pcoljXCkoL+TfrFGko4DxmXFWhXfOG2v2hNF2H1xrc
9dyCajWPQnNa93FzKjYRlnXE0b7RTvOh3IhoCvWJuC+GmqgBwF4kLB/ICLMXu9xow0Aj7t6aIc0E
IzOA2Jde7zzYlLX4pYExYd8U5DYxWJgfUOxfCpMBZMAuiOpkghH7VHe1zMJ2AVUbSgFWcNNaTOUd
KO6YVp+GoD+VG1YMetenqasnjHFJWuxq2WDtlvexpbfkbIpAp/HME9daROgjGgoikRY5kGPHqD9R
jBifecHGEljTXzkmtZUW2ZCD7fdOTPqw46Tmd+DVC5z6+npncqcdV+dWs5Td25DdH6shuGrf5Oi8
8fLD/NgTojFZR5At5jdN4GQI8s3F45HNC0KdVHqqOKIq5QBfkCeMsq/An37ovBxng3K05Zk0gtcy
XxDnLuZ8T6A2k9nsTo1Tz39S3rd8bGib0G7LKs4tkD0hxdcZ4yrcmfarpN/Ro9QqxRib3aptmCPy
gc6FsLMvdwGjHzQFO4tqDO9nXVbdbZl8eRO2RlcnMwumcvSw6DEt6frm4lxvoTGVo3ldCj5OyKCr
Oopi9nD6w/36ak2AsNC/VGVeJqR+B7si6jck+dXFACfq8UTZUDKRkTqLp74Q2qCAG8+UbBYCLopn
TYbo5Jm/2rnJ9UVAwtJpoKvC5/BX9e7kiPEBX6JTkE3C7GO4i9rXZFERTan+EW8zSySjlbcR1mmO
vBlIl2z7sj/kq8HP4ndLjtbWG7VXgWkojQqLoNzEqrOHkabvjZhfGdkcE0iNRoTQ78DjGq/m6quJ
D6tDQDG06kiI7vqista40dKgYQ5BHpHuAA0j8qq8S48gGHg0oUeONp0q2mx7RzWsbES0TFeEWe0H
YluWEDpLpJH4my3XA9CtbIxAYLA+co5KupBYW+s37hMri6wBn+BIqNkUFcmq+bQokHOT8lk80Pdp
hl2nO+3DkBNfEvj+2h5rw5k+nMlDxm4Ig31oWGgut23Lhtt6/E5L68w/Bqct6tCxa6/lNCIEWeXS
kJdsdfRPdE5U/x1EcC5Fll7R1/DXbFYJ3C6L3iLGpD4G35RM+p8a3XHo51jLw2Q2cOp6hL/YQNLo
acYsL8uwyxvsYwGQCc5QlQLhEHcN1chJ92qgyWhKWEYzqf2sACZ/l8Vyz5uYF/DnqedFVPrVOyPD
ao3hLqD21ElDwiPhpfZjqRzWcENf7CTqZOv90WU3Pk4+ljEK4A5NlGTjtAx4wJgqau/7BBXhFQmU
uuQu3uWh50YIcShwL9VmhVk1T6XzIhsHwScCQGx89ur9TLbc/kBhx59tTCqIm8d5K4tgaJZMXhIt
e/aHrkWMIN3qNckkaVEV8VacxanW5bi8NuOaffiyp9ulE4+C0qQkrvmn1M3madF0/RPGTP5QTar+
zB2jp20nsG1rpcFxatw6uj+Vqp+ZnqC207XOIkViBjRUdvZ0lGqABtd1FFKrTlWCA9nc0YWr3pGm
ZviQREaG77whzan1CajNbCziRYE3BZ/CqOWRLswUm3PX842sbH7mvPs6Ej/HYmXPCJnBGhev65A0
v9VU/VTgDWOHTtwWb9MzZX96M9mNnjzmhuW5cAfE4UvuY+POfIy4gzOEPZNRFCZ3p67bZ7c+a9UD
MQ5+RHpi4SKk0sbHjQgH5OaZkX3lqZ+gGwFH+5ZXOQfMDW1PyKivxAA84bDVjW14Qibh/eJrp0+2
lSAwGtNWexCd1N8G5eZfLYoTDVud8r3dxFiYMR9daTvC36uOuUfbnGpAy3cgPtWCnFDn1i4qmy3N
tO6e3GpYHajEOCUeC44VQwxdb1n2wHRZcP41TWyemtTeslafFmZt3EyHJHYsYSX3PXCtxkEgWheh
BcCJCDPpp+aJVHLxhwG9djXSqqCpr0+0v//+vSn3Gd5iCOnBsBXbGXWX/0Plo/Glb1jSItpz3XMG
/GnAIG8NNFHQHB1LTWfNyJeaFaZqQPEGCSrRPdQt5DbSRdBPjhKbT8sOjeZI8Mf0+/NUpcRZBRWU
6KN5R7fOcqJ5iN4R3VXPYSZNFgrujOABXp1eAar31hBIUYqi/BwQ1USC1OCz3jusupMNhTXIaIyd
ml67w7VRbH0t62TJ3QjlqQlrPAO/OV4klxbnceTmkJD01C2jAoRDSNnAKNDdaDkGi156uHK05X4Q
p2bu6ZOSHQWQe5IBuEGnifFlVp8zxN8sYq6Ar2hNpLu750qPELl85w9CZdMBFW447zMPMkuZUfXz
vjFcSIIcFLLlRULpZIRHdgJ60h6PiD/rk/lr/HuxxnHLtne6KdU7D7BAjMhRJA3calxoviaYsprN
UOyd1M/O4DWYFCuuCEFsRs2/eskFrbgW6bNHUAC4rdug5yvIKXTRuBD4bGAGyrrFV0YKRuO/OV6a
7nGZ2y9my+B0UYt4zxwiEIKaqksPgOOsH7axNBgbbSiUqzNmT5lctkcUVubTvDnpEOljc1es4x7N
nxx0svB9hN7bMTkzlEjDmoGTV75hnayx3naqH7qPipnRe+a72Ary4W1oUSlDYi9/GVsPhQlX8Scd
XufCDICKPdfRrOIaA1e1Uw5W3R4/fbVrYCrQK9MnbpdmrXh+toSzXdC2TASDdmvVs1Gvw6kb7PyR
KeeXAflDhXpq+B4xQFA33luzXJ0Y0wY/aFWX7CPlMJr2QfczgDn/7v5zrtBaY8nk0coRuEedvS63
TQGWC4nx4Q6f6LNMZzvlLg38hYT12P3re/PvW80FrqG0dmS2ywEgfUab+e8L0AnniWhx5yI5KFq5
3Ai5oeSy/PvJzVGCTWo2W/6LvSw8+GXpc1/es931cHHaDAgTuiz9s7zfK6jssTgKXV93o7MV5sVx
fbu8jKu3JLvNsMVZqNF3sMpMXKAy6XkRbJ9sUPO4LuXBGqrejyGICGQZZA6UF3Ocp/JA7AZ//t9V
gKFM4pw8SAJkkpMbvYRoWEv8nn8XMGwGLtBxDgI5EYPjjGJOZXZCi6TKTd4MiSyCmLblLR1XlMCj
3I0Rjgq9RrW2fkDDiZ4evYJGRjpamYw6DdI5Z4kJeZ2OI9GpyeLA/Ut3P/T+FoSSxUd/q0ewoWda
BFZ9Q5/mF+GoUCSG+GPNcpcK1/YPfuaMw95w7nrImQd1vyUNi9dK+GCD0rkq37U672VI79dhmIu6
h7saneZvf2A/JQXFMCGETKPjhmqkkCLKKdn0sMk4VwH4zvklV72rmoduXYzioCreOxi0sskiTWuH
b9xDDo3NdhFpvFSLojOVEHoXWA6tpNC0/fRllENCMUNg4KnLmxxrhCN1fNZ5iZujN03y7KVAF01g
YiO0fWbkeNEDhIHm+CY4gXgxZREmQtU7KKVc7V6+F6Suv//7Gw404uWukmmpDhPhTSLo+dNtyHnV
/2JKOVl7OkHMhHVLgrTJRUXyhuGNXqhnuo6IRS0Yg6osEd6usHzCNXT860+cFxJ37yy5jjlhrusv
C2A3nrGMDJDQ3FZarmIe9de0gf7+sqDOSU6c7Ln97GFhDoMoqnyXls8tn9N5aYhiLBNUQ8VsXtFZ
QJ/SnAwwB83FSjIhLPHx+2pp/INcDOsHVb73QR5VXHgaGqoce81dzaul6bPWce/NafOe5ubCFlI9
TrON0cPi2EMrIvDXOn1OC6bYOM1G1ErjH3Pwv2MfZEUUgs16N+rLt7+2vf8TqOr/I1nbMLBQ/u8Y
q6Mcfv6u/ifE6u9f+BdiZYl/7unQd/uqxz8MG4T2vxAry/7HdHh8Pd1wLJ5jE5Pvf0OsLOsf09dt
EzWQaZqOcPi/EJ7f6dqm/4/tWzZ2Bt6Etcb1/i8QK8P/T8sp7CqfCPL7S/FRhPMfGCvCnWSOkQNF
37IURbSJavsYknp4IiZh+0hIvLJ2VjLJ36trde8NE6sKebA5u0+MqYaeRdEhjmYt68ViREfoY59p
sgydpBaPBuLhSC/9+hV5LTlwqRQbs03Mce/U/3t3RsqBfQ7/bSRIOrozGUdpxkmr9e2uBlKFmwza
4ByNVrvoD2lBhHuU9lR50VKCaCbh3avOttHKI/WwednIFmoOokZmyICxLrKQdh2P16C1/W+bkKwx
EDWiq/No24xVanOw/b02jmi+KEDs9oVgNDM9MvDrqpi6E+UGk/D2mEi/MQ4sovTxLIsOJTmzPvrl
lB7AGI54GijaU05XMKkcQx0srVXlcWE04UHLK/rPxVHVQrHZwKQS/8XemSzHjWxb9lfKao5r7nB0
PqhJ9BFksCclcgKTRAl93+Pr34Iyrz2RmVe0rJo9q1mmKAoRgMObc/Zeu0jlyFTNeRIFfOqcEiTG
0ZHSaVKtIywOYuWVUUMFMPM6AFGZzbZJlWl/W9WVD8KPw/ierMJi2sy5j+557DqQJwi1UiQSQy7P
ld/kTw2pMNm+nPT0IvKcvkjD/pt8uVnMK0oK9qVqx4HWgBhUcYaq8yUO3XY4CD8O4Z5ndk1ByfIg
DCJ1YMlqRM7SRE1xyWp0VRrdtrmZvmrDne8yxfFzFZWxfwhAtkA7UZF3SUE5jbcA27FndyMkETb4
vnfR1y2tg5ZAhBjJSaSpJocxHEADKrPJ5sf2Yb8mHJI2Jgk9/dokKAFDsqinicvzVVclS66xBveq
v8/gesr1VAd0CtgRFq99X9jetp0S4wUaAVWr1C2gN5FkzfnZ9ZJzphUIHJVL4xuyf9rOIb2J+qA1
8dIgLWzvM2CJ8kTOasw5Z6K6u4rR8OU3HWqfq0Uow8jkcEEj0YhzhMNgRX9Mk1Vcdu0op71FXC76
5I5OIgs0QIb6QDU/7Q+ZZxfhdUr5nbTFudDYxSaCJKir+Ej/Pyei6jwyPlTlnypNiXDl2DnxU+Xs
+s4eDDhnrXjZVqxMOdOLy6gSnHo7EvFdDBYUSYJGqMlL04bTqQM/DDDGxPlBXFDJMeAgjQTbYc3Z
f+TdgbcCkyHSd1ml8uww5CYaxjUF/jK/VAma29dG0GgmXsAmGM/Mv9hDRXSaYEdmkmWCwXHRLFQP
BYPgKidh8hL7HeEsoUtCSdKVejdXCstFr7MPsA9/na5MGxAA6RIEFrC7eDddZQVAEFb7cV1oGKHj
sHCTEEkvpQ158c9Xu/+hWEYBZ+E/r2f336dv4fc0/d78uqaZyy/9sabZDssTWSJIPU20ypAU/72m
WfxEKNPT4Bq1Z/66phEL4UrABkIAcZckkiwxE38uaoYU/J7lshQBOcTWpf4fIiMohmHDknKJjndN
S7jvqRH51NWmr01K+MDzdlOB7JLQLLXhsKDXv9yZmz+ABf8r77Ib8oDa5v/87wVv8t8Ygz8v5cKo
BM/DN5Lv8Cc5dZ7MMj2CiOhUI7zQ5aqkJ/wBZOWvV3EBkiwkEC7jevLdqK+KauqjKjU40IKZdmqC
VNCdeft/+l1c2+Mfhz1hmzyFd6kUneA7+CmAC+7TfMh8JSnBNdEH7Af5lumx3DIXYKcL2kQTuibV
uy9jCRMFBkdJFI/Ta9VdVhBox5zNLX6k2Fzqn+6ppPBTTOml3QHHz0BUgTAsUPoIqk9zcWPSIaKh
f//77/+Wi7F8MPZnmiafJU2PHdE76ArLAeRsYeIsyaS/AAnvi4AahvYIbWYkTRufiIMPnuzPAfJ2
AEE40S67MAh6DpMbA+wXjE0f5kPrx1Q08Kd5x7EwimMLBnk9jW6ztz38dYNTDVsviYcjSXD4saUD
f9MZ91Cdw2PoIIkI7MD7AAXzDq/z82bYIFZtTSvW5n1995Tqgfp92+T4oXIC30D6TDurlqaxcaEN
OZxEKNCvAjnJuzkd7ynMcLSLNI752JiQRip0RqRb7GcXMprvucF3IwoCd5MSj4dFryyCF2wrxgVb
5/muN3tME6gIy1VsRCjMGsPM1hjR4Ez//hH/9UXSNi8QMxO7a2oN777V4LDHaUaxEPXmcY2tNt1X
gTVsfn+Vt+iYP++dx8Zd/Nzay3cv0oyPzoG1EKIlF/M2LSAXzNguNmWBhYJmmPvBJPR2UfzjegxM
1MHeApBZDhK/jiHLiqrSJYxtTS6eux6q3kB3PSHRnYby/+IGekooRzHtM1mot5eq0ykRrP+o6Rz0
dphAMGnEZv7R6Fvu0Lu3wlkShByTlHtwvu/uIF1admzU1FEc6vwqojF47XotIkEaJHsALmInZKR2
XeeCiyUh6NqPpYnUdaASfga8SPt4OJbJfbt0fkklzW7CTBP40Bg2CtH4xVOcTIrA6HYWEumt6ZnN
hZ2PYpvGiLp6gClrk5rN0dOQy34/OP46/WnHWZYl5QgGiPXuhRd9UoxdiIG4TemoR3TFqTQQ+uyi
KYHOQWPQsLpzkrCn//2F/2bsO3CFHIgiSi344rePjiANpyHRgVL5pChDVAOb7iUR4/dX+ZtJlGXX
Nm2H3i5UruXnv8xnOBXTOjc5p/Swh1ivpnE/j0Sc5D0h1t4whTufCe2Di/7dPYVnRNtI2VKK5bj+
60XROYme5TFcZ4DP1/MYJ5eG9pL7tDerQx3J6FOnOLdiSYuOv/+6f3NTWZfZYriu5HWwl0/2y9dN
eEfmYYoiLCoTdtocVWXjVt0H78PfvOCaZREZI4sEm6h3L7jX0idQLpzd1BYuObWwPtwKwXoZG8EH
w/Pn5ujXV4/9m2SIaFdZjBHEoG+/kTnBSEfrbaHPkC8l6siQo4eDF2Y/1IRfO0VzH7htszM4pd6A
V3wIs5RyqOOZSxc/3SPv645QZvHXenn8D2/3Hx/O9SybXCvKi+8etPatisIIH44qb0j9fs7OfjOJ
D96Un9C6v96D/77Mu6daUJdz5pb6ZY4Dc0snWK7DvoSVMk/z10T44bGBaHcpin56qNIAiXZnowoj
P/qWBo29IXjn26i1WkWRhfkST/3OmLJnlgxv63pDcNvrGF0CKbVbQKARSZkZJ/1Of//94Fx21G+m
UfbU7IPNZa7m1SfD7e2zZGKe0rpCuNh63tbTUfVKvpF+4sWNQCS63dfWzyP2O2ZCT5TkH5t2lgQw
Q2pSTxMpTJ9LxJES+4B2ANhKQh/Rn9FaxcMrMQQ34AOg8MgKY2hrEUQeDUNH57uPglXQR3R5TAvq
id0FPdbAmdrB77/gz+Xm7YNi82RyTmalYM52lxfnl9dvAT0Dm6FyX3Xoa4qoGJ75Wul2jEJ9YtdB
h155PXlFot5ywBnuItCvJLg6Wz/D0dLY1gcz0d/ccdq4wqTcx+gE5vb2AzVmFSB7BIbge8X4lNoK
hTYWk6kiqsRB3/rB5STVw/dPmKDFhcFIRdBhVX57vawloiDnZV4NIHrHXl4mDkhEqt2Yw2FE7BM2
lLC/qM0vDaptQTTWSunxg9fSXPZNb58DrwSTPvtXZl/x/r2csLYuJwpAymZWbgeRBA80GlqwCrK7
7EI6l6Oc7bOZNsUFkEGYZLoiBTIrvC20rowiRSy/lOh59mWZJaeoxgOVGpZ+6BOsJeiJvitTX/5+
8LyfVDmGIni0TF4R+hTqPVNfIi0vZ7/Fq0PHGhOI8Q2pFxAEspA+eEp/eyWS8TjYQu+w38f9tVVV
1ljgkXsZ+Q+YodW+tAne0qEwPrjS8kK/eQ7SJhhBEF6IxZeS8rv3YaI3J+0aRHtUSfvwchyhPe6K
bABnHsFe+/0N/MtYJyBFU9xGiMpOWvwsLf/y8sk57CpNsXTdNrO5t0IKawgj90WJHpK29O8v9tdv
5nEmk7bFuV7iNX/3YukSwgXGAgQZ0NMhwfUFDc2CDqpI7fqW1jfg2EWW+Pur/jxZv7mhS42JYyp3
U3FUfZ8+OVqzaIHBJOsxJ7tcdA99Np4RiuGC0hcxkDq8VPuY9Af2dR+8VH8ZNbxOpmKR4xszdN5X
5tPJxj80LHr+sFcEK5b+Om4I3sO+8dGT/MvN5VIOG0MbBQWqhZ+zzC9PMvZLhAcmuxjUDSjqap2s
wpEOFAHkxiaJbcT0ZdXuPri3y67l7b116aTT5xAmmxvyc/n5L1ftzZoWOAFBa0Bbzb7qcOsCCAxO
1TAE+wIH2Zxr6AmqvC6D1rqsar9F/dFpaBHJ4wef5S/zqMlnMR2+PfUiFwTn28/iRRDwUPfynNvR
2CAORQ+vUVPTyh4AyvpuCVmtFzj/dhlEemKRqPKK7vzBx1hG8Ztb4iloiRwPpHIZ5s67jyEGyxJQ
XIDgsLu+YSopz46Jy7nmuEVvPXhNcCfvw3qIiA3Fs+74ZQNvTU4bKgcoRzK1//mJ/lHL739mEXQ5
lf/nGuiqaJvhS05Qy/efIbpLNM3yG38UQGnCoa+EXkp1hHmPeuW/C6BS/0uzm1g6ajQYGNn85M+m
niHdf1F7oB3uoiNnJfAY8P8ugJrOv7RgedD8kvsTA/uP2nrKevtKswqwzLi4C2ySv5YijvV2QA9e
G4i6zcqVXQNB3NQKH+VXI0xgn1qphGpoOQmBcS5BLN41IuzC0ZjCUNfeDGVMTpwN6FtuCol8cBNw
E8Q5ypbYDx0MAaoGyr/2NkT5110GHXFKJ9GCWVt5Y9+0jy7LjjgqWLmfoA+OzcGZp9Y/6yFIv4hh
Bn0IHBoXR4Zg+YtSGW7NUMMrGD3rC+97uE38JvkcuYW9c9BSrKokTJ4xhtg5+Pnsq9a48Gfyykh3
T+MrI9DRZ3/0JebZllIhR6VPRm6nL1GT5luLeQU2E4YuXrh2a4kxW5glKClUHYc33tT7HN54pNFq
4pSz5qklJVrDyVh1wJwezLGsruvM8DPU7EVw242YcjMd2Xt4FwRr5PBLSOlCZkH6DE4L5mrIP22D
RrsanVdRNc/aZAsNrbtd+UMtb5qAhLKVO/jFroBLsp0gexYrq6s4Kbeky6+JrZIngeSFPbhTeNeN
60dfQVNL6OXpg11S9suJe3nQQUlim1F5wUE5wxJXEHmPuDz4vTpr4i0h6z/wAjxngPw4nyJa4dF2
p0ZCKxrAj0Ca1PbRcGS6x9mcPDpq2BF4sgkLazHuzoHcFUYKCwPkHqy7rrpo4ZCj28uMzYzO4jFp
K3kd+vIMGOwxIvZzRYOoxmBEcO7TjPDxImPiZl/u99nrEtGzMSB0HaTKcGQbTRqencHA9Gw6NZ6f
GBJ/yGcjIh0vA4zVfjw1Lk+LsAWOMEWpw2Pn1yABLNO4x6LNdqOR+IqtOEEW6xSYJsOZ/nPHcWQS
9slPTcz7SMB2KjG3KTpBrtdcAfSaV52iczQm8T5wS3ls1OQuzbdzXiM/cxI9XerKwRmUqwsR+qhK
08lY0y4EW4Lk+uybQ/mQx2525Rdt/Dpbs9MiVOyyIxufngiFKdr6Vlg9OXkq7uacchIch/Bb05Db
AjYs3ud5wTExF/FVxWEMAo55UXPbbiJ8cMcmM911aMzVCShntKtxtsxJVh6gNRKIggAeXMaAQ5Nz
G8eqxCx5CJlLarIJ6SC2p27LlhY3LDl6DxZVhbuKrLp9HAfV3owmvJSITDlhEzcZI3XZpF4OPdeW
mJMgehMd8TLg0ji2mQrufDwG0yqwUntdlESyDQBarr18DLcqVPFGwDpbp/Qp51lk161h5zuAe+pM
V1RfN0E+X+UGkrhA2c3FHCHWXpWZtl6LwFLrSTQD0SJjdFFFITJEt/ksaxlsUZ57q8md8nNMPvGa
OtpTQL1+vAgCnQacHOLW2408+hMtd3SauprK4xRYDzkCTCaosHZ3fheMn9sZ4scMN4nAAR55GPnp
C6qGdO3ToF61NeQCaY0tUQcB79YocRsKG8n2iBYxoeaf1/QCfHyAtMLxqR39msKVQ8TAp8HpFNsU
aV0A1sDs0yTqVEh/K9z61eyTr5Es3Ztq6kIasuQgNeUE6qjJC0hFWTzTkIadAmiSCiiqJB7twRjy
IED+mRhD97UBetnvHclArTZkCFy4hGZKJJv5FTadrl6RmCgPLc6RLxw18VW3WE6r2HLOft9DIYtT
Kqd83UreuY12l46UcuoE3KQrL2eMicXKVA0wCSw6Y3g7NgGxPMhqITzieqJSl5KL3Z3HPjw0hSgP
Zl0eselfG3NHgALD74CAUe5lpjakuz2VQX/CbYN1v04uBSg+7btfLZropH/sStfaxTQ01pU1HUQa
XgVm5q97AJAtAgQSnWayfYFYV6jT03DfSLHLBp//Lw6pM65oEX2zonvhM8959nM1Q1oKcKzX/b7o
zbNn1qDgsPOmFFIyMGWxd1HiXQMFfdFn6sIfi32R8aFnOhFhhUG9xNeUX3k1Xuga8hogxCxQu9yf
ryc1bXOqFxogOKg7rITwpGVL+nE5gokTTXMybBuIhCqx2hs+scAjk4N5oCa96XKA2VBfDGu6gd4D
4kJgJQHAAk1F9hj7HDAeqMLI8nHzZLQxozvTrcoGtfJxVgEYCG+xneXb3suvK6UugQTeJxlohLTe
19jTcUEI82Cj8QCHZYevUHLm+RSR0HqLUlwc4Xg2+KB95xF1ab2gqpNHUtpx0dYDkyCHm3w1O3hu
wFfPO/aPkAJ1amzbpMSEEbj21m71D5PktX2faZz+ubzMreBb6TClOAW1YkA6FszQuTvqcfjqj3F7
9kNBPGRXq2NShYBZxiLfVK7CVKyK0+hppNZgcrfUiu2djq0T0yLItKEyEYvAmhZk/coiPASwrAq3
nhZxYkiuJb6KCqvGtvBx3S+Khc9t27/62KBkNB5RcXRf5xziTaGvM0hsB58gOl6m4t4W/r1tZM2a
zcsXsDtgKTl3A5YBSUrawpo5dBem1W6IDQJQxHxOXZx9MZm1PeuiBrbAMY/JhFjiT3HfB5uxd0/d
1JwCv7nF/X9ZDSaTZJ8ePNDuK6+GoDQQPgwAB19XWyX5uconl/ATbZ9SXeV7v110syiZo52qCDsZ
EHc+hxbSF4dJvFFR0G3dTLMV6kvvRyNL8xLPTgbqKUrIahPG8+DOZ1aSNFp1Xo7QvNDW94iP5OTC
PLZVl2+ZA4d1bmONAEP44vfUGAPRSeSDgsJs58IKHkLvWY4BBUzXv0dLTE5HzOznKKLuiJXpy01R
N8Fqoc7cOGZH2GXXopNkYYrK+ZOvM4oVdXqd4MEve9t4aeeGOVAtkVjqEphEfMLWeewH41lG0c5D
y0LISbMLxwpkQ6Nu4baYV1msLpHOwBs2pbE3Yuzq2jR+wHuzzsSx3s0iues48bBLkYzf8qJNnZ0B
2hecavIjpqdI/dWALqmIrQmieR/3ugDe3rubkG0qiJcJ7TpgPFT0YnpsogqfR8pGDBfXsGqlevZk
9gPspbkDkucdprK8AHeIrjyrPqFystdBXwDJQna66lDA7ZwygTvUW6LiO9FIOpf+mJ5od5I9PA8P
VOH7lQN/xvdIT0N/Ox+TXmCJANtrQHwOG+86jm0FIgNb72Udus0N+c/1LmlDuWVHnG5wwDj7xEuK
VxRMkPqlCKdHKVps6CQMB19s8vKgT0Edxl6TNcjnjekSoV57W3DHwA1aOOCNUTwBwNUr20PjEM9k
qILH4v+BlM7GgTgd6FzYg5OD30A2a7sCtGbEM0UQW/WTOKUO2FEiF+nUgnlFHhwDnb/NG5W+WEbA
Bc3Zo8GW1GcKccQpDqN/FTjjfANzaFaHDDvdgCnXyc/NZFYvAlUOsXbYJhNXdKxGY3+sQrDQk+kD
15aGd2kYgEzQwzO2XYRJ+8wjFICNNxx7N/4cZ21PoIuc5b7pLXnRyMD63EzgFuM0dVZRa1e7Mcqa
LWaimzmUEBvG8es4dPKQxOOY3wRtK8qNHdZe/yRHj9ZFCeSQSdtwhtNc1824F4AHr2qaNhedlIaN
mX0EdxWsmyKn7x7D2ZCvow1ly9BROEK8oCuzoVx551tRNhw0EeoALaB/PIZUhfgEbS6/9LoKn1JF
RvTaSEf7snRDA56e1YPHzhDm1q/KoD67GhKDhz9JM0yR/luxwqOaRQ4WjyInPU4Bu9kzjUcEo0XA
+1FRF5wvJg8x93ruW0FxTUzCb/e1Y8ViR7Wisil+O5X+hOPaa+5SAEcD8XWIlO/GJq7LA8IHK2nQ
WZgRsv3acartGDSGe5q7qDQ/J2MprUPpeJFBBJrv2huKts3LOJYeKPcsi4ht7OMgPLosO+ZNT0I5
k+sMmKrjMMX5bFXNToxf3JHYLMYQ9ObaT2z7K3rG7KEyjbo/Og4zzX3VZwQkcdBkmXYrJ8HBOnVV
sNLulFQ9y2zdf0Hgt6T++QT93dK3zcqTCg0bDGytvPpAX0GuZgQx4ynpk7K7GHy226om/bdW4MxB
6cJQUwExPnW+ZGfGRfR9yuFJq1YmYMiBqIWz2d/C5rCPHnYjmsNwuQE/Rzuej7GOXSCyfu+AkjQK
TaTWaIQ3IwTmhyjwkBTS3LTkEQbgvEnCmZAJoxGbxDUesf9dq6zfmYl0jr5q3EMFylbFTQF/BXUD
jQdkp2H9OU69EsR9BVUmY/Qkutu5xGHfdVHUkr5e6KtkAJFZFFjomsY7WE6PmR71QGa4gM8sXJSm
X4X3vnDuUwLqVnWZPWLqAEPnk/fnVyedBXodd8NNG1mboYThpVIDTxtwu9hQD41JNJSFhxxvEV6f
siQPhKzrWVdyLQrrdirUc53pE6cEf40qSayMstibSfu9LZztWExPw6CvQIUTWzJZ5CIj8Vw4i088
6ucWr1pY2Bz3jOpLWtwUbXKEQPAtFsUhcyZ8aZl9gDHw7MQ8ADRZmCA2C5GkdyBDBWV1jCv0onFo
POGOvasaYIO9vMbBJVGO5gSDDN+FJt2jDHRxZRrNvUV46SoV2Q1ijjtAMmdZgQFperCQc9mfIe9e
kG94Q20PXZFof2iTwkiVnBJ/nC6VIpaBmu4FnfltZJhsjKv+FoDz50l7L5zOhwPY8KNTKVjmDick
XkMHHMmyCObRIat+xD7kXMe/ST2WMkVcQ9vtmHwB9wrnJW3ni3DR/1a63/iYlXaGH+9njhtB6n1t
J+6HPR3p4j1Da17l6Gqep7AZcR5GBC36z6kXf7OK3LyQIn+h/nGccLkHTJKbbArQLhTZExGCYtsR
ZtUJ94vhh/gOZjhttRMNu56iIkrU4lCzClJIvXLxPhI/Zs5fWovhCJmUz01AyZB31rEbYfBWwll3
zqw2RcNHXohvZpM/S0HwzcTBFWBH+lpHxq5oIeyix4SmJ+MLstRgCxkbsonxMMwldrZMYqYT6g6n
+GOe2LdN3O9BstW3ETFha9fjLiOycCFuUCE+eNibZv4ccybk+ja9L+GItxGKXzff43W4F2zdsUBf
xcn4NFaD/4i3c5tG/gbszRUBcY9K9Juy9U6wqo7wkffRXB+IaTrUNTDSGjYL6oQtufb5XpjDRd/6
h5rQP69rOdsnjyluGMdLt9IKjrnO700PqqQ/pFg+oo3sregSTeoJpu5eRNZRNcYj8nj4r130fbSQ
5CXVDAfRAvs95dvA1HcInptDSDoBGCCnWrmhta1wlVJTJvxlqm+82fCue9IXqaMcKdl8BvTw6rMx
nFmiN2CB/atIWd2lGHpJDGPxXCPduNClmR9owUHLZcaIe4DJMUrlTVwb+mYYYMj3MRmtpcDGzTnq
acRqAsAJZV00YJJTfpvdpmFAPjHZGVHN8lu36bRKRHoNc+LeaeBZgIOOnebsRf6Dndi7edD6DkAQ
dQu8YqupxMRF5sio9D7rFZSk1jrNpXWiQby2+2RrJa1xoMCDjy01t3QG79uZcYuJkLUt2FRGdTET
v75LoLvsKXvcIkA/UdziFE6F8rC4QQFdb8HaH+w8I+tCuDtzwKvWFvZX2EWfYeCc3KRE6e3xokQu
LeoEmlsM907oYwVfn/MQvDPHhXY9k0wIfzKHd+/pbeClB2sUxtmoryCIXWYDiAMkHMQOAdan/bRJ
tF7nlv+aR9VKkPqlSnzVNj5zXOT9Ux2UG4Ctn5pCMWKbfcOSXXBmxF9xw3wNqaTeDHa8cVv28Rku
/bNpJ3e+T9QWbeepvUtL91hX3qMw500/Z3cmN9wicrIzOa0tgSwE1wx4vxwXWp2Y6cy7hQK8BOaL
s/k87DiCwzFOqi9eOG9Buj3UA0fxKI2dnUTStLKNZBHsV4e+ML/nmXEAKfHDI1g47RJyqmpSrwBU
LRfAb9+O/UPk9udA8tEbHBcqde7CEsSfF3vbJrepCYq2Igqxeu2r/DQkw0sSh+cUb1srUYak86e6
TJ+lTuAUl0vYk0NhBohPZww3hDZtQY1eTHl1RvazdTGqEsP7NNJ4XSXocuIMvIyEzNQ1F3llXUWx
4Z6RYebw+yhi1AnWSdendz7Zz1NtXdP/uAKaPa4kokpmfNJt61Ye2Ug8EdCyEwVb8a54pp5GzHK2
97sIOr8fqKPv06PTDWk+DqVe0+BIOHbmY+DDf8pIpvT4Z1YO2YvxDLYUEMq9J1BsJJbeAJrcNUMD
1Bb2FZg2+9TaudxJM1B7bK9fUola1e5B5mDF8I4yxDrARuTZGhfVA0D2HdTReJVHHAWnvsTSmUG/
w0uJDDGJvmIc6CEKDe4ez+2B/eBzgq5iLcnaddLK37AlLdd9o8G0pY8kwunhs+YYxVY2ssi6gTdH
jkxa8a/CESHEAv0RD/PgZYGRintAIFkqt6h1xqmDTQHLghAoZKfJbvYys9yYJSGSO6AK/l0TQnLF
VIOO4gIndRKC4IutR2w9NAfgKYLRsrC8PWSEkWV4VVBcbSPfdn/M0u1ZOplhIZQyMl4J5Rv6XZK0
9g901e5dMffDXSU8EmVCUg94z9k9uavGg+WzClKro8JZQgrcYsgtnwccyMm6rBcODi2CnJUuG5Kr
yCnpLejefGTnrDEeRh6UEwRL0+fRLScOjoFvpDs362BmxyHzBJ/Rix7NEWTYQjVRwM7V4Dp4aPLZ
PyRVxWPUgIoYEaVl12SKhLPbHGONqQm7jlDjtkuajoJ+7hn7cSqyFxNqx+3g1fO1HBPQxOB0AEL/
/6ZbO/1soS1q8P/cdTu2X9LpTctt+ft/9Nykh/EN368QDt2uPzxxfxjpnH/R4sISTFuNzpvrLPK/
P3tulvsv+nMmgghpoWO2HFp4f7bcMOYtwhm0Q5gSQGlp65903N6229yfOl8Uj8g5aeyZ7uLy+7WX
XdhZNbc4Iii7tgMwB/HF0YOkNGuqw2zGRC7ZMvyoW4y7802/GKENdgAkEbSuMQpK5GNvL2taWVLD
BifzzkeE8QgAOc6POOdKqK2U7kn46pvYuSx8ih1XcQzQ6HoefGmvEsvKq4s4h3Z9wvSWYmzra08h
vXZxp/W4f+ajRbtqW3JvX2VgQiiNk4AaBXwIXezilMz1Zy8thDqUuq7Kk2iiDFIeSK5861b9iOU7
gcUMcwiwVFya5acg6KZXo485xsyNILsrEYD9fLcBSMqS0hPAGs3m2tThUN/EkyjvHaAJ/qYfytk5
Se2Q42GDQlBH0retzzb5LsHe8HDY8tE4/lMC8pBxbBtUlDAAyWwhuRJ3HSQJG3pYiEUqGQBXsesA
BIWBzL0I+x6o+aZFtIqzqq6t4dj62ZjdQYEDk10E5Hdksutu41DKazMIPFr/jiWes0wAQxtJBjDm
YCDmq8khhDs9PRVmGGIQs8bC6tdYxQ281AJkdwqB/75RalLbdlBdeilmX7AJc2L4vYSpJc+g8Z1P
7Ez8bW5ysl/bZVY+ewDXrkXuDV+7hjh74JSJ5298mEhqWwyLNQ/UiZl9FUWTDXQ7bb50qkL8bp6B
smTdEi4iD2Ak+fOaht+mM7LSplwl4N/NE93ctW+q+95PXHuncnjVKGwCstdLi6zFbkgVMH2iXLob
6AGc3xu4sctfyapngaNtTe1oyteqUVQSg9GdTzEn2KukaQyLoOssenA5rEa7OGgGWp3Ym7+JrAXQ
MEaVHRGBkhJEMKq2BHZClw+T6JTleENx16dIX4CXK/+6jo1+ePUUTFl10pp0dKC+ZGOTQEHhBKez
ResN6zgJOTeZKMpnqjv8Z2JYPHuit7GOt1FqIkrs3agorrn0VMU70Dp5sjVc7ZOY0QDguUG62pJj
OC0m0bU55mx421YxviSm0uZ2rGojIEp9KnJMqQPqneGGWmceP2YltZxLm2HPKMRDzt/mnNl0SnDM
/PmH3iyj/jBqM042odD8yz7cPkAedeI5jVqnOEIpr4LvtvuZ7UAedEc78V3nxQoowm0mDAQN7RQn
ND7VVchdm8Oe0ayiuXzuo94hkbEawB1MQ8e3JkKPH9Ig9m5zOA7hqusbWtGTPVr5xnci4qJcRQty
8NyWRW6iuURT3uL3ja5uxb5w6Yc9AuziVRFsHQjR6sDpP7ko6pObwaF08ECSDkW4OouYNyBPMiCh
0SMdiJ24eaA0aUTHCnrHtKkm5bnfTLLIXaJGu0bsc7fKv7eNEf1Ia6nvWuJr7OcwB1GDu0S2O1Te
pySR9Q4Gh/ekYgsA/2A31kNQRUQFdVKcyao/hGzcKhbvkYlyHYJf2RBQTKNFuvuocY9xb7YvnTst
7IRuNwf2I4wZjhQBj6qF70xJHrNT37k3OijSm8oWqCaJmEX1Q97EhUqk/9QDq8F3YBqRe+uY+UOu
sh9V4dNUKSISCtiAymM395Tm84jW3BQpOGs+FYJKW8M9kP9xA0KieKXtBXJ8FM5tWmSHZIzqnRvY
n/qYdJ08D61NN8sniHPfM57z2a3aahNa8mCMSKMm2ClHN+++5m12rRCWbOFbwBzyjXsj1hhyG3fa
0PdMbjThfy3G6VM9aY5Z4+MQkf3ZinAh3OMPiQb33DfsvbueYgG1IGOK5JZeasShtEDNkDOxep5b
sosOoisdh08ezDgC+uAKBWa7dQu8buDcys8y4FiZJE+5NV0sEmS69sGpm729I8Lq1MJiqJ3EOoLA
3qW1fzmbngcTirVAEbAWFED3MxvbcAeVcCcqQggq1V6oNmUS6+I7VrCBDs+iI7ayExKoGx8q6Y6p
yv40u9MDpxRvqQWJQ9jgEvIpnx8toY4B/Ci4O/Ml0XwvJdi7NQTIYFVVFoRjh9q2TAaPHh+JNkGn
9l3kEPUFtqSAD2mqV5yNR0OmhzzCvFA22fTsg1QJ1z5qgTwchICWku9KaVySAf2gdLxj5Z9XtSay
bB5rMFi+l1XWZopiIO6I97qd6JV3Wwlt2CvVVmeyyE5BkuurzrdvRdlTps0YTBi5P9HJuAV8jfCk
iS5bTYnMy1GhJcEVuYZM3KPOYDkjWSCiFNqJOR0nQkRssjw2Etu841gqOGkjoUlJfRX3UYLdwSj1
V7IMRyhlbUQYidU7OMAF8yM9gXm41R67ccncQ78opZc4wzoN2v8i7byW61ayLfsv/dyoSJiE6bh9
H7Z3tBJFUS8IkqLgXcLj63uA0u0rbqnIPtEVFYo4Msy9YdKsNeeYgljDpm665UB99LFvJqYmkBQI
P8qhS9fRJOnIxhUJk6Wd9lto6RIXsR3fUZbuMz5qQKiLTpsR5osdfMWhS2+B1DbiaXQKzkS5tMlB
+SDFOB3ojx6Mt2+eVpb20nZQHyK5L0/MHOOVwse+IpPZ/eq4uX6wpiR/DOmp6ZssHCe8gXHSrEd4
5ZTiCbKBzbIL7IRynEI3SP5WZbif67IlySOM+xAK5GRp67r3ijV6lugCQzW5ym1AtoZAukRyX6Pv
lAidb6UNX7QoMLon7B5ZJmg0bWxSaK9a3XsUskrXbqBZ5qKK4NhtdT0o7Ccyzxr9BAKHdh1gTMoQ
GZsFMuXdDv2g3b02ADl+ILS4qvRg+OFVkbHySBWrllCYonvpllirDT8mu08VCUHguqyh9fmVAaTU
N+1uVRNYRUFOpGO/5Da69wBgmsssIn0PxlpIHnNOCPJNkOHvX2ki50uTRkZaRVxrlxlZB2y5SkWI
b5ebi7pTIZm5er1F0uI8eSggdxO5QgdOas7Sczi+q7ppVngcYoqeQzayLMZDCYo+reY6YcUOw5M3
TkmrCsoKNUO71hLqr4ZHvWGmeMJEqMuNJC7xU1WN0w7wLOVH1y/0vYgGY1WinmDVB1fzjAx23IL1
1L9WpW6C3udkCznLGkKSdaGc7YIiphPU2t06ydrG2ASd5tHtryLxxem9bUUBehFlVbPzLZXtBbxE
wEwac05RExUiAzqNelw5B0QIBaFLzn2UKrFCaaQjP+jqHdZ13GYWzQAgBduaeXErAyMxkM9p+mdV
+8aaJZZEH/g7S3Il+q2n6+YNRoeIEn1b0AM24n1kFunGZ+POdBjJudVbH51KU9u8pWA2mGkHaLwl
6zNK7JuOvfZNq4jFyIPKPjZS/hjEkO7LdJ6EK7eDh5C2qljHxLQi0SsC/SJOWnEANT1dhkaUZivN
A69ByA0AG7o/dUa6LDR+l/CyS1iCm7ZAM+okChVzOLU1rzYdVOcWnQI7rMCO/a2OJn/lFrH2NELz
/CpUrTiweGW6d3TT83dOB2B9KBH4eRqZoBMIxCPSLKqAZR++sKaCZXQbulxOP6jDGHKomA0pRIhR
e85G2d8w9bRY9UN0c6EoIT3QUG0pTHXptkNX4i7Lmh5TYxJCi/NtQLuVaJvYmJq7xjS1OSJBG3dx
LeJjA6F/kxm9+eBx0CleLIoeYmk0NiknHa6dq6T2+i+l0C1rU1K5AFtlaSVFS8dvPrld5V6Yaq4X
tml3y4mS4vakOf1W+MR4h+4QFIsaoBAsKGuOdUpFPXzusTmSSNq6xMtngkcaaL7xLUCtvqyVHSSg
TT3avJYq+02rpbTNgQx62zIPXNjYAxSQrsrIJCbP8KnsjTLegBtGvqZsY7hCAueahySAMrqzG0nL
foBkQT7cJG9oHYQSmZpXoALplHMIdTP7bFoUP0JCEw4tUL0DYbnxAoRjvAaC8oxOGyjb1OjdCVw7
gkaGqm60YYQpLnN/4SkzXRPzApcOl4ZGsnCvbyZcOsmSMAwgqEDd0AdFY4wegxw3a92x3Qmu0IMj
EOppES7HmGP6giiSZGFaVRZtjdYxVj5P5g5D8WPdFeNtZDcEe/R9XMsVW7FmadEsvuiJS9k3zNR4
QlpkNl30xbfD6Misrh9dwKeXBM3rqBdta0vqiLHpWulfII00rmSfO/g06TqAaInuAFKg6KymcF2M
RnjRccRe1bFpPbtkUt+DualPg4KZQnxyss0L9y4202ovRjM5SZnld2qo6s0E2HTdkG6x1ay82PkG
Kcwb5qByleQtiqRM2IinXKO/AODKQj16oiA4NWKjT9t00UJVya1quJ26wSaqQ7DRiIoKjH6Y+nV7
lBwo1yFWqpWJB6UEEeXL7WCQOyTyzmxOKAu1zVztOLg5cR3A8G1tV2UQRqAUon0yGZ5BicVZlF5Z
QGZtC/nFrl2inHPO3TF8ulUrG4NFnNIZp0qdvFpoyduk0QPktDZidRANF2mVO18Cf5x+xABbSDMT
JDlkQl1xgKyRjvFp115KmpnoUgy9SYWmbWiAkR1xpjcLzYbpdnRx87HguBZ3q4yWKlLTbaPiWcXI
zn6bkkJ6TUW58xbQPjFiiKZkAgukB0KFlnZ4aNO+GJbKGehZVTGJSn4afa+KCX1ea9F/DCNLbfqM
nNdNXtnkrRXSmB9IjpnH3ukdjXCypjhBgnT2Y00zoLJTxB0Fr7yFi+PJHlv5aexHwhLrmoKfaLGe
dVFLUrEYY8NYBBwwIsDzbhes44LcqsEwg3szSKoHmQbNAsiXeaubbbUGrufv8VtHBzhrILcUmvzP
ELLnSPl8sEbCDwrvB/G18WchnJcMAd2GBjOb4NCoaYhw5z25qCkh3I8BlfeFARPxWYmGZnDDAocO
KOX8OYQD51MkWEf60QmYKcLXNBXSvU5SN1hXlQiWGhE8PeSkptgwcojFjkRro/FpVajWXGmyre9Z
3LJ93Svzsp2GhkZfBVJV8MwYSxg/6ScvDpKLFGjPZ7qvyaUFT3/Rlc3E1XePDrfl4Mcq2dDfHPQ1
tVKquDZzPAsF/O3vJHlCqkzbyHweWzN5TDMt48aOzlMEKOJQypKEY9qCe6GQRa8dT8EMrROkgazF
QX+DGdIh0yx0smHfdrokFA/++q40mvweoYcFeop57NQnpLfTR84jDoFspo7JWImU4nYDPJ7GRbI1
qrBCKtsk0U1scCZa+4lBexXlIjycAf0KvPayRgk0IsfeORCN9U3a1M5TX7p9dUrATjhLd8SOvA9r
glHTfKweBVTFu0G0EzrjQoOS2PTsS7l6IBQveitHX9nheaQ5nIw9Rk03vA/tks0Pa6iYdood5w82
ZzM+2gmBIGiRFl0YtQgA9ktesQHy9wPVKRGAg+2DoxMRPVNlzmfWb8HK0dfF9751QBKUhFpDfk7G
GlmnZxz6MOc47r/Wt36SDzOCKZ9ZF7pw3yOhucEKi3SL2VLdRUkbU8FCkxsuK0ouO+SOEw67qOwO
mjtV61AX/WfSvZx1BNyJ/aOnh/cgztNDTP+CzARfBo9QmigsELuqc1LyO41aw9BDaNzjS8/vO9vI
5CacdKprWuNQGUhGdOhrlLv02rzGhOyLKp9fKyZ1yhQh7BhMfnr0bbBSFhjVFlQiQmBarP9ZSIfe
UFIviUn2mnJZ9KF65l+z6ZcdWw0duPZDE2r+Ma9Lv+foECNWXHN244eUkiWK0INKdBsaasiS/LFO
11adWXeuTvQvKxN/jXcSlCrcDNRSAVkx6EJefz9+rTvJuXZiRBm0cTc4IMANxoUX20a6p6sh0I0m
WJ7LOSI2ayEEZtQdpl1aG8DHlpQGy+IqC2IuBt3vScBxxRGQHckjnPHH5dhTdjIduhp0JApY78WQ
BfW1PXmUZ0ZvKB9yS3KtSpzOw7J3fX4lz8vIjtSsRXFnGnltuBx/zfRO6SOPgmrAte8aZIHFWkOR
zgcc+spMLmoMINVTljuUYDKfCuuvUg71Ky6S0cSUgjCDRukphK8hV3nl+MXaywi43oleE8PSlm08
EFBclQ+aNPkBBnGrtN9eaztmyX75qGnhDNysBffALgO+nG1is52TgDGW1jLQ7e0op4qSV4/jedq1
GMiHZVOb/HwUefxQdLR5cQUMiPtPoU3PjpWqsvohdXR+hwChqaArilTihukyiLe1mDGgmqV4KEOO
6+C7xsHCpTy6cZtc6kw92akjG+OejX/dfMntwVd3OuyqctMXTjEvaAEyqRaHX4UBtuSnZfXEB1U9
oTWX3utXxebT2nvKgBr5phlwN5Z0hAaxInF51fEZBrjMIdDl2DYp27m2iRC218CQrSObfiNJCABl
FobR9rNPTgXbaI46AdIDiBrJ7UKpwfoSAZzllEoGRCb1TZI7U/bZ8rveXvxPYYQ55TYLDVdDN22R
i9FHaEk1s7yyALoVe7eo5cNvjZXrn56y38FFb82bjjGjhAA3ubzoxsxwOvMHxT0CBRGZPLWGWV2h
LYpmbU2H5hqfkkKuqrdZ87Ov9Tz8r+AFFU86BkX++5hnfnQG5d96BkBD7G10ZeyzdgWbaSCHbJ6I
mdbKB6p38Gx8noYXkoPblQER5mCNdYWTodOQMKRtTlruSKllQc5KdZP2RPBCFRNyjbW9XQDsyDaj
WclvFX6nnh79rDysppLFfiTGPefg0rh3lq11nxygJRsP0PChKTRdrTw7Vh/RZeaP/9/uvdev5+HC
nsEoAmPY+TWdNKPUWT7GBWdgXA2qUPsgTHB8mBKUcW/1FyZSfqK7g+rzP7yb0BBwp0IHochlm/LM
SlnxqnVRDgetiw02lklq76kahy+hJOYOVr4Rf+iMxch29mXZtLpY7ueGnC6sM6uiop3ddhllJJWl
/uWEPYuyE7KMIZ4kIlHfc09ZUjlXmuwIX8AWhDYXq8FStG6tbbSmQOoVhiaw9PcvxTzu25vg6pST
6fnRLXSNc34F8gsjqVjQyeE1hms3y4brOFRsF5WI2Ru8P9j8lpwPZglMfebMbngFof3e9vNGQgaL
GqQ1pDsOV2FamjgIhsDavz/O+ZfS4eDA19YpksIW4LLzOX6zyo7dFMe8UwUvZ021XVArStcKNnm7
pJTB2vD+cOcPMsMZPEeGSYeUPoA3dzt/Gy4nYT5nPsL68LrwAPij9zCOswDI9RMm/bQGi70wWBio
LE/ssVbvfwB4cGdXll6noKmLNoiWqv3zz3/7CBFeiTnBiG7LhMr9nnyOSVvHltXYdCC14Io9h9Wt
NaJU6Bag3nrwCeLFvgcelIKeowTFQRFQMWloKl7WQTin/+Zky6wbI8EZYBK2QBJNY1roLQesveh/
mD+WRDFHnDFQUe8GM0a9W2gzwddnikaCKwpD7Mqg1MIV/jzm/p9tGdk1LLQ0EuY9qAUn+sqgNq1o
CVi4TDJtIJwyGK3omLORNS7pRCAj1FJ7HHcqbURznfYzqdqrB72442zBgkrnhu5gFQ8suk0n+MEA
Q7nydevn2WYQ0bz09j6/Fp1WYO4pfHnEfOHcBN5ss6ig9qOx7k3iuSxmPH3bCzmvxJjVWd6J0oOh
qJpoiw+HW8m8FjwG5VD6myjW3UOmagrBFsG8p9hNvB8CEzqXa0oj9gA+bYZD29i+f58DSGJnEobh
l0k1042jjQ2LKTGBkE5Tn66UQf09PUWqZEFPHcS7p8bV4MuFEhr5i0wtdtHop1rt0xCjTduPGHuo
veEEoDhRmjEm1MnFrlKYLj/HjKgkrY0Jn8XC8thSQf8M2UUlpsuFok4TbbUhnvfNdHMmFO8BmOYm
G1iggalH9PNe9yNoP73oMBREXm8is6GUWufDIHYNztjsODh9BqM0qihft95YVmtc//OeJbIYpKVB
EyON7CtnMQRR5CEDIyGNi+DwpR3a4EDctYIPO7HHj7EXdGGN9NQrH2ajKM2bcvCpNPfkgEnPuTdM
xVMTC/ocGBWqS79p8mztl4lPV19DAIwoqY4JwljYeTxe6rbFATKt41E7/NylDdBKC24sVAINefXK
orL5Q8dAfzMGCYLogGhhufIz4mAPHJvyj5a9M+2DoYMd4YDteEy70rb12ef/26vq2QkUdz3H1VMD
q14G9BRv+I7MU67lz0omImJjt+UCvj9JnE++QJeAuM18RxPUinG+mzB6zoe+29PvTj3m90CjtLwq
ON1evz8OV/BsMkJ9CnTUka5lsoWxzqFWTB7kmvjAQTjCp1di9oKN1hwZkowp2YUGsP/vkZMMP2RU
6N+l1hC5a8Ru/ViHZtQgvhqr70YRK2NNz18eEzoxwJt8L71x0E/ezajekzdQJVpEtKy/eDT1HrPI
EM2q8F0X3wNVEqYsDC7lMorKfmUEXfeYRu4sfYi84SBdTxYro/fGR1PS6V1qsVbFJ55ySvVYOp6A
DGoVomNj2NPjzt3rQYffTE9GBdHXwnOzBg0scCWYRbbmgBEgVIIXvmWC1ZYlDYmMAnnm+FiOiGl7
8YyG21n77gQrt5gsh7ZE3mk7hAs8/RicGqI8W41Qbev1vEXKC7+fvx7SNZP92QV5RJN7bWEoKw9B
CjP+UjSFf5s4Ae5pYnIbkR1a2581iG5TosJos4yzg1FjZrHysDCYgLzpOqjNifa8a9H0n0rev5Q+
zUXVqczdRJPFA5Hj9rqq6bMSdD8fqAm9JBSG3tf3uMnnSkXkiSvIj+ShF8gdqN2NTLZe7A5b4r0s
CNc5+gjigH+kqSkBYCVE6iyN0cX7VsNHEadaxlT+ZGI1q1KVrbUrynykUqRJ/z4iNcvZjFnr7YYp
ML/WZdR/kS4z9MrVbFketIKUP6K+SMgZw9iN1rnn1lsVc1BbNKiadrT9XHv5MyJsRHxmEc3Vd+pY
JxMin7KXpEfP7xauDb4dwXJacvp5uI6tKK8fyrCfb5XnMreWwBen3c+/T0XdDY6CFD/3FDXKtU6Q
hpOvA1iclePaQ7lrxsmziZqptQeNOjcJck7CKRxLx/QNeUFyhKJMHHNXahXVR7YLWzl6ctNDLWk2
qTf4OLmntvUvYoBw6UZlzSwtblWWXUTIKbtlOtiWvpIIJUinNyUP808ZwaTwxtAVJ71xa2doyhfp
yBREGbFEcK54RzI6GfPNjVVkTssS/7h3LEZiZt5/8+dt1e/bOzRFlLJ1WAYu2DW0Vm9nNjoqeHdi
0rwsU3MI/NCzF6iEqtqFsSezhQH5myyYSQjSiAn7+NqwHP54/yP8MbnO5HhQUjRvPbaz58DFyRsN
Lc9sWra9O1wX4/xcRIVzoxs6cihTjqSSz2l17496fjrkG/PkMmkglbId9/yL030PIdFS+81JADqa
aBwn9iuz0CXN1UMXRAQtvz/iHztcvifKKWZX9Hoz8ubtpYYDEENmQAAyhZF3NYx+X66CwXzxRsUm
4v2x/pzOJbtL3RXo9Gwd7eDbsXLkal4zzOBUstizBfW8RLspmnLKn94f6G83T3IlXckMNHNl3g4U
tkFuKcuZFsNUJE/EMqAot2B0ErQyWw0d5Q7ff0q5Xsf9R9SW/5+ghnmg5wKRdxSETf2f//Fr4NVj
8/jmP9avbJSb9kWNty91mzb/+R8/iwHz3/x//cNfhJXPY/nyv//HM46JZv5pQVTkb5SgM6v13ytH
UWrkL29pLfM/+Ckd1Zx/2aaLOpRzBFkKHqi0/+K1aLr8l4CtZPKgWxyyBJuXX9pR3fgXFBV2Npwk
hTWrOv+vdtT5F4E5/C7/83RgydzY//rm1z/nDy7avy2LvG6Q/nuakTPLnEO0oFzLZzNtMb8bv22g
4maguJWFOBJ69TikXQ6/y3W7l5gEM3slosy6lig8ilWihN+u68zpiiO+nfiJ+M1s3CcN4roP3se3
56+fnwnCIu0hh/8Dh3r7mTJcnXMU2sU0jiXByJp8KPuRSHHb8pNvHhSYO7LivK9Stvov+fO/vR5v
J59fQ1PQ4FoIS+ec8nbotDdAATvxRQ7ecoMwTZ6wfgAMMSJx3Yx6+MFL+rfhgF45wjZwotOKejuc
SXLFzJG5cK2UTDVCLTKSSKP8GwS/atU5mfP9twfz1+3/vQr2dqb7+fV+H48n7ve7bcaarWBdIZGg
e+mC08VZhiTOJZjzH81zv0YyuICQ2o15yns7UsihqxgnKqhp3lzEWpLtMQp1HxD5//agoJwictMx
XMky+XYQrUZmbNfRRYErZTt2sf5DVZE6jXGd7g2/qZ7aykbKldrGB9/u7eL869vBJxXksQNedc+u
I/sfgi2C8ALdlmvSPbEIKkn64NYlxeE2H9oOR5rXLTMcnWBMCk5r79/Ht6vIr/E9Kl9A6STvydkb
4kEsSKRg/KQQ61KRykHUvPqgmvWXhxOhAlMMRytQLednHHJdm7gpwovIjeRzS91nq4spvhmSJLww
StVcv/+d9LeC8tcvpVPxESBgEZUDnnt7Nw0ge0Aeg4t4UMVRDaX2tYiM6BqZt39DAXt4IHgIQaJt
xvRXE1FvgKjCnCZ3ZNy8/1H+8prMYIhZ6M+z+8ft7QAGC+EHF02b6kvEAyQQtmiMWg/g0j8eicLp
zA/mdCeZc95+53ZOusp854RaNPhKTyOG2DrZGDjjePf+SGc4wdfLyzZOEoHAYY4m3tnlzVDo+hCu
TpGI9M8Nl/KbUybuU0niR3voncD+4vghNe42zJJHnw48Faa47L+9/zH+8uaw1+LbUrBkW2mevTmD
jGRe2vrJKFtyuSTq0WUZttZFSWd/nYlpuhj1IPsyjWm2z4iT/Bms8U/md2qmFPVYVyRL63znf1vu
0KCBWHhlnCTubsbMbxDhOWj4R7XxAQDu3/+2f7voFnsvG8Y+6QYss2/Haz0rZOE1TmwG52RAhTx7
2TpeAeK4ctqvfWcO0Bnc9j7SXBS3fm7eq/kA+/7H+NtF//1TnD1lTPTkgMP3UENTXhkUU1HX+iAt
YsO+EYj8bijudNux8EpKcl74wZP3l8nKYsMrbZOHDhbz2Sxt50kY9ZN+agi8PKBmkTusucZHkM6/
vLNILQim8qDfQW4/W0rn1rkoS/2E6qZZI2QHlxWiEqv1vDm8fzX1vw1lYnshgYSYLLZjb2+qE5Aq
KzvElvmEWLILR3QtVDSajWZ2LvhdjvkXr4SpyBiNVW7VCH+oiZAkn8nqs9MXxaW0KvOSGPOYSrZU
7vjBDZ/f5bNdnUVACthQB0KqEGePHdrdEIrjcNJLNZ562oFrnfBfwul6GqVBiGzIUcGLj9X3owd+
/slvR9Y5StEHojbG2nh+ZvTCRusqzT4i7k6uUNmg6I0soGCdXW8FCrNl6KCS5y0EdZBH4w2fIdvn
tlFsHFvRxiiF23+wS/jLS6gLyK1Ary2g8H84lcyh7QvXlcdOzeLIMWkvCLv3PkU4J1Y2IRG3ynHa
naeTrT7pSNLooXZfPnhm/lzc6FhhdJ7zR0wDguPbZyZGEuHB9zhCzKkvCn1yTkbg+8AolLZS0slv
Nau0tsSgGYfB6tQyy838GvhRtfzgg/z58L5eiRmea9Kss87exrgdzE5vraMPpu87vkqOunLY60lu
r9puTIm0yoZmGzRUGkz8DT9KYmm/WoqwLz00p30ogIjg1lCXAPWtj96svzw91DtfT0oE+PxBK9ZJ
3eACmsjXImp/XhsCAyHham9gb73A7uqLCe3zBIwRg6u/Hplxl0HrF0dYeAh1C8qUjx9cr3lBOnug
6UfpFEH4WI7tnF2vwALckIziaLZo6Bamk5XXE25avP7sPTC5pLejh2SVdLBHVCUzoKDw9j46xJtQ
BaH5wc7kb88yH4cGNlMdZRJ5VhYq+xpxhGMegzEJtoqyGQox+vezBh3PFIWEz4RfF7cD+ImVhaJY
M1lr3r8kf04upF9J2H1UF5gBX9tnv62hdNEtp4ZGJbrG2URR2ixcHT3RqkEP8tCOttr3ev0AnNj6
YCF5nTz+uBeM6ZJZQy/yfDWNcqsVCDbwDtbVztLoIHXIVTeOTMVNivDjG8Qd9eJlIRNyIiIfBjUy
YnSDC4PLg5PXaz6YW/68FvguuQ7EFplsW883VQTUIPuY4iPWrulRKJ1HlXJ5QaUWlcrSbOyRtgxb
vJ3tq3b1/n34c12VVJLm2YRLATj57FHQwt5KsIEcXb2MbzHljNs8NZKn9wc5Cwmat42MYpkMIDDf
eOc7Jhk1pYHW9Yjzpbgc7bqDFoFGs1MdotAGxF7K47CNUz9a0S1Cci1L+IpOaGI+as3poSDwEAO6
WwXr9z/ZXy49S40AjwoFl4rI2Yya+mCfUJEfuTrGbij07DKz8PP4A+REF1EL6QB+vuSl/WAqf1tY
my+I7c0KCzQkuHfJvng7kyeN6VLM11CZQ/6GfeyqZln2HQC9sC3KaIUHPeCB63EkfvDinWlYfg7t
zjsc9vAssOdfuXExmU5DeET5V5zMigSEDJPVUsb6l7pIoLfaerXOpuEm6NDz972SG6mN5GVwnFiU
GiYtNE9zkgdydMeqrjw9n24mqO0XWdV1y6oLEIq2qE3BQo0x0e95WXlLRT92jVT/o0AN+4+Z1Zkh
+KyH7BbYsJ3tSlH6IOxsnYNRze9HqpS7mkIfJIis8MiYxhTcvP/E/PnCzAO6PDIcQFA0n905HpfM
mCwb0JcXrIPWraAEIOV+f5C/fCveSqDi0PbnE87ZICKKsX7F8oCzxb/uHGsWC+d0bUZdh3SCLUv7
9P6Afy7oDhs9z7R5Qef5eP7z36Zj8hkp8zrq0IxVtKKN361TULYbeKjGB1+NrcrZLaNGxZZ3rs4T
lTdn+bwdq0IqNcSpTROcjtMGFijInBrixr3Ibay4oMzR3yBZnO6RI9nmArACjUenN/GE0MW0L4xe
Z8sryfVG/ZdMxg5sm8JrO4DOXcOljK/0ni72Ks5dm5Y9jZx9Vo/F97aYshdoc3X1abRQ1+KhKH1I
I1VqfulVmpwQtXvP2EznJDw9LB/1wXIaulh2g6nPDWVPVrmbPtMjQxBc+iGmF9qu8WXJ7SK0glK0
tzFaA6uEIoF07VmTFixxCqbPDXy8U6ZX/Qy5NGngRUUtyPfDT0vcdpkm1w4x38nCRn/zzMuvflTp
NAB0cjBukAqSgCpM2xTYYD40q5B8rhfiTuJbTqjiB61/4waIIv6GsFSI+nG763gt9TRYaTAP50J9
aj/GhW2QDaUJ/5uV6aR8FjkdwZVPlPQxT6zkpk1TULGOY2mfKQIY4dZP05JIM7pww3GKraJfKsvA
aomCNEOPiudvMcCC4uLNhrGmbIt93GLENeJKe1Ecfu6awiKONRxsjye4HPVu7eQ4TslYGKG9gHm7
N9o271YeurNqE4cBRLHK8kMyXs3Yw/TSxE60hK9MZzTDfvDDDIU6IPO3v2IHQjJnslC+Gin5J0WN
rX4p8HnLhU7vDS+wa/bHQrPIAqU16tXLRqQdTtDOr1aOZpegmyW2yEVIvxNpSs5SiNjN7XeYkMwM
DmMYaqvCBAwAklP6V+A4seETrhNVcD4j49oihiWk29n1hyZWHf7ncYQXbBsR9s6kVHyeCiB+gCo9
kMUyRGkwbEA4us4qMpFhLFqE3Fvgp+6zjI3IWtI05NkCrAmb0Uvz7gsvAwkog5A4ND2JmW1tKmuE
3mRmD2yrjHLB/OM/ESc035h85udk0ZhA43HUF6bGAUHDOJifs1wPv4Z1NWAGrgfzO2RnatIyrKxb
laJPWPlNAVoPJt4wciXFNNercpDYLYFAn3phaQ9uaDJ8ix8H8iy2yWPqVqncYnkh81c1XYV3keyF
6EB4TYFRgaA4QFrYvKaF3zjgUoSTjM+lHWHhqmjEGfg2C30b9QnJkCWCUhSTtPO9VVBMEJp0Lcwx
IfAItdBcoiKCoQV4eOERGg4StBhmnJfC9bn0VcZ2KYOsnC1Ler/pMs2ytsW3TT4Qt6HwUtxpSfdk
x50jFkhBwm/OJM2G22WmYuOpLjhZvZi23mADeixk4z9ADYXjjKY6vSrZEsJiKTLdRowSWicz9fpq
1aMMqvZ6Ic3doMZZcS5F5K6nUctQGwy5OhYlLDfsAXXYrSNX+E+YSeMS7yskmVWg6tnAXpF5u8M/
3jwglYibK6cJ+ls5GHCeKz/qGijnSRxQFnD9L3lJQhHE7KIiEqkXJTA/cI4JqLW2wolfmWyg0skF
hxwhv8pWwLwJclYwBcxFV9tOtmbB9J7LEXfZOp3INVx7uGLdUzKWmrkYqwJYNnp6tvxTzMxj+aX7
FFQWgD7gCfHz5CTGIROV+/nV0r6gDatgZCWJlm3JoTPUWlU2PrQkCSCA621Zf7LtCOJfqigTLBrd
jU2KZTnzdIpTgm1tOW+zo8ho76I2kaCo+wKbTkZznxQnPR8vp0yb7oCKM/kEnZHtArQkGKDbXvvh
IGcal71lI/215aDdxP7A8cqmiU888Mj0u0iMurtooSnlTD9FcWObmFQW8P37e7RW/QNGF+OCKyWN
hR268R03oLsNfEd8wpiomUs3y7uRsOJ8Nk5lhRWv4V3M0A9zqL3FgAch32Dncj55nGnhURT0Epa1
GRsnRK7TgwfPDgWfl2KCNDva74tE6hMB2aoUwaqIenhVXedO2Wq0WFmWfe+b38GgRhdmnM86cb5h
uYPTGH5Cllfe1/BFnjpRDM+Dk7X2GphCdue0PhMReS5fNNvqLwPTd80Zja3Z67wWdruIYU3QdM/g
xYFtq2QJTaIXNwJxbbpo0pmw7RG/SMRSCcdrEQW1PmEPcbTrwjUaFkBM7bvIM+N7w+r0FwqykAJp
piHoEoN9i3DPj2f6hUN3jZ32KY25cytLTZGzZXMPgQzELmslbWY/WKE2qH70gj0ibLSwgwRm6G28
xslht6uoqRMUGTyUxapsVVIcainhRfW1LddQIpx0L6gHfa1iL+lWvFctgjup2+o4uqH2eYTLCkYC
OD5+Ltj9aBvQIqFzyNO7RAe3uwgr374SWpWmOApK8AvxIBp9aWeOiwnHzUBfWe2on9i6ULaPtQGw
Rz8C71xKeKxy0Wg+pBVr6IsXoIVmvpQF6+5ynCzVLh0lvW5fDkl+mIjw63QmvKuop7XyIu2u3REL
ABItFyJvD0NjGvhZ8dpWS0snJUFZBawvYQZM6SaCtG+Whv54xZaIaGtA/mNCko3dPSRQEfc9QMMO
4gAa8Tk1S7vN0wwI6WgYyXeXbtkIuXoAyummFqFWIHaUD1Ija285c0+kz+N1QRZF6NtzbXdDv7Ec
1dUX/ShHcx+knr3LqxRPLP1VSF/U0eVzOPnBZTPZ5XMPcw//FVLQGytztKeCXJeOgkpuZataKyET
NK1HDUi3UqtBFFRVTDhe/Mm0mwEDdxbQ02LXzqLQNgqPhg/HdTFVqTgIziTTwfedXrvPCjkkuFpD
r92jpUCcnefKrxe99DVc0Mw/7AxHjhXXlqUjwze1FL/5Qng+5PuBJ4pYixgczDoBH2EsDPJBeGHT
uEC13VI9X4fe1H6xi1mB2lVRSSmNptQ6taX6Wld67GPGdwJMbhBL7iOh7O82QMsZMsLmZzEMkfHd
wkB5A+lauZgQsHEtQHBhiPYdnRkwC3CFqzET8PdyruDSd9lNL+TUs5y7EwjCRYdWjG2Ra8qvoRaF
pzGw3U/TFIyfRgqvn/EcWsRb5CWEDA5f4OIy4ZfR2oW3Bus57CBMCwREK8ek4m+NyfgiVd+Uq6b7
P9ydyW7lSLZl/6XGxQA7YzOoGlzeVn3nkrtPCMklse+MjRn59bWoyMr0UGS5I/EmDwUEAghvgrq8
pNmxc/Ze2xEPuk/1Qwi/DvMe8aDQ0+0YMLRvtvF1yvRG7UMs6PFdJ2RCaJgQw1pnibiLlLPgOE9g
m01R7eehhYNBMtynVmgjYGPr3tPI6dYnDPN7ZXTDFiGbC8te9LvWKof0QEXPmqIUkFyUR6Z9ZYRq
WvZxR1xAVPAr3+2mkXqbajPQu5zl91IA9HhYMC3BTjXdvj12agbzKBr/wCKT1YecbDBogTHEYGgZ
qUt4a+PGbyDcqzu85umOmPgOHGBCytaWkBb2SXDtLsLYzKi8yM2JsIMcCy97v1SDke7dUlnWzjaL
YqHQHcN3q+/aIAK1WhWQkiHzbuawGqxL8vDsZN+GkC+imihLFA3jUoODXmJxX5dT+aVN+Vv7gi0f
wrzRD98mfEqIriDZVedBnMxLhFJ5tjAMz+I1n5v8ech0ldE45jvZelbQv1Dugq0Pe5XU+2GGCBRN
rcN3Us4BbA/SCf2vDRHESGQxaT2YXSUo0yYq9p2YaEfvTIIdnhDnWZeMj5fvOtDFozvUzlkAeEBG
ra3mu7DCOwopth8Pni58tbHapaP8maf54NE2jY/O1D9MTR4eHENiqssKiq2DI21jV1N6OZdk3XFO
8JGeH9tMBBfst27KCcX0KbHTfhiphXLExumG4UZz1y5yegDDb3objtMLCWSqGF4qt5m+ITyd70iX
gPVah0NebwwNNRkyZT14R5ZXUNv9bOEwXPKS4JYUXxgI0Z4eBCwwPNa5dvUr4nMeh9Tt9SVpL+2y
a2EhfHOSCWM44Rv2q0ZBzBOtnXbfdnPMDXaG+N6YRVNGSY+XlIl0+e4vuam2ob+4Xxsbd+LOyKzc
jhKrqcVZlusVRNHOWuGWLAKL41XXI1vvZCgjwN8ARaFldzQTQz14W2ib0o2MUXgos1JzvnBNd+SJ
gn9Z7GOSGpLNUpLGI7o8eaOl5QMpQZUMo2Iw9FdP5qMLhsCM37Ey2ycBg5XOF+vRt3UocZXC280I
WCnUjvW9TnapbevHUPJqY3OtrtGYj0kkYQeqCycwynviPvyQtFUsYFsnnLzLBWpZEFH79Sqauhkn
fjEmL6nE8hm5q38SEg+Cjk3vJqKPQgtzaqDqHBCAXRk3I7kNAwEenGq2HHLU+1JIUogRPBpIhpcU
C1lXh/63ml+5nFXX3/V4sm/KmFuzqe01vrHz4hAIBovEvu0H39oQBIIVsPVSIi2XZDS+oleCA5R2
DLz3yjGr98KvjYcuDzBSQbck03V2kePhESizkCLUIlUuFEm+JmKXS0kUD7XariLLEz9yJeozIZnQ
7qXAL8qrTfwAZySfDA1SLSiz+zoV06VsRa52XqOXMCLHIfzu2rLud/ReWrzYodFcJxJccyS7AENz
bsoWH0QBuUWPGWdK6Gjzt0E6HSisQQcNBr48eIC9I+XeSu3ky0fD5j9SyP3/mWsW0HH7f+vk9vK5
/vH2s7Bu/fN/yuTCP8T6tYdwDNfuHF26f6rkxB/rFBOkKiNkDoDW2nT6h0xOWH+YgWkyyBcWvj4s
O/+UybnWHw7KWaZcOMRWaKP3n8jkPvW9XGYVgb+6kpiX0c4O1l70Tz22ggaCjNsaOFcKLuqoEZA/
uoUIz2rQyRcFTJTf5QD/7YoCLLLFoGdtA3FrPrcRK6Ml/6WfNoheYdylAgPWopQFK15LCdTGzpbf
tEc/t/oJf1sTmWjs0fPnn88zygYqXgOzgs4Q+5Tc5NMq7u01kUVUIPjXdUIuIx1CGsMweJKvsOAN
+N6J+64dWWJ1t/GC4HrWTxiyVbD/6WH5N9q19RP/NPzhpwNog+6GuEZcEAwk/vodOA2S/CFxmOwg
LOspYntvXpnm3rWw2F5ZmVWwrQUWge2vL/x57MTDY7sfohkmkuTZflg0fvr2s9HzsfFR+82TgOrV
IPM4JARjSHjCOKJPWWOCLcg8W16PtK4sQqXGEMy22xuY2xMAwRzPoQHfCQs49W+GAp/VCOtPJxCK
u3g/sec5nxU1riY5RWEFpKvZaHtjoKq+kWyrm0YCS9usHX//aEgjIMHOo9dxsP20eW8Cl2epqIz+
+0j9eFuNdWFcpj1z1y1hdHg3fnMT/xze/usL9OkbOwx3UbwSV47U6XOoKHA7L2S7LIgJi8UpS2K5
49Pk0A1K8+ib8hXI3wIBPZSPaaLcl67OEyqx0h+uZVCXyPoS8c0bUjfbYInoAcv4Dr2CssAdFdC8
ODG/EF+dzOhwtmcpwZT9JKznEULaEOUKX0xYzICFiUlGvk82x7DcYBjA8s3cyHpZ4sYjh8KOR8gf
HGDr4mbB6ptsjLBxnNs8rBabBt7gZMDlQd5wMMmwZgO9S6SGBGBZS36TeirTBLvVNcVOQkDyFq5Q
kIjNNHg+QxcpWosvSgcvvsEscyuzzuhPY2kMe+pLcOPD1OY0hYAl4J21/FYx3VlRxAt1+0nSlbGv
56mO59NCCmS8MZuBmIlSCmgens/QF2W00s+Jn1LCkGHKy+ClFvj4OeP4QrAe5yQWHP6PC52kYTOZ
08ovaCv7VvZzQiGzKpRynGSX7uK78hKrbWOCbND829AE0IF28xIaOnSO2Fvl6oQYmiXuDh0lFAkH
UPQlkUKUXofZMM2XhIMJQWn2wh9MRDVGNKYloHCVgI2OE8vdD0udlg9TP/TnFDaOAV88zefrkTF4
vrGarny0fLcPtmESBq/lDMJjI8CJRsBR6ZBW4eK/mDOYFDpSeVBCLSj1jcfYHpzY6ngyJoRHuG5S
W2zMYIW3tE1g/ggkHd09lXt8GSTw4L25xefECddxd5z2AtjX4RLR+ximHaXoeFonAjyD9mhGagDi
vInzMSVEwAle6fIrgrYB+smlr71NX1nWLWCEQUI3KfAUWbkI9cPoTk0CAatJQxByazUa1t2NgAhN
rtqKJDFYWaYj8HHvvhVto08CBDV9jhVlAg4cqsmksdVBtwuhndRyak60hNqDAXTnzCmD5+qDj+Jh
ynxeBtew6djGct+vKJU5F8D5YI+zVMkP2ooY6w4iRz2ezwvTwhXKQsVowkEZ+oOT2dMP0dj5pSlz
88HHEwXYIiTVfTOtoBf0Vs4VyIDqlHhgYMQKhKE+pw28QmKaFRfDmaLZi2Hi88/anvniAcsk/Qdj
xmimFUS1osmFy7PrtoO119UQ08oPctZx1Vs/lg9+zbCibKw65VSBSkU5HIJyeZSov0cAvk6wp1Xz
5q08HCN3w3cA/3QWSfUFmNOv7JymXTE66KwzwhS0Ec0FHXy3dtodGTvtfe4aCBE7/FhPiGmLLS0B
GD2qs32WmQ92T4vUwtyZSSg2Vb/SfZYV9OPPo7h3l1y8ZHqur6XGfuh1HV7AEUhQt+KCmgaqEoom
IELtnzyh7oMtNBRgxLy8FnJffuCHOst4a4JQXnYroWi02haGcBOnZ8qdUwKngdS8MyEheTR2wBvN
qQHqqFipR/CsArhuPt1oIGbLnbnykayVlETCKtQLwHvp5fzBUyo7xvZAz6AsgX2n1WkTTN9+UJhq
YDGUMMt18cFoasGpfW2xfCcbZh8OSBkyEnuScm7gIGaHvADftTGgPu+mlQBVrCwo7oxz9Fc+FLBW
8dh9QKOyD4BU2sAhCaVNkERmc3IYOQ0cmRf5RTSCXT6bx24+kMInBqLnStItgFCQa93QTKuNlYxW
1uM9O3/5wvDGIZlRTnus9XF8O1gLLFLE/JKG2mJ3dxVmC3kE6jbe4tpKTSZKsXcupjAoiNyo0900
kx1l1LD5hKmg/QTklNGPwbXIU4y1LOldunyN6+0XCITsPknjBrfF2FTGbcWT3p4yFS7hkQ3ZiE8T
r0K1Vb1O9x1PLO924V710H+iUHlqN9kcTXMavZFd5OPW6EV/pktxMwXqhOLiAYOlfVFM87xXxnCA
9XfofOtHVS53rRm+9VZ7ZzXhzivsFxCF15L4BaZhN5kxuCemSd2160hr9cNDenPGhDU1te7L1rsc
LDPb99m0ESgMzzSzfRyCTgWcB+wiZG1rZ/E2f4lVqPcdQuj92qc6TnNvbbGBOSd2Oh++TZa/xa2V
7gji6g48g/6u8NTwAtRYn9MfzRgK8YTvZMB9xMzfPeIyjc3tYBoEjywaS7RknrNhVlNnZ5Jo0DmS
Zdiej7k1FdhZ6TPKxibX0S3G57xb9pbGZn7pVQWEYyZI5t6nAQtTlRtKIJkhiDgA3hgY922WJHvW
5zQ5ZZBRKLWcqhTHOE7M4FIhIw92Icb8B+J26if4VxZ3uKh2aunG+K7uHBJ/aLVzEkwT0hVDK07O
Kog31LqDuJi6GGwOTZ7+QKmxps9pQRA6ASZXILxDtQmYYMgLZ26JHYCg2EbIG3LmoN2EF5HpzHS0
AikIV+0o32fHbf2oaSqPxAUNuHxjQjS9y6E48goDvAEHmFbiWzdie9uRxcgwvDMXmiQwb6c9cnkP
FLLVXQAlxypeGwHKFjmh1svnVYrGAkRankHqy9Qn5WuQDEw+1uHQLCE60NGYBYftJssffGp7BhoK
Ong0O5VnHwJluLjmM0YL9OTfWxI8vnRjm427gtDiU58mSbJb3EJGhe/TT0gK+4vG7fQ1Bf4+nnXo
hSGKEPLUnAbQUuwc06xgLDb0U+qp3pJBEW5JMgH2hqcnPbKblNeBEepvDNrbO2g68mztst5O/PYl
oPSnKch7wlVc+7JxyuTRnlW1GVN7sL6DAhHnIV6QYxKX1jvJfv6XZJQwoEkH/sGdFd8GKzbP+eJ4
Yvh4sdxWNL+GKCuFfPK6BkAdwXHObjZGmhC1fNE2mUsLZzlyNcb22NsF+JSirfSWd58qAHajo45j
UlrfW2zTTH7Imra6tT8aTPychaKFvy+wafLeN3W0NOuszdH6zKt6EMedIrO2baYdPfDsKfep/BYY
hmdmlXSEMreab3IMnXnvGgJvK9BrdTEhfsySfDqrSHyFGIvYMjahowIbz2lY8bqNMU11J08OLp1o
sWPtUleN5Zwz1GnuxhLQGGAIZzopDR6rM9rgRonBeihSUZ/TEu2uZr+db+a2gkq8lHW4Lxjb7T6o
W4upT8Y8Fd85mqYRKEt9G7JrHAIzAAzvV+5ynTpESZttrmjgOJyIODN2r7XtxigkJutcQjz94nBW
P+az252ht8MqoprkBuT7ORTYa3+J64t2Hk17ywHgLPGNUw3/7asXN+pZxGPzZaTYOZC1d2sWACIA
5m/MtOkPrgEXOPCn8kKO9LZas+o3yFzsPVid8XIxKn8rQM2woZVq35TAwhAEDjSoaeYWXdU+OIoz
ehM45WEmZzOyAyzoWVbApoD365fkPobJMF6F9Ksi5VXpuQ2YH3gU6GiLieG1Q6TASXkQPpxRzedz
3w5n7aSMB0ouaytFbZxPKiVlOOTr5ntfieBoEPwt0TH245x05SFw2uWcpFXifUfxkrbAk11gjzsV
VtOuKkhvJrXgDZZnAzi1WCoCTtz4vGOeSzeSmWWdzva1Uc3Ng0WS7CUEapBJLiPMnU4dqunZ0PTY
CrUP/JTcm5a0ETpb87HwDbFtDQIHK7fuH9KleA9V0L8ydWeUPel1tmYnyEcyW22yUcUHgBnloTQH
NDBM8pkN1s1FlVavc9zEe2rv+tz1FsKBbOIwB/pm3wsnnlc1bMK60/dXjCSBjpVNv1lML4tAw0kI
ElQe8cJJffJyvmKoer1bAKANBhtSf5ofdTfV+1JBsdwwNAovx7xfNvUoF8ZBHc+BI/O9ybr7I6Qy
fEMYQ5b2ZLHPxLGNTCg2Ll1EeYe5d4MvIfNvFa3jz3OjbMddOpWPwZKw5grc03FZA0oNbflkNcPW
GOIcNFMYTBvleByt8CeAbu3MioOLSi5IEBRrVWzuMsKcL2L8K3s1JPd8J3oDZQEhDlzoPek4j0Es
6miedXki0/Gmd61lB7435RiDSams/ANMzXoHmKEilrvlEZm8Bsr9qswJqnna1woyTIGwkMCfyXzI
ssw5kn6XnQLqCw50tfOj9CBPVaO6g1DDIEFOYfpkZsZNSS7p3rCDN1TD9hnftgUDI61OYPEPIW6b
neyGq7nU6py1gKObMqp76rXliJSrBB5ps5fq7MIegaPgVHCDKopDf9yFXTkDym0YcIZs7wmv95HW
V7ynOP5W+So9IJh0nirIrIDxJyqrJvU2ol7IFVSQVvsifAEBcG9PrRW10B4jbBqoya2y2Xv2fDR4
gTa1cp0LXQT5K8Im9aQqct4gnGh9CpTcOPNS35Q5ypBI+YV/v0aK7FEfV3S2K5OiRqTxUSzL10yQ
wt67zshhTIyEhydJteumFm4wgsCRwD9vlaiO4wA/Y5j4CpG2AnWAD7lxO44ImyCh+DDL+gVNzVOp
dfCKEgWNLYlOcH/GlGzFbhSg1FvmHjSI3a/J2Lhn3tRMV0Yp5mfSLuSNslq95rfN3dEU4tltTW8g
3022lxOo9GfAM+0NKbz5WecyEZV27dys+EDiDzleKLKebjlQkiIfFDUo35EQSovUAzAjqXWqZTme
GaRyXA6Z1LdNWsqrjgynywF862YcDece6IxBa8NV3yVT/xcg79XWNIZRQopVZG8UfTEfwwLN1Kan
43VC9tfzL3isvdOpXUdZ9wVRj/nKvHbZhWMwvzo84QclAs1UdcVn9alVnldxTeCxMbYHXXIIIn27
IPiWZqo1bNFUoMsymLbC8kSS9cUnsmLcxcyG9x15NU/NstKKITmLNwZv5OCNcdfd9i1JD87ClQjz
m8bbGKrPmV5nJGVRyB9xp8NjYVkO+ZSwQ5NavIKjqkG3oRAzPMd/oGy/LyeRXXQ5J9qN5yy3CrMv
5ExK2bTV49EEvPxSuEHx1hKuTV/Ao8ySw6GBEXc2VUt4MUimgcA+24cV2nxr+rLe5Tw0xzA3za0i
jGajW6bU9TjYh2ZOjDtb1bd6btOtK8bbsbGtH2Wvk8ipGgC+iFUsMywdNiyTvBzGDe0L3rQJ4+2S
gCAtmgRhYMNAbQOWPD5Wo9F+1chgtwp44zmY7GJYb3i7ASsFvQTklVcajNWzPPfOnForZ6OrikYO
VaxLRhsKiWXQDJOQcQawNOQcM2idi+I4OeFg7BcJrqK1USL6ylt2naXyyzZp7iuH1PIf6YADpdxM
6OssWO7+xLSStsb1VCAc3inRES6kJXGE1igZNvnjQuyzZGFxd2Rn6fSxo/vEgNJrzReLqMx5H5dq
/B5SeBX7SXYh0dQjkrLCX+xzj4b07VRI2kvBXNE7m13XICQ6acHiECs950V2dKSfpHs6eFTH1Uz8
wrnopliB8Czm4BjWcTic6oWGy0VrA13aN5i4Uah1ws630rLIhRwCTlkWco8DO98MlF2F4w3LaV08
d4PKaHMXXoavlIdWfEVK31tXaYFU8Z0OHFpAfo4J+zc3fGDxZGbojvGetFWOfIUnW+va9cgGYmEh
8ojMeV28Tha0bIaNHETCcrwL2arjc99V5eNQyfKR0xOQ59is3O8LQXPjIasDsVyZxOZlhwxy3g7t
jHs18pYRCJjbArCpTrNqN3NqvUzgjfQnlPbWTOci7m+kTZ7MmW+PpOUR10n6qVtXF3XZGlBFg3Qt
N5tS14ea2GJKzSm5TWG2oCAa6RHzaGW6Rb7Ylu/hSM91u3IrxBcr9Ify0GSSNR0XY0l8pY2gkdLJ
Grpdr1A8oakBOXZlMT6HWOojb9ksNCaLo9N5TBCkbfPn64VEk0NfhcxPFlSMN9My8Xp7iedOd2lm
D/a1RrTJTabsrKOCVt5D3PJ47hGHwBXE80IYVAFXfGDGmLpT5KMaRJo6SYqJejZADxqWZ+6bZO2O
5LahL+He+wtTYH98YuChjlORluLOg7ILm09A23TIlJPsG7xW94SvB5dU5fipEwYQsK41GJ4G1R/+
QR4IM8qoPv0IlLEqIn8kn27D3DIlxFrldNH/BPCRqrqM21LDvY0GKjCyFTLl3y5O5vr1Jogz7+RM
mUNTo3XUTSIwONVL3Q0bCCtFHXn5QHCPpmgD4JrX+iFPXdDm2eK5ycYDvzRExIBq77TUKh62sU0I
a6qb9jV1pYWplAP3NzyQ6Q05T/UrqVLjo2crNLFT21+7vWn1CGl8tL5i0eTw1hUJAiTJC/covNjq
T2kJLf7USEmfNkXQpFB+if4ChTWqG8qqGyKHZoEMoi4fHer3J5IQl6uw8UkGaYGaOGyojfgizNks
Ixlqn715TP3npQM2hkQGGaPQqLo3AF6m6gkKfExBX/V+9g4jl5a9lfpjcewxtcwb+s+Q5mjD9OEF
VD1xQKxImEQWxLPe85M7z9MUCvSVRhzwxM/EOY3a5+lzCludSb1kX+2lkQ9oaIYrS2KVos/AI4OC
3g9WzUuSHIdBLMX5MhemihroRAFq4aQqtxljY2eTL5VjHyoisW5Kw7DsG9GBpjpH+gBubfAEoF6g
EPVISGDns3HHiSYLlm78HKVWFZ7ruqdVHxAjaG6GokfWOg+EMmSDU52h9xD1jrMaD7fKqfe3MHDN
75lYy87MrNS9O6S1E6UN5FyUt03MOzdWBujxiaVelZDuXfCPNAaR6/K0DJm361NICBw+tKyOi6yK
K9hVoU1kDyw/GhLIN1/b2SNBwfDdlRjHWzlFXmtwDLQ/nnczANqpCzzBO5dj3hWKItvZthNTzqC3
moTMStl874VyenLYPUj9cT+U9/Rzg+esG4rvBLCn+gA+t3y0KTpJqUgK53Ex6QVsRnipNNf9qti0
aKCukRN6wI2x6TxZc9GrbR/SXDmZmao5WPcGP6FfAUvcpU05CKDcKwUMZLp55cpavMQTjWeyvHhB
x2Tgq0stbaZoL1ZZZDZRdnPFkMgYx41ra4c0rt0XQUP1iry9umCGCWg/dF33yg07PtpYmuZBDRJE
tRcjvjR9JyHWtAO2yBNvga8ybbtXB4C4DgHuAhXIpicRl5A7vJAlaWjl3EfV1KpmV/Jx1IaFq/R3
Y2UDuA1D1jw2YSTaVa3jPQecqr4Yc6UuencJOCf6g7989dyq+TGT3YHRoHft+ZzQqULfojJPKE8r
ZXfR3C+k7UroIF/U4LeIC6uGOcds5MF09zHFmiurIn5kydDYkb1lvQALDK+mPJDzvtc24aYmeyRT
27BN7gtSquzjunginnARwRrpGD4W7uxnnEeD4S7M6JucAqnqZpeFyVsf2ri+moSarsnc8AQEtGXJ
H4LhEcLQordylA5q/qISiJU6tjoyaV11EXd2iIynr0MI3wFN/oEuf32cekibh9QrkYAndX0RW3Yd
nxdBWHmvo9+n800eDl1yJYnfizei0stwYeqp4w2kUWLDIfNzCI6IY+V6fgYWLsIhXrZkpbWoYGQl
32VjJAPjM6N4bPGzzudKk3HzzYYq1aEu1XGJHt+Sw7OZmcXyaMdrdRBYyg92ophCn6Qd3+ju3Tif
wYdbwDGtAS+s16Al39IByrbg+ej7YEtgz2CIkqUnDBjZmsPRjsUQoU4t0hcXtBRaeq1kNd7Qlc/7
W6JjbHLTyVve9V3o6D0xeomIgk6M4no0DDIg6iTbBpN5TkSFfQfQqdjDFrWe/LJYfiSZGV+KpbE4
/gpxLrNkeYKDllFh9/0dHvXm2M6B2IgE5zVGxOBYUC5dw4uXW8w5JlniMS5kijmuZLfmuGUq699j
7R5+FBXpO5s6RARspml3wxy7fMNLPr33S6Iz3qo53i7l1N3hdsrDc0Vy2bnXdgRvGYVSWWTY5BgT
iTo/+SgAjz3C+cEOh2zNrPchsofxtx559ReD0nfrIyE7+lgTtrmRiLcqqzBs4ruzLydo+id/qs3r
FEabf0RUydFWxTOZOWXTym3W5ATuTEIcOVbJlujvvHlp0xbrUT7C9drPpgM2b+zSZ2dx8yNiLzoA
gQrPPccFXYh6I/IsyMEzSbVkCBb+VUp0wQ509oCesFriYutq4RoMQmLrUJXpcg9e3iPxpq9N8JaI
hC6DxdXHkg7hsz0QCot/r7jmDWqNrZ8ieAYN0I8/lIOulnGDYzH0nvKLwcXKhaCSx5CxdEaGW8JJ
dz+FCC13eOLT64V+K6Eebc9oVSQzokmrJdLc7uLqfoHe/s4sm8XOmjixQTowIa8Tu0AKNXT7iIiX
QZEjU7g76lqik4fW6bfdys/tSmA5Jo9ylE9YZCHmEacVBOM3D5ToduxGeWGjZMUcUTIcs+InEdDc
QqodG3nkW00jdkuu5NOsrPcgc7FQjdMXX1gzWyEw2JmO1gXz0/lat2kBrd+V2V0zKLEFOUZ4NF3P
HOJ/L87AkjJ2cYzxIZ3d4HkmDOICD764oZnKg78Qs7I3BSFJWnQ8GyEAQRTH6F4ifrQwob6y41MJ
CsKJyAtQe99rvWYb4nFIXyoi0s8YvEXBJJGBG3kmD+miehJFuCCYUpV7G8XpOCq0uDd1QAhwjw2E
iXXgb1hP3aPNPWNazUH/Bln5TIC9UM3lErfhiQNy+cjEAZdGMRJ0YWBEIoE6yAg7J64cf/LYfNfZ
xC6G0Lb5QgiEf5Ut+fwtbDt7h4sTZT8N+qfaMhQdXXI5cIpJGhbYS7J0PyoaWSvc+lwgJL+aSTlJ
9olpk+5ttO+GT4SFqDGgb1eJUPQ/oSxiki8QGy4GOsvN6A72jtsOW0VkkpqNpGmyMWlK9fDMoxJN
4O7X6o6/anOQdoA28DgPoEiwMUI7q5rpJ4WMZL006zZlzSWUOiY+BrDkEo/TDyVs5m1m5V/nyqay
/PVl/yqS+risQE+C9Mu0qNzEp8sS66TFMg8MtGsDrXxVYsXYlvS8WVKrgMOBX0/Bb65pfTB5/qJj
CQPw8fYKIoDPBknn04ftvXCoSqbPw+Su3UzyXJhDmSxeG9cWg9ynBMI+6HhgiIv76IQYAvQ+Q39O
fFPhLQPBPJ65xl3hkhuMzOTw6vea6CB7EMbJM+iYlzRmcgLnGTdTQ7fCzd+roiQKs5kCVCrCrKkP
5twafgCTYQSEZDW02JlDrLSibGpCY23PiHAiOleT1Y5fAk65KqoGytrbRnrkENjm2A7HdKymcUdM
wzzvChX73dYaBOO5nINR9xLO7qogMdqCVZSXjlZZaFoPId60HED0YJxMBMwGUyWFwNz3pgXVa+3d
ga8mH6fgrPCiSJG8rVId0IOltNo7BsUlqGvXcbd5YuCoof+HOQCdk+ltZWpa4kQM5pRu576eT15p
cmbTQtD9QOTTnlmF1zE34Xz9BCGwq7etaIy3inidFfKqff/AxCr75uFRE4csn4KB8Dpr/lEGOjMj
Q+qx2xST7s1dPmmEAR3RGduhpRPNQbMB4GDQHTNIG3LG7lRWQ4sjlBzEEJ+NlOchmll+kEXlWL9x
fpMR6TfYO1qCiDmPGajdE5TOzqbxHIcwNG8YJ5oNKZE7uVWELN/IZgj4IlbtzLVKM9x3el5ObTib
/wCI/kcy0/8KiBGm0j85jP/78NZcPVdv/QeO8V+//Nf//O9BayRM+xci1MObrJ7r+WcV6voX/pHz
DZDRwSMOWQLLgwcP8f+qUMUfwUoDg8n6YVUH+vAvESp/CVWqhz7UDUGfmuCAerIk0v/1P4gAt31E
q74jmF7y98V/IkL9tMiupvK1G8ZFWOpQ0PEj/LzILn5cYStABRLPceInG7DHinQKNzZzDq1ayEsw
FfoHU/T+N1Sfv6IW/PXK3BUbAa5Azu64n1Y8X/WY+pI0Q1BTsbz7Kbquzhtif5c4DPO2qB3owDHI
Kd56YMnN77SDK2PlpxWX67O9uMJBX+R7KMc/MVhwVLR96+UNqZA+52lsBez5gdc3h6bX4Rc6c+Ub
B6bapvxcsD4MrdUcht50Dz89Kv9Ggvppv1l/DgTArg0WF3kucLi/fgOtahXoJ3Q1RRW70wPdiGBL
UHJuXA6OvR4GaW7f/PqSq3v/00eH9oCxH8yIwxP5SXmMYbAkupLKK88XcW46RfqV8YY6G1PN3vPr
a/39AaOoRl4b2q6J9Nj/9IAR1KqH0UR+OKClJfit16I4lQPtLYD0hj5IVtD2yl968+XXF/53HxIO
BPeXbYpI0/X3fyofkMz5M2eSIjJqxt5XngY2cebotQtgJH3xn39M3mPeH2SDXE58uqXtCMFjXvUw
hfaAQuW62CXoWQgazV8raYWnYr3Vv/6E66379DVSHdng3QPuq+t/eoL1Yo4ecea0ykxhvvwpWCbt
6XeX+fuL6qKDgHgSBLwnaIj+eiOnOatGXcgyKspSnPdV/5q740D+tCbyc7KKvTGjWs5LhtC/WSL+
/hXC1WPtFCjtWTr9T+psMr9xqrUaH6xgeWATpRiM63F5RdxJF+DXd/MTtXZdkPjiuAxSddZexjd/
/Zy+gRKwQ0sWTbmbP9JP9BLkoOZ4sKxs7He69Vx4RIwLKGRG1DEbNawHutnXBtOtWlB0pLXqfvNj
/f0e+LSB6KfBymED+Qw0KQJCP4aYxI4Rv9V8bsZE1tYDja1LEjPC36xF/+5iOBtCFgY3BCb96WVd
ZhNrd1KyJrZw2GmFZeTFOogaele13359v//+9K6bm+WaASsDJ212uJ/fT4/VLudBaiKFsP3g5Iql
p2LY3/4GMPL3xxdonLPSEmFjs9t8+kwDOWRNVicYdVQ9XZIyUR7wPAh88R0nR4COyQ/T0NXDn0Fj
v/6Mf1/bfYvH14Whw0JLI+Gvn3Go+2TQYDCilHPHC3L9Zd7QJcpWIkRuF5fwE9l6fn3Nf3NfSZlx
bVD9fvD3l6azgsSrYw+ivL3oG4PI4ccPF8Ovr/K3ZR0DCeQmdi3WBrgS6+//tLpi+VtypgiCkEnr
/7B3JsuRI1eU/RWZ9igDHPNCvQgEYiYZHJPMDYxTYh4dgwNf3wcldXepZCa1dr3oWsisVJlJJsPh
eMO952pXz8qim6j1rFMOGylQltc8Gjy8/wGM9SfTBI8oF5CLX2fFjaxf9U+9Wd1po2aOCsVe4Sek
eZqxdyhK4ptzmSwekxg4WfsRpcMUVjVxDdTETvzF2L86SH1cfLykbm4eyBY0lv9wzP5kdOF744N2
MHIA52WL+C/1jFmTlT2PjOqJi6r3ECuzcZ85doxOQ4zoYLDOnpF4J9eojH0oqAtiuGyMeYyX/Dt1
UfoFNkOJOvSgwv2n5/pfHgIX0JZOxUN06e/5aP/8cY0qZSRsorbu0fH+6Pqx/ElM/DqinUkEX7JK
02/SAj9pQJ1IGWiwzRXhvAjS2ygQf9jkfB3E4I5ENMSjOGETmGDgdIMbb2XRKdI/ljURIyfWRIV4
FscWGdqEGZOP0VHbuanyr7rjMAWjyPH+zormcTdVpWgC9gUUgFYzS7nRY6XfTGyNvkn0qdQBvk+W
7RSC/WnXCI9fB/6SCSo+3eIUz/6Q7uL12fp7GBbGW74Jf+gfVGekVyC/4BjKNGcHPqni04WWBNp3
YmHhsY3D38jPJNqk2kgSQb6ASkmU6Z0ZZbcVMRAj1Re9rZe/ZU6mblPdVH347x+jP38u3OrU8djQ
PH21JXp/eueogtV2OaLz024LBMiYssh83NZAGv7911nfFnzEf6gW8Dfx5wuXch80PMkvf7oHMzYt
vd8l3oYsIyd51wThoBtDzQx7hJ7CXVg6XKwjYuxw0ZE5sN82rxF5KmyUo5EpDGbGi6Ni+9apYkLs
Y8dProtcdkWeXExFGCDTx1VpMmVWwDsteljycmm3Jg8eIolyYdFKtPNeTKXYuFG0EI7bpz8XMWra
hqEo4KWJlVON2C5kday/T3I+1KrNXnV2bR3Lznx6JCoD8wyllgcT0SOxJMEftsEYDMQAofz9eiWm
OwKeLYS7bnNFwO2NFyR5EGq82un2LERJQ+09sGqI6iMTYajpbpPK6hTCf7cCBpTmk468ktCfqens
G5yiSK013dkNiaZ324hcxdUd0ZDhmLA5xGNGcI5BlCbRu+mxsRpzeedDR4MLpEKg11OF3GumaVkb
yZun22lFOT5xn/go1wZCVxrUM0M/Z/ekn4IT6vku5tBoHc05+IvHyLFc6m1mF/I+0ufmobXc/FGI
pPy25CDLjZ+00t0YhS0xfzRYZKIhvhsYCkI9K5AHbXQp/V8ICrqaR02zX6OxUnMAL9RjFGwqN2BU
iLqpc9VwRdve3hvklR7xr6WXqo3sk9abO6fzvV1nKvPMD1+/rWZibhtLy/apN0iovwYzqjBmL9Mf
GLZ8J9H8UwPOTis5TP5rx4l6SDQ4XvUAmYY9D6oi/PbmW6+3xmEi73kDf+gFJZG4ogLBibeILyOL
kciQHIA8etEMNqoY0xH9F76OIccVN3PpZOeytO2HxjeQdC1D7GA/ysx8wxfrfqnZrb2g1iiK9yOh
MvktgL9PhCSPZFF6m6ETEyo0JvIo2BeMwswYjRe0GVW8j2Ihdk3W6PcCXAr2XluhXm8AqaTLZzfh
SRxsxp5yRKfeIPV9QO3Zs6bz2z2goCXf0kvVewvPb+BwEPstt5a0gxxS6jnT2AZKTetPAJ77Mqyi
PIrIQercJwPHSQJlPj7RtBRH8hHMZFvil9qz67KzcOnn4geK8oWfZG4X3BhxzGtEswpSO+vhWi6a
vkc1Q8KwYaHpGBx1os12eLjTN1hV1QY9/WNkwtdExYj+0Nwl+vJC7PVLRpfKwAxDU6dVx1lFKmRi
DLaBi4sgXvSnDnPjHZweg2E9m/IvkfksGsoasBiUrErdNXhLIwJPiJ0l6y4NYoTDYYoXfrPkcKZG
K0aWowztDn7ElR1sE5B9bgajnTxXDOOOIPQem7Zv7wewc1/J6EDxrYtL1kumg3a8dUrBMbXfG7W8
IwxZY+KrfPxJtfPlW7zclDZ+EIRuvWYYujjPlnVUBFEH41g+KD++0+a6OuvI435k0XJnK9BoeZy+
GcsX6Y/PXux/MfVWweLNpxlRFJcUYqEBRhnepXYhht532ipU0npD00Hcjy3uDE2mQQ9CJ6vAErmM
Z0tdoa5SNxWact6m9XOsGSZJQvmvYUYx64k3324+9CR99u3J3jhO7QTl0How79Q7TtEhQy8+f1Lf
MfFcnjw913eaZP4hDC3f2ETOBnVVtgxT40vDGSsAqo2d8dBGsRckvHgvdWluOqNhBz9iyenqLN4i
VLsrrJlPaBlVkGTxhfITrVBRM+ZpHIEobNZuy96aNkPJ7ob8QrZdUrdPCsfLVnhIBMirArJcMQCO
kedUBhgSt8Xw0JuNSy+EphS356Yys6d4cvarm40CwW5DxXOCURVhC9thYfIMeaTmgr8NfIwDVMLp
N7pp60j1hoKna4UlgTXYXzmFB7Q50ga/enw8r3ZvVCcERs3FggcWWGwujSblW1eaj551vMulocHb
EOrR0uBnGmX1rM8jkFFi62EN02TEKfmSONZUw3hUeDeLZCrtt9M3IbrNtph8BPqixIgiX6s8Osmu
iPapqoBRgJsGLVEHjPp80D/KBNeVAhkZPXlbuMWzS/5LGVgGgvKMMGzoRxoL9+E5w4Km2fE9FC54
bdiYN6jp7/PM+4wdEqO4Y5ECt3Yfogr4lKCjtqPgRiRkC8FKF5eYM6S99UVOhEHTfIqkO7VJ7p0w
Q7P2KqpfnoZ6nK+d/qI9TAJyqfXQm+vki511de7YJ+08yy8eLbsvnrFU8qEI9B0jOc4h8dtAuAaD
uME43wGC2FM175tJzBvOxLfABsmpo/Mf5Jze4Orzjl0zPySGdTCm8bGsmks/NA/gALNXpdr7NE5t
tI+siETjfRoznDuUpOZxGTvizZI5Y28Y5WjoujAqFNFlfXoL19J56NrxgcXamgCp9o5DZHGtbsy2
herYWM91TnPhMeeG93rN8uTUavZlUeO9SFouumG8FVZ+m7vNU7SsUmHmJYd8Gn+RtImZoJkvSUyi
aYcWYESIvJmIv9sg/f+FEKhBygYL95yaVU2pioy5ls6mLoUIRDFdPBnvUUNUG6oM9xhJdW9WnP6d
wQ+SZTEfeNm/ufEot66y9ohgLNyQVQJGJMZkgs1mI/yqema180lnk2ysTuLpzAUEl44pHGdxYWsX
u/MtkMlTT0xDaA7+Gxe4HTTp8jMa01RCxeMlbjoZdQpuUXjW+o2lWPyKwsZ8sAz3U8mhZHRRbmb2
OZskjWpw2tGIc7TXEIHOwJ6ijD1wGuKZ2CfA69i282v69CEXUEvYQurQvsr3SfPdIF+qL8TfeDIs
TKXeAIuZhLpNaaGhl6N5V1FHr2iyJ6dqL06RMZQRrDlLv3mPJ+OMQUfd5VEOzysmDi0zZbvVZu3H
COnvpihnNwCzeYt7KcIylu6LMofh9RS58QFt83Yem9BqjXNKEombZKHuEUAdVYiiSILDDYQYeNtH
ZjgW7Vc6Jp+Omx4R2KGjcJYnW+8qODyWe5zsLg/Q//E7SmZVHTwmdAKgx9rF2TcJqZoT6xO7E1cP
Jb2tP7a2Fe1UK/csj18iurYpQ08urCuVxk73FzhgebNlovElivEk0/q86Nq+0wV65CH3N9Im2yef
d6PrXZkqP+tl9JVVFl5VO2RyFFpDGta1+zjZ5d0i7WKzlPmb26ErMafn2sPPMPCGlbURWqOFfxld
xc70iivz02JH+EuNj8uE9WcWuHcqxKUGGB8IkMSJVpm8zTJcgb0j8XNwv+NDO4A5rTdpZe6BmSBa
n7rHFuVop2nNzmOetrHHteDR6he9Zy/sKjhtmv4gYvfWwg0SOEo742OAyqDn/cmBi8iRssDcFPFZ
I4hvX9swTo2eMDcMwP7PlGlPGBF5sb4K7K3y8QPN2XnxqkvuqPF2rOpPd7a1wJ2y7FJ7VORU0z+8
sr267I7vhsVJDgAoeGoAlLnlssFohUp3jrTnlK7kCU/qB15JxkXucdTbB8/RnpAPBL1kQEjw3q/U
9UbaULQZo+v+1H3sIamDwH0iKnsDNZrMGQGLlJcAJfb4xqz7fUBTuYk6twmdyntyJlL6EKXuAKEu
e7Wo7OSV5lMee49JooGqsNp7ICL3bqzqW5ASHe6s5ac1aacOnnWQIE3cFqb7QOIVdYOMorCMm6uW
pyBlIoUgwnGPFGl7XNNy56PFZulhF1uG5ncpAVGBrJ12x7rlvm6zj7wbHDQDyV3dFNRbPWL4jSfb
Xyz47kukc0SwIU3UneZF6gIb5tx81eZ0b8ClOjbebD5ra56emHo7KCBOBYMh1Qnu3l3v2rhTCNzc
QchBOtfOpbtBzvuelcNFFM1Nygvs1C5atDXpera8r1LkhlwcN5y75YwE4a2vCthX5cw9RzmycIVe
XB/Ox7Y0nOoQJfWn1ufq1Pd+H7hJeoee+K6S6Wka2XA3JTypBrb+Np9dLdQs9K9G1yDu9hCZ1LmB
ZFosXZiZTkQgItZ0OJ4v7SIPrqe4zrhZNihnw7nUqktho5tl7rFdhuoZQ+33YrfeVccRfqN77Xyq
3VbsypSPGZq3Bs5tim/Msd3pGK+SSexZDGlvY8UXRv2+90uXJ8jDrFQV2jXzqp0n55d47F9qP5XB
NMdH1+323GZbvffhqyrzUvfyvh7EqndqL+YSIc4GDZHPsEptcAisdZKHwXefaghVgb1011a3X+fK
v/MH8zCUunHsPH5MmuetcPMpzGL5DBbg2Uhb/dx6NU6D+KE16odyQEWWL+mbPrZ7XIKwGGzrMhY1
wcdSYIb1T8uiQq9tbpQOUrihg+FVvUN6zx0F0t4auj0OvpA5xrFA+cyLRVa3HoZ8gIdeNV9EZ484
W/xjWkb3hkVs2+iqnIlJdPSbEm36hECl9La4F0Nl0NRirqFTNn71jVqfXcyICdKK0C3Aqm0Kg8Xa
Kq7R6Vnr0cTzBkq+3rbZNIGSnjoIibk9+c80jP2jD9oPwqlOqtcWymLCrZJl4Ng3xIAttza61vzB
STte0zP8THlASJfctFLL71Vct79kPXL5aZ2kZGxxT90KEKNMs9Le0k6RYuYDXcIWX0xy7BdtLNVB
05PptjeduN8b6IdecBE1d81KZQ10I9UKwowHcY0aLeJlbYyRc8Q+WoS9LXIwqxTb7VaXmE+awXiq
x2QwLjBP3Cen6ZOrYKq8HeL5Dsge0L2ZdEtP/1BKWVuErdx3DYyRD7jPd5PbmZu0FdnJiRFvbIwk
y4odbpL+DSTPwAmTJgLcGtAsYLV7W5Q4oJhnaZJmIUtuIi1+UuTsLhXft1LFA7JrKJfDVcT+PYNg
jGPdBMnSt+9UAnULgH12I0ifiII4ktGHnWT5HQlNYZ1hnUd1QiY2qIS5BZXSIXkpRTQdwZM13O31
ZPGbFjtAPTGYgd3xlumm+LTgHA0rR9V3NYzbcRh/5AA+NrLVh6fOFW+V17y4a5Y0FihG4SBeP4gB
1+g5ImPDgmw5p35Ppe8mP5LcBltpdPp4KLlLNoW0XyDeFY+wOV8FclXOXFPbcAqGwCJqdusWPSCh
Eaf3JqqrHrToggEojtvE3KLln7awWg+uHI+aibBwMO/6pYZMp0R0Zr3+UedZvY/TWT0mjVaOl0EN
1Tt9WQwopvOuRZO3O5V6xUOMdSDAchCkgA9sdgnTAwPK7Rx7pwS7y1WNEqBKF897kELcZxnhykOW
ZBe9iu1HHvB32alrSjV/V/ldBvLRR9eGJF97phFm4hqx2Hmc+2458lpESs2L9akp6fEK7NhXsmTm
k7v4P8iIIyXAcK8x+FVMLcO5ttDRJq6/gHstOQgUbTKU0tOfi5qOfkjyJJySvnz2FwYITlraj0aM
JhS9Doxs1n1H1bc+ejhnujaLn3yS2OB82iNxNajJzQ1IvZfW0L0zTpHiDnUNdbitspvCi0ZKCbbo
OFj0TdYqtSHc9ex14xCoxrY33oR1PTFY4kv1Cf4FJwRU4n7NhMRfte3s5n6CMPzeJEyfeGIQ4SPe
E7mVnFmPVCHKnPI4Vv1w9DDfHtIxag51Y4/PJnGq6P1851UYqNJaiuiAUsrYWX4JQdMVmM2hNYeu
74cpoyFseLM4oCHyglHNzhgM7NgRUz86Y5oEtTDz06LLcccDmG9SmK0b16aQ6Tz5Os3Tr8ysdrNn
RmFBrRgUgxBhmpjmtqhnme1nYhHqx7jTUYaXkMlv+mZhYoUgU3+2bLA/QjRpQzRr9saQZGagAsAy
QAxgnBEq6/uVjhBo2jwEST9cIUwwGbOd4jjmUbXtbTxem3ZlAY16Iw9zY7tbYOsGblZRaMd6drLb
rnSaEyhIbdrUyVzvkAlBoPXi+NHVc/sGVt9FK0W5BUFcvBWIid8qmdlqY0jozmXj6u8iybsdiYjm
N6FypNNhTkZeH6fdu+9jGblkMgJgU0UF0d0dEJVmnTTTL7XkxkcDhQrPTmwFSiQZB3K2fW8zUwtS
LuJfc8wdOHyUy1vP7VcRmrI0977W0wqB6gCv2j7MXcekQmNqzfM92UMQ95n/vug4VGhOlsSn4vbi
JjoZZEDWxzHCysCUmtnuyeiN1PoGLjLy9GI9gvdcLlX3EylkN71C7uBdACHLjD/gzKTqoi/9ysst
BxmHQAWKF1n2v28lCIgJB8njtcmE16DqGqneAiSQDFKIojH2cFhM+8i7wqlpgZw4fcRp5XzEIDyu
LQ1/fHB/Xyd0bS6zI+XpbFFQVPIw6NC37wuEsePJ8kfX3EVgjadD3Zf9j9opOFRV7vB/KMRj2Qq2
QV/AIMTVslMi1NwFmAJM4ERSKATGU0eO3a3ZWupazEPW7XDOmIdkHB1iNewkor9i7sg8uytn/aNs
CSwrASLU373QpAXpCU9AmNmlBaqdwMd428YTquZO1UN7YCxfAqBMwDmFLC9L5OyerjHpGcn0O5lp
1HthxlR122kCUNq4NxbtfrYwYvBC/CBoaW+KCT9c86CmfHqtM8bPvvGpTUC8a3nX5XhsO4kJr2+4
bnyjPYDGsO8Xxq1bD3ngmU/7LaGqxQXw7fX6EsIlXd5kkaKvZRo5Sw+X7cLsjo6LeQPeNTqfXk3O
dibBh3tETLBc68al1fzZJVMXB7qjsTaKpbGji4/ASUOsCuLuK/U9fArTTyPundvaGfVNDrwEWGh7
x2+xHhmZ50+mP9gvOmk4h8FWH+BeeXWjNz+0VNshLVQyYOoW7qnme91kuevxETOmDGVnVszrkPv7
xd7S+9q5n4AVEQvoj9wGqnNmrOqjl2Ddgse/a5y2NC8DkteP2IJjFcBZG61TK6fSZNawrlvxGops
OmQypaG37Jxskyrp6QtqlzjvgL5xGJjuFP6+rr3ZuqQtaNmwbTzbD5KOSPrQBDDunqtUA2yFpQ87
FAfGkztzHBWYi1Jq9h0KW9cBQJ/iW7E0JAYRLsj8Bvu67gB00s36yMebLgTuCbFsAXnyfbtui2wM
tQpbWNQcMbiEthf5PRWzip/6Yi7MS650rgJn1PjfmVvI2+h67ffgRECNUsBElw4Nf79TlS+TXWJb
jc7tAkdrhc7VJjCIZTYfc3MChuf3tiwOelos08Er7bxpN3+/JoB9DOVPDNFterUAr5c3ectaZ6tP
g2yyjdnE2P99DN7aje80Ij3wJyMUjbqkOBs91obe7Nq72OrosATxBCe7LnklWrm84wwv/a4jFEQL
TYQK0wvZFj70NoVdxdcSeYCvKCBSMd64EoPbHdCRTevO56XtpeFBRJP+tpvYXsbUndBCq/TILu4X
oNkfvFJpsijAz21nzmBb4/6cWs4ZrXFxKBPf2SNXWJUf0wrutvt9KeolBA1BVooGX9ZofWqjypqO
idSAaK/L91mx1wpsZzC/Bo/oYXbm0WtUCWmsY7XktZRpMu0kcIuKLr/rsgMjaGrLsevnS9XhF62c
lLNgY+A+F67JIAhDn39bqlkdROpJmi4/s2lDqgiHSD5nW84ylXspIUKsaxXwBbykFYwTjrnpVZ/g
ouZw6OxLHOX5h4qN+V4zfHE/ynRK95MHFsbV8Aksuv44CLydmg12CHmGwyCnwEovChkFc+uTPxQP
4pRyRbQngBTaHjPedxFr2Tb3o/ZRdIKuhoGcxd9kXibav+4n9qQJwILqf2KOWB35Pii9yqoCzG84
EvVa42c6pwAnqpnx1tLp1mEhe+NUGZG6unSqV4xUIP+E+cOqFmxLbGrFR8EUgcWZ2wsQQNb8nLNo
fUlys77PDfcVgzroDqP0wpJ4ufsoGmD85N58LQEbcTNAHnZF1dx4XecyrO89gFngMhjl8TnpkAjZ
Tsp8JMMV4yyeSf9jIrh834yrswFn2y2QnGHjMqGk+7ZXhu1627XJi6FH5tltho8uF0WIrPDoppG6
zKollU/Hw+j3rnlCXtSwYeqadzfN02hrtALRdletM9LMHOsd20QzLGyyJ7bQPa2PQUtiHIpQ5oxQ
5iUnLJ+c+b118wz4UaQJ2v4svfos7l4Ta+5fp8LjNWHq9xp/0o1pLM7dYLIZosColpPO5tjfzqzM
bidKkZ3UqvHLslt5Xy2JvGrdcMoMl7mR4UzugYECUytIfQyK4N8BhMvrxXyDuEDoy+y1oVnP1S2o
Yh02MzqAjYfSEW/HkOX7MtOL0EGoAxVeX5KfSeR4Oy2pyd3p2Wuzgm0a7lUPWl3ZKObEMILQnInz
gpp7T3CeYExSiimYGltnuj/FoIo7z9uS1+w+mnpFO4B6c89C0mepl0RinxSCnt3VCj2Ip2rZLZbe
3sTa2H3gQTdvs3z8HvTKb+mVliM9TYylOsLRZJaafqyw4R1bh0LUzn37bKTMsqJFt/dWO6XI45fI
ulfCnd4a2Qh/G43tfCOg2j5UgC73ftcU4bJU3i0DHLJn6ugw2gugowWMF1HHm0ZXD2hCCElwqv6+
YytG+ZrWO84/8ghfz3ZtkZo/pGGvnVtkEwRgcxJB3dfuQ5SiAPDqrDj6sEIOTTZEhwFYx4dDXEvm
6TWEMOeYV8nyhpqOqXa8Yqwyp7vXrEhuE8p+OlqZ5Y+DORmvky3iWxtYDe9mkTDHccSdULgGnXW+
ivkw2w+2kW71Gm0BcrwEe5Nf0ttJccjTxdxHQKuvS0MMeVAWEec/8b/NKQJHk1ffRVaRVNQOw/uY
Cfe2ra1WbpoBBaorB74OOz2W3QpQBqogbxIJhU1WnGZX7ryVbMdye2e12kFF1QjRIl6YltonIcjR
NLFkBX49v2GCyUKEJM9lmX/a5C1wmZSw/hoLaol+qW2/tSgX0AtGQqMmgt8KhxK/NUDqtb7Bmret
5gqgPnO6S043DplFJQ+Mwquz0ouHkcoZbmPqbGtJO6ENrCNNZLenWukcVnumZY5LbU7OkrzynT+O
8RmdR88HwZ3oTz4v4JIZFnlHj4s+1ducSzQcOcRBMUmkVLpPfJn15OrZRwn1dgfVN96yEAypvYzn
3sgPjNoz8Evzz0YaMgSmYnxrNe+j1JxIKnLM+XnxmgkUaTohGSyxlZablKSck7aU/o+ojEoGlu4M
GmzFqW+tEVPD1lvJRsPvkKN25R0VK/moXhlIaqUhiZWLBNWVV1qCk9tnmsYQHnSS/B2itOKUWBMn
Z29FLBF5NNx6K3bJYuyM/0vfM1OkCVnhTORsofzziYbATtQ8pb9DnFacE1EZ9g6z7UrCA/ZEWo+7
bZi93MQGKKh6hUJVKREOIDL8c191vAXt2H4g/ni+LPPQPtsrZ6pkUvmqOXjaZu0ELxgYFSae+sIU
O9D77mc62OV1GGxcglmZnsTKs8JSKp8jz4Jx1eoeoMK2/WJ4rJ/BzcZnAyAtwTIrWyHO9DsUXgCz
uM/YOqwULfJMSBvpsxJLJiJCoh2oGWuCXZQyccytFC4hNLtnb2H318GptFsvZW0R0/g/NfiZrhGK
07AwmIWJeFFLMK60L100754pq4sseB3u5DzWB0zBTphaOIV6Nfcffs+Wv1hZYjR3XM8lxA1F63Uz
M+Z+iKeEzTCxHgAiRka9J1ipjHApGdkAreCy1si3ke6qPTMT4+ROhD0lEX+DCnD8Jvs7/6yQ8uQo
BTG4m2fvVK+oNJbc9c+Zm0YdeKr9x67OSVrJVrZa4ko5s8nU6sO8stfIE+nDGbnaoXRnErIqLOg0
9l33I+ooMZl9AMbcwqnNAX4Nhn5WnWadYmYqIsCi4z5bsdB/Jd7sH/qOmmycE0t/bmxH3k+WpT1X
6SBuusrtTku//Mhar7xRtFj3ZmZ3pzJy6geIWmWyIVDGPDpuO5B4hGkN0hDLsa25cux6Xc03jPaL
0KYxJPyDMX59LJyKW94ZY4P5ddyN1laDBBwQB6APQW031edsrmlJoG+j5wSD/C8zj3x2KkD3lOex
aeh7nWODC4zU9QqINFb+FdQnfmf2oYqD35cCWKMGNuS5lzLfc6FRsxX2ggaMvnFC8usaO9mvTFwW
7Y9oGBTz7KG+agndwlM5cfthZuWvE5FCddcy0CPXYzE648VCU0HxlDnxyauqKKAjd8yDqBg06E2Z
9huV1Kw8LDXa8MFGWCPEwgzxt95nI3tRF5kWBs8TQTrGhymn9gRWgfvBNhVbDHO5ND47wLgYq5t6
0qIfeEo/EgAQbOTZfec299iUprDTXXVrKj3fuY02NawG1y7Zqr+waB57Ek82rZ/d1O7wlnLImSaq
VBDnleCqSsE8tgrj1hZaCGgoVFfVnY1iKg4RoXHrUW0fjEiDkyNSJkuDmbUEQET1noT5Nt04c1nz
d3JA0SQaluPRcT8Z46W7jowyCX+FQM9K3hQZccxdkeusr7AoIMl2NrqBuiXrbH+XzF15FDQNgam8
T+BDiBwQU+7L1uh/ZJoRH/2alBzAym13YBxFNkKEEIJmF2Bwq+IrP290ROjxzrnKFNrTCTTughFn
lyczw+OFD0lLiIaBmZRqZ18nQmSs6T23Tjl5Bv+xulkAHlw9zL9M5aERLSfuVXa0LttjKiiGXuxH
LZZBQAQ0ywtV2mdHGVfU6Pw3PZRc0iyQy1ZnYoZEhYYkPmCwN7utrU9jGCMs2TH+04YATtfDxJoR
AJliP+RaiLCU/ZPUGoBvBlVQkAuM2nRY/etSpdPBMJuCwgF82aYiYejVHGwWqk1tua+draEVdAna
uQEknJ0nXfF9UPRF7Lzol+NBH7faKO8Tk5GmLGZmoENVL8eUAex/FF3+i+QSlY6zuntNj97X+5P8
u8bQRex2/Q85/QIuQQVT6fwOqagQ9ViUCNxZa9fZu7imJ69/Z1nvsgjuZYdBxqcLPkxRBBmiVQR+
rrehuuIc9KjGMkXozNKbg9g2pOzgV+xnljMrV3b6u374/9v+nubm+29//ayHqu/mh29EOtUfXXyY
pP6gs92+9+9/+UYU0c+rb/Fvf318T6v+L5fhM33/l9/1d/Mfrv3fPNdm4IlwHYcOS/D/5f7THOM3
cAT0DajokeQ6FvaWf2RQGNZvBi9f1jyI7nDdrGLzf9j/DPM33vScJpyrjqA28P4b+9/v5p3/owrm
G6M5wYQB5h+Liev8bor5g46/m4k2bCIJoWZmNjNnqR9KUGJwI5KT3yr7s3Ts9pFXen8pjA692mzK
Yp/P9TklYP67SG0LOFvvzrRr6P/haVjLew/15YJ9t7osjo6pdalbkESCgFSqbSi3pW9dc3AO71WU
ptd4jpYHLU1Rr3p20t4Qt1puWo8x7UYyDad7Y465K7URGFwPo+sFTcF9mtPDBDqbqQOE+O3vn+J/
ddz/L8NUxu+Oyub7LzfvjfzLbqi+SGqqq3+2sP6Pf/7X/zccrcIU/+5oP9Vx/U9nev3l/zC0/sbh
Wy0YDGY8A/sHzh0Ucv3f/qrpvxlI3Ax//YdIZGg+fzjTBpkra+63YaMitTC1/u8z7XDahclFyXnn
2JPP99+caeHwTP1R6o7+37L5810MIjoL/D9bixodiK2b/WKgYTn7igLz4iLFmW+GoXZkwGCgW95J
FJxvzar0jQsToQxBU+ont5owyl8uQ/d8g9AmugLJiV4yQUJZArLtGSNRoodCDOsMwW6RmiSxLmgf
/ZGbWxOtudEmzaHYEUTXkrXQIkzK7XG4awgKBDnqJ70bJJ4LnD+yrPpqFngoDqLt9IbGozXfjEla
8ydZDIAcmFpEhMlKYJxEnaYJBDIvT4+IbssVGGg47XNlEGYKT5VW5dnU8IGHjaF5O8LfyCNFGpCr
cHR7h4DWqm4MM3Qnovc2bp1ow9GZ0ZvvM3KxoeQ7REo9SKthlNjH6AWiQbOciw7q8gZNOdshhv49
cJpxRiykEtl9aJla2p3n9BkKtrzO72rbMvcT7K30OhoWGOxgjhAPhn6vcJ7siAkc57sOKSF6K9Nl
sdO3yIiZISYp66I2tyMCJf4ne2eyGzmSbdtfeag5A6TR2A3e4LnTe/W9YkJIERL73tgYv/4tj8iq
GxlAJZCDC9wL1KyyQpLLXe7ksbP3XrthaJStNzwUFvsANm2VT0Fbq82+AjVWjv33OiohyFq09T46
hEmv0mrmbLWFN+fiM7ZFPNx6tm19B+0RjWtTTtUnvWfxaSw9JoGs40TbKtol162EUrxtRgt2q1/G
32UUBVRYsuHLN8EoTQ6rZWH5W32+j6+ovOrufdxyDvNxMGr0mRqk15jidDujaRYQPZGzmLh7svaC
4ZhpMh5hPK9wztCF5ZCv/hyiPga4mHO7X6PiREz2tDHMKzpEcdHV7dJ+73GUJrspADNI5CJL5coz
gZih61JfyJ6oDx6zgtlgrDVLID8r4X0tGY7bMG7a6KUvmpHiviKTb+S9EdbnqtnxiZTjqoqG/L4d
Ed4AE8pzDRrlWIgpjldcBY5hPgu/7utTXowAZ0b2nDNwrMl7dIkG53hfPMGeXHmJXtsYU7+7rduP
oViEXgBtRcD+BFY9DBJuw247bdOPBUQFriZOIbciLVN7Q91A/U5hw3SKkwQkDVEKcMV26UD9121R
vczQKt4h4kn6s5LS+xBn/+NBU9r5jn6a3Oi8omo+xUKGCxnXPeJqYhgCN+t5TeaNA2u8rJEp3LjE
jZFQwbuAmK0yBkHikubKcrrFoOGswoNOSQQp8xlKBR5FNR0yoijbIu7YfJYQihSj2TxDaOHOuG5s
CPQcMCnuXbXKLb7agZG/GkrVaj2nOYtCG83gvYCBLley9EnPmLUnVtorvWjv12IsNwGdHC515iIw
wsXK+FWVIdx7OyNsv3aXRr13ix+0G0+OmbVdgqijfnhMnDXPwXN2/mR2Yq3RZ/t1hAAKLlQp41G1
UWtwrkyjj4Jxo91q3BjdxYIPAMeeZWOsCKq5vF3Y215K4I1VmC1F9jEnMn9MkAQok+B9D/2K485d
rPsA00mj0RsyQbvNCFL/bRiS9ivvmJnGCjjC9b7iihLwlKPm6IGYFSt7jt1HEWTtROctXFvkqYp9
KREu4yRpuvsAFGKfnayje1FbA6gvSWWLWKVnENmmKaoOd9eCPIyWNcIOcYNO7qogKcaQvB/trU7h
5ge3xn39c0j/77jXNx/Vveo+PhQ3+z/f0v9n3uHPPIl/35x2N70xrfzpHn/+hp/3eJuxlX5JQsCO
T3DWOvej/bzHCx9qBUOjz53apwXjnCP7Y2o1GGgl/wc3f0LELB8lk8EfY6shvvDV1G35hMBcZgBX
/J17vPTO8eBfBlfUeNKlEAYdjsVMHIJf49cAKo6rCCOYd39mp+JACQrkRBroD20zdU9CKLnpA7e4
SlwcdOSpqHCw0G/NCj/kmEUYhxJqPePB7q9IQ86vQNumey1M8eDUcP0GwmcHpwAbvGjrgRP38mjh
G0cY7+Nb2kGXk1SmA3PHwChhj7Heutj6NhVQ3YM9SG/tjaq4sBE5j6WKUJYVu/R4myFnmGEjQN62
iRpfciyKksaIpKH/vfKcr05pzUMYs4h014Vr9yRlav+UUcqK65cm0qNLnKpYdYAycDQ2OE22pWt7
BZNwkNMsMvU0bcX4Zk1pUlMYOOghKwfR+rbE/pKw/BiGp961UiZsqeVtCbl5x6/SXxLHdtbc0qwb
gphEwqQ1hTg5moM7p+cVSaXwnLSA11Y0aIWqsY49/Zw79pNXkojICapXWJrNfDN5L4E93CggZZq+
5BWxPKIJX53EmG7jaTqOvY8ipS9syhSj8oQdC1uoeoTZvHbyodtMSPum2d2bSfTdiHB+tPg4Gu76
h6EZBbXI/poAHPtgG2SxyNx3AWnrolftkZfq2k/kPS4iPOTjsE3aSW90lMTvGfG5EPv3N26r2Ckc
D/dcqb67bp+vG2bA19npX9M2oEjZOJZdTICM+M4dDKxs57Rz/R0s/r1bdZ+suR7hqdxHjrnXo4VS
RhUSSG1yGvyvVvQyHFKbu61M+dHUfzE5NX6zp/VOYL6WdziSH7ry3L0hKCewNRG5NNpTcsFrSkX9
1FE/O5YSEKGNaIVsmT703KIwFAmoeytrMgWWy878rMkItILUJUVyTCDJnKD9FYyk1MEDRCxDut4P
ra2yp0lG4K4B9+c4xovxhZZYd/hupMN9F3thXL22jhqctRp7Eool41mt/R5bVZOAqwO1hh6SdN6y
cnD8+SvHsK2K31kPxyowWFnNICjGC6vN+jfD9Kqbfozdc4g5PjiJoCADG4WG6D9XdI5nVZgmfflE
+0tLPKlZOUnJhBQPV7DV+S8vuPGYSFeT7veT7J+FkJvOLu9sbtJlLO4zlFzQ8TJUormlRSPdOnNv
Yh7L+9NAOnFdSPyxOtvCkxhAmXKShPpwpApVbIZmuKj6JNk3Q3phD/SK+2qhzF36ONSFT7Rharey
MrcJnTpXJdk7nI25z/IprkObl59+XbaPMwzz1SwJmGEN8tDh+2s22hS9zG10UZmYfPuyuKAHDghv
1ZXI8xQxeAaFBwkO3lVWx/clE++hor/qwSjJBnHCitZNzksJrIWAIytxkjBq+F6k8XOZdiSjPpXO
rYfCX9pNSTD0qXJlf0Dz3ydN+9xUUtADQBkM7Kk9nMVwcP3hbPW1QU5NzgZU4oxMghsy6klaYhAo
14sye3RHn376xZZ7OUeUXlWTtbN76b3TXuORd51GUiGLeMWRdBfnOLsNk8pqvDBJNWN8ygHFT5LW
dzdMspB2JXXfj5pwe0kHrob9yjogQrqT8drvs28RL13YY7EOm4gC8TE/MPWHADWe4qb/BhQsf8+x
SzGiQ3efQOC1wzoqJc4fTMi8/tepHMidOXeG0VOxY4w2+alhP/smEWE+jmZQ71PM4bXgb5BOM6eV
cxCmK4hTRc5VRnTshqfTrWdkkqvSsYdNRpHunnDXtKHF4xgrHcNqnfYekOe9TNIn013CWgkye6mY
+It7SfSgqiU+0saW4CsXYMTctF5BC40fi6hAC5A7ZWI+td1XUt+kDyzCM3ucJvgHudjK54T7541t
N/ZjM+Gcw+DyTqSHzy5iti41ntc2a1m8e+OOcJiDnjnKb9PYhlx6cAv9wLk1QUEKek6ME+lqc3gD
FFmepDWo93p2qdydheN8qwR+kNCL5GSHVorbdeXnZhuSyfZ2KU0QV1C4c/+S6m3rcci9dj1Lkqm7
0nSuiiAbrsqxQnZzu8i+QTdQa5QQOklyHWxjQ3eHqWO96lnRQKbGJi9TB31x1VW4r6YK+gTMTiJ/
Tm+eAZyIUgRGmb7TdL/kjt7NvvSeG5qAZFleyUjtuyHeNSV577HYW5g/9zYo0IEsLwU7fTwexnra
cyL/pDexPbHah7o7Fy5Cx+wP2xTxeg9PIEOty6MtZiRO2uNy6liY3/TGvI5dyp9SngOByCfMYhO/
UNrckcMxAQ6/jUuWbnGzeo/GoEkBYYQKlalUWMc9fivZY2/xW/cpNvP6zeDURBgFmu0cjeWl3ebZ
k4HieeBwYuykncbHKWN7xlHRoL2hw+GS+s1rqt0YoYtRhLsnPoFDLsnBy0m5d4rA7UWZmtWTotLj
nQaa5T6d2Vib7gy2l+PB1i/96IaVS0Frihkdeksv3/7bdl7/y+ZgEJJ/NQffstXtfh2Df3z9zzHY
EV+k5bpMuQ6zpsni6p9jsGN+8c71UJ4QJnMoX/GvMViwzvItdrrCDChR9QTf9McULOSX8xIYHox5
hrsBZPhbQ/CfRmDASPTp8siM6NwXeBw2dL+OwJ4sjclieRv2XSMvLa/Mjqkpbn95MW5+TtT/pxrK
G3ZXqgcv9/uDOCZbYrbT0E2EZf++IB4AERrIJ1BCC8pDnI6iFthh0eGvH+U3UI7Na+m4IEp4MXkI
Opb//FQyZLUaYFwXcpxFjXXTh8Tp4m06ksOoTcPa//XDnX/cfx0eeOXOD8eCkpfOPwOIfnu4aI4N
6DkzMAeVvw1ez0mgC1DDfG2Bq3amdWbp9PjXj/nnA8s/H1NKizMLFsjf656BOJm6sc8AiWIk005h
7EFRDrYRyh7DZUR8NRx7z6FKH8iH6fVfP/pvZKcfz9jjofHbUeornPPK9Jc9/6itPCox+dEoZ5PW
nsYyHJszP8OHNfB3HwrvAo8BsRXyEu+ePz8UFVwDKySfY0xLjhCOabPFatLhVdA6/OuHstzfACo8
L7oSkC14CwrUlR///svzIpsb9X1KDXHRzJJ4JHT7Yyqoa0mtxK02RoQVHITWxBGxtUmGaH8aDoWD
R7TAzr0DPTBlsMsy51wzFD1BT0nqsNN5+ukXROBngtgvMxN1KJvZ3EbCpwrCn1dpZ5sZimNUUq3X
9P0LZPb4mU3H+JVmpvQhctlBcp5ZBuu8rFFE6IteRuQAE8GxUc5sHv2YEqoSQNZFArQkYgUUqYty
ilyozEMrgbNkxvLk4GP8hit7wD4UpOeEUCZIWoyJCD45HATGmkpAnJeEO2OcKZVLIwiGuXUzBv5l
kNnxWzR0wZPqRfRJ+SYrnaFoqu+YElvrMGU9AVKlivIxTQBghL6F5XPVDctjShj/QTtaPiYdwSe2
h7QcrZUHvmoVW9J4zXwAqIIzUBqWDtvofW2X2VXqTpDR6G1i8NeKls1N7OLUDB2fTRY/xJlZlc1g
Eqql71XoKNfjrOQuOLeZZNI3GjY4IUecKNuVM7nGaQj8ssNXqjS9sxVOAcjpl2OetcPO7NrkxXSy
9IHaTRAodue4Dwii0xDiRaO3kJ0TmWuS15csDNsrARZiozwzpvQoDcgtLkly3anAPJYUwwxkws+A
9K7zz2A7B2AtnW0L7AyD7eAWGBA8B11bDkaZToeDYxv7tizcK8vuKcYugyz4HpRAWlITv/8OBSDD
ZF107aWBTTfFtbAQYk6aJXvCAupmG55TFGym7DxlsdtN35oGvWJVorqdclt10dbSrN/WuMLma9GP
HnYtC+u+mcZi2SeurMM4ainVxG2U79U0L991mWH+AP6KdWAAdpSs9OTOn6Pf1U/Uiug3EtEjjcAd
e98KW7egvIJQKaazxn3xHayfuGxq8juZN4pnr0EWsRurKLdprdzD2HT+DmLn+A6V075Ds+jxkizj
p1IYuYh+c/htk8q8FYRNq4u//qiL8xXqz9dsAElcsC1sCnDc/PP19ZdPegPU3lZS92TTlnVGc12r
ffbkj1UsID7Nm4zauJ50jMFQPVT3TfttshH4icYGV05wMZfXU9aG2r70GeE1nAdjOyNl/vgt/7NN
/IclGS/+/TbxIn3/6P4sg//4jj9kcO8LNwO2f94fw9JZh/5DM7SsL8BBbQBYkksZMJn/mqT8LxgY
kc49yGUWHgrBd/0xSckvfAJNFonMYI4jkRz/ziRlnwe5X95d3I/ZjfPzAu6v58nsx7//8u7yNe1L
llrWXU9F8dYj0d7DuyTEs47alGuWgmxNIgCEIIUWXiRiSNUiv2EAbJyVxInlbn2SCWzj8JHgmSa7
tEJ1gkQ0LRGHoHyBTRZ6MDYuqjjxONVgP7pLRAkxS7OViLfBECNNGDZQeY6tANv7JnXx2VFnEIQj
yHnOirFvfNBRDO2hGeLyVHNp7lYDIYijOQ0ECOzW41MwFBYWU6/n87oucVefsNfaz4WtjGfqTRJr
L6liBDRblB90MHoH36gQmLAcb8qJs/1s07u2CSoWba4CDQy8Lcru+bRXDxPNAYhOlj+9qrwQx5Fm
aAJX2UBOt4688WvMER2s2qzzYUc5kQSkRSsq/Iy+Dj6j3h4fZ3ojnVPdTpIlK858Trpu6uK+Ej2J
O0dzVmQz4d97fZ3G3M/mCABvaXd3Ojfttwpkx4HFbmYeaRSs33Lc49xEcyRePE8NADfcFs9zMQAo
SPvCr9c6pTh3ZXux9Ahk2uMpJtfahmoQw2smkKLytkOW4a7tL6EaYYZhOCvgJJULGdMFHA/tM97k
rzG9hvj7prsIF+8pRqx4bTEitTQe+FRH9JgrBad5RXdQS8ESt5DGEZdOHltXbZB6TAM6IP0nddFd
UyCXOEi4tjrZuZW/EADoitAhCFofR57cvZKELFCabEyEg8ZGSDAYLRJ2W9PP4Tj183XBj6Cthz6X
D3fGSoHuYyHEZqqCmU6ClTqmwr2emqBMQ3RYAhl+sHwfTT3fcmaXw67ElFxSDNuo5gxlY/NxtpDa
TZcSmMRBad9FTlp9VL2uvycGwZPDyKZn10Qjop3CK3JtuHU8bDotOrJpmZwFjRWFvY+qIkt4/0Xu
pY0nG5hUY3Ts34qYCg09Ofo5SEe2fT7SWkXYuqyeSSsCXhWtIdRW0Bv62KuEfWpsCe+hVLOPTuvM
HTocUQ94TfWwrM04b2CpmF1zZZNWwqtY1vy9seHX16yd2H6DIyv7De2N/lf0YzOABOzl04ayTne8
RPzG2ValXicQZC0NcqwdWhrEOoBvW2+ZqmM1TcO49TN+8MZrg4VCS+7b81pwo8pR5UY4OnAcI7ky
B49AK7k/yjXoJYgeZtssPy0T58DW9mzdok0Mxgs8hBKtbq7pBWl75Vkoig7l5dqAkVaLHO0woeri
bAWcLN6HbX9Xd9rCaRp4r5FAp6A/JWAMMXO8stsoaubPLm7NnqUOgX6yb6Vx07cmluHIKgaW+PG5
1raq8Ltj5rVg0i/WgniuDOMtS2y5BnirJn6cGfhwKwv30m/9mX0vSUdc/XlukB9PUB9RC4b9kkxL
GXbSrRvi+0v9EGgipRst+6Y/2p2Vfbp9F13T++HKddlGtLfSUlSYd4GIkzf/3C7GULc4ZMMT36QO
3LUs+uKakbj43UjrRbpVtd+gHSRCXrVEYb1bAi9pR1229vXa47riQxHro61aiDiey+Fac9UDwgf+
7/fdS1nG3dEl1spnp66ma9zZ5hXQAABQPue6agX0Mn1n/FKv4xyws2U2pqE7j+sphFJCV+LgTuY3
f9SE36ZZB2TGBRXO7DbN5anAmv1SZnRB0MwzBPU9e98WT2tW5U12PU2K4FZpEHbb0jdLYDEWXglB
klmY/tACkOR6VkVw3UWGlznnxqOm31SxX6W3toEdh/Q0gaxw6T3GrqIfM+zlDk0Iq5nz/SU9R66/
jvmQfe1rXiuMwZlTHz3DbJ4IXVW4UFunGalCsHtembr1qUm1R2XFK/DMlLkJNAEiHr0XaZK/s2ce
vHga5LbuCjYI2KTzQxPk9WsXJCYSl05NgoIzoZakT8/1BPTKP+gMs/0+47p1qXUfLzcVUWdk6nrM
dwT9Kh/1veKeZ7I9j7cYtOc7XNzYLipzFAje8JEjH2O7K+ZrT3EiPuADT0GpDX3VXFO22k1bzgwS
qpOfE/7hD1ms3ZFLmm6gQYRJ2g/DzrDq8edC4D9z2z8YdP791Pb/uvKDg8Wv2y++/ufMJt0vuHFx
weLociWgePxaP0c2aX+BNs5WyHZcjPL80792X9L6YpuYuXwiT3iwaG7518RmIxwDemZyBy4tkYf/
1sTGnHdeb/1yIGD4czkcCzRqjgUBG7A/Hwg6t1d8TIds43cVFNj+XJTqWuOGIChhWIo+1w7yF/Ka
px5tyn93DFtffzSEpPllYuQUWXtP5ZIdYt0829o9MoWdcIWFeWdh+7dhDbR7VsX0mtmz3M4yWnVx
VT7lRp+c8qw55DR19iXajd11bmhxOv+KtVEBxem3XrHcRm4ThaKyxXHOrUtzjt+sPBWbMy7UQOYl
RlJlyEkoKVHNYGDAqDZaJks7Ke9bf9ynmR9slqF/MjRgXtlM06F1MnGTdD8YH8udUs6OuHJ2mcrK
vyNXMtySUc3WZquKzTldsZ87jJeG220osq6vh/q+j0BTSYYTAGi3UOUUXWoYuKIBHXuOznHVtGQv
ldVbRPIK8cQNHnuzucbq4WxhKlDMZCuUT5Y6C4Piez+aW9e1ssNIZesKhYucDDzLdWkQsqebCCqZ
g7296NdLOcNfA7bF4fBHb8m2SCeFEkDF0LDEw4mUKFYU/xFb9GbykAWJ0T/ODBf7Esz8regHdxPY
Mey6lnuwNu766LUeNZSzGTl7zDDfs/EDzKMPZBeeG6P/sMVAoS7Vr+uAQ0TYElqbzqkGU+2cyX6p
oBYwWMFZ8xpY7wWyG5o6lS/OcE8P44Rxvue6PNfdI/BnlC+jCOiLVyZBHxsqQG8+Bv616SdXWo2h
m0MNbIK7znWPgYWK1LnxBUZuUIU925yYFBO3CjI02uzWcsIDsxiTehoLP7jqAQ9szaX5WlpqepcM
w/vKKB7HzrszcIEvazBHN2WmZ3SqJV+VLqkm62ztLw1xIXr4y7aHYWzgTk0u0LsoSgOHoYAaFlfG
jRVlHxUx9FwjpDWle7RrQk1+RpVx2+VXEeWanGzmMMuH98x8qrvsqaMleiWyYXznmq1WUZqT3egI
7cl2iq7FmW1ZQrzY5saEc2dOxqdRa/tIk4+GIBRn2y7P75rJx6flF/ENRsskzEYPyRokxZq7bPSR
YqNAR54fcXHamzTr7CubowfTKxSQpTDc0Cdju4dcBmcRCfvOBzixis2SjH5Be906cmMJniDNTjiV
22/ER/LL0RIbuWAAG8ZsPUYHr9XBZdHTF2938A+xYTNwEnlTcpd4sbpd5qF5qWaffIk0wTjS6bpK
aivYFlaWrXXh80ZxoDDS4hk6xnBH4LO9dOK4CrXXlreO0O8BPsJLX9blkQYgkuZWlm6MRtFdxEBf
kBh3F5htepiK0Ky89jJ16J3HDtA/Dima3xSLBJ62Uz3njghuevPcrKuTzt1ONXhCNnTDNxZT5V4n
M7CtDifD5VyPyy1XTOCdloJpKb0le7SMyLqmwsAjCKyZFoEqD+L8hnHnuzzJ5mtVudOpmLzqzpMx
5EePwKyEedCygEqnOKUs28UhMGcDFoSFPeXUetNjAFEOSxg64leDtuAji0PGAWqY+CBxZA1CB5Wb
/jG7s9/S2I+fwakVIBK1rDfUhS4bPBTlmsrlZC9goeH88ufy0HNmwZJIPmljzX3yVA48mcVnJB5N
04AqqFFCaZIt12mWOpeZ3043sxiXb5zPgfAU83BYnBSzYFsDxapUNG017ZzngjmuMEabv8vBg2QC
FubKms+MTDdmklw1ixtd4ihIiMMM2D1x4I1PlcUntXc6Xsn43M7nndV9PKsSwGhNALSalgUHANwB
7Kssznm+BxOu8629zPRStWZ3kqgGH23gQnNCv082umsY44NKP55L+w6TFnO5xt/GpwpCgbdujeq7
puZ0b3qDumCbHG1LC81bGvhdjSRrT9S4eWHJpfiKyc1/icFjgWBR04460zheNZMTwyXNSo5NtNC+
tW2sMdzJYvyaTa5/LUSs9m1u9bdxIZiqQDrvUAD4pLdxvI4Hq9kmblI8mvz0zbBY+IGdaT4uDQJq
zn111zlyrtYz5yQw+qWiQzHIYFzhnfzKFhjqWmmlrH5Jhj9ibmBbMuKhED1exngIVklSnSNflXuh
/Lm/jPAc0D0ZaIerdCX8A+jmheAsxSGJGPqdk6hlR7tYvc4h/aJEpyWB/1om4WDEAnDi0l/U9Dxy
WEjcE9bK4ZnW6eU2dsz8No3iNxUl1jbWOEosmNfraq4rqImZDPvGAFamau+lpT7kXRuE4WIY1kdy
M4Lkk8tPlxNMaj1P+L5cHE+JNcR89tO83rcmaN++aYobltj+lmXndOW006PjphS3o7KvGy8iFAFS
5ZaRyGPan6bd7Em045KrHW7c9iIfNKhdWAAktCCHmBWVzh1VcnufWgigkbX9VXOkhVqFoZpls88Q
Hz23fqw/ZWmVF4MAv2V3wS0chPHRIXOy6vt+OwMggdD4GhnctrF1A4ouULGrGT6Oeejs8T7Gc6vt
NtlGGesoF99VpTZLUIR55IW5VeEW8MgHo7GnklAeGsGKWrOwwRu/DsqsB2eQViyk8dBygPe3buzs
oDK/xCMcW4Ap0SW//Np3hhd2BGEksa4FEKf3Pmyij7Ff8rtKRBmCO6zRoU/7F2QRXjCjusbnYOxU
ZtmXuZ7MbeHJ9NnHI3BHOaeD/StwNrU7BWsJoWLl1Kx7mCHuZJADG2Dews2wc+dqY3nGGM6Zd11K
3BgdZ1g+jDSosompE3dbuMYdleER1hx5lxjyVZuGegF7+ApU2LpwijbdpwxazbC3WTOxS9lKFaMP
+VHY2P6yBgNRbFWp4Y8nzWFs40+jLcMk4Ybcskvg3H+uNE2ozgZ5sXYpA5VqLLc9h8hVLVuaKFta
pGFcPhB9aPaeQWk33U4b6IAEwc40Ut1++Hxu1dTezeX94IEzkS5uk2qT2PaVOYKlmN144y16W7bO
bgi+z7W+67q83LQTocGAi344mmAcu+kq8ZurgaFrSP1yM5njTc+dlD7eYhsT3OfeulPt2Zplzxu4
FVgOpe+dUtb7uakHPrt0py5UXQlPf5ocMjejW7CoGOWMehXPTKgZDAjpvfq04PmjC+PAyI/OGOOt
KD9bUoqOnO6bsYAu40FDvMLFdt7bfM6ufhwoOA6lsBZmIxB9cYxHjSpwl1UNTrWGsOrYk4RwKVB3
W0GlbyqQRRy2Jqay0p3EOsh7KN4tlbvDlxgugYbaHucLIL/FufNT79T0w7RGZbutBZs/SC6muVOs
m4BMjbdRyl4odvzqiCclB7qDayfVEtyKok834YIOFdfwplBo36o3Vls8LAZEYhXVcNnYvfCGHxje
kvii8EBBGtkCPDL9VHPucNIf3YOqMuKXBcR5yjIQcmZr4tbhLs/wcP013bPDZWNmA1Z+ziEo+qeA
huW9CmLv5IwlkOkcGuszGU4FHqicDk7nF0d+9WU/eYN9oEW923WUUq5570aPZmTRVFQE3vWAV32d
+Xl97ISmIV7MrGhRzldNaxtrykjkLi5wVrd1Qoi8NvduocSNFRjjJXZqAk4g+e+iyqEEjNvbVgAy
OhVlvMB5c6kwrQ2TexqNAQ8R4fNmI0ao1A2VsmsvR8BsEPDwnbEEs5IZL+g0+sde53ItO4ZRjCoF
u24vGz+mCk9aRmf3Cgg1xQxtboa2qKwrGED+xmua7Dj5kXWCx4MbrkUrU3gdnwex5GBJ3eymYsYK
rUqpq6Zx6P41oM41DrUJHrQEogqF8cIlwP86UIZ4gjsW0+wmh5OveHkmYQ9rrfO3yGYEdiGH7qUH
0iFuJ5jq6vuZEui70QCa2Hrym2qXJenGEzu9pM916h795TOaWI764pOyDJjnqKerQTQbbygvOhXt
6UC9jAQX4nzGPVBHOx9OCc6JB1WOH0zb/aG2Eots6/TayYg4cKauk/yG4oq95TJPEecg3nvma9g6
z8Iuoj2mm8ZqHfmLf4gCWsv6jvvqOOXjtTuwFraoWheqvaFLTdmbmPXkxu3iae80c/xSF6k6TuUS
b4AQ+Jtidm46AhA8fs5tmXTD2a1nPIxRkbG/9ynJMdO82QykvlmEjURWPTdvOMGU3sZOl+I2HRL3
Gr7FgwORH7w8JlAJodduXwch62nFkhaaP7CV98GmLCuozHJdp3370huBOa/sOqp2rK7BPfd4fJVV
Th8sKzk/V03E+0BP/YWEDQT63okuDVosthlbuSeqMYoL0daPuZmpe0EEIWzB4IOZj+f+gnsiN4u4
9o9DP3H+s1w7o+ogCjiYa+npecVyNAYxKc03NkemxbXaVrvWavywBFKCaXvyP/GiGVt/kMLkabkQ
obB/7TpvCjZOk2e7Liq6iyrNQQg5zbBLyqk6eCqpn+BBsUnLau9+biIF52kc9/moxh2QGvoACBTv
26rw3g2t4lNcmd0d3G+CRALew1i0kNxHhz4Ul+vGwaLec5/rpj20k/tij2Lnmykvm3k2OTsTsG9y
5yTTg2x6GWv4Aopg5GbAJ4xC2/U9UBprYBvej8vbErMKxajn2VdJVjKf257mypyPz5hf4Y10fcOY
Mkbsj6l+X2HzG7cpnaIrQzFMFiBQL2rmL07sEwISddPPA/m28yfUejV85thVHWMSMKJUE6YT0uZQ
Fk3ZI3XRzVHLYjgmfml+96IBHKWphuAouEWfSha/OaCt2LgazajeRF0k9abL3OhYzsWlq73mQ7R0
LjYd+IjOsbc5/0ghjlddpq0LAbCrss1sC/DwS9GNYerUeluJzngIZJF9phnocpOO8l0V+c4rdHZu
BmxjbyuIjSdh9ulmiE2I/EKOKMSOC9I8oa16w5/b4YSbm/2OEiasgcEyuK/QxiCRQqbObl1K6Anz
BYIyEqZcAu8++yb8jcc8cqZTPStnb4/29LUxYy5vtanzfM0Lpb4movkgqCpu2smOd1IG7WUQ6Hwz
x8wg2YKTkBuRTHkjJBPhPkeHgdZv0DheR4fwYYrRg73NSbGh1eXgrf4jVrPc+f5//4GK/Fdrz5u6
IPvy69bzxzf83Hvi0bOkY9psHaRnu/ZZdP659zynsgUrTOQdF6sRccZ/7T0dSbyFNCzmPu+H7wl3
wj+V6uALJ3ECM4x4IAr5or+jVP9e42TCuqL0ENMwijlDQvCbkcv04GyYMRQbY2kWwEpLZirWaXEV
cU00PG+Fv7pDVMnd4GZpE3dj57k9Q0cT4AJ/edF4jXRcV79aA3/zlJ1/FZtmSYI+OCPxD//Wxjay
Cmp7hiwcRfjY4sKLQLsh1KLl/Xyn/n/2zmQ5biXLtv/y5igDHHA4MI2OERQptiIlTmBq0fe9f30t
6GaViaF4jMc7flU1SMusvE4gHN6cs/fapAGHP8t/MdLSvf+jO9+WoVGh8zDXhQ92ujYHKmkiiu6T
hsPH2w91JNP7/VCW8G3PwhS/OJhfD5UpzAqIu7nFYty/0ANL62Q51caPyaUqoFJuKKz2GyrS/gfu
6sGXt4c/9U7/HP7onWqnb5NF9UBiINx024bMm4f9cK/sbjrzUo80l/88KZxZcobRq1q/w/b+eKkl
baVAlswkrIws+couFww4vnwkx75l0MCNGmP39uO9llksIXnsNoj2+BDQ8Ajv6PGkoVNHRjxekqZU
nYyaqHphGLSPyxa1dGrSkuNe/0935/86faxTP+oi9zRRJSK9/W0m++NRZ5SIBe1FCznEUD57Vt9f
hVGvky2eDzfYlfYU2PjCC2EhVGv8DRzKjCv03HgDV3Mzh4EY0u7Y5qbb1AQuFBrSQVkgO8yHKDKv
K6qd7IhzVA74V7JKnZmUp2YFMdDKs/HXLRqZo0mZFuXgEU5FCzRFo0UgSrr3LChQK9vuyzNTkBhH
/nF/dlb4lZDB8KqY4ixaS2L1n58bARrYhj3PJzpLazT2rsDnkGPsviu9Am6n3Ud0NgYnw9dM+VJd
KaRj6F04ltNu0dzyV6FRBiPt+pa0VAvSzJWFn1xRfe8UyYCyoIkwMFOKDfcviqCJ7qZHip6WteKd
l58G2iL5Jx1z/1/7YY/pN5Ed7UVkHJyyaHzXvwTFpXiFVKy4JQ02nTYSXlYhN0DKZmRe3iKBqaQn
9sYQNOXGS+qB/A6EIfFtU3IO31e1N0LebWrSTIgu0i9FOVVEaiXIZ68br0fUoLrQeACKD/Uwl1G1
oyWi5aZNkbas7XoEIRlU+Nx8bRB3E5rc4eC1AeFpaaPfWxPcw0b1sl51FqU+GtV1twTfR12/FWI0
0s1EJtlnCJb+bU8QYbfC9YqrXbDLXI8ogu9kWsv8Yi77knU90+oTJ8twWss4EzeqaesvvCa5nFJE
/8OzOOft8NrEDXKABRnTqhDjLRkuGS6UgabMkGXtd9eZ1TORvhwzLXeyCMhJ3MtKdpRWqerNYPtL
+7NMC/2xScbwpzWL8W4o4bivdB2kL6ntLfTfQkNcbMO5uyPoAWJeXlbyCfMwhhvOp/NDAqm/B91c
mg/aMDB6eEE54J+vvHucLbyobBAzR+oEoi5soEzvK1kiu6GWyQ15ND2NtsJrAboXDdqLFbk0dGJ4
Keq7iyYoudCpweUb12G8Sbg5XDlBTctoJIENNfVsquFGQge8rJN4rFY50/+enVJxRxLIg/EIKd/R
T1MQmsOFa0yOexkVpeMAFB0EPFidj0Ny4dpe8okgNqHWXkjYHtZHrl+rslTNp1Yg8V2p1HeqPQc7
Rx6cPneRjg2ti+jUi+DEBXEiewpEZR35kLOdNhYfx4Jb2cqx2pDISwSr9haXynQXmmYh8MpHAyRb
FjJ7bQU2wZn5VGbf7SiNp60GGw8BKKKGgFRg6F4qknMpGBqGBiNFb2Xec56XfCqOwp2ddEvfkw0M
FYY9x/Zac1Ek5ZG4UbXlgNN+RQEdWle1I53VWKUFsCqdjFi+fWF8DPMokHsClsZiRR/LHa9RsNHl
LEQF3xlzpZ4wpVSdS35NwFToSAXkfsUZ3C8+0DKRyaey5hCFx33onQ1lkNq/mNPJm6/h5o3GtWj6
eX6eMA0PKGFrWe+qopumn0FLq+IARI7/XSk1utzbhZqyb4KPzFn7Y9Z+BHmf90+tG0TDjQAzHN2Y
oGmmFSey8oMTzhG61CDszbuqNuxnaXbYFrU7lyR3mKGxnnLQ43DfmawYXZMmidZYOZruI1PAfzYr
qHYHZ8Z7yuGby8haWIGvD1yeiBTqfR3f00OYyG1RkfNQWCKiCTXG4LmNCqXxIFqutRFOq4KAcwDx
q7L2jX7vhkRYIOCl+itZNEtpPeOkjG7pPI7fLNnr4TMpC/Sq6WYEQf1SUgnT3boc+7QwryMx1OAX
hNXIHFYjst99iWyO0Jhh6BDxraqmFpW1Qv2knJs8xcdEapjZZgAZGsrAwjoERg76CmS2+5j1sh9W
/qQVOyAYBNKlIleM1wJTZH4xOhWTsKcvQE03oezN3XLqHmsHbfw+T6ypWmWmN3SEuvFPxhM3pc+z
NDWRRHOFAsvoetfdDRhAL8pgSvNr9EGp2Ldz15YPvQSQxndUuE9p7w6P7lD4V4bVRNdE62rMpKkV
qCXYJPxQNv20i1I32rjoKNeTya0+0kP1qaVE9EBQNZaJsB7Q0WmLwNRsyouvNEnwb40UZ+axmO/b
qGo/Rf1cXg3+3G3c0RueggW1D1852ARElTSi7bajMV1nUT2RopR9LZ1gqXoGNM2LscKwSCbDqgOC
uW3h0O+cxQdoEA+5iTrKhauwybPHNh7weMveMj/MYbutUy/dmjCp9Zh8CYHhbbine0sWAzfFMkfn
ZDS+/zntfWOlVXjXDJ2kEl3Jqxx513Wsp2BLItlODlAeRrDZH7j8w3ug/bBjAUov3T4I13rWD8Gs
6JICNkHJNo8AB013myzRB1iQIb+0F7OvaI47g2RueGGGVHVod/EicesoSAeqfq5hSC/pu5OHOrz1
dmrJWoCX1ZM+GWRf/ElM+7F0hou8Y+GaJuld+GHGqoKsaaYxO30v/PI5TYNs35Q0vuyaLUBUVOp/
B0SoJSsCVFmFDsNuP6QtHphNYgXkJjkWGsSxJATAU8E3jjOHgsbHPi3EdxJSJKbm3HqpyeWlZQ7y
VIGLveiJ9MJrmFBgr4LymWQX9zlodfUIRkOtOV96d8TR21tCdSmlqf5XgmZva/jRh7atv08qAPtY
Z3fEtR/8sEwuDJE8k+F9O/oEp2Y5u3S6vCui7rstHBJyhZq599eBSSaHlcF/xQptEg0TEQFmPYps
0dCVFgzYoq532CkUdkEiU+eU6nWB5WRNzSykT2oS14MuxvwcxEj7N5RB5gurEPbHxCsgaNUzAbaN
GHGvNgPtliEFuFHU0UMhhj5eeWZXS4qCkye2ikypzJ3dXVfT3+YU+2hLZX0cwVvC2KqLG8gNl03s
7zE1VPhuy2/RKD4mfnApGg3DJLHag9eV+rIMyZ2idrf2+/aKSkW4RlhMwbhYlpWREE8asmZ+VZGO
9IuTovdNaUINyQQM1qhsweUajv5ACHjr8k8gHcWEvc5qoJCqFIDt5hLdAB+cuIpw1lAYd4ItXvID
6Hj9gPriBo/GTxMwOTpp0jlkS7++NH9hHt1xSOtuKsPEr1l4F4OwETEa+ffASxpcsB7uYNu5icZw
ABjTGgdHR3cpd12aIEkfroSIiWeqjPJOmwsmupnAGupsRykNfXaBOxpHLrOp3tKrwpOClnQaaX2R
eLflNBgcYjmKTQm1ehsX813pIGWLVP4SguZ5AEx5mUK5XRsmCtpFyO0H3nUAfrBT1VfSHbjAGO2D
MSSHzp/J9Iw+d3bwCD1zXg9186EqAcNWUQgvlv2NKgQa0Dr4mGcG0SxVvS3aOvpQoZIxAk49fWd9
Bw0Nc2Zc2gq1ZV5ExKOs7SDzNlVSmlxLHWONkpH/ZxI4AjhRib28+9j9XM6qI+WEXk5Go5Z+7Kbt
CUmNm29VjhlYBKLYLMKIkvYmH+f84piQRUkx22oD3Bs9Utbbubx2OBDTe6G3T7BQOH7yppicZrRX
zUVBl3HCpjpSfyyp0XFcwcvKdIf5tJZ+B0az4+z4OZQhxKzIieZvoq91BbpmZtmrA+JxYb7H+7w3
9B1y9/BhRnP4TKSOIMdFxjVvLQ+XFAo78lKq38L8SfHVImrBhSKztphzNZHNLlELgc67YsVWyqsv
slFuOJ+4xcGKWhrTNJt0/9mvlY4vTBQY/qFCwf0xGeaALn8AimtREgfrOvDtfW620aVgB3YoJrsZ
hqhGTAcSx/29MakIroPu4d4XpM/iCfcj+xv8LVrr0syoMiYoBX7xGjP6vV1hbtpo9n8gYEVI0AQ9
CaskEqBy16GDV7odO/WCfQWGTlvMcjiA8rY+Eogw8BoNM3hMTERKmOSVuPfmOCvXtmElHxE5YVps
lO19hQFvsRFQgSJWu5XE0WJpRcXCUybBtmoEombbN7sReUXAyZfMyZKwJFpx7WbwK/OJa+9DRb4S
PSpKN1CvEK+mK1FQHKW4XvGvB2cAdVoNRvSrCiyBwwDC+rTBC1B1F6Rv4dVyewRfFrz4l9C25+0o
A/HU+bITu6Q32mdCD5pmM80Fb0mJhmLV6KeK7pEXuldIzTHIQV+iUztG5C5BT1H4uaTV508uwOin
OMyZqJYo1KPlTWxjXpd6MWJ//GwbHQTNCxLkhHcFRx5JkdHXayAmxW1EUoAD1jpAESjDlKBApbrs
BcQEFLMBeBpeczJUDp1w6p+BUPEL1f3hDvbi+OLRwD2Q5QD9aSyLGnZa5svnroHPvs6KWl+kpPDR
eEMrMq2rkUIZeinf7dYxpr9vQxT7z06AqQOybkhjsEuNEBHJ3LifkCSAAG2YmMMqs7PxnlZU+SMd
8pxlKayRVvVTPV/1JZeCtaMbfPBlDxJ/m0LaHnam3QPPbUj4eCFkUj7abk4GUyngya0XXX1AI9Fv
KFH1xsjKNc0ZSiS/GH+4fWGTWYjbpIV4P1j3Tqa6uxCRTUxxfejvs5HTAeXtwIA9ILuU/XJ0QQpH
NFZXMQ3xb0Euy7uZIGxsVTLMnoJS1N+HzNQ3qe0QmcFnhh/G7cP6MU/oTjEOwphN3ZEjhH5qzATM
nVYjeyzxtq87UnPsDdw058Wlak9K4STi70ZrAishdR49PA/UVtSEuvgXamT7rrcrLkFOB/B5wxlB
f/aAS7bsM6rggt3BiLxoRZV9mtrAIhS9yIsfRt87CStxU98P2RKKaWpgeIQQt3W4zbLC/FEHFcSx
YDZHcGUiJK1zjJGcbKd55kiq9Uign8ZvchXbgzFuaGkbXzJMdSToaaMq18QEB3o1IHRJd1NqTADE
8A7xkruZW5UMGiPdRhh0QN5hKt1x9WW/wHgaKrAWmbxHapR4K4Mj/qdsBn+LstDDbaS7ipYhgMO8
w+5nFvXWEA0yhH6Ywx1NJYu8hc61DjmuGQuyb9JNOw2Pr7ugS+HP1zLrO0AiZGk9GSXRhiuVONGd
4tyKy1mOTbmVeqQZVNdeQya7TZg4FYiGq5EBheanZ7d9hLY7KDjkD4Nx70WQdlZmq5BYCVIz052s
mvGTazTodhS8MoMTdlHfWToOkZSMFFL3HrWM/MIM7eyu6SbfQaHRmsG2SSMwdej8KRwP4PAIGBpb
1nPSgWvua8CKc38KSVpwveeARs9AMAJbFMK/QPS71gpSRM3/q3v+f6swc0nnpMSN20G6vJTE/qgQ
0q4sqThRYZ4X7ZfHkoJ91TWJVCEo5O2hTtRdpSkEokbTFkCBj4rZ+HuwBS9DTdifdqT+pPiKehgd
nTsuHcNw+/Z4J4qHy0MJ07VpTsAvfP1oqm8zVEzUeYVqWN2DaPrAFOCjNIzp4p1DeejFQX8B+hRq
yZp4PZRtj6qJItIuROi5a2WywRWSo6KtLfnh7aF+l6dfFSl9xvKpJ2AJ/V2sfz2WWzrIqxHybbJi
Mu81VJrD3Artcy8KiBGz+1khAfFRxXaeiZaJikf5Ef9QuLPcyngUbQpqFvS5dabE/dfPy98F5UwA
TfAtabtHMyn2aXOmaRgRCzJ/GeKEvMYSjWJJnBoyHm3evv0eTgznyN9gBvrG1IaPXnka1o3bA0zY
+BKgmQhm5ECUi/auZ//ykPCf+YVpfr0uDfv2Ek1HzVg4CiLDkejeEbRhYlPGOIkiyCkAwxrvCfVE
uXWiyJhf1GhY6dd6mMqtxtz9T2n6/9s0/o96s2G5bWLAgyxp/9Cnlxbn8l/4j1HDpi3pSn4RpGEu
bF5m3D8NS9v9L4wWdAld2o60eZZW5v8Qpr3/gpoHA4PWpEXu/LLg/adhaQnMuo4l+bBoduKtfU+/
cpkPf3ylS08UFwiGL6aop+xj0kaMZD7/DcLvPEPsSBtxt+lkdGdm5dFHwDLqLv/HOCiW8ISYr9eC
qE1LfGzUMb00qz+TDzvtFS2TS/wIEWGO3ZifWcOP1tRlQJuaLjuFBwvZl0efAZWzOsfMK1EWcjzx
J1UdOtwMl2nhJmeG+usNLkOxmLoC5iFt5KOh5rlLssIg87Svkd5ySajWdEOjx7eXEevITbM80cIB
V0wTZhIFwdev0HLnMMKUIld26le3hcKCTFnTaB5oz9XrKCvLnwFaJkrbPabGyVI9Evm2+AyiW+2I
Cshe3v6DTrxh5u6yR/KCHRab138PqVtUhnr+noTlb1gJRdR32Xbt1xCl+Pvaa7+fnS42jnI6bBB8
j8YKC8qelPaRq7no6ap67B8rhawvVhlHpbefC5b10RfBi17KJXySvsnuv/znf5w0wCBjXOZgs4rQ
/Fxa5JE8ujL0tg0OzWtJ1+eWeMP6MjK5QhN1F0Sr2oRcFReYHwYDRQxl3GCBnCXDh2QxGzqoj85s
rifmHEwVJptgLxPyNzX+j79x5ofWVpq7qxql3DYgvWlVIV7avP0qTo3i8hZoyyKzcMyjndIkRYU0
iZTw+XrJ31LaeUyVCzXj7WGOtqzl12UGsZq5Nmpu6R0tDrGfN2Oewk50Bfl9FJnDA+wS8b2ck+Zg
57PhrSLL8cntFuLh7aFPfVXY3X6j9Ze5dbw7C6caky6kQ2CCFSbiuHPV3sfConYkUVo3MgkpZYTc
B7DEeNG8Cv0G5w9cnXZxopY/uf2U73/rzDpluYp3r1j+X88//Ka1W6Ypa2Uug7u0onNatV7++PaT
n5jlHhinxSbIYZeF5fUoRmSjgfUTh9Yn1hWUiBaskbjBhE+ggKaKroLvb494YjYxX/EeWjwcLf6j
EYM6M/GChJKKPD0b3iPp5WC9Nu8fxUcZAolIcAQ67sSPIraUDn1n5ZNNhtUQXeZcQlz/F6P4DMCX
wfQ9Zp3oHKPchN4bPnI13OJpQUSOYvbm7VFOLLELDwrhjsMi7anlw/njKzeEtrIKCgAeKse5sCKA
osFM02c0DPX+B/LJl1hCJiCf/bXoKUotLvJCiYpgDjbelAabIgBC8/YDLQvGq8PGolegzsB5GKMZ
xdPXD2ROTU6YLwaCvKVtmC/X+diiFxIQmtaIh2iOKd3Y3i3G/TML5olX6VsITJYb5HLVOlrKPNmQ
y1XFoEBG0AeVbPNdrwd3TanLOLNZLZvR8UMKiffVgz+nsNq+fkiVp6qb2MpxPJa7jB7axreJPgMw
sDIKGt4tkNG3X+uJLws9lGdK7sUOu8LRAir90gMRRZ/enu2ZBF7oiC2wiTPPdeoVoqwA5AVxDyjb
0fcr3LzW9NaolxQD3tsAR0ff5c3Hsedu/PYDnZonEt4Mrma2YNgyr19h6NDdh1PlrGitkaUUeuKQ
mz2xxSwuV9TPjTVOteyx0SHVtgo3+tvDn3pSRHy+zbtkorpHT1oSpFC4lBxXfu6y7RkO6lfaz9eZ
ReD020OdmiwYtT1EXg56Rnl02ChGU1s++hXYWOMN+YX3pO81GJz1LzdIrryQDJW3B1z+9tezk6a+
z+6CUolADy4Pr9aUvmCFRMCDoiDIbTTcgfgQx7Xcvn8UT3Kv4HziceexX48ypYgxgoDaWmxV+Ua1
lJnLDNvr26P8/TuRtONKKVzWYVKcjkaRsOl1GFbo3OltPCRm5H/vaWr9yAKtL84Mtfyzjt8baxfn
bliLQqijOYGGAQ+gxw2Gs6ECSgoytN/Ysa1tLJ6DvPFHwg2g9Y00vXM52HBN+JfZxqpHs9sYzhC/
6IB/ysr1F4/h2A70hSi9dL9iTER66YnjWkmoqAPrt/P8S0qHj2oQXpBhV5KSfj0rn0oURpfRhtNs
1D/8qMjoX0YmpjrqSs606kohH8GuO+RaF31KHz928Jx1cSy/Ba7VEUbnmjcSW/tz6Y10T6qKv5q/
V2A8RZ7lPEZYq7EoZ37R7rBaii+RQS1sK4pYXvnKQNsUuXV4GSgvSjdL7Qzpkt8aepWGjgzXvS0n
UkAzmM1noIUn5q1lwdAEBMVBEePe6xmVoVCPyXIh0KOF2pP31Ys3W+colycmFGwLVh1ilxTL99Eu
kVZR2YJMtFfJkM4fEtwvWOX8aA1Grj03of6eT9Thlv2QGg+f4tF8SurYbEoZ08Ca8BiQLu/Wq2CW
IYLFOZNnNogTx1xlsfVxlOej5/Z4tEMUmYiWAE1aYqpS38clq5UWeuXfNlM1klpbA4SkQpwHa8TL
+H4TT8w/bMAiUEPS5K6mVXh4+4P6fbI++qB4k8IySQLybDRzr3/QvrIdYDKcOKpOZJdd5bbEZmAc
3BuJX0CYLzLvupbMNlB/iULjQvb1x3ZwfRtFnO4EiECpICnbqJLWGdznu3ryzHNYzr/XZ35v8Gce
V0KkscdKy9ITZVtMnFhQr4lvbW0Bra4M+YtLv/g5zpb7MYyS/ufb7+bUNOTwz21kUeJSpn39anB0
xGaEhw5+pbSv8gR9Vm7G1l7To/r49lCnns+joGBSl1qKosczHhM996uCfNqIiyyqPhyLarpr4vLn
LJOPaiTe6+0RTz0c1UmqTQ4XEEhurx/OpkOVJ8irVn0/1vsWBtdTxr+51v1EdsH7x6Lc5DPp2cfl
b63+HwfoouhLDmEtx3Sr6g/WaLhrhA3VlVHTNvoXQzGVfdunOMe39vqxaEgU5HNyZNGdBZ88N5kd
GTc3iIj/ZiTmokMvhLvzYnL481YA4mlO4HtwlJ1Ne1eyr0K6sDzY2lxO0zODnVp2l7gQJj/icB7s
9WCRIjGsCFiQRlWl1zNYfUQ0nfvt7Zd3YhTQgtynYAlyPj++6JDMaQ1Wy/IEWiG/SRuM3dps83/x
MJT9Febk3zRB/2jJ8U30P+AwKApS1jgUkbCv3Hgy9+9/GE4lHEp8LrrmklD45+/DQkYFDFMGtsV2
uJt8MQPa9cWZD/fv+zuXNY+e8VJUpnZ79CxyNEvZQXwGh2yzKTr5r8Dqb61Y4QellPL2I534ZlmF
8JJQqGb3UEcLUqKhrk82g7HB2J+tUnk734zGiyYS769sUUrl8g7WAKg3GvnXb2+Cr+DCR5CkaoWk
hujJ23n04c9cd0+8PYCVuIgoOInlS3o9imwttGWau4xHJtPeI/XlMOWT81B3Xr4O7VGcKZYeu4L4
TqmtU/1fZh7PZx6d82GZqZm3RZ2JALV4rYpUPEvL6S4NCtJ3urL0jzjV1gPmlhLlQ9gPe1AEzsXb
v+Opx17sHWA6KHoxgV4/trZd4JQc8QAgVnoPIBN/bGIgBOkieApBN575FE6Nx8oBwJvPgabj0bzJ
+UaCTPPUYWMWh4booZ1P9PgnEDgaXY407t5+vhPzlI4Ititi531hHXuDmgHapPG7Tmy0PZZR39pY
S9gJpbbP/2IkqmcsJzRsKUq/fpNx4hAvjmt3RZaEWI/Skms/GYoPWT+M7y5dKKptaokAFb/X4ddD
hX5JvJHDN12bzm1rF+qJcBaNG3E616VZfv6jIxkbF7mR9JY4Zh8v9qTB+IkIGKkRA+hU337wlDFv
iECkSRMpF7KK2bj7EbTMmQXmxAZAiYsa11LlV9S0Xz8jyoMxpbkiwWZP3if2ogCjQaTPTI8T0xFX
HlsW1RLupMcQe0oavmfYrC0eevWVZ+jPqub0S5b3zzYY379AU79gsaSA8Lvl/vqRagii5kC+O1yb
hOAcKNZrGaVkLibmuK2oppyZJqdeIZ2WpZNIy4t23uvxMrSfy5WOJKimnu6zUGUXYx+d+6JPjYK5
gU+axj5Kl6MVhMMWqXAF8x666ac0QIs4JmfvBicHQQ7h0Uwj3WyJ5P1zB82DoGzrgHsorKD52q16
+bEBCrV9/ycMaJXqKk+j/tppitLGqV57wGG4zRLl4jqXYEiSTQnW/V9Mb2ohiA1Ye5c95/UDRU7n
cjbjQK8h9XJVnvwrVHfyTLl4+UiOP19O8dR2lta/PG6yNiDBONcyA6a4jPdhIzH1tMCSB1vrA0ne
WK+M6qoxRyZh6Z6tkJwYndMbxwP2LdaPo2cMY2vG0THwCeep+ZRVbfg17n1xU/h28O4rhMexB+Pq
stSrvy4t+GtCjBuS4+KAJK014uEhKvvsYiLo7cyO+feSyFC03/H0YUXj2V7/cmMtIh2DRIXjNtSw
wGxZrPu6ll9jhKbdCnXqxvNw4NAy3L09PU+MzL1lgWuzEfJOj77nptbaNbzWXnmeDC5SLsEPaSmh
79VLylBU2vGW01680bOgi/P22H/vowtXidOXxWJJz/noqX34wCQdUWzpYgF1jIvZHs5VeJhLpc8M
9fe37pv0F7ERcYYlSPvoWw8Cr5HwnXBqGb26TWHZHYJueP/+wuWClhOdUotv/njZosgKsSLjgZw5
9NdylqQy+NY50cGJZ0EvRquUQwHf+u8qzB/XTdLMZhZmjuMiM7q9W6N1tbvcfPe6hYCJ/3Fpm3Jt
P26iSLfMbasi+yLItbm1u8HHbdaE67Z19OHtebAcg1+vKAyFbIl2Dcq0v8pGcyTGfKROvhJ5Gz+G
fe/dz5gjv4Zja96xRkdbYi6sd29kDEpTks1s0cTJo0MjwWaEZzUTRc4wCF/ISiDRcDDCb28/2onf
imMGkhR44yQHLRzUP/cYazacmKwMZgTX6F2riayjKTRv/s0oLMlcn7jzHY9SlW5qQHGEx1Kg9eZn
Q8KAT/TMKCc+Vxao5Wq2dFbpzbx+lpbXE6WdsFEGDxp5u9BrgkHJZffs8czSe6Jsx2rIRVBRveSE
Ddb/1Xsb6ZrNM4WyVa1KHHRxaRLiotK+hb/hW4eJHeBLPDrutrUMMolGkf/gquqTBjE5zUUGZQ4K
DpD2pC3EBvaT8+468bJa+y77H0V6H5jDq78PpevsTJyXV/bY53unVCZ/SXxu1fr7JMkofA8UfGiX
8jJfjxI2QRD7Kd9gqEL3GVlncZm2uoHOYkb5mg0yPvMTn5iumFSplC6Dsi0c/cSzB4aqqvmJq9Al
LSWzNcRAANTvnq7ciX8XFLi12ccNFUFecq9jIPAgduxP/Bmf+6A/9+WdKEYvCzHJW/S2qWFZR5fv
iSkzy27pYpSVc50nnntwdVE9tE1XpCsVh8VznqbVusmL8jo1w+yHTqM+3eD4ba+livIzq9yJz4dK
w6IUo/ZEifdoygARkKnDTrgCQ+TcO/joL0q37h6cToszm/qJodh8qN0tywF45qOfET1/aDYCbUeS
d9ENBL/syp2zdkcGRXPmQzg1FGWoJcTMMblSHQ1ll6r4pwVXl179zXMLvIZJQOj8kOGIf3venPgc
UNPSHSOiA5Ocu/znf2x8PZFCAUIYqhtW0OxrPSUfI0P5cONcY9dCKn//10DPlEIra95yLTz6xXyH
G4hn4T4I6kBuk5LUQtecmzNr3fEb5J1JLtzIsileUGc9eqqxk3WnGkaZexpBdRe5Gyya8SOA+fdq
CG2IIYs6gXI/P5U4noLuTNuvTTMa3nTtiGY0ASm1XXXmZ1qSWl7t58swlIJNjlkWHedjzAb5cnpI
B4bxyEGQubxI+2Rlk4wAKnrdNwr2JKmewPJXkoRz3wk+afBcOgRYQPrD23Pm77fL38IWT1UePo1z
XEHB1jNoU9G8lcVimgoxWBVD512Uvt29c7osGjneL1UUVBkuy+fr6Tm6RZfmMYoMDGfJpe9G7QeI
Buda+X+/XPRGHClcEgTpsDtHJwo7y+oc7qVDcoQ7vVhybp9rp/j89ls7MQhT0sXKzYEM18DRIHMN
2aNvTQdUqyo2USratSPj9x5bKNUREUeThts3hafj0Da3GrtiGnlhwCTqrcu59oMs/PTcz+IcrxvL
OIgQcL6htuCKszztH+sGmVn5SFPbXrmInb+XKBpfhlxlL5rwnXylhap+dZU/fUqrwP9qj1b91Y5L
jH2I9jDdRsjXBoI0SPGFnajmWxY8CbB3zNRlNkymekzzGZ+zW1SquYiD3DiEuqzCPcTf7ra3Bnxh
cUs/6MAZuLgqigRqnzsN9neYiIbexuFs7IuhtK2NoWf4hAWfSktxzBTtdsobBSVWjPUVBqoaYqYb
dV9suIDBNod+HO6rccn3YQ/x9lnTGl/b3l+segP8kvUk3FjuCjPDh7DKPEKm9x7ZvS5IPiXCm8nv
0484jeanAdMWoEVZypuID7fdAdZOljDhBpOmZZIccTAdOBH4tfL8uez66AEXYgVSwtXxdd7U9qPp
ddbXCqpdu1JZPUGQzywoAhNHl2DrkfcGG9tNX0avqwF3R5Nj7Rp/svzrOsGBuo9iUSYH6NCZWDec
7MILbL5OtbO9CXc8DmytoeVXBZEzk1t4uF5lNFwI5FbhJ+gUU7duiNQGOOMP2QdAclOyKboYxkBQ
9zjFKsNoqrUL6O9rZVbWE6TBeiAIO/Bx5xeF/+jIyW0PUVvq75HtIrlr/akXa5a35k5GWXrrDA3+
2DaY8s8cW2ICnZKmDNYzfGToFmlF2KyMG/zoIXjMa2HYzpMoCzJOJummTyb/mnneDe6+NVLRoBX3
6n6nAfDhRPcXi1uCqjnbdLlOORgQD4txvBxHAgshCBjEFgr3W5AU4mkI4qbchz35UatBlUs+kJL1
jyJsouAaZZWGuk/6xyMptea0FXkSPKsl1HCvrCq6V0Pv3VZBah8SDO2HOHKaS5N8ubWNbG41osV+
AXnhPlHCb12wpYp87CX4rlkH2k5oAcX1AsBMBgMDnbLy6aKlsvHDnFQab6qcsOl17Hkx6NG8Mb6x
t6WfUzPwq3XS10TReEg+JuJgovEeno7GdFZx4gRRU9f5JdWzcF651lIe4/abmqs5HNTT0JaJtdL8
978Pw5TlFzrwpqvC95p2haMw2WdmBeaGqZfwcyeN5a8Kr55+dBPUxbFD2bNNJjNodnaVRM8TxYZi
E4xueQtpz/E2mVk25BFZJBCAo4HDB701qfpoS7tCXzVenE836Cjcr1ETkx4/+gWQki4lE2tLGh4K
B6cuPJccdy8Zb2Tb2PajzCwdAdECAoGoOevCdeEkub3JXH9syGFIVXGHTqL9Ei0tqgusE0vysy2H
4Etit2YO+iEic3vAf/e5gaFVQYKtCRws6nh+hrlQlwQxpmXivdTa0DvLj6fyirTlFJoRykN44PSy
vjTkDYIUUCRNrbuuGKx1KquoJSt5aD735jTch5Ysp5XPuwC5kOCknVvyq6AAQVvdEBmjiCGsMqzK
psPxGb1ONnH4wuwxbjxwInC+i6ZDRKEJvLySkZlb+yTui6uybvJmNRB58zTozHnJc9d8YP1vX6ou
p1vi2bXco+8j+EaOVfWlGkAGQbt2a39rR8IELTU2aQN7bexukjmBrz2ZLbZEpKP8hxJjx1MUp+Ht
MAPgxqEndL8KaVGTzJh4M1EXYyN/ZX65Cx2VfbViJ7xNg5qcQ3jiEFbBtvBOQjMpoAtxPcjWVRCB
N661VxIA4RPhvu2Amtx0QK/FpiNZDRL2LArgR/Hsj5sOsW+4B7EHPA+qeNWLA3XRDFy4xmH7+N/s
ncly3EiTrd+l97iGeVjcTU6cRIoUS1L9tYGJ9VdhBiIABBDA0/cXmdm3xWQZedXrLiszGikyEQBi
cD9+/JylT6enzFGIBEV5H/vfpD8tmOIEo/NHSvfWH71iK7hVTqC9H2HYkgoj1u1R6hRIyd0vrF86
6dve/ZflTFPL/l+gPQTjs8LEfQmqR/A05qb0+qE4VCiB87CduEk3MqmHpyLKywGSRaXwOhnIbjay
TpJqPzvl8tAn67TugolwdIvVrtR7qVv/wSpS8VuxRkgiQ4SLgtswV9NfULhWubVpN37GMwK2xnfV
olh6I8fe/9o0O4EU0K2iMfXvJesxKUjzYL2tqmlGzzLBdmJjCk3IZbrxgKQu+TwOcI5FPpukdlxs
J8+pbr3cdAZKIwYfjJbt7Fpb2n+g5SJ9LMOX+MXKYe5zf7r+C/sHF1XkAC2SwwDYvbLL+DB7C/w/
fmAJnn+tg27EbN2La/q9WVBg4XWNc9S6Im/F9EEiYA/1OPqyFlTNI+V42Q5KfnrrWTZqndKOGbuf
lQuqr2EoXopZdeoqhouDeIQvyT1WdFtuihHNsIOHrxjgLFoqQLPJilqDtpJGb2adVlcoChdPSFbP
654jrFcbpJGC6wnB5OfYrrBZG5YQhWab+lOwczK2jL3PlvckNArV27xSwkcIw0O+LEsiNH5927Hu
Kk33PeYFUtXXQZknT2s6YcdqV1I+qFr3D2qM0IXw8zXd2/DgE5xwh/CRib5itdpywP/peHmeosoc
V9PDomH53Q+66tLPa+pgHYoTWRr97deBZR2UFrH92YEWizwQLSb+H1itj/UV0zoaP9vKR5k2cZil
926Yly4s+DAPvxT+wN5XhKFaDnmR+uHvg1thJOgr2vGv3B7Raejsa1DeW7W7OF+SZA7cK6vCEfeG
lKdTN/ka1eKAfe4coFg/ZIhsJPX8oxfjrD4vtMh+EfT6Y1+lm9yPr7taT84+jVKmKhlx0KJ7Pnl/
vx8Qv0kjaGWNgEQg7fHlTVsU4pkD2/lCH8Myd3v8GoNther45yics8f3L3VZXyFaNcUVk7RA/Kfy
8DpaRVEZ3oiHsmAEy5RzKQx3Ye8x1/0x0biIpOq2yAb3ZhDY2A6DavfvX/8fbxXSAgCfIUJecgjm
ys6rvBlIY4o1Ocgx8L5ikax3cd3LD8oeb9IMbpVqPCk9KqqYfl+kGXhIdO4SQ0vuUGPaWY6/XEkx
6l+EKHigMWiTTfMP5RXIbhcPlJb5NJo5udyhq/YluhOQwnBmECjufZD6/sO7g89p8AJoTFQbLtCQ
1Y7x30O1alNXPjoQ9HSjhVAUGAfkITLMeDAeShxA71UZiVvEMeI/3393//RAj8UcKA/GC/vi+rLE
WYAQDkp5nMqrZUkFEhyUUd+/yj/NENpeQC1oHYKCdAHOCuRjyKRmHzeITux9bQ17PyKwWOY0+eUZ
AjhPMYMKBB3eb1LEfvRV1aP4bpyay/1KVeA+HIL4r/dv6O1jM1ehr4GTDXTp2Kv3U4LoIGGFV4bP
DCngVbsoOOxmXY4fPLa3uAjWtnYCGZ7/aYE1rbs/56FFEcM+yLiMNdTzZ/LvaF8GzWTMZoS16wcR
P+hBKyKNST+EjWPtOySkLdQ0yvkmHlC89LusoLyKtt77D8AsgZ8rMKi0G5QdUgTFOFbIxRJpFjmg
AAWDxl9D+0c2BdbB5gA+qJQQPaZHbdyEqJb9D16uAz3IUIVAav0LeDtNkEPiSDU7ndNuhwb9sVnn
3gf72T+9XEoQiAOwl1E2u7iKrtQ8snP6uEE38WFo5u+2jTj/+w/wLcRAbyrADD3UdB1xOxevdlgL
JGw4H+Dv43ozOur3thvsjTNU0VPXOPp0U//bAf8fHrvJ/1Ps2P0Yf5yb3R9+NH/93//Y/mh//PvH
zw3w5vfP7tKBa6wK2etpLTsWSHnVpw54jg4W27nnPaZRnsYipLOThAapI0/iv0S6nf8DSctUnkzv
EbXpX+l5P8Kp/72q/ChmmR8rZWanBNm/ON6apS8E9snZd3yl2hlXu3WY6BakQQ6Zmi0WXfiHbSw1
p/LF0sFKIFfkLjIWh0oIVXybClo/3c0cFLEcAQacFPRDjW6KykIGwlIuN5M1wvhAB20NQBDiUaH4
YwT3vMy9Jh0cYNZD65TGXbVugKDwFoo6fBjqDHZBtkd7rGZcmQ3hx95n1uzmydWQlV6IC6nEm2xC
kx8L3W4Py8+OnrBPzOJoWy2AWv/G1tPpvvpOakbXWrb5wLDvbC6t82zC23YhWuTXg6DJRvR30cuN
ni2vMpo9kUxH27lbvbVV0VWFur0fHCDPBKK5x5OsFP/u6ddSMwjJjDsR2q7EpdhlpfHE50uJnN70
KdZ1y0OocBDlO7L/kqvJwG+5bSkcmyH0koKgdVUTVNO+HirYnjQDKlVw28SsgXz5aTY+nl7uz1ro
rwMA88qPvJiEQBFC/5tKbF+NQViXc/9t9Xqgrxt2vdTYcpd0mgU7mXfhmO8R9sfu6AaVUrTbn62x
msfy2kHDKayu3x+O2dtezUBT+IoDCCW0ftGXcTED0Scc3UTr9OsAoszU0KWd4evrhPNiNXuBdxKP
aprzRuRPFlh1OH3SJPB4wL0/jmOx7fVAWJam+YwWb8qlbyih8YwCihiir1EHvaR5mHrKyZhq9BWE
qCca/Is03GQQyWq8EFxU/DA0t+TkMLWKJfbn5ZDCOeLLNJN/ozOskCp2PmMos3jWZ/C+KX7pvFFl
FaZ4qVfdx03lhE/v38XrTZ6XS1MLhwhVRYSnDMXq9SYfOIlPOCyWr9qVZQ7lblo9HqOvkChYrnJv
kN50m1iAfkg/vX/pExvt1ROMnCT2YHuzq5AWXCquNL3jq3z1sq9hQ2qV/qYgQEUAUUMoeYepV5uL
R8Vk1oDf9chuocw4kG/eozQ7tN6DcE0P0CYvMrNSpwnDS2OlhMkh8yKzEComE3aQDP7cUSZygyt0
wsx2Mk95x2eieL4g/oxzU+ShvDmtU/KvtKlKLb6INilZxX7e18hbJpg1+aA5NfM62QyiTEN5WNwu
MAt3GGqGuWi6zLBz9oRi3wF9VIwI0VGzKq2iMHtSammKozuqmz6/CeW2GodtQT9Yj3WYVGZtE2It
/Ft8+pRJhuaj7bEsuC/tD2Zj0SLHNPQ2bkFHuT3dmnsu0eaRLxpiCRf3O+oF+Z8pLpTzcjegAI9O
dBcCQrywieLTeGiHlZ16T6cA4pi7tCaf2TmC1pnFZP1Nic/xiFCOKG6WbKbd/qkURcUroRyQTemT
qFQbWj+wTzKPncqs5OVpnFm1+NfkjDU/9JaW5/3drmJUOT/VpUtf/jWoeFcCya4Wq4ENdp1GfnUW
tRl17KeC+0rKbLKe/Wk0u1pzGqe0itl6bsXAXN11QUTj0NZd3L5xDks924OzKVRYB2CkdkqJZy8o
TciXsBxB3w7nj8rGYlxCZAmOO6oes05/aVBDnPcyqwbYbyiP69H9jfDNvNwClLysv9MyGCPOWEUA
TelthRe1GfCoklDhu7JgzPvUpm7GI31/bQRvNl0qVaw9jiCIpywOEwH+FL7nYWoP6JCP35DHQ9Ya
pHpNJAHlac+zZK95ZOFUrUwajFwcvqDkNzO68694BRZFEvmtZrSeIPKYw9rrXNC1qxEpq/kZSUKb
dmcMLipmVZK7ZpUBfjnhlWkzGiSCxR6VgGdkkQPkkDd2MtBV9Tx2gTuuX2wNjPGFlIIiwye0Jxcb
uYfAFTJSd97pAHW9IajuO4xruMDpG4juZn53p9nuTIvTO+jElmbPDvzJQjc9KJqJeQDnUw7Wo0Ah
wEZRpB2mbsy/n087R7sLd4xYX4mCrcSHCQDfEkvL++B4LLnXHjZEOuIqXiI1eGjLXCHmj+JzP/xp
o9bHwnVG1FemT56zKlIVqx6pPt7CZ8jSZN/gkdPqq4bOTi88INxsFnUgrBXNrfff9EV/AwIaxxzF
cJwgULATX7xpgdERe1JQPSMS7Xf2oUmnpSq2bsvkdPEGiMwjSn2/KVGV00kty03slDmqY/Ssz+zK
qATahf+LpxuVblgm8FSgW1ACfhPorYVwqY4W/ddgdGdunhYt86WGXjwk96OYAvGFzTfu2K9He9Dz
nwmObWK50kDpufXnYo922dwnCO944ZU7d5OMt/RDTZwujW5HDH4lJT8/urfiMvRv+ox2s+KXckCk
LNwAwg/ceEMGNT3br1eRDmZLCVe6z87SS+TRi0mvGRyOithWloc2LfHRvnHxKp7FVb9QzHR/e//1
XkQrjIB1TOWciQ1TjmTt9QjWvneCeZXzM4Y0VRR8n21kppeDBYWSKY+RVTUtiH32I+8aOop5uxEM
ItyQf3UcxrIT1iOtQWgxXz6JSrp+E0opnk97owvnhA2Zlc+xf8CtXvNakLBMzIJg1ROOjHlj4t73
h3ERbpDFIGJB7xUIC67U9GC9fhy4MI89sNHACxmsDgycoxo9O2qwCrT8bxQem6G6K32N1vL9+5d+
8ya4sDExgmgQmadwETeuaORXHUr/z7lVhKJ9ZLOIOE6mNLH4ct58vFb1S3fj5dO0fEtTJ6i7D54A
lHLu8aeoJ6ZFxAlYVZHL9OSdXjyDGQPHoWoS8dzl6GY6D95pgeVly9u7rilrlc4Vnoc9y+0cxDTN
0s7TJ0D9kmps1QbULQ8Osphs2RUmhtV9oQqOvHwMzIHgi+B4T6cP9ggk8+FmrpcU4Zg510GPLJAU
Fr4khQU6XX4e02bsrL0dYa3k3sR+7lfhndtOJtCYwbvlCz69JnDoI6pE/a52jRfHlyyJzSwWdo81
5y0ZUo2hrrBSgs5DmdsuQ8Hk1IQ+Y9LDV6BMOM/mpDpt/+XE7HsZ+tUEOUMyy3L4NFE+KiBtO4h+
RFeOW2QefbVsokFycPFd7b62eu05YxyMajjjTydgZ/fLGNErIquRf6vaumGwfheQat2tOF54AvAn
xVD0uxUEdfXQpt3o6HvaM12Oo7HMuMdD4GFxO33qRbOiJjkuaWoXh5T+VHjCs19hHbDz41ajHRwj
TmKEU8vQEl95Lh0nLWR3XvaBfLJiCGsQ5AyhO8UsM7bKAQXvdYzyZcuGX/Bvqzuy410hQG/OKwGn
h6EUavUZWB0HK2lgGPc5HxboJedXoBSboAi3mYDfPP+Bw7JmorScuSSTxGzmAaceZdriiui/IEZs
coeQahr93sOnu5x83Vxz0JsIsJ0JF4hFhU74gsiCmVFDS1mI7FyHNedpjSYsF3DQeuUPCAjMWY3v
NIZcW1/nbt8fKCDSHHdAZXXJAgxIG7+qETCP3GrJ7pTqilHh5FxGqdwXqiMesceEmv5hmDB9/lsi
1c8nEzhCLsf2uUMCHyfpKsUpJIPYRDJlZS1zPPSKMqbZ/rQ01jFc2Z/GtfJAvanTNVNsfcKBpC/C
apNRUTaeEPiQ5n835ANGaA3BoGR48utxxRy4T7AnlYeyRRWVumcMl4rKVzIV7B3fLJ8CsLy1So4l
hwq6XRJk93rwbHVIBxxE78IO023x0KSLThYsG3ykp+WuSRFGzq/sOix4kI3ry7XYWSmpbHODh49Z
T3Y0or66bxAaDqZdOXkd90mYBpVuh5dJxYWirDeJwjm7Ob9vJ0SEcibEPYZTIL/mU86nsqUss3Mn
EfrF7vUphP7F3dOUMiDsmpYD9D8vUzVZS2f22y7/cjo/QAwI7TzuSD8Fs544vfxwzhm7b1U5eWQX
Tazt98fw5vCIqawiMEFkQp8Wsj2vDw9Z4IY69db0ZLsUBp9yG474/dKSTHyzWo9c59Am0Fo+AhyO
JPBXG7bpCqP5iG54AHtqWK+vG4vVtrpozp4pUa/r8oJdSpv7u4l0X45fmzhQRusG9Apcu+4UjJ7H
MssT3mBdZjyvwwRpn8xqdKeyHLbN2gyzf+NnVhbh4huyl/8gsTR7wYrQoug+JxPC/O61B6snYeOG
o0Ek5WVpFbfbeI0oMj4h+BYXz/bimJUaVNYC6pK2CppT2ivXBNUzqTfOPKf4MaM7kKDyPKwBagLH
vl86ZkeoLQtpZMhPluviRSIVVAzMaAckxyHfJ4PvtFDFoC4B7a/xCrfNKrD8TD84n4+P8dVj5p1i
BAa7mXIFZZgLKKIMmzkokrH/Qok1ibMrp0lMgcTNXKRt97Ov53y4d2Q+0A/oODkseiqkUbUEd0mV
Irf9NcnpRs6ucTZhUe0bWUcxNddsJj+4Hmgx40nla+nwHDg80rHcWk4tYYwsATZAGCzYeTlfucLv
K/zW80jgiYyGBR5aVwUnhIDr4kFosD9I9XyDo/983y4Ti36UJOYUo+fxMh5wIHDNWVirL0m7Qs36
UUL3J5wu+kGxrLwOtyQsceMZm/ErrFBc8x47f3X6XcG2hg2vznx+BlhmAAHHHlgPgtSWX+iEnqNy
Zy+pHCugBmWwnfL0wb6Vl2V/OypH+/M+gUsGySisbLaxO/iNYVPs8zEjTLwJqWowXZppkDzsEQcM
cwJ4VlX4f8nIwmniDl1sRpIJofN+NxQgWfOtFshk13vbquD7bJyZwx73Y7petGg2MrUTVTxpATFa
XAOkJJN1iAhyENOTQ6KcGJotxzoWQRu0ys1bFmMKj4x7HwvHPrBFNmH7QTL2umZkyrWU44hKaWuh
5/BN0lPi4pukcMiePB/bG/E7wEmln9bcy9jSTGjIIZmXU8DT0K5vVtSv7XAAzrS6gCjSBmUalS52
mk5ypC1VEz+x2Or1W3DaUheMYpkCbl5PXJE8ia33l69rajx0QJpOLzi/r3e4QMwh/MTVf7J9i+v6
YjBw+YxPBGtm0B7bSlQHDj97/7rHHrVXc99UE2D8Usc2RY7L9KjOi1b387o+TbAHcE10R9l4+Hac
sgLOgdztbrsmiiJrvwB6iOBR1qTG+FaU+YKRbwexLupvulxLZ6EaTrj5O0hOPM/qgwzqotTJ5IAJ
Tc3AJqWDd8tp+PohJdqGJuN7+ZNOY0UyHle5mQh+Hw7xH4RaZZbs3LJJ+6/lNACNbdts0eWfpNm4
NN2cM75UzMkqtnkx1mW78zxhyXnXi8g86Pef7QWCxHBJN2lF4emi+gRg/nq4g7TLWLdN8Ii6v2Yj
CYvczCLte2iJb8XxfC5mbJd3gavcZrmy+yLjAK9cLyX9e38wl0c3g6EnOSQZN/9Fl91cJhobO0oa
Ty3eJqwlmDYmhvWCIeJaQ7wSRwztXKzf3r/uhT2meWkIGZN0RkaFxXuDriSZzsjBfXYaPNHHm7af
DMrdttDhqq07BgalXbtOTbEJ8fOuejqHttngmQNjTIaUqGuOF5O/IP60Muwz8NkISfsBaAyUX4Ln
iS7e4sHJcugSOxT3O+IzKtBVUPz9/k0dJZhfrRr6izgoebeOCcsul2viLxCspnJ6OgPfieiS8LNy
5BLn+yJaQyGuJzDjtd21qGNV2TUSu8MIWdiuTViSDbPkbsbedYi4J9LDumMegwp+WYVv5IgBv0PP
2trjAEKw8XyduNUBKVu7xjy1yYNK3UQj3Gfvyh8tcoyv8N5s29qfYjJ3RtKbXMbPTYGmBzs7fgFz
gB66Qr8AAsbyKtPw1uC5etgUFn4A164N7and11UO6f1WyWm0ntcOltb4cn4d6zIZ4G9Vi3lxw0Ar
OlkiTG/kBbGhc+r+ALXWvA6AzIbZfIbsa51zBO4UtbguJkUVnCmfaq8z45P0Wi3zFel03Kwj9sJ4
KMF3b2yBa2xUaZKObTQ5Rd5/sPu9OW0ox3oU1ZDBoD/6zdwMgzxb/agan6bWMyt07QC4X2oI3CZw
wzCPwUUOIkU3Q1HRvPrLlzeLwkFGzSASQCKvNwhiLbTwhkk8nRFjBPBtzhcoliHXL46VROh7HqOA
BcpL/+D6R52yV9MYeTAakVAP9gko3tx/Pvpl6axyeszCzCSvUOV6A0V7mSrVNpjxJk92DGclBcZw
0aA17oq+pI3pGV0L2CqecmbLnQ08q9iQ+SG8E1MtaU+ll3PWtHQJcykdgt7GOqHNJrp3rOB41fPM
anxc9iiuZihzBtcLRp4NPoL2qMoQ2vBC//8GKIBdo9jUBa6s1gc75JvtGlY0nZHgUqZMD5fm9duA
hkhHCjXyx/MWRdbn88rPgTvcOUe+VEvOHmbItcyWJcxb/TQ3/Yd51mVA6qMmwnygMgeRxYd09Xoo
KbTUIEOC67emHS3Usox7iHyZK1WzVcPC+lDQzpycP08EWqS5mwguFMVI06L9+oKzFYRZR7vkb7mP
hxz+oDZFUG/jLICEhIwd5oQ/Zj+CDDwOYyqp9bPX1Xpb2UBB/SYX1MU+Wpxvsj5qozwCEw9Sgnl7
ZA26hhHdNflvWZKZnWSh24bjHulwE4ifArSZWpx+EpbimTQaFTDQ+OM5w7HmV/dBvszm5AUK4jGG
awCIMRSWeXunjbLJ8Mf5FpXY04orRItc94ucU6r826FuTFX7FIBKYmdW4RDiMvp0Lh8W3mCmedg0
TIkahbCyQXZ9WmA5YChlVM0jdHY+yaQdkfbDPl3g7kvrPUtbRoUivWxVQbPo9TTLI5xE5wqr3/Eb
h+HFyjI5vT5hpO8fX5exAIue2j28B4eIgLbHi+mlIBDbCeWY53MCTzuQEepEzDM9gAAsJT10guX9
UUBk9rP/nmWBqabBAEVAinoANNDLGMQVS4FLWKcfF8tOtPirTSly1d+oQTUfWe4Aa7++GHOGJmok
BlhHsNDe4P6+pnkJe73oMe862CqbCoDZszd5AL+83QW5j43IdeOOBhasApv5gxyrUyJTHSjzhe6P
jl9MKR/zxjy719bzCdeZHI/ugS32pYB6AS6RfEOnIDk8b5kG0z9CV3n8DJ0l9Mn3oL4mf1Qjxt/5
HZ3SCml+Wog1Zn0K61B+k6NxZRgxVQjr2bj38lFOqdT0bXaKctX7CYJnOW4bCwQxRVzgOFArV+bG
Iu2aP8ZtOKofkF9MAZAbWhWMF+C6UmrbVMBC2sZe0xsSrnmqr7bUj/r0EPRZktRf29ODmMmK9PK9
0QAx/tZ1Rnj4nymQT8VyS8cv/OsDrLfAl3c4bFEbfspAlbmB1peQ/WDqIDXb7grECLjxPCFhwjRP
Tmuhrxe7NAfZRPweNteBHoSfU9ALKWJuITfiI7j3Aj0x6tylvar6lFFM5YWtBkO1b3LCgDV9rP2w
cJALxB88XbcjYSuAXl7PYK9PKUXn8A/cC81QsDgNKJNVoFEcSed3UK0VAOKGEEu26ZfzOk7sKgR7
bqsZR9e99JDF9R6UPcaCnqLGzQCAvMpZIWNYfWbGtwKGQndy4I83KQHtaF65pc0tg47OJV5hNuei
t8M6BBdewlMELIlZg44a+mkKWURKvBi3dRJl7dNx8Zdm11GD7PO9wBuOh+g7YmCGDqpGM/q6SmmG
aHfnOpHubcdObwvaEyN9DV+CwhneZ1Y0ZPcIN0FMwA0QT2D3qlqKSUUPgp4Mnf+Wp4hh9N/csAq4
OmaZI09DRCqYlxuKtczMG3wizXyvY9/82+Qt2GqN9Bw6n85BCsQKQqZ7PZa026B3qrN9Rn9eWNDP
lEOr3akiEPzp+1sWL/xyPSNVRhmeeI22TvKYi+OZq+O+oOvucSIS8PvdCkHJQpyiCTK0HCT+6oSO
3hhSxNieyBhn1kZ84mctOZ0xDZAw5hbEOG4oMokcGeyUOPt9Tpk63cbxQotGnDMwDTmEUry0lxpt
2Z6mBOwSyHAsFMRqP4fbcaPFYPN0J+p+pow0SHMgnPlviAwCjuog5Rgq2JDZ79cTYy/gI/g97PCQ
1t04aaEduadlzsLYVFAQz64y/NspllLISUh9yBs8ShFxutAyZMR8DGpej4MpH5wL+LLE2gs+bdeD
6wGpF61Ioz1F6lmMd7XjeLhcnv9wMe2N8TYdmbEY7ckpWuQuHlefLwG6tjHNq040t9/PYVzmiakR
B+1BKtabznRNQKQ5hXi5W5mE9VQJOhNv3Dg15Jpg7dP+8yoQ/4FDmFYCgkpbJjJnlN6pytENedE1
d73ZiXOiqcUEj+cYcliz1CrGrdUog6mxdzZd9jkMEW1ndopkGqnRnOPHMymkDBCRkY94JgaOvK6W
wRSpXLmYQhxJDu2tdCiBaBVXQAR05t2fuS3pKXiVrfZ4iecC3plh5ArCJc59mxKJ2Hp5CjkP2TwZ
lv8aHBDJdu8OwVrT6VYRwETbc90gYcot6F2sFryFDxoPwMIuVwJIDesD5Vvq2VC/L4I1Px9DYq8x
+9xmHVXEPSdT3HYHTiWewH4AjeARUVQ0m85aU0N6OK9meplEE9OPx2bW3LixrAKaWG2l1KcxDaz2
kIZByd/y5DRIszfl7cbL6fj7NsDGIPQCkAX5UjXaCDhjL725gqke6qfIhwAEHwYnQH5G972pRDhp
aao2Aryw8dG6IorEkU+BOEKwUr35kFAJktRNNeSOfPFdGlW/NX5j7C8k+wjIRIveHXFQSd4Lqg+p
0LD3YEZ5hEpyLg14Yc02QBBZ9JF8RqLFGEub1f6ZlUKdfdOSJy+fXAyIAUpjmnbZy+upPlLcdOZh
2Y0+c1qoTaUnQuyDcoXB+exggNKFzxzJ/hN62lP1TF80wd4pDNRNZUr3hSGooFbewNVZD6rPmq7Z
n+sH9OOZkG7BpZSqseY1iLtT3Cp829w+Zo+GBkFba1h0t9PM1tft+qkhr+isKs5nTR8keIa6y9bG
BLdDiYxZv0Vym23Ft8XCz8LaJoygYH1Ew85YZS8nnOKuB6fOwuimRPicYHbUrs0pFWnZ5jsgbDxn
aalzkuW2dPoj9HQacIROF8Ma+9jQcAe4klzTtqvBPDh3SBEfbXBb7Qlh0XpOfaMOqCwX62wvy9Tn
wG7h6l7Fs13W7sGVuQ94PFe+wb6LSGeMazk9PNUmEyd3VVQ6U9sIDmJhHdyiXgzSTls8sN2o+Df3
Gq/4OcmeimkWWX/jll2Y3+QwkznjxapoA7xjUmoeKc7RJX/N5i8JDZbEonY+CYq0Ng6mdmb1/bc+
FAaBOx9osTe1srpborRlYE7H/upenx8mxBR/7fcxJSXsfVjdMWsdp2sTDZz/3LXV0Hcbj3/0C9op
l6z7nEY9pf2kdk2pw4tCwbh03Jh64agNxrzVmPUIDBMaTSfWKYmJ2tRwQNgvmWLnb7p6Hfhb0l3z
1kdfFxq625HCcy6kVLQ+ZvY16jvrqDdqcYTID1MMfPqMInxVEU4Fbm9qU6FrGAwYQcnWuwsyp83H
LS38Bo46L0a7aCPky4TMHEvsusU26yU7vTAd+maSnTLRRFAXqq57VRvccjOc5pqaVv9mXsqhie9c
ej6mbNl1VXY8mM4HRk0XJ4/EoZ1pOEw0SefiANBbBHI75KWXPlPAcGb7VoIwL1irC+gKHW4uxzsO
5l60IzIjdF+0D11HGyk1kZCuV3fbhUq1L/VxG5lZluwHHANC60fO5ChS9YbtmhbvO4Tj61lfRXlG
uY02+CavboVr+VLsamjmU/Iwko8wJ8cpMO+LFmVJDX4+AUTWIg19KgmYi6TlMSVHqEQzr+mbPeJq
FdKgfarVTJNtQOdz9c9d6VMFXAfeNtsXGwplpjaRZqdeqCvxjs8c5KpXZu+xKuqdcKq5RwZxfnrr
aA3cMmJKtrpZxRA/wsTAuWCaWzMcp/QNsksHGHtDk4KNgtNEs8LKNcfB1rX3nYNRuoCfm05YZjdW
XyBaRKt9XIpneoho09lXjgtzdF8plUXq9r+Qa9BBxp3GllmRVdoLs6BPxQmZ5mZj8traWQ5FE+rk
h1+hE4RqQJUYFYNwkRmq/MMQ8VQdnU/hVG7Py2y28ANGOrWY+xW4aaPLvnDqR8GvkZJunNNanuIi
pP5aYD7BDPZA+4PopkDrgPFCn7UhvSJsYQ6N85qM6DmmlLoJ6rznp2JKCjP1S5uT6BAVpLtZsiES
yNWNDBSs3LjSBiGtFtmwFWTcLVvIKbPvC4ysqzssXSrZPqZ0OnMb0kEMs7nX5E782zkyOxdtrNDG
bnnbTW5Zx9+WKIrHm5xQjjd0Hk9zOtPcY6FQp5YvvC/n96VqODYQ0VTpkyKREVpmw86pSJq2CcSs
/fEwNzm4EEJaR7JYnXnSbJMnBtkkcjNBafMm4vnSJVJawaGQkFf/ymYbECktTPEqnzyADHRA+Ene
Z4YvMJ9QiAFuNHOa7fn4kNn6+S5G9H6aPzWNWvvyWmhSHns/RSFg0DYYaE2Yr8Ic03nUTabCZTZk
piz+UpMaypclWbs4hSt6XCbnGxxj6k3MGrs5Ui3r1mwLA7QH+XLeYgCwWQBeUhoA7HxcpvVsrgxl
yOfpn3fsRs0ht3yiJFQn0FaK2Kwit7Bshj/hy0bwMPltySE4dY1Zds6p2FLXnrmO0K3J39TpgOzx
dzQHxIrQNvH3qXJd9KmpR+Dqamih5+RRVvSeN3tkB0yRIqN9gO86ugnNMi8bc/qreDDHwLmUWJ12
QLqaOeP7I560nKqbq6+Osy6K6IrfSOUB1B9cK0ZrYhfQbsZFzwXQ0s2MvUWlfbAv90T+aLQ2Vynl
aJZoXeeCYz8K64mV2vjIuYOCUd1fvxVocKTBzcCuaetbF5YPvJXzfZ8n0flhnFd24Hem4j2cSmSx
jlpm1vn2z5twErEMUdwkEMOiMpvB8QljHEjL0TZ3IZLduCh3gTbMp+CvVcHKwb0EYGbdHVIHVlR/
CnqkJhRMf5nOf4HGslnu8L4eiWndQUbhHz4/JJY9wSkSaQOMatDbH9NoQxO6AToyX5lMOODwAJSI
gcDMpqvqmD9LlXk1eAeDEQymvINGS9MHfJniaOYizOqevNXHk3pM7udClgbKMDIK7q4PavMl8QtI
bGCgfqp/eBMkVjQF5MyNoShjFmqPgFP9QKWK4Y6eItfaQZeppbsJS7cSX2tVGMjG62MD2aAQb2bu
CUEggBj45owZZCdESPTCHPyqKAxMNfqpQQ/fz6wvswlKqlQBwJtx60Mt9rJfMq/7nh7+znuYUWtA
f6WuI7pUd17Fo3mhC8XMnMGd166AbTeVXolegJl374/idSWGyjfka2RxIxcuNoqTl3plvcG7qyxZ
HzLMQAnDTtVRuyb4oxTPyUSEfar+R7n9cdn/NfbP5V2oBiThkQPbgSbaC3BhmvBVx/dHP7gYC7J0
lUTrLN+cSwCAVMRdGTIfDCNpw1O8Hx33hv+PkqlrrvYTToojAhUIRKw832OSe5f4LASTiMAMCxMK
NGpp7mssM/UsdwUYh21tVYND2ryfRNeBAKBmYjbxQpi8nPKNoR6dc3D4g2lUPlJ1Jvzd5PwdkW2S
VobYWB5Jq1l0pIMqi2T7h+rirJm+VFVrErQzb7QAVgybfQYctXxUdnjz1KF5JKYwDf7FUrz0EYrs
3Ap9a3DvY69hjzjvl1XOFkCueayPl3oyYSdmUccGrVNlHPKXWRXvz8DXoDhTwBgZUQIKbTptiQ4u
QPESPqocgnS6zwNtePZ6IrTmWDkmgetcHPffdjZNOO9f+M0CNL39iIlF1DtMQ/HF3HNHnNLyxFf3
wSnKinrgtOruXMJVvoTPcA4AJ1Spc/+v7JSsvT+My/s33AqOdLyWcO+237AV1OxMQ9bM9T3dRyfU
Mg95DUDYBSERC4Smgl3bHGf9+1c+ykH/PN9ZfrA6XJ9SLFWB6BLQkFORwelNrU8oRBjcoI5Skt19
XErRj5sRoQj5AtfTlEX0CXRQsTSHMIvWHOV+ihzYb8gkl/DZ3x/b5RSl8YJnEbCk0R3Ef/Hi5YQD
Qm4o+tufzrBKcCJXjiohSTtN0bnN2KTO1aAmDE3kgGzRx5vUhfgoJer/5Oy8duRGsm79RATozW3a
8lLJlHp0Q6jUanoGvXv68wUjatBTDajxn6tBa6RMJhmM2HvtZRgVQ1Yhh5RhLVw9+Qj/JknqSNsM
4fR3D8VUuBvcXHVPoFxO5qc1GVp3PI3WEJg/ysKX5YzldLX1A6+yGvP+qEUIAwydkPKd33hTmTr2
vzB03i9lbKNdrMZxJmYp/TMqm2NmgrAfBY9voji1UBuD0glIKszpk8LMozlApAqlydoqj8v8/SPz
nHfbp29joostPq8yjKh/UJooBTCgwUv3ES+1krN5ansRdo/RFJXxS7Ishp8eBmNFxve8KSWgFjdn
Ptzx8lAwAXSfhsDDgO+KLY4p/iIFOSl+pDLMArsyv7cmqBbhSImOFnolB4XeKgkZB82WnbAPA20y
yXGhbHHHdfXeVuzh6PLMQBJNNVoqkmUa4M3XYLztKzwICGJvfA29p7eIkvjIkUQE3g0jnLy5oLYR
aJhPbYjJ+8wYFkH2xnoIQ6pQvVn4JbjT5wRlU5YeEfYF3XQGY3Z6PN8ZGUhpJklxUnpmTuSLJvyC
dBwr7NqFpDokeEOwkklfS1PzHHjUss0JF5t+GO66Fh8dF8fNNTVffv/0djvzv28GMMB5dASCYpsY
4SDxbh8OQna4mUnho0aJG/XzKf1oiOFu+2YcogOd8Xw7eR1DIQRrioqtD65WSVILPH24+Sb+u9y9
zR0kdVBp4PTPrhhLia/mYifmfGrb0I/xCPivi8BHddF/122/U5ZBJGAAyZhVziwsSELvCWtYwzUA
wGb3QDPYePVPtPmpU18QAtEdaQ2mVsttNX4cEVtfQjuqtrwUIz4W1r9c0/tKi5A5rgS5sQ/bkFv9
bhMxYxMwhTX1MFdhuKXfHK8bmuIWXoVrfA6psyk0A4jR1R82mxgLdpnyiOZzSJbZiJ6WgIDT+VxT
KQTjQV/8XArZ8ED3DcPv9NBOf7uxobKKUFbGxnD5/W/4X3oE9RlMFR9ZFy7yOOL77/m6+LN5XcCo
7SHYjKGDGNCTB5qcjAXci3iB/5/qAH+mwMHGhVGdlGu/N3NhZtLSk3vVgx4o6gq+VfU5PgIZzULr
Q3S2b3//Y98/L7YxUhYxA8cgCovn9/V5MbWSuDE3D1maB2yWFc23//3t+8sAoujHIOrl5C22JkTi
N//H74cSTrTNXo7KbLh366Uucc1fQyu919KImU1N9tT/o9qqLA/iw21rowz+N5bSP24AjxnCE/sC
Si7zH8kEPvCxj6VBfweTbt8B3b3J1odfYuAlxdnigdygYO2yPvj2+xsgf+DfNySZJEFdInlB4Ar/
YJ0Wy+wiRU3I1GSD3L6E4diHl7T3Y0AeLroz+gtRUWb/Ly/qHnrzv99L6U+6IQRdyc56X3oUnkP4
SSW6e5RFaTs+BW4j1hds6/LtVg/Ta8wynG+D1cmpNu+NbHfhy8vWJYvtXOLfbT7SuPYBRL2NBG78
9upLZ1cS7dLTejoBeUoxm6xYQwixTAruyeF47A45vmviK1NVyYj4/W19X1lBDGVhQzKFe0f1/77J
ib24WYRt5fdDNDn7qWtnRUA4SNgV7Xmsi8nL37Rf3sqY5HVERDeZsseG0PgvD/n9liK96XnMpNKx
adN/vaPizSUe9c6w5vfBTufJEshogL6yslMw4O9//D+/jp2L6Z20Y0KP+X6YnWeexwxz8+6wJQkA
ynJbor1uOVHADm7777UjDsjvljGFA80NmxjWHQT7vf/KHpPZNqJGvNMEYFyIqTiWpGq2l7Gf5axN
6uin8j5dB5R0x672e7d5ssdha8oLIunY7O7dBp7E9KDRSi2o8hJY62ArUQegupQxKJNmFol4jpDb
CZRdH71tHHBU9flUeTCs8DJQxsWrHGE1cy97DioVuXZLv5LDsTRmdoMIC1oHqODOxy8VxcsbJznO
CrJKDtKHNOn466FiTIl6liPIHMYg0KyIS7CKTNWhddEKZplTJWVc1WRTjQZWJktTFpR8I9Juyjbz
WMYtIz6MfBlW32Zq8DbVhhTobUEtLxRli4QlO7RxfIluCkRSe8CSUzPKnyRdIt4kUn3uS4BeI2kx
mTx8lIjDjQKri0sJHaqOopQt4OuaVH5/CTvDTYbD3Bnd6l/7CkVOdJu3G4JzBc6Y5jzzu3NmJJtz
8RIk9h/VzdLNit6Oc6Ux1sCZHhYIwme3F422gGvK7s7eMR+FDQOuSZx456CatWeu+ZWIX2O1jooy
pztBHN3kzQzaSUqV9SyUTBzp8YFhIq/P33l2ui1wazdzn8uQlYTGAYTTpTIDxmz+okIO80O34QDy
Y8B0Fl2Zl5S4sSLV8hAWVSm/Emw025drbdncQAOHewpq+AFdfWl4rSL/rrKbObrPxqAfv+R4RCAF
ZL7gbdFJlVbIgWoKMTOu+op5KJ47iXPMO9cFKGxR+v+A+JQFx4GBi9+eJ7ORCHmSoUt9GdchZWLN
1MNIINNDzJwO+C4CbJ4F1tuwU/kjEExCh0zv2iW1nKviSO5HGD1bSHX+2NRUo/SNwfmQFD664JMG
4TXUZavBuYah4xFa4mtVujioHVDoFO5TZ+IESrbzNhbb17lbuS6nNaz5F3ZnMChwIdpS72Xhc7YX
Zuvj+BMww3JfGIpP4wfscarGvhhGY6wvgbstxvAB9Z5g3/c2V46NCyTzPXTGfLOwj+7VHFhPCHAX
kPxLJEX7tCnMZKcZgFezWOmVfYuysMkF05yAueN20WQAdkP2gutWRX6HSWpYDAazJ4Wws/NKrKVT
u4Au4KLVd7NvVeha+bNa1qO/8MoW+4s7mWDsyWmbQgwYz9NgymWoyAqxwbzjpjFsYyqOk2L2qFa9
QBTKwlSczty2c8+Ei4mvxXZqSGNgRoCqTs4vtKLLz4s56c5mW3kjEG6ZJilCUXx4n4LCSWaIXprP
WeMwh3OKoj2oJRauPjIws2SWjTRzcTa8XxSaql71gngI49vkdZNzjtTWpWd/Dg65cvvb1ZXDzmM1
d72lvk3aM6DLSykTIbxcqrfV1ASoF1xCA/dlaLITa+qqC3sYFB87m8R8WQaqC2Zn2vUgSUgMaSo7
SM8Ce9sKCF8NOdSEirRGCXWO81byAEFr5B3aCKpJYSdwZ6LkpKZom40PsnfvKtFUhZ8s/yxigMHf
lzTB9lUb/Qwzk13v1MFzYoNf92UaALXDtkgtOWRprdRLH72MqDf8ZtRGmdVxyCZaLcLjZSxEahb5
sY4MrDcOkYE77UurXrZZfd4+7eicdQ0J+wt4uoc4X2PCm5FMWyarQHGY1KN5W9v7rtdzF9jkA7jx
3DK1UyLU4PIsHKrpmzlk5SmQEz3KpajxvSYVKIqMW3ey+0kWORmeRn8/3BR0pGftzt4D6u1BgYxj
bslX0MUqgueKj6+khnRgv6zLuu3jskyOTZPxTKPWCHIEkzVNPNb+Ric1MRaED+632sTRQrtU6Tgd
yBYyVb38m/Zyn77/d7HtAqB53Xre+wkDcP6+o4ALbOPkDahVRZmUJmtLPyDTXCToYW84DWcEIq05
XCF9zLnBQE0zh5s81zT2U4hhh8sVrr5ujlwak5swAHp0KDMYVhXKomhQ+0pjlTD5LqOcQBtnOIme
KWA5DHLWSZ3OQO+PJh4lVl/aMNgoE9R/WQrAX9S3q9oNPpFsHDSAX2AMwToq2FD5cfFYs0eiSZWE
okCpc+g4K+sxN8LVfCAagc2uaIYm/N6hrkq/JQyX68MITGL8KnM/1Errspzkqa6Hkg0zCw5EDWmT
PEA5Ke0coG+QAMgnTvbEitXyq4gJHbksHkI8gLo4ierCueDonhgC2+Wdwt67WIABNjWzPE/AjN0y
PCLFiRM8pAEAx/48mqQLRudBEdfVso2UD4GuBPRxj2ESO8Bt1tojTEB84rY6OiatQF3OyBSf8O1S
dkI+X54QF643ZF046oUOGCAx+2KVJCg9n607Du5n3SGWXrXK2bGiJUUGpgbIsRp0UDZMlr3GHVVR
pTleSHQk3SiaE7llojmUK4aJGe+dV9sehRYefnKfdfJhZMFAjUmXz+Qb5IM4ZUq00yl7ptimmxOH
3GLwiT2Gk1TpSXNPIIHJqtLVn0h9yCdyoktstMJjk//R3LCmneg6QsXiMTkKuKqeGTVvvjqPyO1j
iGvACWYAo3YnVTx1qjyEHSJ3Cz35TdScHesmuC9q8quX55btHMd2lhYLqiBVQFWvKlt4xz7ueVNq
VTasOhhJ3Ek2eXCv27zid0G8MELpCqRW85hAC4V7ot65XBKc2wOjDQduZ9fDHQtuw6FuRXbJzNh3
Xyv1sIUP1/xlyHFFwMkghWP47PimHLiTTZn005c4mWpPoEmQgn9MGCUdjBZAEg4Uo8fId5DeUyNp
EBrSRM4599TGZMSlmj7qGTwJmOUEdy5G/5Uex96VEx8tdskVB82ivOD5t33pteKjOWfYzR5IwpHP
1S9g1DLZ3Xdr/Y5Bm9+68RRiMF36txqsMJJ5KKxjgjFFSghxPu1IFqdkUR+Hic1oPhIVKakCmtTo
lB7rVX4PRhCHYE3KUpqx78QBXb0WiyHXosWRzMrRN1lLEDmh0cMeJd0sXZ56RSFCkFoP4ZkmZBHN
yc3KpM//8/t+8j1GgflhgDKDqZWHBan7HmjcPH8RZI+Vd1XZQM6GiK3q+U3Oi1c1ydIyk//TF6MU
ooUHngH29xhevYfiysIZ2lBs6V1epm34utIpBJD8GxxYcKJojaWqzzVHBdv877/4/TAEiJ+GNnSZ
mzH1IJPsHQvWMELMMKs6vanntQndW4BVzPvvIjxmoHBDcRhJxiW/u7Pg0Wxj2pf10c1WBzcbnzO1
sx+KfWsZTJxHig8wAse5+fj7i3w/yWV8S6CxRfsAcwW38PcS4BW2SxA0k3PVxCRFR1y0XVyXS8jX
DJemxBh/c5s0yA/xEgbh52WYmqa5YkMPmRHP7w4ovxOZQZIEpDm4xodKBjjjE6l8+tq0Kkt8h7LS
qMvD6HXlgsUQlaqTnivsXMBx1dvi7VOB3/9Ma4c//4ZVMTu3CIdHdIA/KXLG9/CJCbWHtTnZl8FL
yXKmdEpqF888YhVbbOwGLA1anKYyav/jNkdLnJwx203FB1v5yPkOFTf9Y9BZxquFcfOEMdU+UNG2
eJqPDb4JBfdQBfDA05OJD4gxHNN0E91jxyx7NY9VkKZujm7WlLqPei7HAE8Q3G7o7OZxSLEopHNZ
2Qjb3aUO+pQcnLsTGQjNIULBYHO4yzPiVfsCibKpW4PkDMIYpmuDpU6fMdPpveZRUAYW1RXQt7d/
YDAKd+G8epUTvBRb7CGyDVxj7ItzPG0wgu9bO6auvm4jHgdPsLHWigYGpg4RQLVXkA51Ldeojh8t
2XXDu/UiY+5OEHSaaH1auz50GuTQmUQNPCPcEmi0E4an663Zo31bTs4cZ0Zx1rWW1/fhYnxbV+yD
xLF3OpxZDwKhsfHFnU3Tw7ZQEOxcXgr8b+zgmoVeyV4/k9e4IbTehrVMztnU94wFdo5BpSYqMUqn
4Cd2O2l+TWhBWkC7okacd+raYWbZbcqIU0/TZjjOOUpvY+UdPk1LH7TJcXBWOvkjOyOsz9sK26Kx
+wJvaEMaZbYRZhbPdIZ51uKWJAKzx+53bIofY7rM5ivVL7keY9NZVnIslrgcmW9BeWBypt07VdOU
henIA+mKeFyLhylspH2S0ipoS1NdCxg8UsoE1bdNm5ACZ8KXZDU9IQQiH7QxZm+sDjYV3vSnepGS
nOjSzyTLz8gM/BXXMyJDHTFhY5eHRv7yL68YNhD/C+CBAQMCs7VjQ+1CGXg/GEOyV8MjaLzbSaSZ
Mx1gsiYi/2JBq8QXk52QMCb8cTymm6Woy6hr8O2w4+BmLrFCPS3WkoGHDagbTw32SA/zPJC15Y5W
8qUsR2xxIrdK5kc7qPr+SJSWf2dyD0ZeZs7LpLiD7AqOVxzLaOjN09jx/6XXyi4M8SEvsNW5Mxpc
r64jsojslIps+hH3xZpfHC+bUcHZVvcJG4RMnEljMMtjt4XeijbAt+dbHw5neREOkU6nlhDd4ZgN
C4TUkzUUi3UfRXXzZARrMB1M1D7BYazS+TTTDRIJk4bNCXRGRHeJh6IGT506eMA0oI7OM2xiQr3Y
CT6X9Wg9jp07zShTHPu75UfZXbl4xFGBEuVPXRWRiDZk1stSLQmZWt0PP03bF8OySTNzjYWsqMGF
BHJgWhhXE3ZfKcakD8BVzMJPi+duWXTMna7qzQc0OMaf0ZQ4V/wNq9OKGOIMrzk5Bl4f3vBbrbNp
pOxBAvzji4+pyqGHAIJRV7Q9DFvsJoeoDNavZuluF6b6rjhOVtl/mLK2+Rg7TfeYoLu5FOvgfRpC
w7nGkSnOIm+kkyHgwT3DvPpq0jmcLLBbaS0TPOI8RK4bhqZfzMbz/rPaYfo17ofueWU6/5BgP3Zb
9t1QHGAhuieRCYt6iZwZf8ldWE9bvtyazjDeC7hQH4TdW+dt7vJzkbs2tmVTkxwgdq1/NuFcfG5H
d/5YueZwh0lZ+jQHZlXATcrbswx/u0dRFX3Gdau8s5LY+xjCjiapDDdX4uXL8N6E/Ermzth9JeEm
v8K4MY7gJPGN140Npwmg2xG4yCA3ZQzdG3fy68/NMNfiKDn4F2edjB+JnYmHSDQgHjSNn2Fmk9jb
dM51DgTRMk5inGYyi34VXSxeEz/Dm2eNjZOYig5QKrZeLRzUbgKiEm6czFs/bOTLPvpJ31ytdJpu
05kgByfeVvjkWZgfCU9zP+JUHC5nfI5rvsWKzwa9633TuOshD8MuuIRlEf8F0/gl8sX4SgTOdIWn
GB0KjB4QeZHOTgKc+cVlAz4bSxF+8JIguHG2TGBP1vMDgIW9LyHFPNL5GZ3tSYSi/jFWuZcdUEaL
B5YmbULUkK3l2TXiLkzJqC8K6yHBYObHkrkG1PoO9Rftzq3HdvIsRIaEFD+tFzxmtoPYpvxHWhdZ
eZztGva8N9cgJbGFqBkrOFjCk4MOdS7rVzbUinRt/ic/cPCQVYjgkMwz22j/WI1gvHhoVm+LsRnZ
M9KteMaicHieOWyYxvf1dcTm6hACQ3/2IVvaRIITolgcjWxK6ZDBz5fpUiZV/x8rGOqnlGLtbMxM
nU/xFJjZIQGaO6P/fJlz/ACXUXxLN3u4xdH+59Q7Lz64P97fxXIxxqAgQctuLzQ+jXFrDW0RPYDV
VTf8sJLEqnxunqgo0ujCaDOe4ALYHMkp6deIN+OG7bWGA3tgWGX+gEGxHOfIIyLAbYz/GMlg0w52
mVsfuKryT9KAvZs8Ndx74vba78jWjLuCloaXy10eE9eZ78asz2F8+F51wtmi/c/M2XFvrZ7/FZu6
9rmKW9M91aRiX/x19l9sq6+6Uxwb3V0weAFu/RTEv4y0Slc4kc2A0wYhddY59frssV2cEVObuG9O
TeEF9SEKUB2HfzC0D492362YA3KH78apsk+mILE+3fz+k8DE7TzaeZpdQDHMTwmTgInAuyrmBwn2
Esi8n5DjG88WHnC/hLOy/USZ84AyI89IuxzMuxk/tHPojNUX5JmgbMsW/ogdkXwtoDT0ByEpKgfu
QvPZinLvki8WruxZ3JXXRITZd9cf+5vAWNNXt4c/4MZDgCPKTHfob3Z5WOI65tVEcnvB4K+9y+ys
JhqwAgVzi/iUZ032Z9ik7ZHCN3zuQNKwh3OTmzIkpKqc+gFhjZ3cV9vU3BN498SF/8x7v/rZbsSE
kPqVoVVx2LtbZzhDz834V8zo7gp3iJ4QLbnnNfNI+2vnpDp4c9accs/wHtxm8Q9BY37HW8e9X4oF
DWDpDNc5siTlnXf3lHVN+cfm2ine357o4d4M0U1D8uMXYuZKnNSKInsyEsM+cgiLT3W3TDd+ZGy3
JrvZdSZv58blu/NTMLnGpzScyB8T4J7lZcmLrL4WSZjmvxS7HpRQMorJDcEpotgs6RmSba0E4pRk
rCEMlG43w2GcKtKOkgy9lm4XlbOEQj207YhmtfWz5Cd90kz2gg2Ffk7BnuFQpACH6PIwSD0PuP+V
0XEpk3nLXgKEs9SxORkQ/BVPeVpRXMmmVM3zNvxixvpgkv5TrAdABOZzSzYk7bfYI/RsegNathpq
B2U/qrRbohJr96fGXhldYAVKzAuutqd1nKbtEXZN0t10MeMN3KmSZm0OvHV+/ZRX4zAR6Rd5Q34e
MfNLz0bfOd3JMGoADSOu1/CXiUVkfIdlvVUhYioo8QzyDeZLy/i9fnbnNs7/GLxEDA32Jb3IPmHm
GVsWwGxR2uY9Q9/F86/YHyRtdhixlMXseMZAfz0PMBxDLG9a4pswfkjQacVzzsF1wHxDyqH6hYmb
nnDmUYlEb7SodE4KMYp2J7SWzLmVfME+q4ZfGA4XIwRJBAnen28mdHYTFo8z8+XkbjV9XrEwEM01
LmKG7OBuxeb/oCALsvOYz6NxhddS1B+1K3+1MRongrNJmA2qKUkEAS6kB0m5jUE6Wf1f9KySZmOu
s2wXFq+SUAy6C7THT6o0zkxDwmh6vACrn7nIAZVa2z9rCzmt6Ipit/T9c+xw+HVP1FKg5bMWM6nB
iUNoZEUAYmj0a3LF4avhO9Vg0diwELxV+KAcguBftc9KNFcYGpLkr7LOJUUM7riUlqqRRKr+TI9j
tPCKpCLpSZ6asxwIK+a56iO0HEIJXSclBGuzWkJsdEESujZn1CpYBSkNjJ4hqashhZhnWyviskYP
9WRnsuTkDMFoXJdy8wkX6zYNJm8ybpn1ORnuNwG3RlzpvtfO/hBPohN/DZEfdPk9fTFStMPEBNhs
7raECI7paCMEbVCx4EPPS64yK2qs2nsYhqnSS4WCsTgyR8I32RviAAYKoHVsGdiBd/YEIwPH8wJJ
6FWrRkQbSjVmm87AvXoEqvA6n2Cy5VlLCAe7ShnJJzbdwXAOMywcf2HgnghGlnFYewGrx5fw4s6c
lUyENLylWcdq9CBIDMGWYJs3jFeulujGFaN9hbS2rr0skD4CY7KxxdvR40kpfSfb3mBDG6IAvj3U
xFuyNrQARoPIjprD1KKRM6g3Dq96TG+wLMNqANQqFhsjqSmN5AONKVhK7yEv3Ab8T6OOwc5S11Ja
OgsJG/pLai35tZrRW1P7xEW3Ug1iC8mlEJtbco+tmlEgc+7eYACGtlQux1ayH15X5WA4bgxMBIqi
OU0qaTjTul+xApS+kQP8GZPgw5zOAbWZt4Qjxo274E7PobXoz2+niR5lcaPUbA4lvmrLy4IvWP+q
ZZwiylAFamZFDyqVcRVz3649hic7HyEihHQ94fy4Lt9ztgXzi4mDb8PuHKV5dUFaOk3f6dqyH7V0
GZ6Zl0dW8clMyxHL4cXpwOn7rs3dl3RL8vIh8zF3v3T0Y/6z2ksGn8k+A7UdVx+SCs2BQV4vD4/5
7X+RdPXS6TGjFmJMShZXTZm8o3ZJeOqLFjprjfW0s8RJaGJJ1gTt8tewcUDTBlmi8jHlUbzjjrfW
+z4HixX9FCml9GvhDbLR7xR1Tb+0uzhCoUB9bEpWB5J7OQgaGtcePlWriKsfjY1F2XgAUFtWUoVd
DJWzo9qPtBWR4thgYSwvBwH7tF3XKoQRE5Oo19AP7r5ODal3CPP2/b0riqaSYH24xqwF2sflDzUZ
tXqRcKdc5Q2/7TaRan6gTuwCohUbV7248rSX+WhcjQOgwh/OsSmnRorPpPZofcyvAQObJipW51fv
wduokHmTDPCstcsogyTPRY2B7DWQgQIlzqz2ckogV3tf1FaGMbFU1ulpuJo79wpAMbFHhF4wK95+
NfTyL477qCMmtAdWlxLbg3vJS7SWVb6pzYS73PhBm+90FYIZUpgVvxPgR2oG1TIBNpPHj2gb+eOV
FTGJB/L40ZoNUduLYBgy2dVC4onaiH3oArztSIQl7Qe+vVTGZIRgc3ERrGYel1ovgxq75dksyQsO
4Vvbiz+teNnfLivjLtxACwDginpeFDnZe3rq1S45YovbyS/lTgA0KGseNUFdm0jqiGrIAKI9WKXI
2Om1bkD5ML75rK6xnOtOqGg5yGZFtFDPTYug9MNWwj6B2T2f23aJ3G78OZbHc6YUFYEI9oHAPoHE
PWFkx6sx+TOwo0fQGlH87tYO3W7m4G7FNHY3cVb3znjGNEaU5R3wZ9h2V6sn7Yp5dOQvC46VfsXi
v+LeVZioVgPQnOmuqFKpOpywFoViP8JIwE7oUDjE5OY3eiam6cGO28l5DrxouVqR6Dtpcyzrshl+
kvQuRvuz07mVm508c1qD+WJZq7QAM7GG5M6oGbqYIqkFeePQUcDL6XlJ+fhMdCxHjkG4NQetcm1I
aEClJHLnWWtNIyWx/FTcCOUNxBxBVgDNPg2LoSFyr0zllqkOL6ZkPvJpR+ppGSQq075JbHWAYgzj
DtHcwOfATO5O4OzLpW07Jc4dzE1qnSsGz+VpMmgpT9AOyGB6IhOD1vSUOCmJ5yedi6C1XFGIb4X9
NcfrqIyg3e5vsl7G6oWu02lw4sckMxZCclssOUX7vbfgUp0FYTDTemJ87vIrdKXjqOefVUbgDK8k
nuzLa6erJYkQLO0igmpUnf2gz7hXptvJXVdrmLURgNLEZYoBgT2KJGTpG1h0uaTKeXMpCUJi7OQb
msepHKxlSyCP2abbXUB7pifcws7IscrBibLP4QfigcRySXeT3dGNZuTWmiah59CaJsTgUw7ctWJP
uz9owzejx3cUuZLyOtW8nAblAI/ZcU1al+eCeOPeeRIUfYTj1TnKCETBHMH8u0RUG3ZbRV6OQPQL
mQSyNDDjhIHfAGGSW1T7GDIRYEIAM084XJAaG8etgNQF4gwrsSJmai+jNbUQkSdpQreT4WRBf3pz
tCMMi+diqXiplqKFC1MyGXUiThHCK+/eQHbBFWjRtNdXcli9kgXEHDJf3cLufhSFt/sNqNIWEKbj
ASpGpujWnkWm10zX2HIQD5lH2t0McYd7/pWAcGYM1wx51i4OrynHqMrka6NIZGFpypdM31esv+Wb
ArlAvoZLPMi315zZTrxD1GPjYZ6Wrpmr6qjONqB0ybVYASPnc+CYWy2gLTo5vqh6zejOA7P/vQHp
cYG81dt+puwwNcmSXAkptNVt0oqNb0+6N+Ji5h+qI01EL/lpQ54O3DN1yOt3mjw49dvpifNLqwz3
VisgfoYzLsb15aJcAfSGbSi9OT9e+gfo9LBKkRA0WydQ9IZwdeSuq2es7kqsT4dslk+Uh7C0jkRj
K48cvWXDRJJ7+2ji4QaFU4nCyxxbE++kfCUhNLjNFdKVM1u3zV59a3ag0TgkJ92nmcXOdx5xLOPH
qButllwEQ5F7pP7IVrQg5fliK73929NUzMmk6+XDN90FvOkAAZwSautxjkB+P0ohKib0HNUrKN5o
+Id1i2BuHkx83GpyxJlsAeMDOZmYjikarXoOzhDKh664TV2YSA2vYlcnquTWB3lE78RXRcqCQf8X
8IF8RJqjBXlWHtBW76UhkQuhm3hYW6iXou1RTuWXN4twxeDAyEcu11qJ4lNF/+1wU6eCgrdp8H1v
LDp1yUOzAAFowqWiEaYY4/CINNdLUXhIOZBLXZ0DvgI0wCj3TK9tk4Sl3mnlvTfXRdpFyJspCStK
HQ6PUG61ETIH7ndiC9mJ6RC7yQokjoLfl/TW2DpMFbBXBd7AQngaF/kwVrZoPkyAYPMp2oxce0no
pnfzYEtwEcqxYFRq+5GgET5TtmvyWvYaRleLUzRD1jtJU1+IcUM8Jz2UG0Wypv+C10KgjNz8h71i
U6BN4oQgmEcPdDAgdoHjhmdDMyr9B7S9QWWwbHFV2H0558WWTB5V7Oqjm2xOqkxX6bfalPwoyjBF
LIVLTnXfgmqwYPwdGlE8RG2ioqqofmcHV6rST9xGUiFztVMU+Tg1YKOUN7FxZ6kYL4zv6H80M0af
C4zadrRMrXV974zUWeTetpfj+o1TteYCJYTfoe0aNBsExoekrqryKUZbzZtetLT8ARuZfLwK7jKz
ZofJlA+IzgEwm2KqKfCK3th6DEfTsXjCqsbc5mNrLpFF1SPbGZF3krCmSm1mCpJ2o5VvzhY2q7Tl
MrEggvorT1Mk3bKMtaC3y5NJ4XOek8uauIgtlrniKHKQr9LXOSGT6UX7bGhbB78b5P6uWoFQ7fL6
VqOjkMd5CorFUw/8ncwfLHFqL48hcKLvHn2VYGnZ1PLeSZvkaEakpojqDYioA1mXKPxLNUDGAnHg
kYwbywMjHp1ZhPoQqXpbKpHfXCn+HrYAaW1/6RQpEZ6RvEW9UyDArJnvQVutz9iISwn3m05XEYno
xWStrxt8qYrmr7zxfBQfkdeULlEtBw1hEue4YiNFTAAa1mrnvGnIpUnyIbAvi72Yl9Q35Hmo+Xtq
ISszaYLcBm4eBkzymSg1IHWiB2XeMfpemyx1KK77x4rtW6BBmar1Q9ni7B4eFGN16zpJntVyH306
qjwYHZCgTduyljbFOsNj3LrpzmoqapULarduIhHHSCTtU+97wSwkx1A7VbXKouyN17rXaAl6S95y
jacImjpZVnaTfFV1q+T4sywbhAqC0ZuVtrPSWodaVW7CC6UjWAq5hYLKNgfpf0EulxP2HKToy5or
lAV5RRitSXmB5YXpsOCkEhdgTPpq+yhDi/1B02WZLMsfRGr2YnZXvP1Daz2B0Ulf7RIqEe+lYvX6
svnn9imDLWK3WHVgYzxqB9c+fhUvsczcUOR6BQtotqZ6iYIc6J+mtHVlmdGZvjT4QWMvPzWoasY7
J01zblu2Mg7qfhfZaN0aeOnGz/W2Ti4FXZhMyipmU5UUJFxJIpb2IPIzzXDkH/SqrNHyC4Pk0ICJ
2JDjWXxUspB4w3nLvpm9IaB01L2k5pSr+sDaW/xxhE6YnNPWcofiM9udLMzxXJY3PDRd+UitlcEI
YCghomEMyyNAJav38bREnMNfHJDugUoo6wKt7XZdWUQ3BSl04gDdTW7umoauX4ogwcfvNQLT5e3T
hOdYGWv0ihra1eka8GYWTg9ergEI5aKl+eXR0ifjuQoHNH/MnfZSVEPOmnUvxbk8wlRVfaFyrpkV
eFgr0qV2EJhRL7jmUcx1v04vRgrIS0cZ1pa13G0WsS6ETfhVOW6PDbT/xXtCLob1nMRKt7gp019L
Z1JDXYKitvNPQwG7xr+mtj95IRInKxmJGQqwVD54oMjjeMz9YW1/JXYjpuWEgnErnmi1rfLkN0QM
j9967Erc8GQjeMFO1ts2Jzg3MeDQdZuCxj9JNMp67HNsve6nFlJUeo1KOvGPazqNzm291qJ8qVlG
f3kGY92X0h+j6YLX7sZcM69WHzge6tSdmNvxD7NpO/GEKi6urvHE9cGicmB0C947HL+8MyYI7hXM
Lx0/Lh1r61LZ8WpeG2HO272NK8ypELkNo17YAXVBwvYL3cSNxHoYUHmPJ3Ne4H85fTrfdd7kC5Aa
+jvrod7qekbg1eT+BXObCPcfe5vFfZiVm9ld3D4aBoYlIfln2cUtZ4MspkwY46MRFEu5HuHmwug/
ZIwAF+Pg1fFcOOScmbUTMK018Ag8jls3r1CdwryfCCWDWOYuR5GR9JMfMnKl4G+n7A/+yeQ1cBDU
u6b3EEMztsXBSIspiO5wisoG/+BMlrlsp4mZ1fyhFH7V/RBeDaslmlJvvkdFOooLRr52TRJdad5k
2FHg7Iza5UNDalxz24J4uo9R2Qvj3hP4YP4M2ZSbn43p+zkYqIFG/Xu1wXcqzum4TO506KGZNyDD
uB28+uXMzAkD8m/IUBhfHTxtubWzm1kiklLvcXCnA1ijv2WHeQwc8d3bKK+kxG0BbdOhOQo4DKwk
MR5gxtj+R0gy3JlD50arcMinKJhFYfXPECpbK8+9SaTb6XqoUJPi3qC2ZQMSC/uqJn/rQlmV+EqF
kCHdmL6FIO00B6pEEomUBF6V/YytopWUL7tiUy+o14tHRSdWH5Kr+SW738ThrD7FsraA30SmElMd
PcvIK2cOecN4D+L1pEjK+sBRkKcakcY4P+17M/5aLNYAJr15HAVQNvx/rE8IirG3zfsaT21nhh8W
d6uN8FwMFkhSlgWyRdosmH6/elKiBDTivRD9b88mi6PFatnderQX4svQhHH9mg2FH/85kxCPQNKc
zOp5KAcXX4leahvVr1017rT/kWLXZ+ucgTB7pTnYDIP68iXgJFvPAnRxDLF5NJLFOWFLK/GJQnnk
ZHtVkvAjbTgcZFNn9YM35k14XZcBamZs2iTufWitMSnR+TKNJg1n/H+cndly3FiWZX+lLJ4b2Rcz
0FaZDxjcSYqjSEqUXmASSQEX8zx9fS8wo6tEJ43eqsiwsJRJIuY7nLP32ibbiY54YnXqWFLgvr2y
9DJaHwYWHmSSWQgpRx9nGPWCUO8znCE/tFxLVWVfdbmEDvfZ7vjxdnOC1Ed1x09JOzD8KXgpl6Ry
gWFLGRNa6Tf1CJ16LoRZh0PbtI2HaEpTsLIRR3pZz26D+GmZ4pQlgOlkO8BX7c7spyTfu/2CPAke
gO0iXE+020wojbjscFgFo9nMtIzy/FuGefUL8O7spNKc4ZHJp68DexVLGLlmhHdnSThobif9J4qI
EO/bsZ6eR0kN7oR9XfU5oYp5WaSjfuak4xgOk8uH2FNfNp5q0ovLoCOYst0nYz4/tgaSMs9ZtUn6
UzfUP5u4hs+yoAEKcHXbty1m5U9wUI1zIB566a1Tmiw7zSyaS8uc05/IxZsrRrecp5waCQDFQr9P
6lY5sSPGeRyjy3ii5eqEF5tNtviOLJpRLa+r/itr+fis4+HnrRdVg24HMVrPU43q9xPOi/kMGGuC
6qN18avQguDmZXWn/aQFkZkXGtu8Evj3lKp+QkO78dpWUiFXrdHaxzYrPU/S1rJOTXOVGSYXJ04R
g2ndz7UsUCDFmqVDS6N/h44iB0KyaBixtFQ0F0Qn0C0u7VzLgpQNEn27pjq1C6kHqapP52kUqw+O
qOzvUIfko0yy4Qzlo341zSpvmWtFO7fWBPql3DjTpi5z/J66/expImrPQG1U35jbmBlGTEvfFNUo
d0nMd8dW735Aef8QsR8ijXpKr0vhFrte6929aYp5p0Pd/64VWvIlkqblm24md5OyRp+TFO2OPWk5
ndhBm32QLs1laegMqVJJxgCFXdHs9cKWT3OlqLed0yVzmI2ifUT7OtsBykYKgEaijLVXZzEjSwTF
0m9afJBkL8HOypWsvnT6ue1CMWhFEYxuqSM0FXLcYxOffqQue7GgjDvha0Y0IgyZjU8pYOYLkzn+
0xoP6AaTxbxVyybfDWlEcDyk/lNwdzGayH6aolO0m0McMi5Vt86wxOfAXjsnrFnB3UyxnJ60uo/Z
vY0OHXk9rbs24EL0W31LPb0WM7FEdKJTR/g1ROQLDotpNY7WXTP2xWOugJi+S52RxG/+xs7Z+gO/
JHPmj1IRZXQilNEa7t0FMZN54UyzjaOQ7ffqWnemwxOaM3/7IzLeA1BH0ItgnQYqJidlSLSBek0V
qXq4LpSC8Vn2xXyFHyrrL7QJC8kp8pxaPaWOlqk/l4UcgtR33Mkxv8T4LNLBs1W+NsYWjZJxH8zE
ZxdXQmgFtCQUoyD7iyBbFMtddSyAROilV5JAAJREPTsa1oNnwH+Y3/N2mYKijAb7YhapoBNdCSHO
pyWmtVuO+Fj32iLX6wr0iO2JzOyuZericSfGQEvcFoEikjQvFTTYTxbsdBVZEvSKArJOegwzQ9yI
U16DXL9Oh9xcj8YZvtYJQ1SB0qFTXrARqRB5fYAyAEKyqCZKrhP9xbL49waxZ4b7Ow70fz/O/yd+
rv4G3HT/+k9+/VjV1IXipD/45b/uqoJ//3P7O//1Z17/jX9dyMe26lAmfPin9s/V5Y/iuTv8Q69+
Mkf/++yCH/2PV78Iy172y83w3C6fn0lF6F/OguvY/uT/72/+x/PLT7lb6ud//vVI5HW//bRYVuVf
f//W6dM//1Jt4Ar/BQLafv7fv7ldwD//uqza6cfy5i88/+j6f/6lq/8ge5p0Q2CDwERAnv31H2gF
+R3jH5ah45cHQbGxs5wtgKis2j755182fwn2i1AtxB22/fKXugq3wj//Mu1/uJuqG0yMyijBeuWv
/3fhrx7gfz/Q34lFryERWxYMzCWNJRZLyo0zdgB7iSy6zLQl10CbM/FoKWp9bVUm0T6KViOL7ou+
OG9mdzrCAnktbd8Oa1nYl5gQcfQAgNxwGb+BzdjdgO1sVwsChlLe12x72TyV3TGSzmsw2L8P43Kr
gLmRH2EYG5Lkt8O45aBgmY2psEfF8FXFUnkLWaS9qph+c88FTHan95MdU33rHXwlRW/c5n3dgQht
OsKoMN70gAYa6hYBDRl3pV9UVV3IUid+FC93yGrzBUvqPMOk7mSbZ4DSZVQQGoyjVBLgAEB2aas1
LBhV5p09jcld1jZL6hGKTO9T1UZ04pXIqtUz5wEPje3mMvfgNavRJWag4UlIWUi2htXQBTik1R8p
C9k7lxHU8KuOnsqniSC/W7j9YxMC6hKshmSFTExlVvBsq+rIgtCnTPNSJKjjWTTZ2a1OvVkF2L+N
XD10mOK6Ql9R7Ffsm/YJDQxh+Zhj1LO2szNWcSj585DalL76Kjv806WhoBGq9dReKmwUuzDNTUbE
Iqbk7v8vGrrIxKKWXRZ4hWvkxZbmFQ07vWydm2wzUnOnpEhlSsKGlHPw2/f3DojrtT3u5cFDdmFE
5P1GcHDIUBoFexqV2Keg0Ss9HCJF9SyzbYLGKBF+Q3o48qYZ6qsx+OWAfECOaWrb60bA3Os3LXGq
CIbnAMB2BVkelGmV2+c2yk4ib6CCXdHN0JqQ0A2F3WOvNKSMZTLZ90O0bVnJPmVvI2cMECUOigfM
L4hH1xh3mLCGaTrZKC+/MnTicqc0OHhaxakRetej9hkLRLs9KlYEZdZ1aK3nqT2NActE/oQmNfaV
KK10lLRK4+6itE5Oc1u6KjLBdc493W1Q/OjgueGkdPXskQGMM6Jp+pa+PjEj7JiWIfKqPJbfaeOl
xwJg33lU0IAcLBL8F0/Z9g3//o0uauUUhOYFxTSuYZIb8V7mM6EAouhPJHEcR3yEB5ilfz8qPGt0
RFz4P4Z2MCioOBXZX8VqEBPu8RO5dgoxX2dJgoz+siPKvPQI38ug/cn4rjIIovXGvGiQuLn1F2QL
LPQzs71fMW/PpDRbbeuZkFnyPVmIzQMeATshRqgSCDj4W1h7yiMv90Fs83YF1P5sAF2mYdqYpA9u
WVyyNCdOWWfRQu846LCXfyqIZyg8iggu3hL2K9e5hKkTmpLeqwcNvMSPik6jCwsD7xhq87lA0cyO
wmQn1gN2IJEzNrwYRXXkAR/AA2UiyvlkxYaDKwqzPUntbNyuCjkLcIoOe0Z/SZXcOoLBek1Kerk4
FvQmsx7mAShs25f22/tAf6FU0R8gGeDSLwBUw6Y3h/JkzUpx5EYe4Pq2YzmblwmbOQsn1z0M/804
DaokqxJoilCGIMnmNfLWjNBzHzNdw5epzNOTmej1d1Ll5SdssVgHMx0M15EJ8e08TPLdVtaBRoUG
QhyMH9W4aW10JQ5J4mjCmN6At+J6Y8x0tMKD/kkPssbQ+vEw+TIB/reNc7sBLhnABGoZGpQo9SWR
77ebTSxj1hR2n+AqXVrUwoWxVLu0r+tLHftB7YkUIXdgAg70KztzOlpX24IXmohxnsPCw0YNUoBN
n9OtGKYSTEyo8KrR9jMtNq/0vkwdr6Reo2KxLLPoHEwhdcNOi5D4UOqNv45NySiXUKP4pFMw0Lfo
oIKjDep4BdhmJPgIJURx1la6/GomDENYyNZ0DW2xWCLQCNZjMHUVhbgV1ttfbJVonFNDUSJSIwE3
yJt0GeSJWkTGHE55XJP6pkqyECjWXRU15TOfEXXdd25pDB5V09lA+DKs9ZHX+s0wh1XWYB3DAxb4
ooyDB9wjkSTkLclDrRjdZ9k3KKNWVX6a0yTaicyo/kfHM1UeK4/XOjQiz0wLkM+KPJRdHe/s1llW
z2rczVjVG2Gy0DY+8jK9+XDpdcAZswjIdWzKUgfj6gJW01LjKg/Jri34XBN1v3TJ8kkxsunu4/f2
ACDMe7sdywIgjjUSQOXh+rHAHMemUOahOs3T+dxLfT8YKaLPbBj6ryChxBBIxZzP0zKqb9fEosPU
J1NCAMg4aL+OnI1xOPlzNgDtmPUx18AiefNsrYgiEL47vlWVfb+rLZdTnZOYbY7Zeb1BPao0W58Q
82J0NNvuHuGeE669JalOqWzaW9lgHWzyI4/kgK367/ukqTAFWWlv2PeDwVRRTey6VHZDfZZRtqez
ot7QIGPNJ/ES4j3PFsxcDXHgpT81koQ9MCzF95WgkMhTane1QAhGahtCo6fSj+ZYXgswtc6JbVb4
YppcyckbI6u13X98U995m3i8FqQ8Cwwz+6fX0wDsOpSskySNFuEmdHjZfOIbFp+pAFZ/PA0Ao7e4
OYbKCMFy8eBYpFog0JhxCBJ11N0roi1PUiMufiyxVC8do4+/J9ZqndakYWDa0JyfsqyM84+v953x
Ydsf8hLxuFhDHnw9q23MY2xZGJuYceVuFkZ1N1hFujetzqUCHYNuPYK6Pkjqfnk7uGiNJTLDxBZs
/foepwJrilIXUYBurzb3fVeINMgFWYk4wWRxX+pFfxWDIRqC3FQG3+3qpsGexVPzq5K2sje5hIIQ
RNjQQpjypdktA5Vi4MPSvie7ZN3KvyK9J9nXqncf3zBVf/vVGWyEWXbjW7T0l9//be6qKA5sI44d
4MSiVCjXCvmZFbUDuufIIs54bSl2wkyyjTEwetAj9DXp6bBBK6xHrGJKsbPFpLceuiltPHJ69nbz
Xk2tKgRZ+KE2PxT3j7a94L+dHmrvBSMY7kXmxzU6m9p2UYIM2coV2YMSuBhv4zWyB7NGaDgpnyas
rTlrMT1r91T7U81LJgUv0ZK43Tm09I6M1hHxaIClOM0DRU2UCdd0WxOQ0cnOn7Kyfca23DNBKno1
B722mvhm2TmMoXCplHudS2zvvR638xwMKObvLJHUCdhDtxu/US2ckwuJTndHqTTNLiP6T3dD12uP
RuHkv9xaJMDTWMcPLEU0A7MTdlBtlwsXz1FXbyC8PDadq0V1CZ/SxvmZ0GTZXZj4kI1gRBTO+zKm
NIaKWDYWHkqAhNur0l4btBm+rak9fu7IlLT8kqz1E+BSbF/XKC6+yVqxnjISu59Ven4iFCLp8Jes
Q/4DzEddYY/CH4cbWO+lF7VFzsuMTpMWnpLqyt6Okvkhlpnx2TKGITvyGb3z5RIhQJQ0owfcD+vg
QaNkNg2qJQqQMNFdQJdUgDWUFiGsXXm6WJP2PxiumF1tROqazowrtg/jtzerr0dMZgtx2GNktrd0
O41gqGW/SxZX2630J1jGL7a+YwvaPSIKGHaJ2vwZzfVl7LAYMFlbbCMHq5rXJ8FqxkgVq1UCygjG
Lq/hmLYkzNKM0CV5V+7TvMjkMwK+xWugdhy5B2+Wy5QftomWhQCTG3XN10d3SqiC9KqjoJ0KMnBU
pwqiUl0fe7PaG2q8nOqKnI6M0HwZ/NSDT9pyWOHYFFvJTzkcL02swC6jhhIksdtjvjJGO6t8lEDJ
HKCjZ8vE1gp+AoDHadxQYFbhFYip78a0KGysz5Ft7ZdSKJ8yJ03oBFQs0YIC3J4RilUadwT8ZniA
1ln8rLI8FVh3AVWcIDlgUFuNljFAT1L8QW2RuTMijMQ64eZKDUuPKz9nDZ5/X0vdkvZa4XRg8nJR
sJEr1gZYNRpX02sStbtTScXEF4xz9mqKle4ey5cBv7LfupRtet1lMhLw4MGAe3hDcnVft1V0k8O6
SPY2Nrwn+BBKDqNjyi6NQUl+QkZa0pD+RaLjYUxZSU99DoRkilINKsWw5hekvDGvOTJrBn+jGmmB
sSpj6tnuurokISbT99Y2FcXT4Qh8j+jfi0BqWU/RJqmmnyjOBwnfonU+L0s5D97cpWgbeqsePq/k
LTX+rFfN5yqTvetp5Cp9ry2jUtmi1hN8F92SF/Y8OYJcHrT/OHileUXfk+xYS5BpHsSzpuoeNveB
YhkGH/QElaIQOdlbauYRPmQovjXo+blTte3gY7VWHmQkk6cGhzb9UuQzlxlC/gdznCby10TVYy2d
C8MDYlnjThXmL5WAxxLqhlEg2+it+5ou9HVrDM3tJkj8srg6thJjE2X6KYSVmQF7MhwPVceU+kWt
xF8X6BSll46Km/mdiVXHyyl1Ua7EjPk1UVoosrJXLdPv3VXpfF2Wzh12rDnz1rRWLgxzaAjGW1l1
kS1ToegoUjc7s6xFiJO0KtKrzDanCglbqZ4aWzvbM7OtVhlPmAGPwPLfjps0LiybFci2B9cPV81E
vNEMdEs7WLAGhMyMKI2Hark0EzqswoU5//GC4e3Xq2oOQ4bKPoyi4GGYRpFUhkRwxoRc1BZjhr5e
m0y3N52q/lm0zMvguG26gGRRn4e5fzA8FWOemZXEpd5mrfMFb3Z26UwKWLJ2bPbU59wjU9DbS6O9
wFYe6RX9BBb6r4dDddQHuzIR4VS1a/kOWO+zMo5zVjqWcmRd87Zm8tLKYM1Ijg+C4BcC1m+zjyZj
ogrNFLBu1EZ8hrlrXpSzo5xO6aKGtuyN+9VATrInKGn6xKq2u4FESpP/46f5zgwApJ6bK2iSsOc8
mAT1CvedkY5u4KA6dU/wO4AugU3TUbRJcF4DqBtKPSyahSzCPz80fHidCiKQek7h9d122lwtULhF
AWKYgh4iGel4l/LTuRnLs7VYmpMEmseR/dDrpJWXV8ohPcmC5U3V8s1+SGkRE1agtoN21vRpD7aq
YeID0pJ6bmMyGbh1a10V4+D6qtvLI3Pf229V8D5zrZwAJ/EyM/7+0CtLbausUoLYto1H2fYTG0VI
pE4FjNofEHR9+/ges/94O9nSmQJsxt6L9NLDZRVwGOAoKIGCKrZo2qvtKn7EGZpKb2jXdjkhJWp2
AsvM4WG6sxOpOzVRTetmbPUEpiTqiyczWyobmcJQ/VjZcgE5wgbo7hyxDeBQMZgDs2WNCz+fNB1j
H9LHaztq058lXAHVgzZXX+Q601QgnT5+kKz2qxBfQIu2iV53u6vcxnqgI7uiVMARVHsIPzq40iyS
LwpW6QBJ1ir7Wrn9BKSDsUn3laRPFwiy8PW8JS3iT6NNRSa0INWDzpVRf4afbYkRgsU5I/OUihNY
+NVMdt1EnQ5ml/2IZjFKQ7C80/eptBz6Z1He+xOX33NBCfOd62rVD9sGvkVUAbLPQIGq2HpShzjk
bXm8kUdiIvHmVuxM92uyNFdlkuTbGThR6iODyOAmAFS+y90M0g/ZhWnjF00f0UgYEuUHMwhyjBqm
EenRM3JBD48meey1aC2FJkbSP1fTaH5udTX9xUJW4ofG9BffyhQtajAlUf3LWWRk+3mXDwtRrPp0
a/UyU8J5rpcGcY1qNB5hrcPsFX2S6MhhCrhAaTe18Xk9CQE3xa2HQInAiEzUCClVUCpkO9hmaIeQ
TXbPrlSBMohqFl9LWiaUL42lJzSd1cVZ1AC583RNrzNkJZFGz67R6+brnDfTIyNPanh2lncDjNC5
PtVr1ixsrJaWHiArjdbDZGo8Meog7swMcN97UVVFfoXaaKxDeohWjEoXKixa86g1zun/rOqpGoMg
8fsojjZNZYXYBNEk6Qeij6m20n50TL/SJNcM9mr8jj4BtlBny2yz8w/2wywVK/dyqbjM+SzBkYoa
ECx9VZTGzai363xCbun8E75oNAeOos6PIpnNx5j8b0mopuL+YnFm2mcONNsKAtxgy5N8ESZ8Fco8
imdBGPqlr+vcUYgo0nMIlMnom+220m9LlEdeuRrLt1Hr5k81sc/yAjSZNvgVDL6vvQOnQ0UfCxir
URiJJPzujPEJg/8JWn6z3y3OYqyBrWAu9/TaXEmbWUZwv2a76IERtYLr6qa4Bw9fkV/RWKpiIjCN
UKnhSRxNXENleceZ5FWgySTPfVVZZ/1UFcC6PrUplfNdTcXmzzcc5PmotCTY0qOFdg9mWKhNbZ47
igXcpaQ80vTqgteNPiu2UFD5px3J7Pus6o5Nt++NgjraAGqq1PEM/aA0Fec2CIBlK02xgqJblyCR
Bgsz76seMqRi0iywG2u+EcVoosquKNR/PBC/s7TY0ufJH6PEyQrj4ATsXqQw8TO+aWmWZ+ZYqRfI
gwxPusn3j4/0dkZnU2frDnMq20lkba+n1b7uuxjsjhO4gJnYeBDSHapyip8UNPN7Ez3ebgRDcGQy
f3t9rEJVV1dpACGfsQ+uryIqzBADkvrJidZTpoaF0sFc3ayOyI7cyrdTOIeiFgQxc8sqO2zbLbOe
C0gIdqCtorrIrHgOtJJqT4+b8gqxnMsDTKzhoUvzI7PpOxeps0YyLNOlw2q9lNN/m75T2cZqirg1
cK1JvRRVx34gMZwvKzf0yM5cNd7M2+TXUAlxNZp3m6rk9WMkGDcWg9G7qNzzePxWLxJ2IMzShR51
3j+DMjHkntxxMtFb9smozxiOQ867T3xnhR7u63U8Vv6SGEZ3miVle2Tf8c7NoOapmQ4NVF3wbr8+
QbuqGEccOwqmLJ0uSGxfT8pcwdftNsf6a++80oauaZuEHM0OmPHXh0pSZGrgLqLAbiWIBrTcCOcH
7O/NpFyWvTaG/EavH3ml344ZqkEdmw6JwRaEnvrroy46EKBFMdxAp98V7wtHo56dL4XKflpBDB87
aJ5p96qMslovbuwWs9qRd/29m8z2hx4Tb4P7ZsFIs6BQZ/zX4Dyb4ldJMeWbWBZ0DwWNwps/Hjho
hEP6hCCLiuCwVYBXTjesrHJgUC5Nt0uQFINFZLBOdyoRwlx1Ir6YfdQcWRS/83QpLzNWbcFk/J/t
S/jtq6pjE+cKWMWgddMqBJud/sLeFoPFL+INcTD1e9lL0KofX+47txZZC3vYrT2OMu2g8kbEK0Yc
+qdMmkT/7GHhl/hYxrIKbRZlR9QS74xZXCHFNpasusYi6vU1lsJWupoPJUwprIdOKRy0J4bthGO8
5E+IMo1T3Zxsw8Ogrsjwz6/U5TsVDM3c5MOmuJ0BQEeAkYTx4sS35dhhER8mcQHfwT1yqHeeJdt0
5jkSSdltHLZnsTtl6J9Q66h4/dVz3aiVMMod9pEFheQyLLBLhEbaRX/8nWhcnkn1GAWCYG54fX8b
s8zhbNOmVTvd/mWLpvoqHCc9VaPRPJLr9nZgfn2og0epT02fTho9UxJ+NcxOm/XBMxFfHfks3u4V
idbV0IEjKHAYhQ7GV8qUgybSJQvTMinPCQjsrko6XucK2RK+jchs9/FbchB0tW2NNZWEBioB0MFN
7VAxMrDTwoyUgT0dmxEhS1q4sgaLkhp1aAPZviSrb7pt3MSddw4iy5uMquFXmmvtPqLxE3umAg1r
V1IzShCMpSUutCmqgnrJ01NTxbl85KFrb9825BbMj2zlTYSJ5sHIwZYnZbOvJGEyEs+GvDTO7xNM
9P0VtMGB5mw0jCRV4KjqYdpWya/BLno7UNqCMCRSTcsMM3liPwgEPH3Qw7Ok7Nsgr2/zmn6HnnXR
LVi75LvQuuZmRitExlJWFtMOkdB4X2Cot4OC/GtI44ZZaNQP3UXzamTz8x+PVi95zw7PCLIYArnX
L7hqFzp7oUSGBi5UL9MK53J2sh9RZGh3R96Dd15w6gTMBFgQ0LMerq/SYbELW8lIXKVgvJuKTt1l
+uhc906qX1LLRsEtmunzwJbp0oCE7WWmjDr2d1CR7UwtQ+B94CWJl6eZ8/G5vfPASVl+iZxTkQga
B3dhrcfcJciFB6625b5NClKS6rUiTyxdr9SelafEtXXkNXsRHb7uV/AZqptEwmX5hxjy9b135Lik
c+0qAekQBqCOPNMupMjXJqjLaRZeVqpkF+hGpuq7nFwP+84k9uFJE0NDsgR4QqDN7kQJBcCUkXvI
2ewHR9VlsS8GK3b3H9+jt8sWNlcMHVsRUyBY0Q7OdjOnDRU1js6muoFyHih320CWDAScJucMR/uI
42PQu9Ao3fSSvaH7/PEpvPMGcQrUFdFi8+/L2va3GZ0p3skcYo5w6SbFri2V8dnUnfXrx0d5Z4AE
eYIqFUDXlvB5MEBCYENTsEZkL8VrjjNpUpVwzRYZ2PbQKywc2O1/fMS3i/JN4kZwFqU0tDlEOLy+
t7hzQAS10sSIslQxO+c6vzNXu7lAIR3tlCpRrxPUQXsSkNtTl4Jbi1/UFLSMcQnewsgRYKpltpcq
fayPz+3NY9f4WOmVM/ttC1ZNf31qW1wlxjvLBO3bUToaWPs/rOXSxiHkiEbdV3PjJD4LjfjXrBhT
FGiFhX7l45N4831yEkiFtS2FWAO7frhkjnulKKrRwWhXTsjgivUUOfVGJVcirxiX7CxOxzT8+KD6
O5dOhAaTFzIGyqqH6pye5GilkmmEU9zoqKMZxtrsWLeWq6fpY1aFAOBTfQdzX/+sQeR8Rm3ZPVpJ
Mf2cuqim2kZ+zq9lBpziIR50I086DgWvdcmjH1olaoG2bSUKZu7z6Zc9IZFnvM9bZxen0XgzjUZ7
wyKWtD1qkuA0ygJls28xRu8dOacFYBB9/mlaaSXCro/V63wUOcF6gkii09EAhO4b8YIJPrNgWeuc
Z3LNSnk0zwh0160j65d3nhHUKjRBfIXbkvTwGRnK2NR624YSJ35QLkV71YPl2hnAlNm/JdCeY/fY
i/FmRGAEpfYMBRUp3Ta7vH47FxCtS1PVXUhAWXdSUTUm4Qqb03TkBXzbVtlWTJrlslfkf8xhrw80
TFZd1+rK1Tk64HomVR8QVLw30tYIG6dsghT3/IlLAFgQm8PsU9dTv3z8Qr53h1kAU9/nC2AQPLhY
JGJ649hGG7aqkBR85BIyHkz+vHR6CDChOUFSnBRHLv3NFoMvT9Cao2bA0E//4PWVY7MdEG3OXQj5
ASc7ROCgEIo8tZIoDxPsC3uSMH60ZSfO/vRyN10Zgg26kC4+m4PpMVEarRwytQOkrbvfNLpJfjYs
DVRPNy3WIOq01G/VVDGOzMtvxn8ueHuhGJD5xz2sCrRrWtgmiaNhobbZJRx+l/TdTJziuFM/TYRu
/Pz4Ot+qJbcDsv7g9lrUfw7VEq2hRD3Z510o3UwsQUvgE0bCNGo20YTzy45xYVhpW5B/SRhf5+d2
v1w2ZDqxEtVa/Mgfn8+LpP/VumQ7H4sKGHAMVBbW9h7+Ns1WRATMzCldqCxLVcqgjUCJ+iiRhzjQ
UyUFWbASRuv1uEgIdYAcgB67LMgdqIomanzSm7tPoq3GnIwK+EwhHpUO3hCzg8WS2soVj5FTJZgj
n+hma8qaPK85eqIzxN7p1cRK8TuUBBgPkaop1J7yVnhtTDU3aGbBcjirpLGed8OaflMGlBgAne1x
DEjc6u4zbVpsLzUEJwX707pKhjy647XRHzCbZj2s8Cb5IpRsBsvaraNKe0CtTH8Gh3zaEZvT7eu4
SR5wXJiXYOMWMhtoX524qyCAymrQaxKYUepRYDZ5NT+RJZW14YSUd6/Rmyilh26Yrl+aNa68a13g
HXYuG9Uv5ZRUMBz1pTlldRzvVNnNxSk84fS+nFTq/5iAVv0EVwHioFHvG22fjYN9QkNXkBBgFsuv
xW3bJjQaiXzu44e+fUyHz5yEAly9W20Qzc7rZ14DHsAzXcPKUzA4I1qyfYjEK5Bwoz8yr1IbeHsw
KnwU6tl+0hAThyusujJSM9aAy7Bn7B8ALZTfXuAeNBc2rZwyKfZPtqgR3qBZzt9YHenabdkpOcFq
dS4eU7ODroxoroIRso7tL1XrSYtwhEICxBDF/T1E9NY+bTdt4lmuiFk7n8qyQEzepnWFC8ge79y+
rdSgtYg1DVKxCibKPitv0xySml83KJRg5rMtDUYUefduZ02b4Y40iGuSe0xAfKalg4RF8NMGjdCx
6Qw27p1x6OrBHwUGLN8l3qfzaO4hgDKmwTTPzRa3+wkbXvdqhkv1lMsSHn6mDZnAAy+mG3VZhB2A
e41BgYIbrgOTNNLbipFAhKS5V+f0OWPUfY3bNWd2sxa9r+eUl/yZ9870Y7OovmdKj8ps6K0KH1EB
0g74o2WfuFUXj7tsphPNmGPGLGsTDN4lKkPDb+m3TsECEwCcScG+cBcNBZPbujY2xeFyKk8kJHfN
x/ijPkk7aYoHIx51GDWEvbY+5WRxild9QNQzm2ntIVVEDJMpifLEcqbWQnOJ44sx752vU0+lip+p
SuPSMHi6Pr7jevAUw1yimyVuahWFUmarPhqH/hv6e2Okh6PL507LGud2zqJ+3idLSlxMAiAcwAZZ
Mnir6IOZZzW5S66fx5zRrk26CLdx3E/5Ha92l12RET3d5DHkp3CBKVEGfUp6JblFtbHr4MqOwaJ2
ynThqnH2ZdZjaeyRKtRmYCnWEthTWxo+a8Bu8kVEaABZK1TnwMYSjrt3SY1cvUUsXbrvSKVJiOog
bcbr+IfsYXdLbXYB++CtU4shCwpptL/oOabE5LhGQwZ1bpo/ZDa7M5Vv8vWQRurrZRzZ6+euEeKh
RcTR+cYYE/Iwaa58MOG2xYE5d91dps6Yi9Rs4KS6iF6Tj+dtuUTeEv+0cE/AcRjwp3tVN8ZPsT2S
dMJ/yCapsFKRuGWpfXXTxXmb3+hbxgMAhBEtdd9mYALyaXkY5GDefTzsvDMSbAYX7C3IYlhja6+H
HR3kY2lp3RBSYZw+T0RjnC5R+eRguLuhhnBMY/TOWmYr5W1NQlo9TLavDxebTbnkCQxdEjezGCKC
xV5uVpqM+kM2hIhqmh1+z/y0RLF29fGlvl29mRRrXFSR9lbI1Ldz+21WXbR+Frw3hEEAcaHQlawg
CfL+pGw0lEf9rD3kqb4emcvfub/sk6lCc+osZw4zqkzyJ+qRnKhQcQp0d1VthhkKyp1DuedL0kzm
/o8vkuOxDsdqwXRyGGo/DMY8lDHTSEnMNrQwnT2PtQyhnnb9qQ0WheJecUx7894CSifmE/ELHTyk
PweLcxi/rdB7KkRKr/R2yNpu+rUYDSY1O5tItY6nMjtbyL5GYq6PfX7v2EnZnKD7sh66zIDl8fFd
eO+us1Nw2EwhwWVT//pRd6KwysWSbWgrbvIFkgqKD9S/QS+7FRbEfOwremfy3kpI+MRpXtIyO3it
s24sldQ2hhB+Vfq5aRBEIL5xz1HcyCMP+G01l87c1man2cCyG+v262sDm2hPOlEVIdtXHU4awqqa
PxtELOPD0Sz6MG+ksut7EnCcMs4DPVcRUHbw6dmRZjpRKdayA4Yz6UR9kxVmLW2xE1oPmevjp/DO
ns3clM+oimCu8ToevBaARKl3DsYYJoBovuCji6/w6C13xv/l7Lx2JEWiNPxESHhzC+nKdrWpdjeo
LT7wgXn6/ajdi04ylWhWczHS9KgjgYgTx/ymSmYHx6Zo+FZDId/HqEB/9BiCnrI+7LZe2GUXwXJ5
T28waGZg680Ahd+zBf52IJNy9MJQp4uKT0UELGGPPaHa7upsqj/GWtvbO5mkmgprO0M3xZi1LxHX
5kKSLqrnAcD2r7RK1Ps5NQcHpH9Oc6ocSvkFRHT40Qy1eSM4X4lYQNipBICy0wBaN8IwME2E3c4d
2oGj89CDZMUzJZEPeBBU+xRM//08Z8VGdriUk6tElNYw1RB1tsVQaXV2lAh4JBJy/d5x03an40Py
uawiY7PltpyJi3Vo8lPQGx7ibavNAW4CdXhngXah1DPhfuSKb02rR89uO5jgbJ2pORV11R3y2Kyr
w5KgP4ZaKP4f75hpMDgmYibK4cvR/udW8ApKXMut+n2N9ePRHFTtoZnjZkeHMn0U7fwb/+ytXP8y
PFHcMV6ntUX3hO7e+ZqANDwvylkzEWl+h1vj9DOBruwGVHvxPo9D42HjJC5/4/nLpq4l7EIbposI
VvF8xRRTmR7ZGa75Mcm1nTnV5nFxCe13vNL4RYtdEG9zpgPRKzsLA7TRjLXnmk7zdyXrtT8bP+fy
20PQoOTmRlxYzOvAQBcBH6RJDntE92JoZIQIY+iKkzK4ALRaZAKEUOVTmqkLudZDeIm58bfbP+KS
5w7TlFREJRtgvOatkS2eJxtk8K1h32sG5n3VDMA/0AvhPUyenQ3QoxR+iAvPGccWs2ne1/O0WBRO
rvke+Vl98vUukqGvNk3zLbTHOt+nWqWMu5G+xbdJCSHG2zJr7jIEV4eTRHQ0o9aN9S0Zj8s5BjGW
sZ5Hr53BAIyq868raUQkkayHPYSjgin/3J4Kl+Ec+ZXBu5u0kRDbYD1H13JfKolmgF0Ei+/Dl6LX
iUubX3UJglRtVdwnsVrtVWlUp9vv+zIM22AdlgnkElbM9fii6lDSjDFH2Fvk7ox4ckjyogTaBmz2
A0yB8UWKXr0rwD/udZk2G+f86vK0BlXdoX+n2aszR58sxXU3mvY25gCjLxFZG/3J6Z3wsXBKXN/b
htE2GFcc73xhjqBBgZ+GykYS+jZsXZ1EslAmfRiWMtpYv4bZQumX/yr33EKV+9Qiuxg/Jhrao+9A
o0JDipiOvYQ0c79VShwrz5Y+yJLMpfDuPdGJ7GTHhoEkQzn02EOaLqIQuTYjwFJPNRJlUqOq9T1F
IDE6MmLV7wysCIBvkXbX8L4T5YcwUlraQq3JSEdhFsBtw5LGtjYokK6LzDX9XMZ8hbEH5Ts1VvwQ
YRts+RmujpQiUR2d9NlpQ9yEkdwIHC9K75pcpDRnYzX0fPyH5vZednb7A3mv6jOuy+aHCIHZ7HUI
zeyupjyofXsiLXb1HFH3yfXMRwfbSi+gr61uAOcuszPwNfCRVEoPQBLrjEmijGXn0uSg21PyKExK
t7xs2eR6KQ63N/nKhJtZO3RcFDxheIMH4VJZbtd/rpPBmz3UDBfAlqfXaKurGqXorgKy1fthaurN
Pqa7UTyjM1xTgEfo7EB6HGfnl4ZVkHqHEHcbf2IrMrK4/dOuXDrMDCFmkTbSul63kYEn9nXb6t2+
nxPlmxWHYgcrAVNn2X5BKGbe3V7uSp7qMFQzF4gbTWsEWM7fBPZDat+JpccUGXCSffiTbNhwUHFx
KiOZ9wcnV0vjPuy6qth53AfNThZlrh3GoZXF3oMiIoNCSpCw5WBDTa9mA6pY1rTyRYZj+CJBfJsb
P/tyrziw5bgrGQXSbzdXbTjHSwYbvmbGmCFkXpR2vTz0zTA8VOgK2v99MZYiKOmgMlwSkPNXhGRe
G036jEyQVjv33jw1e9cpyoeIsdrGUldycS45kuAlANL2s1dpnddQucHEmvelFcvHWdOqLwpdaERk
7ajyO5Y9DaSZBy5NPKTjJH4FLOlu7MHLhJZmPWCpZeROpeQuf/7P6XBCT2cy7s17i+z6FyAS59Po
lch4NHHl7BXQuRLwt1U6G3fP2xE/i7oGnU6gNqDgoHPDmDhfOEbtSIY1qhjNCLPsvo9U9blp5wxh
dZypqkPcILl7xGsu/ZbG0vgmpEg/WVoGTUfNB/cPA974Bf1mXpiVMRjmjgeP6ad9VY9+jt5y70tn
QgnVDAnki6UJxOQaoUCkQCacEae5sEJEVU3Q6XbYW7/wAHK/ls0U9TsEqev5PinU8QPq/+oYuHZf
gc/hl/2x6dzj5RrKXvo0J6Psrm2d+HXjqF6kY2x54CdLvQzJwl7PGyBdjRDkXHMvY4rWJkJwFu2p
qtEeENdOwr1RTOKkutDAtMGs7tOkV+MHE0DO19s/5GJ78JX4QIzhIYTj9706fCAwY1OPkhl7+Fqg
sFkW1V3TtVq5z4Zec/xuUKKDKxV0TW4vvGz+9fYAH67DROZNcA7Ot8ckrJDK3cS8UR9icT+GesO1
BnMGUD9ebq8VtkkRyiCuNgAxH6eN574IOjw3EDeQmcxvLcr78+WzCFp6nLUUnnnOhYu6M6TEVDvM
Lp2w//ykNMA46xwGeH4XFF0zAhglmnkfuXQg/bhhFu5H9jjs42awHyeTqmTyYLF4cRgdb6/9BsZf
vWZgt8jooclEr2g940gSJEOrqNL2KCdBLIUcgvur4uX1IzKXwt2NjI/FTnFD65QnskA9dBA0bxHA
SeMTFw2uelQx6ngnwwjqnIrrGHY2qO7uY0zepI/WnPlR4ee7uwkJuA71mzQ8FI5WqrtOLfVp72Jq
WQVzV1YYWE/W90TEEPUzrY7+VqHMkPHkvYD/aIp265Bd+cimCcpEXTC4Og3I849sDVpl9KGl7T23
H6p7VdG036PhxM1zH0dMNpDEKqNDaDnzT4m1GNJOEOeHwFOdsdo39eQci7Yxo4VSNp9G8tMwaERO
Z+v2R7pyBhforAqg3HNcsIPnPxOivAgnYxkWtDFiAagPzItGjuuOTzRn7eEYQaHDvFSfw2TjFF4m
Txx720Ihh/fjmLaqn689oEdPlO50VGuEMgfTlLivUnbTX2xfiYtZQg/cxYvNByLkPNPMbavAknb2
zYQFFUD3TTZOy+WtyS8CqEnDGoVEduwqMLhGVKL9yo41GCZ+KLE4vZu5KfSdI1LvROFY3ndkDLtZ
VNl7T876bm7J8ja+ySU8CeAr7BbwkEuT0VqjjDVYsryMSd1ngHyV+0pFdjEAQiUrVNqN8FfloEIS
YFE8n/BPsXAf7kCg+irEQ0Tbw7h7IaShCGHUcMeDhvmwufETL7JLg9oO1U3DgNzgXDT29d5O3KJ0
zL2GVudzCSUn4NhqH/p6Fq95XuU/b2/TK+shsYiBI70qAsm64wwBvwfVKY29W5uhCCKzDR9wLMu+
OZHEBtwRdLc2HvHykgC2S8Nq+Q4GiAt9tTtLK8ELLTP3Ta+FQYvNRuaj7Y28nTFB1kjTiWFkijQw
KtnzvDEevvK8FM2svEyfKR2XH/dP5lTjGm+5iWXuqx6qZAcJ/kdLDZ2TWeSqDMZEn42NzX8ZsCDC
01RgYuLAQb9I4GdvMMw6svYjQy8cm/Re4A7SKA+NnZjZ4T9/T1qc1qIMucAe3tiu/zxfVuoM5seC
xdyevjSOAIgK5tHTlBS/AYRUG7D99et0eJlL/41L0F20pFav00PNW+uTOjqkloHiJDqQ9zBCkE3X
htC6j0G1be2edVx9WxHpOjgJyxWPKu3ZBxSYA9U4Eyt7Qrb9CDu+Q4mgLt+rKL5AS9fLoHX7Lcgo
nXb+2n+v3GVZmwE/gxmkHAGcny8rdRE6Yxq5e9Qz9WeyWK865GM9ftV6QHB+5XXGb1MNFbSrqpLm
DAp/2r3HGLjz2zD0FjKMpr6g9wGRT9qtoTLULrM7TD3i9wjyjpTxwrCqYMK55EMdG+KjDT4AWU41
638jAC+GQ4jlOBRSEbc/OsT7v+A6inKuas224xM7+yhAYkPNgTAmEEJKupDPs1vWf+Yid5Bp72Pn
MIAxUe9xSu3vdVE7iFTIJP6OnWaBnSJKn5Ovttg4B+jk06MvsfoLTLdFMt9VqlkCCLFgYOCYLX9E
APqbZWAe4dFBtsFfBez9D7ukD4NiJrkOkpLR+1RCOgtisyv/ZHEDagW7xg5F+HAa030Wpzw4dkOh
uQOnpLx4DH7jfYh37ONkyWgOhkR0dx7WO2KPZbKH7pJipL8oENDKEGy00B89u3nFArIt92GtI1aq
WZOGZPeA0Zk/9Eb2pKgJ1A54vzEk3lyHjJu0BWjCFvM2HUUfpZ2fUf9J56DH+ZoqwTSUxo9oVT42
/Nn7sIhQkvV0iafpKMSS7RVJPVFg1cb7eQCccJBlJf/YLSaQwZia7VfsfrI/nSypXih6XfBsXVR+
1YtmQgJ1mOoHWJVhvgOrMqDikmrxX4oKTezS0a70oO9xTgRSHiImNxXmXKFMEqKGlAIk+OL0qhad
UqGmp1B3BrQxNVBs2L/EFQjSRl2k50y0XQOrLDsRcMuPE66/eXzPZCQyWI2RoY+si2J9npiIA/aQ
zGbg+o4CqeLIY7aY6n0X3Rm9ZkcobymNA8xJjk6A1u70e0Yqn/8Mn930RZHkTz1QbSTE+vlvGobW
bxeQSB5AoaDlBqF+3BEZZfxIFzf7jgE4J1crBnsKeopj29fRyPhVTsiH7iddOo916aU/eXHwji0l
IS7fDo8XLV5E/OiaukyS4UNwCa1aBf0ywEgHpPsh648AZSa7BccaS6qVROqVRxc6JImn9q3+ItWG
21DIffQLwkfk7Mx2KF6SGjXzHR6Z7qmqFmhq7LozkiJS6MrGr72MdWDWqIWXYop6fz2EtrIWZ4Ow
qg4MADXcrcHoJkBCf/R58kXG5lceUv10+wW9sbrOAx1hHL0nFBHoOVHgnAe60kWuoK+a6qDaPZow
RhmWJxwH1XJfpS1FehNrtgh0Sr1ij4WxBIemFOOE/3HXWkE76XXjoxGcfwJrIlAfGzo7fGfXWD8M
4Uh4dJnsggd0cvc1ASNc7OxRqyvqDJsJogsU7SUBId49GZM3M8cYy2bXIn4yf+jL2Eje6bExwfAx
HdCiWHS+zwplRIFNDTPkT8zoT9RH1hcLaE4CHc8bp/tMz6sfM+MoZFejjg69g3Fd7asyZn7jppF4
xt22+1nMMlIONBZo9Kup1n0CCG7mR8Er/mDnS78CH5eivQtb4Xzhsh/kPYZ5KpoUjF+/9YOkg+ak
Q/LkmaAaOY6F+NvEsUojGRlnFHCjCX+PWpT0DWH6HAuAQwr4sDmmi+fkfRnkNeCegFMsv1YjHru7
2Mj65k5r7D4GD58j6RDVXv7azShkHPGTguTYaWGxVcNfbjqbMZ5KUwoO8aK7db4BrMmcxMCkdpkU
qodZQyqobBmJWx12LQ3aSsccf5r/mCNxvfIallnpMl4GanC+qNlCS9PRAjyoRlkd3ZbJgjspE2QA
dfx2e4cvG/h8g6NRSQeXiSGZCyq450s1UZRhNK4C464bhYGNaclHpcKU4/Yyl6/RZCyJyi5ku6VZ
550v4zIsmu28iw4GKAZtr0RZ+A7Eg1MHdg52Rk518q7R7C0IyZU8BQo/NQRFJ3D/ddmJfo3C7CaJ
D52MxB5LZ+2EypTxTCOmfdbD2NqKqBcgWz4d0voOXkusapprjplj1JOITCME3qo77c9+HrtvdN+q
Zu8lSuo9uHUUnwpDLC6uiD58RTMHWriqodgRdHUYYj3U2gAasUrsnzMBtfRkoXdSB0hhedZOj1ql
CtpO0141r9C7oGWe+CsBcFEeBN6q9ASBICBelUDc98ME9V/c2jPjQeFoSHy55ukd7WGz8b1QN8TB
nSz1Mc4qucii5GbnK3C1FHCPhTiQ+8+pXxShLMEwgmDj+lU1G8eQ3HjtcW/KfKjl/Rc7m0aUymvF
UXbMEisGhqrscPqFUqPjIByZdZBOVfWxt6a5P45Ihc0HaPcamjlTpf3Er63BzAmHvZj/L3WAGIZG
0u5QxNQGCiDhkApEaLY0GVg2P2sxxEWNWBfPOL6NcqcSRtDvEHhJ7xl9DNORC9P73XhMRvzZYgoS
zJGX/ZrUXDzllaf2p9ub+4JYyDX6JhPBTUovhlL1fHc7tTXiC4ir8WzEuhUQMTAKcG0FXX4LWZLc
ynG7RA7/0MeldtfOvRJ4fRYOQV66yMHazaDOvMCk+yOEMcEtrgbE6Ok7FF0yfTRC03nw3GaiFaWW
yW6cZtf3msgIUJsSQWOb4zMSkGLaIT4PW6fsD7ef7w0Rch4kuAWZKQCsYeRFnXj+fE0xG24nPTy9
Ux1RwSzSDSoM1Wz90K4BT8qxdlDKkfmJeGnovjba1msJBFYc9dgejaAG9P+9yzF5eJRGoxfP43Il
gNoizacik6X1BCc0w75QLch1jAlZY1/PCqiTfC9JOq2Gonznyah7wh4B4xi3MtIpKEY02TnXivOn
a3LlpfAa+7dhF2hT3n4Fl4EEVVHUdQiStEvcdQ9phNbpCHPKDtZYivtpRtotjeggC9X2jvT1oo0b
4DIss97CcIexAEli3daTQ95IWdXZQS/iWEPVSBMtlnb5fLz9XOtqnJ1LWKRFzWJ0gNZ61ZYWDWjU
W+lBop70lDpNibJo076bGn3a/eelmE4bC2KESRFk0fNNBLSV9pw15ocWEOcRcUUQ763tvtCHUTYo
JhctYR4L2sXSyKHnz0B8dd2EegQp1U2SQ7j4Hz2I3o7vI6b/3vMgR+YuNjGVwgI3o8BNe5sqLk8q
VI5Ua4KfOdvpyeMOzJ/D1J0hQlqd8eJleU8U7oHC7dgpTXzfdXWDCoGiRXemLa2/Uvd6CHxajwYQ
fZz+c22ZC7G1mJnsTAyku0DFl/J1KlvDhuRF4/MxbO1NV4zLvWpzcN6GsqA1GQCev+haKcHbVl1x
QF1/FIEcvN77GDqK8qDkDRW44srB2vi4F5LXNOeWeeObYg1okTXgKSlyTW2HQRxSJfM8v+0s/dim
rfVQ9Ip6DzXaOhXY//jIivV/TCWapqBxkybwDGGdPHTcfAtVz6dGzDoWbXJRDveKHGS0pvbC11sj
2gjalxkJhFckVEnvHFKDdY4VY/5hz9LND3w75zh0BpJRndhVtcVI2GmKhw7ruo1AennaPMQhFvMI
bflnXcGElYuPYpw2B3gYTeojV2i9Yt8GIqxiFHb7uC13znnMhlAJ6QgkmEvQXosTmnAGkQ1qy8M8
V96ejHLvlfkB0r5FtlV4z2WkTvhUG+pGQnnxjMyBeTIsFSyN3Got6TDZRK1qxFS9mdxX+gs4buJP
bx4madQfbj/ixUZnKaa9lmMDjyDQrk654o7QxEatwpR+yv4YRWseaSYVP5n9051xonkL77aeaALr
QlaOOZOOWoVHYXh+skxCstu0ZXXoUP/8GIdFu0CRIQRWbT0cC0tb1Hbijj/nwrhn5CgOiKe5G9Ht
YnzAz7BIoXHQAGhGAb8aphS5rFAmiJsDbnrKr1STbgDmwt5PFgQvemSD+WCWqWLAIHRzv1eBQ02u
qDaO/OXbZ9LHuQH65zJFWMPDJoY96mzN/UHNtempb7x5x8tz77Q8GlR+BeLMG5fwxZZmO1MULMoN
3Ihs7vPXr0lYMWGStIcQ26ZTrtPYhCyTHotonJ8sr8BfpUfbmhFdviGucbmpUS1ikArUhx4A6OPz
lWVvmM2MUtYhsftMgyGn9/elRXFNApSGG495EZl4zEUfnrPDl6ate74YZ1aZ4A+3B7c1jB/AC7RT
26rlrjb1YefByLwboUZvLHr1CQFyInUHwIZM73zRRhqMyPHGOrg0cHaqDhu/rjz9lFdZt5HbXFuK
28ljVkJ7EZzu+VIiQ/sx0r32YKix7fe9/IH0nvxitk708l8DBB1qB/UtZCZJ3taaKNBQ8qIadJLI
WHHup2Hs3sN7/xmnsduB0qPxcXu9yw0KNmm5BIm4Biqlq4AEP1iBw9kBbVCG/JcTZnHgzKGLC7TF
6NfXx8JoYKY16MhPlvvx9uKX5xEiL8Q3laRn0a1b5VdxiosziENSVC13jzHH/jN69MW9QqR4gRL5
/1iOU69BpV2AX2vsC4UQNltakR/mdjafzLmd/LFmdmVFTvZtQFtgf/vxLk8F7QA+IyC4t5R1tWuW
jE7Glc3jtfBs7N4e71XRh7u67ytfazXlQYzGFpRq+WBnlyjCeBQ+C3gEIADUovOtWpB9jMAOuTf7
yT5ExVj406BAmm3qKqAbZ1HHMSJtcaV8tCsZbTzz5UlheTYT08FFRW7tp1Y5k+dWZpuDDtKzd0rl
ognCBtt5DFE2ovm114toCUWeTY0OtO78SaPG0Qf6dvlhGDX5KDLqrzAv0FONC/cnakkDQMpNAeWL
0TwAPsAApF/MW5mHr5FbgHCcWZmt/GBHQ/k+WjSzj3PBFAQwlH5nzQZ+CoiWMsBAUewpydPerwrP
+ulicxTMaJX/uL3JLg8wWDaavYt4HByCxRry33kocK5I9Mh/HrxCLV/EBPm0NygJNLNAjAoL173T
GsrOKxv3P3/qpYmASjacBba4t9resSKEO2EFclCrLPssWzq6ll72d0nibjkGXfCqECTjIwMKYpb/
tq/On9Lq8OijoHSwnHK8k4WAzzOzo/llEeo+5dIyMEEu8b0eMBUG2BdCc8q0/HMu1C34ykXM4pew
B7xFIoWkZn2jI//jVIUlHdDiYHFKffzElDt5P7UR/lWFaW1c4xef14PAtvASgaCQL65xF3kqjCEy
7BGPuLH+AELjcZKa+TUbsuKEKkH4YpZ987N3dOV0e19dPif4YlooOvUYU1pr+WH/zKF52fgkpVjQ
1n1pAX+jEDKRc37nZNGPTOhbKNlry2kgGEhZCF8csfPlEuRe9TKttEOHipxfwjo+Ys/BWGpgyCP7
Svl1+/EuM1K6mRCIuQmQQweDtYqTiSfUyVZm7aDSgHkxvSF910d2cixj8mF/ymXth55NnZxmxdcp
LvAQV03U+m7/jAvuxWIDZYJlAL+xFCDrcB1VilXgy6geWrwGxWuLArT9rFap9hVaCBA0b7DiYUfF
1ZkIMQv3gDPTVD0yCOzIk3Nj/qw7HPp9HRra7GN6PlgBrjE1gOsJwo3fitruAoE4b4Huc4jVlIig
auG0kKL9fvthLvcqDWLgDzAAlxHUWi8TDZgut9pBO5TgyydQS47zOgHxepcpdngylDzdJwhr7XJ7
3EKFLJnCv7ceziKwzsmxGQeATVnzDjsQAz1uVXOQDYYeRKVr36eVLDfAEusbZ1llEY/ji4FCuvhY
GD/pZhOrcyA0ff6VOsl3Mdr5c5d4yhPNZoa1cbOl/XNx4fzvokw74ULB1V3r1w+uCQVBmnMQkcfX
zCFA5ZahW+9GM9I/aQ2KaXkFAzIAFJZ8LDuwyrM3iWcTB+Fjk8h6IzBcfQkkT2Te3LmoRJ2fVHO0
sxgPETzYK0Gcdd78cHlfEzgJF1mJQhrHGhDLxkl56x+uPjFTOmTeyVapZd+kHP4JSFYRNqUIuzlQ
8JX0Q6PwjkqTeZ+EWUa/0xrIRlohbtBKdTzC9BUMAOvoLtepLxEdmp6BfNUHLwQ5bDqiOKGbCDKr
6PKvY4SBRpS78cb9eOE7xZcDLccJJyxzPa/dwtKyxSW8Ba/XmJ3zaBsMwyPU+dBKUyJIJnbjwL/I
PRVZhng4NGZm77BzdfaOniqfAE+S0HTpVqPxgo6w/KoFUwiCjrBDADz/fppS0jSKMLK3um74ruet
xINlkt7nYS7d+zIJFXWH9KoW7WKlp5Voouyi+EWl9ncjfU9GKhTq2C2pivpOQWDwc2UnxgutwUT6
wgLucbgdVdYZ5fJ7OdpUeZTP5O6rQC2B+ohOZhMwuqR9QfE7ue9xR9n1tr2VvF5cCm9rwchCCWAh
I6ydwobcJkvLgYagu9d90hVHfFIUwFdRLvufdaSaPtCslO1dJftJcdrD3Ntbgrjrm3D5DRSaC0xp
STHWxBk7aglcHeq7pTH/VrSEgV+DN3LQgP39ZolM3dqmSw9idbCWrIrW13IHwQk43xANlTOUZ2Kn
MfeM99spDhTaCifmnjh1YVOEeUKZOXccOf1YALj1s3Gcar8ywuH97W995dkXnbOFFAfY7iILkB5S
k2VUz0HB4IUn7uZdlJriXlXbCVHL2dgoId5IZutnR62cVECDC8Ec9PzZFUTEQtabgw6Rozt9AFP9
bJVjy7wfImjvu20IyjBXWhL8XvSpHURA13/0FjRC38TVCLkrI20QGgmV6adMFfRQRB8jLuoYs3Ic
CTfKEUGQ5jsG2Ob7KB8LNk1UdXeW3VnDRmi+9vrADbJ5aWQSm1dJVDS1noUS0ASyQih+O9jZ8+Q6
rT+AgQ/mLDT/44icrQrSgAk5XEYyqHWOWPdY8aBQPgW1k/3ovUE94GppAYSoC8T3coJEXs93t7fI
RTig/0I6ajO1JPtGH+r8i9VzBC4MmR68BE33Qc4FDEA3i1CU0becWC9uumWppSlsMZWh3lulwHU0
D3OouCylt8ojvh0DcuRigrhm2YislfZ+Lttu451efT6KqUV9cfEuW/78n2suxDzaNDJP7ACy1D8Y
Tce7tlGRx12kzm+/youkiedDKG9Bm4Jx5zOeL9WkbP8RdaydU9rl1xSd2cBOAMVt3dxX1wHyjy40
Z5vxxfk6Fc4+iOfC3SzCcL6nGULfxePF7rI5CT8ZYSYCVFCq77Ys5LtYm0CuYY8WCLtAHyXsHOtX
V0vzkKHMsvEGLg4MJuzwoUAy0z/gql7lMo1eD3qIrjzdQ8P7SNE37qG6TFA9J6TWUDraaMdf+bgA
iV0bQyCTueKa1yMxX7KTEiBRXToOikAaODQ8eIJo9rY+7rVHY9O+PR5HdB3VsySdAE1xTvDjBoye
gtlso7gKurLNj9WkKRuv8tqjUZ8v4h9Q2QG3n39kPVSz3IK3sOsZS36MC1zrhFPVD73jbjV+1y0u
rgYLkRWeCYw9M+BVU91lQK+aSKjsoCEhhjogHI/q+Gj85LAYjy0uLM+oWEnlUCtWulezrtvdPjjr
Qmf5ATwmIQ8SIeC+VWAoOzV0QoEtuu3U4xO4DuWdaIr6tJh2Ps/TmNwPyLrFjAPH4nB76cv0bVmb
FHhpQ3Gc1sJB1LJlp9lwVoe0K8u9bfapPMLXwCybzDs81Sq11z2dCAa7MTpPzjE0iwGbZeC35t9s
FvXB0VDdf6rn3HytJ1qzfjsr8fcIyUV0TKHcbNxKV8Lo2S9efa6oEErUUNvvMJVpPzr2JO/glqWw
Xk0Ag0hMf5Qmqfnt93RtUQZNHDRKBjblcjz+CaO2g98VtXC5k16Y/J2aBu0tLUNvp2iHd+B5+kME
YmF/e9ELesqyMdiWjJUJqtBkVvEENQdagUpR7uJa8+JviYcga6C2XZg+WAJNULCogLl2VSPNuzxu
s+/tbHXJHpL7OL4M6OUjLNnVePgZkwBn7kIO+3j7J17burwPUh2qf07p6mOUeQqqLSa/kUPhHHDu
G/euRG9QY/z9V/ZA49XaLA5ulW/Z8F4LSAAjFhXHRYrIWt0CWpqoZj7lFc5gRod+oYrKDB/C+uzS
CccLtv7xn590MVDn+7soq1zgRGqMvPIYMPSuzWp917pmin9gGQbYb6r7Yox/l6qRfkWNccsh4MqD
MtFA5Yc2xKIzsoqEaOwkqUUzdldEeOxpZlfc9XnW73RFMY+RZm4Jp1+5Xm1u8iVdgI/DP+dbfXDM
OizDiBdLwqcfetcS8R16K5vaKcsXOkuWIUySnlOAM6ICWLpaqEIeJnQHprKhsSBd5ym1j7IP28eh
aQd0a0blWCtVFoQxA1V/EH33ZI893H8RFbZPpyL2B01P39/+zldOOoCIpUTkX2zpVfmSTh6Ser2G
rCHg/+de77JAARp7Ek3YfgDnazw2afl6e81rr5xsAAbXMmbhulu98jnLdYEXCp62rdjlUW4/OUpc
b/TTLjYSIG4qUYQKloBCBXy+SlqZ2lAgVRr0UZo+a9ouRSsqXSDJutT6jcBwZTHkZ9D2Aw/JJ37r
wP8TMJOUtqDCZIfPKpIAWDj2smEJFXXs1fseeNLGHXptPSLQIvePJwNdtfOHcyq91VXpuEGJUTs4
UukdmYvaT6or6qBOhk3E48XuBVi1MPPYwGDxwTudLzgzoHD0UWdBXYHOo+Sx8wugyRjtW8xksSIe
mjLeWXOFerMeIQ8Ww8LQAw2egbenH01/qdQbY69gTAsEmFh2sJI+FgdcXeO/I5BODy+yqN7XBqLW
fpVU2eOQJJU84o7aer4SOdWWysbF3ueZKIQQBQFzrZnr6YCBCL8QVeEGrqVAftOB7CPXA9NwL6ZK
P2rIWh4Ma1Nb7yLXY1mSHzoUjJwIkKsIlxu97So9GA5tMloQkKONpVknDOAU+uBtFHwXZ21ZDEk9
i/wDvPA6vBWTioC4xWLm4lx2clMHD4tWjNGWsva1hZADocGIpRj3+OryrhSK91opvEAKcK5mZw8f
ytIqPt8OHdf2PZOcxRyaOMprPN+Gg10aaj5NAIl1p/ugDfiwlX1eBjOCanddjfbV7fWufCvIkjD8
6B4Tq9b1chP3EvZZAadLZPQbe9GWjx3Sx5pf6mXz8/ZiV/Yj8YN397YnvbWOxwADKEmx6UJPUmuf
NGP6OxtD6ptV1t95Ii8ec7bsRnp55YUuSuj4ggLroZBbxeIJgTSKG8sLSldCmBsxjM8AuwYKTp0/
Z6lvQYsvG/LMO0EsMP9l3LGwQs+/4GhlGHLQ9A1mFKQgxRQFthcU53VfkOBlSOBHOY4tXcNAYGyc
Gmbu7B3toZEnpBC3RNGvPj7J3PJzCNxrFAwCRmHZ63G4wDb6YyFLSHNLY7eIna/k8snh9he+yB95
+CWHo/FD8UGj6fzhHRw/8jkmiioitPR78mznOfMG+Zgip/FzNmf1VLeGi0uJ1hsba1/bXRAsTcxl
l3RnnbuaCKZ00gGDn4ZYJFvoLz/WCSw8UTTtx75Ihw8YCY9bhO63EdxZ2sMjwxhlhwGiZtK+inYt
EwSc0fIwEE1kTQ9I0mT9N6hDCGz3pTK2ZQB3dkInwPXy924L7DwYpNb9UuYW593WVJwRUiEUzaPr
ILwV6GPofghDfWiChOpHHJOY8bbvdVFXB5iweMWOdwvHrw7HWP85F2r8KZWdoL0OhEQGprSR2zVR
BdpXdokSMIAOTzxkytjkfjpDLDx0utsm7xE9kyeRqOXgN21RvNqhhfr3ZLhhvjEYu3omSLEXFT9q
Cm6j820xqWHSlumIalUz2WhmoNb41w7L4r4Gyrtr9bn4jr4Nml69V91pc9r6aeUNH3OF0YyfR1O1
ZRZy5ViAGYCvTXqBosgF1qd3p7RvRz1IQtF/mevBXq7EVD6kCBsvEstRtNHbuehK0N36PxAzqSjM
5vNXUIuqLgcv1YNubM2gn+0xADCuHacCqKUvlY4uc1rVcDRJQhr6ewm82tuH88pDU3KQBZOdY/28
NkrPkJZuZFTrQcFbOVVGNLFkm6veHknq/rkvJmg1t5e8vF6AxmPGwrFjOgk04vypS/xXGC5XRlCm
5fw4mHXh43+Rwxnttzq/l08HMJ5WM4v8D2fntSO3sbbrKyLAHE5JdvfMaEY5WDoh7CWLORUzr/5/
Svtgq9lEE2MY9lqAYFdXscIX3oDX240bgp7oA5kNjc4im8ir1Go5O0P2T+Zm6UnXstcKYHGhQr/n
rsP00yRG3VzztjKpRsrfAbBR1BXmMbk0blF/XTQK3q9fRBmb/j9wLN6E14u4jLqI68bWA0x0vNyf
63T4Zxgq2znTpoLEeH+0241KkoiwCQ1Angs62pvRnCUlr0gMgsacCnqdFf/Yg4eFQ55p6mVNE68L
+1yBI6zlTf2PXkzK0aN1G2pJfiKK6TQQsP/c5k+eMJ0hNifgvo1Q36zFanxi0wwHE93bMNIMENgx
BA4E6a4nOlm4mTYFpKNsrtGlspfICHMD/nJF1enL6nHp3l/ZG5iS3DNSUMGQfUo4MJsRVdGil5WW
sIcaz63P2qwPp37osKRC/P098AUoo4Wdl0Fbju23iEYHaUcVfY+LVn9//7fsHUwY0oik0Ksjndts
327px3aeIJ32doIVY10mD2lvqxdpuXCwzjtDaWg2URCABMqCb1K5eTEMxYGSEkSZVrwzM/cTmXj0
3MXz5/tz+u0/cv0Uk+fI2id5IzTTrfgHbm6YK2XCDJxZVB8ptTWfI+KfhohgSZEvAgr9HnCCuZzy
Nu5mf06Fgz15B23JT+wOi6bEqYZTPLS17Vs23L5Aa2Hpv/48S2NVokQK4jrNxeuN5+qK2hUjaHYa
qy1+5EAUzmhPlBPKEXodHiyKfFu3i8Keo4tBNVxCL69Hyyw0UfpuMIISRxIDHYhGG1YMnrQ1+ejm
iwlnIovF97nw6AGg4TP9W7o0JFeTfy9QzamOj46B/ODbX8RGQMoPyDslo80von8l1FJkKo55SXFC
QMH4OWCyccYaSflfD/eyg2BRYgsBGiLF66JSz8vadwcLI5+eza8A0M/VTbgO5GEr25JUq9SgjPHl
mEaIiDNp5CPyRFnrx56SJoQdY/Gdrmx50MHb26UyEgK1B0AU6uomEkhR9lQip1SDqCqmJ9XsszdF
poovVh8vT1RB8dIq5zpI2pUQsFBi/ceoqvVDMafjpRJd8QmkT/1jqtXiyaqt7N/7+2Xn7kUXn91J
uYO0cAtgdE0EUMs6VwO7wUTKQIYcDRJhJwf6rrdYCqn6CUqFXBcCJifvelsublS3S4yzWNPqNip+
E0gJ0cPq8OO5aeHPm/PnhsxNl/oS6rtshdKHBGx8EJruPAI0pHABk1qksh58/TMm2xwdJxUqwViZ
fNbztP1m6mn6FbEG+80MXvVg8+/tOt4bhJ94dnhmN6+rJv2UGxfrEQuy9LvKdeLTMBXlk+5NzWNv
CHBb9Dkf73/T3S0Hg41DB1YT5SD5q/6o3k3MplnJmAKbJ+9v2Qd7aqZi+QwUu7pU7lqkSBVE0S/b
XsRfJX0BE1C/NG8hP1ffmvFsL34fqyUoAbf/MJU1Bkv3f+LedwDBBkeE3j0YBbkt//iF9Uq7ibcD
kyNFjc/D0njvYcihuYfARPvBMVdxsM/3BmTz0fkCIc7duElJ0twbJpxMtWDU6xg/2XZJP+Qw9gwk
K+20DfRxRIPm/iT3zhYIREkVsck7fjfv/pik0jlqY7aLFqiLuX7Cau4rnpnT9/uD7Dy3hMD/f5DN
9ZJXidvM9L2CRUChCiG0rWjpeXFVoozZz/9lGQHIYvVGp5Vq4/V3i1bBq19hToXyrFGeSAKH6cT+
X9AkbGmvdcmR7v5tiUHWcaCtwR6Aq7UlEymrqSlVkxINp3r52Ax4Ks55Z50HvHgeMTf6ScmjearA
dz+8fmHha0BfosABJkIu/B9fz+uzNXc6hFpABEMANXBC7XMxvoVA1x1slN05cg54lqSZ5FZnMwMk
odjc/EHnxbP4rpVaND3PGYbSNJYrAx0sZKTOsYEhVaBrc/xaN2kCVeIF2AtAzIB5b6uQWZ0WU+KS
rOqoXZ3jBf0Xoa7V+xZZh9P9Vb1tijIWjBQs3JD1wgd9cyM29MpqLJr0YLXteX5jj9k0v0OxbYoD
VGBYZDzKATNXai6Ul3w20T4XXUUSWyy6AsLfUP6JzEXrL06fDF8TVZhHeot7VwWCwHRs6aeTuW+u
CkBMKebJER5PMXSyRkvxClmT7hnDop/Q3daDAGHviZDULuRFVBkfbY5UPwA5sWZKWIhew3Msja8j
Lm4P0VAUF3dqnRAKeH+wt/dSE2qEtD34EOSZ3maOlWOlxqhxNVWrGKpvbj4nT6bw2vkEMLUB95mh
nL6MqzL4Q1opxtPU5VPlKwkwRZ9MOan/w74gEQVkSUZP9rtlfwE80Gp2nxokylwrFzW2tP4MvLnN
/wLQ7Hhn0TpdceobY50uSZxCgCOqz1iesTD/yrRSH8nNwUf76ozHD7B3LT7avDsXOvcArwj+LNB9
trzVXldKsuVOpYzX4haRRjrG2O5yvn9E5MWyiVT5ryMxiqoB7u5bZ1vaqsOIjTtGniQTj3O9Wl/L
YfigZq1yee1IXKzsANn9xwJq+wp7XiREHzc2ugFTeUljFwkiCuV/Z+1Yfbo/1O0uZyh6UnxGOeL2
LUwAMBid0dlB6fDgu6mintlMWDEo0A8WRZvOs7XMByu5OyjIQNnnA0C3VVFoV9OBJInLHM9STwHD
phBPDcA9eyhYP6elOT96rXokS3p7fxC4UMcAScYryRV3/XAU2NMYeuvgbZfCP+UNRgxqVq0LSmPl
xalxxLu/tDuxNURUOv0SIKjJzs71gGjiTENOfScQy7J+ScqGJjtgr+ITfOPuBII4etFQ9jtlQjde
otlZPnf1cvRc3nBXJHaQeri05JFFwG2ek+AdOaFFZxNhNZqTo+Aj9XDibB4RJYDZ3fqa3htP8eDM
P/o60d8Vq9QMsiJ4RL6e2e0vtbbdH1aVNf2LVU7tN5QTENRMrHmp/W5U5p9t67be2StM9yk1LWE8
QTFRvtxfTblY16ePaVAxZTkBzd50orVkMXsDRZ/A0dpJvdillrr4/+k1NfkEvz2Q3vN8HrjC8lM+
GGkd1NQozMf7v+L2pqFcQO+R0gbCyIi2XH9SodudGhlwBPVMQJy0svRDh9zHQdxxe9PIfBhOuwTP
UZ7YjLJiMdkoq2sG6jxp9cd2bAolNKV5c7OSRh88OrujUQUj65KqMNZmm+JeOuSx7ZmBh1epeKJz
NGUvq44OW+DYHXqE95dwbziKUIgdINcq5ayulxClMUnqwjlk7VP3h+1m1WmIkvSvWj/0kNj5Wih3
SxdmqNrco5uSV4+TnDS0cEiiRfI/DYGwr02cHsQJO9eKlAcn6GZj0GffXCuAj11QlQyyqo1i4L5Q
52eKegkEn1ms9mOJmsSP+0u4d7NcjSkD1z9jYB0giDtWDo4ccKhANSQnxInmcw/Z/iOVzfjTumhu
huPkNF+yOVHfjN08fbv/K3Y+5NWP2OwbKxKrOS6cyAVRylOOyyzW6o1Ati8+kmLfGwrBe/qnwBnI
TDdDgR3sSmqKbgB/Regoz6zRk7K2XFDKvB7VBuR/bHPTgH8GfkfEI3PEzeI2NA0br2jATShjYVya
pDDem1a3GhdPK9s89FIdBVm7z9fpQbcnCLXAaqPy1S0bKnMaMGTyYvAU5mZbqVFsCvrS7N28s39C
9Cz/JmmfRz8z9OkoI97bwxwQ0m8wu9RFNoONtO0rqBQMViA8OK5G9VabiHqTXO0C3V2GA77s3vfE
YY+xSEt5ljZLbMZpmo1a5gBNcRQtRNXAnXwtVdMICOBY/31/o/4uYm2/qEOXkQIX+Srokevjglga
4PyBI0q6zj/NaRr6oO3TAYxWUeif0jVdTJ/7Cqsd2DTVZRQGpZcKAGbRj8kHJZrG8P5v2lsBHB+J
IyEuwPOSX+SPE7yiwhYn6PxC4jGHL2UsxqChmQ4t29Iu94fauwWRI2Kp2c2mt6VLuYjzpwU10CDN
JvEjo6r+1KCglhzc63IRN4tM2V+2V8kiwdVuFjlyFnwrK5AxiWXhuY1lsvoTRV/ELHvFMHyhlOqP
DL/vg7dy57QCwAO2QIoma2qb58SsjaUkDHCDqTHdCtGIpD0nxJXmGTe8NfaXxcZFRleb+HMv5gIT
76l3tIMfsRdkcV14MPbgYksi9vXnbNe5HpDd8oImyhzEuUdFW0PhABv2m2FVPiZKWabBbDsxts0g
U2Jk7q11Cq20Tz+r07r+uxRF/R2MLQs42Bpe0ObgOLGPI6/RBa7aQTBzlqx5VNpkArZiNNjxZgKI
5+uPpkXAKiV4pBXmtiuipKnRja1U/pkNL6T9j9dDoa4/7azVDorPt2cA7xBGArJBi5N46nrRusmY
6zHqk5DOQP/spKjQIN1a8JQk1cHmvL3gGMrlZoMs70BQ3GxOrXfyZokFyMFxaC+5LcWaXaO65Avu
xSA1jkAwt2eOKqoMtqmWAgvdAnAUcir8kTIlqDzUGmPM6n13yI5ATrcLKL02pYEtaSIyHvJX/HGJ
tGtaFV0PSURB1ZVScc6LT4nqrdH03qu3BUNRBYCHL1OoLUDNm0cXG7SZxmgNokU0wwCIRSqUuEZ9
vn9f7c5KDsTygdXYwvOj0cBA3FugOUV2dC7Kug0Qy1NPeoO02f2hbrcFina/815YT/RBjOsFzAZo
lVmSK4GuFyjqZZ61nFIlWkAsOe9K1fx1f7gbWWzSThWgMMEi9XWoRZtrQkVIFfUyYH5rznXi01ZB
KbmP8GPFQwCBSjTe1V62BRPov5DXhDf4fW+p312EoHE3cYyl971OWC3kp2yY3tJSmPQLOmi44fhr
3WI5c/CTb7uEdAFIvGjMy17htkAfEUgONESUYI5q+5Mt5vlTXqez3w4YEvLTxjD2nPrBzownHTHW
lzhFMPn+b7i94iVFAA0i3i/S2C2iLFmsyaS6hOrpZGNMWUuEetLq50yUNWWwRn90uHZPyPxmz0UH
mer+8DttG8antMT8iY9AJl/vEifBzB4YKCL9uSshYLBzggxZ/J+6oWD5gGZ055dxVn9PFk18TMw1
PVPWHX/iKSBAuRvDxUKT9lwX4xidMg8jvfs/8Pbl5fcBtkFBjrzxppP5uySXqY5CD89zT2Ye5eQF
WoI5UDJcEJtYQq0rxcGgMkS7fu7pnWlIEvNZOELbjl2RdgKzcCTaybKsb1FT17xPYgz1xunDRbXX
xyFNlyBTxuQAcL93P0jtCtQVaVQRsl5/jhYyMHjNArlYTUPZINOd0Csj98mwqqPiyc5QsjFNoIru
ltx910MpiZ5Wi8nKQnImVnOmHKjWXE9zONWiPNpnO0eNwYjQYGHiaeNt9hkOzSl/82jEurO439Om
7kPalEOoDouanQq9iH+hmuNF58lEmwpGuOX5yVwdSTbtzVoKEcJmYPbc9tez9rQ1x9kMnik2dGkc
eNqs4QaZRM6bzrXKy/3NuzcYm5dWEiI2ZOmbwerO0aJhKOPQKwYHKz8Vnxx/xF8VNB7C1keoh73h
5FXGWZb41G1LZax1ta0FbI3Wm4DCKEX9V6kCyUWkov/2+plxZxDcU3YjxtkkOZRwh9gD+BIoJjlr
YTrlQ9alWHDMqL7/h6Fo/0mtK4kw1q+/WNRNDQpXRhTEc+ZhNbEacdBlY/mvktlHb+beCtJ/wase
oSMWUf75H0EHpPa+xBQ2CkwzHoewglAuLsgqY4tYumX/+kSJSi1IZgTaAKGxT66Hy42WDzYpUaBj
nPaS2FMe1AWeB0TGRnywjHvvsw4QVeL1KFHBGroeLNUR5Rm6NAoyk0rGG97D/mtk2cono9GqX2uU
tx2KPa35llTVoVKOxiwGbprboGizzv8b0EuPuAHjGQMHgglMYmwjfzdgfPHz/gff/aWSm+witMWt
b26ODXZqS4ICiTw2ZYOOQeHCxVaipj9lrWN+JIIbND9ek+Zd06rJEi6oMJ6UQRv9NOqGt1aKsmWK
6TM3NLaFJ7wf1weHMsYRoGDn7eZY8xewOWR/toSluEPlrFosgrnYUU6dlzvP8B88xDIm40T50wzR
EsTfuR07yy86SCP3F2onwoN/i/AaB56V2tIA4rScPDMD0Fd15XAWgzKCfOdZjOb5LbSR1+pxEeCB
RuVZgusHt3CbZwhroW7rcXViUfykoxUVYApOiNQV00WbXy8KIoeTA+ELwLjbR7hcVb2bVJwHs75P
z4L62QnOQ/LozRimtEbeVFivWMPndSyab7HjVY9JN9qPYlydg/xAHsNNOACoElFgyuMg/m5w1WgH
DOhPK4Ex6uuT9LtFodbsHu5/zZ3dRJLPvU3ozEHdahQQ+yheHOlJOGCb+JCvSfxeySYPKcqyCUqA
gueeH+0vPYphqTa81iiGr4sMJxGPfKtokW+uh8pQBtdYAN1gOKidS8T/sZTWUJQTiRlaraX6LpIj
B2HBzn0Ld4t+92+YGtO+vpN6bZaqPqSurRY5J9CheYg/nXOKpuP7bycCQYyAyicYRU7LtlQkuMQ9
TmISaqtY0wDsh/3VbKf5SZhqctK9fH4253T1kSmmLDDl0Br6OD3Se9iZMRm/TersElhSAr2ecdp5
LYp9dhym66Rd+pqAksJJ8c9AoHZ048sMb7NvTamqAYSFXr+6VbNOsYBy6OgncOKK+rGhj/xZ2Ep/
qdK8eBjLrv2ryHtPPqwV1uQQeB9N0cAUKazo76GFEj330E0OEp6dSwsui8Q5yJ9EMe16AQQgB9PI
AFAoXvrL6ECXGHHinuxyzC61180Hd+TeepPfkJlSkoUVsgmo19YEAdnoGEDMFa3fCSsk7ucWEkxC
a/Q/zI2SJ8gr6r40ZzaDUVPtEI8fGKzuVDLX2Xv2isx9rCv4tYEw+vVgwL30jeoICHOLHhd302Y7
AatRSgtFj3AyEu0y9oZzcWC1hpEVXTA5eQcG1pamQsVjTADiNxh9vuvEqIUdsmxPmYFW5Rg3iPdN
5vf719newpPHQFqip0lIunnEM4xLFzc30rBWa/ecrfY3gSZb2A1RfPCJ5Ry32xy9YqI1nK4AsMtj
8EfQRlVRXR2LS4Sa9Ds76ct/eox1KSjU/bNXafYHy4Ht7zlK8f7VU6SBQQUMmg9ffXuWI8U2oyiq
4lCpkMWb5xWl/i6FdW+M/yFSBEUPSIXmrCRHb1YT2JE39E0bh/VYrRcLc/Y3dgJxKe+qI/GAndeO
+pTB0fzd9ttW75cINf5SzsqNtejFSGLjpa7X5PWpEXrdUjKR8gvA2M2EYAclRWstcVilY4z5jRi8
9pRN2M93qXrUJdi5cziWfH5WkC7BNvQ1xh6UTkrkQuXaevbKkRdtqebUT1tvFGGkmP3B7t8bkZhB
GsRK5vyWMpxXc6lXBtf80tbRxWnWNoTO+CuxjfgNuKEj2sfecCR9qGpIpxncgq+PgIjVdWwdKw67
tlXCvtXME/dQ7ydr4n7JOzf9D19PZhGoHkCHgvRwPd6KmE/U1WYc2hNRbh5RgbEXHOuxFvoPSS0o
TExPVQJBUvbNRqlaPAxHU9oCtc0aplEtAqdMrQ8Rj9ProxH2yG8rW64sKL3Xs3LWHspVZRTIF+ur
H0eD8qDG+D8kWPe8vs5DeYnBpIsMWIvNUG2aek61mkW4TG33ztBL+wnD9+k5W5Xp4I3YuYhpC9gk
tdABeJs2T0TZuiXY+jQP9aRBNyDvkWAyW1G1fj6O88ESyt+9uYsl40La48I/uEFaGuPgrg6NsTC3
1PYrqJb2TRcf6pvId/RmFPSrqGojrHLDwwPUREMqFXnYQfC8LJmLXUaLnNW0uhjywSr3HaGhxJrP
5adEOK81SCNUhvwnKWxy72tbX7aWz9l42ZSHi51MF1CrH4YoLT8jANo/1nMWHeyVWxVP1AeoqpsO
w5HwbQHQM72IwtDaLMxLQXBh95FJbdiOpnCOvPKlp574oPSVcxrMtH0HhrD61AHAe44r00yDumyN
v01rSv93//Xb+dRU8/B1AihBQW/7+mmV7gmjrLNwTUcVTKICvSTJj6gsO48724juNjB6RCa2Lbto
IYgasCzhUy/AQ4HuY7unk5Sgb7Hm9mWeHPuNPRHRuLPTHhWCd84OdTQuA1IjqsHb0AJGyAJEIi/C
oliyfytHiZ/jqbWfUrc6KKjtzZOWOagrCglIkmyuOX1wxooPDQKjEvYTeUn+SCygnqjZG6cJvf7n
yOqzC0GA+XD/O+68Hby/9G00yi0A0OQa/BE+DV2iNlbGHOljpr96y+pO02KMeAxbbfcwlNMRAmxv
qlScKe8wA8j08s//GLBPVhveEQjnfFDHM33f0e+yFHpcUuComLXuh2hcG19H6/rDf5gqHDWNqBQ4
0xbzTrKTosTDIpuIRPjIWE9fOnf5sajzfHErz3m8P9ze7qFsQBeY3FpyCTYTXYD8mNmMPMBoVX/N
wooDys1YYyW9/uv+UHsfUbp1E2rICGerItpUyAVWq1qE+lTZcMwq7e+qL8r3o0YH1bAL7wCldXv4
qbJRnoFYRUGfB+x6aqlYRTfmCtar6ZoHOOvUb7txPVL3vF3A61E2YQZOdnlVF6gRCL3QvoxVRW1N
q/r380TL4LULyBUDyo0XhQ9Funw9IU0RS5cUq4SNJs4nlFp/KGttP3ig1t8U1XiE1719wWS3nsYL
2Rsg4W3p0Jwsrc3VuApdaZRRk6R2fg5J7a06rwLlF3yLfWuSuduMHS3PWZ6Kg7jgdsvwEzxqA/Tx
AVb+xuH9cQybCMsfFUGgEISb24V6ZTafrbkbniLDUy4FCjWvFmjEIkeKZsjeC5SPbZQ6ViZ9FpcR
Vbppp7xJtcvqJh4NKPNICmFv5zAY5qw0voFgyMn/MbnObAT1nbYKEZ/p6TPTr3iBeScGv4gs7wDr
sXcYUDuQyQxC2yRO14OBBOvd2JsQRDQhvNIPqnxsn9OjMEA+AddRj5yRjOO4vWjbbU5DjpQi2j2o
faVtZ1Kbske/sEeb9vSqh5kxe+dl0YtTo/fLxU0iuv2RHv17/5jc3t28AvTxADBQqLzRXVKdPHFr
Vy/DsR4935jIpCqgII+Y0mdBZM7LI5t+CdWlHA+KsHvbVSpiE1yRdADhuV5kfONXJ2q4C/rcXd5a
2fKrsPSx9JEZtQOMT6bT/ZnKlGm72uggSIkdHn/AddfjZQUY5VhlPNVZf07aag5+XU3V85z0ToAQ
c+MPSZ8cUEX3lldiUH6b3UFb3gxaI07SFn1ahZ5JV6iLCKeQREBwpbTyl2HQ8kueeulXTRni19d/
HUQDpM4wqlCyHHs93yptelpECMMqzZAEhlJ1b5cEb6AepaiwqKw6sO1sOUiTdzhBPMZ02umGsKWo
h16PqlRuY48eIpkUZ1FMqjylMIO0sI0fXBFxf4oBkFSPCsqhvS+cCCshHHkFeORRiq12k34EbpLb
aPPZgYNglCYZygD+tstAEDhkKlp+qyU0v82d9QlZfbSr9D76dX+H7U7eM+n9IdQA82YL4baauLNM
fE3CIrensMnKvPEThAsan0iWB9VKx+d6StZvIM6JwkgYxw+LFQ+X1sy84ODH7NwusrfDy+fRfcBz
9PpLLHlfUkZDy7p0EgQU+7X8PspfMWtR+uBiaE/U7ZaPFgokYe3p+VnY5hGrZOcilRkO8GSKXDJu
uv4NWh8hWa7wG0ALTBgijLgxd/XD62eKfxID/fZwRbruehRuy1KJctL8mOBPfWkTa3ox3cVDt0Dk
rDNxclL7FoGoeFbsNPkaFZmYkF4xyTPv/5adMIBWs/TzYOHhQmwWfc6UBaPoOA9XrWuehkl3H3Kt
nJ6qGoiYYkTGU92PRYDSw/Blhqt8cN3cbnaQiTSEaYgQAlDOuV6JJTW1thmRs1qXEiw0loDBbCiJ
Pw6KCO/P9PY6/U0qofOCQxTKc/LP/3yQi6GZUxxuA5B8Hkxerfk6NvkSRu1cPiq4tnwzZ1stXr+r
qeeggAERmpSd/3s9bF8Lbca0wcMvpdcfOrg9YQ4h/QXy1hTircrVttr6J/gVD8vk1m+0uSsPfsPN
N2ZhbdlW4+UEDPJb3OuPmStF1xW9oU3BoqXAyvIUUCh6AHUBX2pUHF9zV+tjUi9pT6FezNWJ8mvx
+MrV5zfQpqZ1SRpCQrv50JMCvEIH24MEgRU/5UtfXxyzzU5JpjgfpqHwfG85NFO9ebF/D0pfFvED
KTO4SX86revjsWkQMlTqBq2TZHiIGnM4dUv5TYmj8XJ/jrdlEjmeVNqBVgiqYhvCw9AeDaSdJ4Q1
S+9rXdjNk/CS7qlZ1yU0UIN66D17eiJgcN6LIYs+4INqPQy9NzzXs2r8aON+sQ4+/s2DLuuJAOto
0cu4ZQuK5DrJUVsU0rRccc9V3eh+Eld9YIpi9i0vn4LcQZRMH7Fhvb8cN2dbjoz8w+/6DMH6Zudb
uH56AwiBoC+8+NSKVoTQ57NgccQRhnF3krJAKz155JjXh6ykQ2xirjcGji2Ut8gvqj5kXu1BlFlz
njxPOQu9Fb5Kt/cgJt4dmSFlPk+UvxWe8ey1UryGSbrWCG1PzK32UoEa+2fR1/pSa674gImliPBZ
V42DqH9vgeW3BaNAP5e35HrWetf0wq4Zm/hlFEGdGsb/hiWje12bXn7U6bu5P0lKeSBwCoO0Azhx
c4KRVpirboZJ4ZZNeVnHBCBmirHup2nqpkttlO0HZxkwyby/i3aHJTYh86BNfyOniYa84Yk5H6HQ
luslMib7Qa9mzFyzNT15v41aylQcbN2dr4qwIzrAoBGAYW1vTPDXJJI2IoZdLjLslsUQ4iJv+C20
LFgFY/TTcKb4sV+z8Xx/ujvfFBoJera/lVrghV9/U1rk2giDAB3bSq0eYfzn71xjKv7VGk0/2Lo7
tyO1XN5D2CuyQ7Q5NPnSGj3R7hgQAqJNM2K7hM1G0z0Xg2G+VHUsvtyf296nRC6Xwi/xrQS2Xs9N
12P0cLp2xA0zMU9xthSPheGhp6FW4pSKCMXAOa1ey/Ri2/5GO1AC44bY3sncx64GjH8EiZXM5wiZ
uaep6eI3ML6T//Dt6MTC0kFjlubNpoKjspw2B3EMBDKolzQT6os7iTJI3SH6fn8pf6/VVZYgpwWd
zKZSS6t0W5XuOwtzByceAyXThneDkmegZnlTrABSq5f4CCum4ryY2mD7reJF3714zD8WphdNfhZn
Awy0NoeGEhn6EiKyWbw3FF2xgmpSE+epLzrHC5UiMv/yCMlfsqqIf7Ro/uMA2NNl8BfKwK8Gk1GP
JQjlxMH35KHaXGda3jVqMnpcpUNmPg9G3106b8xPneZ1b4CFH3Xtf1tUbNZQSirLTSFP+hZraWtL
vBotIacATeFiDYJ3/L8UzQrLz4poip/Wfsq/O6zk+jBWZVl+yNqlmEKKp4hqDk6UvnfHqPR8S6+Q
9qAE2y/f5mKe0bGwkDL212EdPxWjNh1EzTsnFxyJ5FByfrmJNytFG7awk0iZAxI2OOc40cU/xWC1
OFOmXhL7aHmkzkGicJMZ8XXY19ToyRWJ2eVv+iOI1PAbE1OnYZnWLM2H2PP+6fVaP9jWe4Ng5UpF
XioIUGu5HqTs1lTrO52QISkGP6lMGzJMlZ/uH56de4iqJ/g2kAyAmrZAs7Vp3FTtFWJRbVwf+KTj
o7n2Uj0gXh7WEg3zPPG8gydl52I3aOBQDpRuvaQD11PLzKX3ypU4LBei+jUua7KeI8Ux6DegAHcQ
9O3NEBAd2jbsE6LfTRVHHdfOyGIi/qZJsU0rF7P50CM8900g/YjuRSbOrojtD/fXdefVpJ4Mpp2G
MoqhW7RX1k3aVEMnCeZa7fsgruz0Q7Yg/zhizovEWWHlz6qZpy9FPykH33RveUHxAV+E0EuFb7M9
QeulWuVxeciu4GkQixpf6Hl0qyQEKtPBo7K3T9mgkmUPjv+GnlGp3gxmKZkDp6rs73xzXffVzD6q
OO5NSjrPwowB3gs7+3rPrJ7XCot+fIAb3oLZctO9GefGeEJsA0nH+x9vbywp++7Q46W2uW3Sz7zO
6jIAcx6ocYVWMhPudJoqnrNcdP/hLEh1eR4uYh1nK91RIRkJrhEDAqGhHh6xPYKFTu/TomrZwUnY
+VKkY1zadG8l9nJz7IZpndAh5SQYKgLkXWNGb/JKNAf7YedCpoCIIwh8Ogm7k7/ij8vRMKveKJeJ
3dcmdDKmRnPoHlp96VtjUrdPS2HbB8H/be0Opz7wwESoKBhSC988ApROWp4kd0RnrUmVE6db/RfK
lPmCjtPyCy8/8BVa1jWgLLy5VMM8jcuL2iqdDhuuRmzq1ftHZr8QTeTNSmB5vQRJGQO0qjKubsoo
fjYvDtiAob5M6KEcTH1nq4Lc4uUj6aIwviUlZ9OsZ9Q5Rix9a/tidb39ZWgzA6pcXhwMtXOlWVTp
TDqbHHYgF9ezsim7DWLAkggIv3n2hvJnr1nTW8XR53fWmqsPbotvARq7xvtXLycdaikYgqWglPO4
HjjtWcbIYI6WtSRv46IxCCfSqSl8tTSWA5GNvQUln5GK8jwaKBNeDzY40JKHBamFyunyL3kG+VlV
DOsZmG72eH9eOydF6toRtFKWAZ+2GcpsLbtRMSSAo6lMb5dO08+/0aMdOzw0xHSES9t5CRnPkQ0r
hGFBg15PLff0zms0C43bahjPMRUyXxnbL7aWGA9O4c2PlXrouyVP3iau5Frj2xEuYZq4BZ7aioqA
aToOwWKZeenH9Ag731w8+22Mpkfj18ZYfiv4d20/btr6s+7m9ZFv484npdoGdISTAqnTkRv7jxtp
8CIN6h7rHFt5+b/EVPKPi+otL7bbp0eB+94aU/Six0lvFfmnzRrbwnLT2EzI6zAwfxyM2TpBkRpf
Mly5Qyk2B6C7ONIL31vkPwfdbKRey7Q1tkmAGrvCMWx1lsdijWEZJ7mDa3mWvlHs6mdJ8ivV3v7D
C0YjlH4rnWuEaW5S2Vy1ukSOjriPGdaT1pyh2ys4xVbd+f6J2fuSsD7oSpA187RsvqQw45haEqs7
J+PyoFXkXQUslLDPbO1gqN8Emu3OlWpa9KzhCNwEHHj+VKJHfTBwRrs7raLJ3qyKnr0RWpL/qB20
C3wva9uP7aAHVjY8DE1pt35pihQOQ2FdZPBOBL3aP3FCWDNy7sH6OxnQVL2/JvLjbn8nVDzJOJJ8
Tnvz9rnzqtvAuNG+WyrlpzMns+7jCtx+7Bro32iPaJ/uD7jzEWBLcGXxIViabRgBZrzq84zjBDMN
q0q36F5KaspnR8Trt/8wFNwmCU2iJbM1MDAm6n1iVAcUq4Xy0ahycFD5UnJvtaNxkEjuPG88LiD3
WUUCpG3KTbugLStrGYLWRX9aMWg4dpzzz0OVKShiVs1DA5jSFzMGffdnuROXMTJRmVThoX65icv0
paPgbc1DUBi28oD9qR14EAgO9smtlBOgCGoKEu7hSdavvLr+uAbbhkxjNdnQSqmXT7bI3ztOO50m
N1ZOZqxEH6fRy/xZhe8UNyZSj0515N20u3WkR5VU15QV1Ouf4C2G2bEQvAYqp9aMXTNUXFJccINL
eH9Rd4eSNX4kNSBwb62wuliFJpW57FJvcR9wE8jR8My1M7fKq8EJcmFp08MikgLaWySNq8ZFstIU
DLzGiU7pSLmoT/T4Eif9EPTkz0iL10dUmlte5u9RAUYjbigdJje7Zk1stUwqYwhGtNTPa+nkJ2QH
17cuanQPNI+d5dzUZnvO3czAXrEuasC40fgcqcV0NvRsuozKhDKfEw/JqQDHEVagC46EZXfeQxmY
y44T/8PBuv7irXDjLC40TlUXj++GdMl4JmrvCV5g9gkhRi+06TQ+3P/2O+8hXT4SKiI4ztMWLWKi
kwCUim0mhnl8hG8ivufZuryo65pdxqHMLV+Phug5E8gIKMmgH/mI782aUyZR6wZ1zu07NWc9ZZ2E
qMdQZvdS/B9n57EsN5Is0S9KM2ixBUpdwcvmpeYG1hQDrTW+/p3k27BQsIKxp6dXnGFWJlJEeHi4
t8701ITkeKER94da4LWxaCLb4eRsXSNyH6BUACbFXrxe6rjTWq0EnvcHs3TehPiVeH047rmFbJ0r
au6gRfImAZ+8HmUytArhcC4ro67bo1oVxY86b38FSd3tJJK3YlqSxUW2QcVDKrSsCQh9wJ6hMa/3
qzZwPMQlxduq6L5YVle8aCIsqF0a2kEJxYzWawFnXylbXOFr47lI8+jr/T21OW/JEZRAGfWXVehR
DmM0pJp8HsygO+md+I7q7PCBAki5U4vY2Dw8QSZKGyCtkJBXR6ZoU43YPOj81C2V0GuLXjwUWtIa
Hhrmy9u4KfV3mFzskck2JihZ9GCAeNwghrOa4JK4/VAude9PwHPf1KB2vMnsrLdTPu12v29NEU15
GKvgzYgWrGKWCFn/gHuYzKdXjFNVRdNHxEwAJrTR6mWTq32w66INvLFrO4yvUD48pbFdP8A/L86u
Uc6T5xRJYhwHo3cf3JgK1CEUpTiOZj39hy0PvY62OcmtJ3OXs/nj4awytani0cUMOQKEzdwoPmRJ
kDxbQ7PXG7X1EQzuC1Cu30V6+ed/DDWJuexFXbEwNU1z8VQF36O+ip8su7R3ttnGdSFzXBkRsKlv
5LeaOBZ5yHBUTVgxt7Xyoxp02of7x2YjOoXqIBWGIbND35N//seE6nnEGbPHSLpTtBmx3zF3nzNo
81+rqXNeEpE2/7s/4NYKknzJDjOCJjqLrwc0ZrMZ51Ln9KALdzGM7oMqBF43cbsnxbY5NRBC+nmw
dwZkWY0UZVVdj4yEvhrBIc1rfhwG6BVlyvTQJ0W086ptoVwyOpRxMIgBzg7XA86REWp2zVpSYQkg
PCrR5wkFy0fdGHBuaKDWHHF2UL4ovak/p30gXgSv72VI6175e4SL2J9gVbYXkY6tPmtbj82ApyPa
hmNTv82CXD/UONlHntUne37GW1/UgZtNbE5PBoL819OGNK+T0rLOVR5GuY/2gPnYlggnerpIp9f7
22frZgIjALOHtALffQVyTaLJxELxyi8Rgvoap336pYaU8q6kZ6s7jNYyF55GFW7nddk6jK6KAryE
DejAXH1aw275m02j8/MpwEe2S4OT6EvldH9yG3GRNGWD+sL0qA6szoYe97YVN4ySuN14CMZE8Wjn
oxF5zk2fBtP0Oeiy+HkscacOzGEPh9kensIE2TtlxnX0L8JJBEh7cRfkdEYXk1nR9DbrR33puofF
7pbHztS7szu5gjqtEeycn9tPC6mTU0OgDsnuRsikGac66QzoBKm6LF+nIXOOAWp9yaGcXJDhPLBH
4Q2lrexcgbf7l2yH/wIHE5XB573ev4VjlWURRaOPyQ4QzZwr/7RW87YxOar3v+/viOgaC6BgyKkk
wYJJCNJ3PdQssklPWvARLGsb8ziiYvGPGmO36kVzk35VGks7B5otvk1LUryljKk9unESPUkM/Eul
DuIZ6VvnfaEEe1J7W4tP6QH5UdIxiY9d/zI4JIWe2kEPVBLQ7dMqGC412D2XOFC1EQaRjunF7bLH
+LrdchxmoFVJteMGWRvQdphb2waeX77rpnntlYszQ1JvrfYrnEPV8pFZSM76UA3fogWtzFOqL5hR
3f8qt+8EvwG5KQAybsubAtmSt5VNN9zgR+VQn1slG17isKs+aRSuP1Cn+WsZDwly8v+jPQ/eHS34
10u92FGpOTEw75gDO2FwlB6iBmczmC3WzpHa2NrMCH4HrC9225qh06OWbDcZf3fGc+zX0RDCZ3Es
pJqKvQaZzaEQR6PvntwOhP56ViLpCqs2gIIUN3opHemolLtq8WRp/a4d4eZYXFPwgdAjJnS5Hksb
7CwsKlJrkBK1eZrMsXIvZYqpveIW86e/3h505sqOUkjQ1GtXJyOK3FgZXAarajwQgsh4SfQliA/R
aOcHdR7TvRbk27cGNT3gLIJMfDp5DK5nxysQ65gRA2xC4HihyxGGd8VNcH9aGwdebnipJ0BVE3LG
9ShGkwqzm0gnZkSBp0PkoHvhVVGdXubJdj/EVqMdkyoo98r9m7Oz4DQQnxCz34D9oWbNGFlz0QTC
GX03LuMzHA5lj2a5tUe4YoHsuNTgO8rf8Udgq/S044AcA/DoDSzaFhJvjuyHHwO9He4v5eZQ8m9D
01PGf6uh0ioLkpGqlK9XSugTJamP+TD8MPrC2cFANzBCtOqokpBwc9II2K9nJdCHkCAil4XT1n5j
tOXPslicQ1Yb6UO5COvZ6IzXcBjV70kcL59xRtprxtv6gAQpnAlUL7ifV7NFFdvsXJT6/IguKj+0
luWEUneys6YbDwMlPioINtprFKZWRxxHtLxsshwG5xwtPANj8DCYc37US6d/09Vui1lfBw6Lave5
1t09h6GtTwpzlNIwHHTg7VW8p1eNHpkDxZp+iZPTJNL6gC4ApVVr6o5/v3sgbkKal7EHT9D1J22j
STh5UWJCXSSm39ZzchhM7P4mo/7rlkL+dqIP6kC0oXOfrT5d2FF5rhVIf6iut9+Voa0+ulGSP0RQ
w3Z26sYCsjtoejOwdaFdaXW95HNnFGKpqLORhRyMPKqPYrJHLx9b9+/fb1TWLIJz1Ee501ZbZVSC
AXkU0ERl4QWItW5AX1vq3zrgbaFfpZjI3P9kG8iXbPtBrQTBNYiNaz5Dk5vZoMh3tUiwNfPybCnN
f3oxjuqxbKf6h9UZcQd5vC9M2v4S+12d2yrtlW1gv51SbEOOoVWo/b87P2vjaEJWpQPPlX3xFCuu
t1IymaGwHG6HrJjqkxittD713YgrG5dG9csyoZP4NCBG2qc2Gq03KZZMvZ9kUfFiJDgcPE9mZFMc
zHLlfadPabUTjmwcaombIApPjYN4ZHWqEMqZTCVOQE8gQx8sACIfXXjj6Nbp27jGZZFnSr0Mc90D
gOvGToFla0tqmoFlE8ivDsX2enVK2yQjt5hwFeE9Cw9dPMWh+l3pLXUH6d0aSZdMF+hWtBS4q3OW
uFkoapI09h528WUJ7AnrJvLNZRp37smNZ1wmiyyr7N2FEHE9KZ1oK0LoiWAyquenqglnwtjGgXoR
6+G51mact2tQ9Ps7Tf6tqzwG9x2Dx5UHj5xhFRPZgKotDW4DamTx6I/alH21zLLYIbRsbBdGsSUn
kIuRBo3ruWFPpCaDAaFFxSD3kC+d9hS1qf6vmyT2SXRGdEK0yjrEbqh5pdIar/cn+ZsDuJ6l6nKz
wMaQONxqw8SDa2Q01Q9+N+CAfdECGnJ8fQ6CmUY7NQr8oKYx5mj3lTCOQVR2k4frRPsrobOXftte
+VYXUX0u8SA6DUEQPYwov35sRRpbxzAdjfakj5EmvDiLWvChkWv0GJetVZ1m0DD6CM1szB5tUxTH
TA/dcmd+t9koIYTkuEu4AThlDTekuH11FpERNmbup7gazm5gyQKuTEdd4VKZyjGJmmfakXKYWKq8
6tDL/5LH1ruiQ//O7N7dX/Kb3Sx3FKpqv/v8CaZWr0ZiDmlMyRAoKZzNpw41qNRTakd5CsGdTnbn
0EpNwLensSE/5NWH/j0sJTCiGcD1tTRoZeNDlvFw+OHsuuTmbnsyWoiuSzDbEELTduf9uLkffh8c
yCSMBU1ifWhzYKsKLXMA69p2z1U9jJcs6HO/c7RpJ8zfGop2NSkg4hBzr8kfJLcJxHSKFdK6+dCZ
RkMy0c94T6t7rGt5e69XESoAdT0SQEkCvT6ufaGZbZwPtGs5TVDSqtUZ/+apGnymKbM94JWJqmKS
TC/9vBg70cbm0KifSooLVIR16Vw3xzJRjJEPuFgRurea4TlVMpydaQyfJyldnddN5rVT9dd+RHxK
Guz5F9SXea/uqFS0mJy0MIgTGue8LtMWtMGt8RhkzZ6089Yu1WCG0p+JghC959frm+qNmZju3OF6
2WYeQOJ8mFwkOHPTzA7LYGk79b3N8YB0LUYjCF9X1EAi+ciUAXxFEcoxT+C214aBEY6D1SZFvr12
/s3xyAhZS3pEuI+u50fElUzjEkuL93R87fraPdAVWT40VgjBpJn3nEBuK/R8O92GlQMzh3xmvaCa
KGvg8JwIqENd46QITGlOkaCnydd723ybJ1buHHTX7nl3XBG+LRWjG/9Ron5h/ZNoHL2i1QvHc9Le
wQKhoFWTP9Te039v/nVGIn8sYve/TX3Jh1erQ+45qehUUDfhuT+6k5O8BDFZM4lt9uX+LXybZTIW
xCESdNS9STRXJzkc4yJfKkHlRCjiC2e2+pIai3Gx+1n93jUFHbBq3lD14hJ4NYSz/FKVpnd24rWt
/UBSzW4AfkE0Z5XrBjN9CAmy6b6SBcshjeL5jdFp1mcliOMvlaNkn+5Pe2s8/FlgJ0sPIVS0rvcf
0o0ZzWwN8Hev92+nIO3Qul+GFtebIEkPXVzt0RBuwijWmQuLZkEdxBWo83rEOkwr1W5qbsy2FB9o
g1TfRVGwE0VtTQtlUziefFFZtL4eBL+WZRntqvNHd7Ye2zp/n7RQ0MxUkABMg3a5v4pbD86fw8mf
8wfuoqrwSRWn7HyU+/NDFGuuHyHremjbxDreH2pzZgAekq2kU71cRQtOnw92TgHaF04zP4NJKu9K
wvEvFfFc6YmZK9j7+xFBA6QCBRcidJnrySmBawXk8Z3vOPV4cZ2u9cAoLK8ITeuoQSvcOQK3rXPs
EMQVifzgjJDhrqZIP5tpTjpvajRMenQ0u1Z/p4HpWCeq3M17MVZdgnVaPcVHTJnn+EiEE9qe2RTd
R0zrZttDd0LN/IgCvPnA9UHHfKFpQ+SVWWXpXqxk6j9J1EKEMjMtfUjwejO8Qc+Tn6OBh7A3IF2p
7Xy3rS0CTsYdhp6/FGO/XsWWD2OVJqvo2gu20cC5p05PlbNLuXknUdnaImC2QDkKKougEddD2U5R
2YVJSauY0vnYDLn5HYAs9UfLFKgAa3sZ7tbUZGMPlW3uETLA6/EiZdFjNVgYTwPcLESv+x0yIWfD
CPb24tZQCK9AnkMBjx7n1VBqmBmAjpR47SyI0Wce6+dknmmEaYt4J5/dCK8AFcglaWqGVLqupA+m
sAZjjnq/x+D8V4CafelVxjz4liLqR7iX+XGslPIwmn0d7hy5jWmSs0OI16mWcPZWd2TTOmlcVgWY
gZZXnlWb3SWFJunZ6pie7p/uzaEkSxBeOMWotceLrc6NXhcEG3Ec/m/oSv2kVf1AOWpMdkaS32YV
KtPFjGsNlS9kMdfwYpVGtGMrPLBhIcpjIjv/DbPaMwXYmo/JvQGMymt2k2Zw/7p0ZjOfzkS71Ivq
ZvxSd9o4kGtW2fe/XzyeMeq2sM4gR62+0+y2iollXO+jcRf7oh/bxwx/hBfEvdWP94eSf9XN6snu
RO4Q+hHWbdITlolWkgGvqC42kZpWumd9GfpTmo6mj/60CjQ9/jXKKKWJgRiJR0AkSKWuTzYSvs1S
9QwKtyV47nkGEL4dtdMc0Gc6QDzbSdy2JknKRi7D3pd5zfV4WkSTi43MlN9bXX0cjX58xQ3cuLCd
7II+qqZ8iNHf3UmkNu5Lqc7NncIDJ4uT16Muk9GaAHG8N3VjH7NidB5chGeweEZRDyLqcLz/Kbe2
KJUTilA838CCq12TJnFYIivd+mW/FMfU7pVLKcYfELn3Cgob60nHNgVXXIzAANcN77LK0LW2aHnn
YDVHQaV9To0M8fdSUWgVsJVGYPnZaca3+zPcuDul9q3sH2J0Sm3XK8plGtSNjPGmRp8OTiJMT52y
8k2ZG4s0D9C9pDQjCjh5vZO/3Uq8oHZKWiqfISCeG0eDBnMct+kxOLWarnxNaYGuQRyG8W03gEDj
gqL7dqLkp6TvyoO2NN271h0Ru0c/+kc1K80xFEn5H7AWriR+FpoA8jlZrUelT3pvliTM0F/GozBr
7SHU9cAr3G5+sEJTOd9f/1tWllwFl38IomhSWEeJeuNEYM5gA6oApvdbURIgpVoeOxcx9MurOhet
ceoTN3wEny3VwyjSIfGNam7+NzgDscP9H7Sx5fk9nGrUa2WIIP/8zwC5jp1QU/g90dQTPlaFifOr
9hWo4j/Ex1IzgBK5NJeFc3A9kg6bG6wlATBAtCI6LzXZpTfbegel08yjl8TVsz3a+8YFQlUS0IDG
eOLjdfHaVnOzokmu9WmUrU9Dj/fQLLWXcx6q1yVDGO3+am6OxxsqCzE82+umR4Q3rXB2tNa3p9L6
1nVT5Xci0yh4hNQUpvyvlfjZTVLkEDgacZAbFq7TRXWfdWaLxIsReMbYKr4O1nPWOvFfhuIyd/Fh
kZ0L62dOLHYWmbXa0pmkUwJN6vjNNLs/DXcMX/9+EQmPEYznkQPnlov8x5bUgiUbG+zRERmwoovZ
ItyIG/UXYbW4SnXkAveH2zoBXISyJx1iJjyO6+FidBvnlrzCn0Kz9+iucX2jjDvPGnfhuY1Ai08l
GQ4EQMgBrY5A37gm/cwRgLJjtNg9x+oFdfdm56bd2oSSbAmjC/YUL8z1hKolxhNPpeKnFZr+thbY
l2gQyjy7KhWPqm6xE49v3mnEj3DB4fjL3tTrAd3YbJPM4ZTRzFJwhwAKxmXnHkWjxoclHfvT3Dni
QMtbITVWLK/X8vYcNrax80u2Zi5bspBso6gMb+/6h3ROQ7eExvutOkXq1wve5FplN95EVepQ16hj
3986W98T+wuOHguN69nqe8YUers45nvWWaie0tA2/cZ1rX/uj7K1QSUdDVNANCkI+q5nFZNbqE6X
dn6D//kROOxn5YT1awXLY2f9tqIDWQzFSlRaHq55pcCKzajrxFsW+tN+jLn912BsymfgjhzwKV6e
3BQxGWKH8P39OW6uJIeeq1Oytta1WGtKERfuwGmiIVc/F2VcweWgD+b+KPJ7rEJ1UmHZ4kP+gdTG
Kp7sBlhOVgVEQzeBuFD7j7/GelEhDzlOR31sUQRA8Omi5IPiq1Mf7wRfmx9Scu3+f/i1TnxTjbGV
u0wy1yuLyvdk/oN4Q+PT5hZf7s9080talFoI1RGq+i3g88cdqmqR0FTBzmzIHQ6lGipn9ihalU5C
cBMsuk+1rTl1zrLXh7N5BpkjcbS0E16nrSKJ+4X54w0uwgSC2qwcjEgx/YgIz59r2vD/w0zlaPAJ
5f29ykwSs5Z9WYxX5lH24kZ5cJ4H2frp5NmUHoPWEK/J0nevi+qUO0/HbwrDekMRyEHYBLCHBiW/
+B/LbHUdpAUnBF6k1DI/jLU+qOjVLeknmA+K9kAGaiO4pononzHpI4t3OkuP2RAFSEngCWT5XVIr
Lo0OkCG9IHXb0pumSRm9trY1cZyNVvnsJMPY4Ms+6MbO2m1tSAsMUvIWERFfN/GIWdPbBINRH/X+
/khErkbepCwIm1Xo4v91twrByp+jrW7LuUzUItHknkR+6zRlqUKZOc7jx3ixjT08amsbkv6jPIHF
ItZSq0dwhPfWji5og9bVi08Wll8U9FF9J5vLk9tW0c4lvXW18EXpjOFx5zFc7YRwyZN8FhRtIUiL
Jx2NSMUzrHlW6Oach8qvUcEbD73aR5+SzHR+TLNBT+v9o7B1idJiJ9FnKPN02V/vxjSOImGlDcBY
FilPS9WY7y0r3+tfvSUi8B1J4ySBl2Yset6vh9H4eknQOjQ9lNGSnmP8T3+GzYgKvmDnI/trBR/y
Ap8ktJez/BCrWfTLDpw6pliE0SUIYUgZZZym/I0o9KA7oJ87zN4o9KX3nCZfvlV91eW+o+eV7SWt
CFAVs8wp8jSh5tVL3GoqneRZXWSH0enqv2bmsDeooYJ1AB2hk74KCO26SptcdkZOfW69HZygolVX
SU9dp+y8txvnj2dd9olRtKXlSX7QP66Peqnx26lAVdLaNDwELcwLIVbgaQms6Pt741agQDI9cf/k
m4GJ3TRToyZKIOOQ+btBkhS+XVV07y7Io3yLE028o7ia2F6YIL/6QL9Qb77vqtJiD5vhmHuxaWFq
sMyJ+sYBBGu8RKn6+Llpm/FdO7OUpyrEEXonN90ASWREAMlZlt3oU7hengVW8NwmAL0GnIFTPJvV
0RFa4VuL1v6cy6iKvSovLXPnVtyKZ1FGAM2TNXxJ/7get7Izq44jUu1Gz4wX0Y7mgfpGlHslsAht
wohC09k/DqnvpLTED7NwPatxyiNHfM8cZGOLkExqQDUAb9Ie+vq3wG/vFntxax9ZCP17HA3aUa0d
+K7tMKd7b+nGgtMdDmGPt5vGxTXFyBFADqoz8JYGdfHspJ3uD+0Qnkj5kLnMtPwbXub9zlfemCGD
gnFznxABrgurWDyh7dIsUGjHGnnyvtcejF5RsPfu/kOpRzoogwTwXAPey0fjz/OGupvWOk3rt8aQ
H52KEuqQTdoRbdQ9XGVrKeWphpIMAeWG3Lo4zmTmGVneoCEIAe8l81uals5WBUW4QmvwyTaivdhr
aynlEpItkD/T0ng9v2V0rFDDlAwdyFr1jSTpTkZnwwWI224nwNwcigCP//Aa3PSDZqMSm0NctH6U
a9E5dAv93LnVeCj6Yo/et0UAoKpKfwrtMDQirGnmcayUVP6BHoqYk5bSJuxT/4mOkzZjYpOhK2n2
JQbTcTUdXJcKuTKm7U7q8FvSchXqgXpAv/stVgZf9HptDbtSqgERVl/qrdenks/6AaAi/Lg0lY3A
f+pwT1apyMKL0w70Nk5KVVVe3nWZw41lh0+2OlHrA+qzHsaiISxv0Pr6eP+a3wh7cCQnEP1dywdl
vf6VQ1SXyIJoje+gpEw9J1qOeq9/bBs1ewxcM9wB6Dd2AV1yGJqA7BETrKmlpTJDWrHAn2DnZDh6
ByVdlkH4XFWLsveAyQVefQDZFocQiGwDx1L+emoEe0OgT6AMVT0F1lGf7f5AkVtH6Guoi8tUYMfu
qUGAobU+i3OCH3LuWcIUp79eYtrmZIxA1wOmG6uNUIHf2PEEvKIMM4bEONwfIi2ej6bbN09lUYef
7o+3ucbw5WQLjkJZYnVpVQoJwrSQlOtub0EpwwIQmKN7HIAE/joeIZdxde4tFBu4P1ZBcznNqtZZ
OiZGYeZeMBXB50uNlFNed3sGx7ezkkMxiNQXBKtZbdQWc3ism63G75ViOpl0B3vKEPSnLNjtBbs9
E0DtkECoOvKSQlW73jhzbadGUIYST1xQMjeG6IEieHRcLK32KAvUD/c/2G8o9HqnsoBSRJSgSRZ5
5Nz/eGYQX7VLKmTMDTBf94vBMcvTIEjFvYEz8jYpDOjX2NumBDBmZzyVqeHiHWA4YYvE/EjqoI84
aHiBXeTpEaUo/THJg+Fn4uTaKQjiLj0006Q+s3Y4GVboMf8TouARHe9PZOPiBaXk8YJXTWmf/Pp6
IkEpZktJReOnhjH+AsDPH0p07h6KnJ4zzxZdd0wn4Z5rbHwfXCdQPgO3N+HOyd/6ftJVRPY6s1XW
3eMxmk5pHaVcMsLSjiK0xUlpe/M8BJqGn/2u4cJG/IfMBLgepEYafgi6rqftNpGuC3mr4SNuvimm
ETRB7xJxqTLMKrPkFFnG+Jxy8/ldONmHjn2rmrvyR7chBD8D4T0NujlzX/dPGDPuqX3HE6uHxoi5
jN2fpywaEKtuidxBHi+pkezB/BuLTbQJFRsAkLrJWhamIjGastZsfLdx6Pqxy/k50OP2ZXTTtKf1
e0Bd+P4uu4WqEGuEX0kLLUfmJmgZbaUoA+mcVmcCLkCtzH42asia19S9YiFMfOpG5WAPWv3h/sgy
dl6dU6lNg6kJtROVsPD6OwMHTtVYAcDN0WT4VVEmb5xlX4hhcxh6qviHtAJRmOth6r5Nl2ByG18x
amQlAmsuH5x2nr0u0NLW6xBGi44CacNjOAO7JrFIPox5rB4UN43edc6QlacmiKLTEunOzl219bnp
x5VwOaRTyjvXv0206FRqMWdrSUrtg27Q/tKMdnqyQ1guBzUA4zvcX/StXS0VnmgOQXEJb8XrEevA
UkDJGFEoXXHMI8Pwo86x33Zuiv6c4Pk2Qcd2Bt2a5p+DrlJ6sy6X3FIiyu19alGcSOqDK4gcDCvQ
3g7B9NfqcKyoDMModUrz0XViryhjMoYpzhLW7M4PkMsarw4accSkaPF6exqPgJbGGevnPQfwm5lS
h6D9BhQILJTYfDXTKrZniwI/vTAittuLYTQhIhjSAgNxv0xJz8UyhXv2LXIHXx0k8lICIpI4uiSh
f61w9WCJkmymeub3dFfnZ63X22ezCdSnwlKDPVW4m+MkB6MFRqp7gL3+DtT/eF3nNu0qrSzJgMNF
e5v3k3Zy68L+cH+b3txKjEIzPAI+EkG/Le0odDAR0EGwGYfoXVxRIIBqWYFg24tHHEGDJAjmoS3n
vZbkW6IEQ3MPguCRopqI0V2fECkkWZYCiGxuHPXfXiujX0S11owQKtQAQjFdGk7r8U+su5dPaB6F
rhdOlfsSJI05H6sMs0yo4EHzen9Jbk6u/F28CICL0JZY++vfZTu5OokOTasm6Vzdr6tAPdnjEB/C
gZitaSsTKETFJeH+sBvfG21kapn0EJAGrqMpWzKfXUk1t/Ig/VwUTqSCFRq79OeN6YF7yKIzyCkk
NXmy/thXRJ91w2ZgnElJzpkROamnOlOs+2M9Ox/BjUnqhOiH7/fnt7HTZEVYo/8GPzNaCq/HTREc
pE2FcZeQIm3RNt3JiUvDKyN1ObqL6uJ15RgemOQexfx2ZRHtJW0DpZAR+LpQXE9QoHh7ULpN7P6N
Goj5fR137Q6+c3sjETwS6cOvIaC4iYb7KJmZONl7m4Sun7SDccEd799l6YZLNIHz3l/O288IW4zN
AokLnWvY+tfLiUOo2+sG5fyYPubMx1inPaVaF14S3QxeA3PUHhuRVH+bCEuOGmjIbytA9unqHc2r
gczUhM+1oMd2Cst8OpS5HvtxOlU75+H2smUobiTJWSIPXlMbO2Mwk9iBR9Mj8/09Kqfg55Rk6tsE
+Pfzf1hL2X3xG4IkVrpeS6FGI0tNwdJERNv+mGthGB2tMCZZKZR0tCH+ZfEZP55iz9Jwc5IEoLKW
gvr8uqo3C71ugH85jEodnCvLSJ+cPLfPOuDszoa5PX8khvD9OPMwDAn4ryeJapophAawQ1e/c64M
mv7ObrMMZ12vnV92qJSON8+m/cYoImunInybYbFvaFKTG1WhBLAmRRGJ4HEvOHNh02iplztKl1I3
6msU/sNq+Rwb1pifwmVoPphOsfzPhayCgHDWT+r7+9964zIAFJWwIbGDvGqvl0EEUTpOAXXUNG9z
bHFoLPXVrHD0neXeGgc9Edr/ZJZxY8seqjBJ4WWzp4y8eQo1UZ9mLd6Tft66dP4cRf6KPy5zEPxk
qNDNgYjVp3Ts4nDrtAF08LKruhMa38Ov+8t324Qvme8wF34Dy1R19OsRSwBAUSCq6VOC1j7ggWlE
hyDT7JeCIvvXgTv4EcBGRTLXGfUHZEe658zV49c8KPJHO9Jporv/izaXALUDnBtIbbgRVz8IIYc4
lWSOMs3aT5Yos8c5tdWvtZPbBwfL6D3Ie+vMEgNJqAp+E8oj1wOafZc33QIwFqQivoxUsw9BNadH
Kau0k7ZsDiVBR0gq3E43laHOXkbLgSJW0xd2Wuwie4Bo0B0SdTQv95dx63qg2EnbIbgYGPTqXFi5
6JMudFqAKjuzD6aT9L+6KOg7VKUNKReLW7LSxMqJZovkfH/sjWn+7uTkjiBJg7N7vaKL7KAo0Pjw
B9Qq3/RzrbwLR5vOURpnTveHQlt342SCWxEKEHySnq2BTaPFE6Nu4MzbWDY1T2JKHYySa2q2OMHo
5WsTCaYZWpG2nBu17z/QAj+BYjuN6DwjstP4pEKlfS9SS/w7z1PwvmyCwPLQJsjVw6wE9XhonVp1
Pdw05/k8q2Y4HOLMjpVz1ZvVz7rRjerUNH33wyqKafKapbEirx3i9t2s0Jzmx1Zl/HTqKf2pdlNS
XvACMjKvbqvpH2xl+tIDSZNBeqJnP4jp1U+F0zQWNYLK+TK29tCe56VMvkgf3RK2sdFadK4G6Wts
6MStjYYvFTbzbZR4tAsrb9pkcKsLkCtNVYScsDASZWl+DkNjZS+ZBRAFm5TsnKgVZy8Xk+vgMGVx
Y53x5UQ9Rcep9hS5ixNfAjdwye2dwh4OaFsWkT+Xc5sdqaMUy0GUajydEAjJLm6VjcBqlXB0L8/n
OnzXDGH5Bbps+G/RFP0XvDjNErJGXrW0faK+dzCGxXyDFS32mXT7Di9gQ6o4iKDvJ1+42qQ+BUle
GR6XRPKjMLtIvHHsSH2FT1ZjvhXbwXu1qQg0eySWUKSMMsjnrVLYyeuACUxydAbofF5mFvNn2gCi
2NO0rp/5n9TJp2VaBp2MCGVWE90RkLIhat8Ui8DdY1ELflNvqsEku6viX25hh1in0bsf+saUTu3b
qqMdEAUwFLROIcJZYI0i1l4E3i/xIwpvxUts2wEzjdz0MTRFbp5yh+3v80AZX8ohif4daYT9AgHR
xcUcZX+FekAyn3MeVP0Yqya1gWxKUJELjJAsOCsS6gQFdoRvDMWYx2NY2jXikLE6FV4YNXisQqqd
83NX6bh1FWHwecgX1YRqgDjOoRnVxDjZfelmNOYUVfoGWQIV0kM+RI+1qkBcYxbqKezMyHgUxgTE
DUHISL1Wz6PKcwZkWC7mYCvi0PWthq8qWNCjiALnFxJJuFxVEWgRC9q54wNtJQmmOKFi/2uMbm2e
rID2Hy/DNcnxNBVp7Nd+KtL5HLvZ5DwUs6kmB9QqS/OsBwF/mRDT/DgasSkQjEjKd45Wl2/xRK46
L1Oa9jkJIv11HGMFffU+H79ZFqV+XxthAp9x48pSCHmdZT6qThDoUJNIMbGmh8Z/WlpnUTHpMVtY
bLHDNDN7mLIHxUJO9YlYu9A9GweRV1OEAr1IJezKUzY3NWInfR386C17Ti9GHXQ/ykArPk8mVg2w
3UcDYAy/4fI0h7P6vyixkudZmWKuIiuqB8+Y7IZ+ejs0bK+oG/d9Gwq2aznXYGmscXqZ2Is0XFp9
9i4IKyStJ1KCxwnFYPuMYzCZZFFqxf/ahPoGdPChQ38Aw9nUE33dPth2ppteQ+BdnDLgKPCaKMv7
y5jZwcGFnm8c08gJtAe4CWUqD8XwA5hY770RvO7VxVrDOQxNPj6EpjN+bAYB63Y20uCrNbFVDgVO
rs3DEE7RL9Lt+atp1FZ9GHJ95KWczQlJf760cqgcV+R+5vTua2cNY3HUwigNH0S0jBOSmAIdI62o
6vCoO6OiHnSzVxYPPoahXP6PoyvbjlPXgl/EWoAYXxl68BgPsZO8sOKTBBASkhBo+vpbfV/Pcexu
hq29q2pXLQQkd79vy6AaIbAW3VoP6+1+S9YISZwhDkgPHuRYdToWa9xs60Shjo/FQZ+m6YDXu54P
bzq/rNxc5oG64b5ehd3u5hjb/s1UIhexHXdnzFVUEUM61K6B6HkHx4pL5J1UTTnFkfs1zaNj75hw
sz9JZSeEjMhpE49QMKSA0pcgtvCi8XFsXxEPQAy+844/JIqU7owU87G6x8WHQX3hoTyP2loxuj/7
ypH5fgiRGXoFozjxpyCm4D/Gia2oid6raEQOdlHB8+Fc5FtdfhXzqKuvMfF7OgN2NZuHmyfsccvP
dMlhrdnYPBzRm8pyWv/1aBdlVy1+3aJzPA0uiZrcDyBAG5ekGltWkawW6bFnu1kftyJeiuUMC309
/YZFcsyanYQq/IkSY1SOYJNCqssw5vDpvh+qGjWrTeZ6j993dyTuA7LEAdZhiUjsE3wT5/3PcqRT
+hllVLP7CKcKaeHFOA7/NoJE+eMkq5uC54z5yNMXKGdT++jc5DOFuaCG0LrRPIkE7TYgjuLvXId0
XeGHvovjDU7ns7hfnFUlqL0qIL974/v4A65teSzx+MTH+EStkhnC/UYnHkYg9hDYHDzX5L1K4XcL
ID47DESklkj6GrFCL2Mv0oVQnFdqHyoJXwbIT99w3WLSQY6U6ucK/OUYNUHD3RJ2NSEbM99ivMyF
+WQEi089jdfKy9YBkHZz48fKDpe9WPbpaee1kX/5HG4ukZbg0X/KlPX5KcG7ASFODP9bON7EQGzo
X1Ametw6QxDJfZ0wQY9dOhT8yaRu3y8b4vUEqPrMyPtKwGF2bGoOvx7SFkqK4RlWgBIWg0kZfFY1
q7Q1rHzolB3g6TLB9scseFk/Tqwsx8bzQw8Q/hAPw6gGaaV18c71jJsCbVpkl6XZXX3Is1tq6i4L
P7L0IqpcZ9dFuBwb4rGo6UkWkMc1Gbs1syIibG0DP454RNBAPU5/qjKY8UlC45g2IedwoBuV8VkT
Hwdco3Q0gV9MiffP+mbD0YWBoTGVjAiEQ6VWIsUCDrX8dDhBslZZOF4phJjuc90hTpCDH1/mJMaG
9Yp8jxXJTrdTMgxTh+gxmMnnycGeoQCHSXM4Evox7VB+t8LseXQmUDQ+12sxkiYVUX10xqT7ZxyS
3TQMu4DI6ohHewVHBzvpdSsdOKsZyTPdvBTk2TOnf4DNt6E9sijZGsxCg7tbZV34DistB3Qes0rn
Hp4XsDYqyp1Bfzak+PnYsvGL57BYaWVtxvXi88AeEDXKaUecFPd7lMTT44AdAN8HM0zPBnUPFw6S
2u/5TVo3NSFdigoHFvi/dl8VAxtR4t+2nB5oDkpaQmVmJmCqLd1gyAcDIMRQNGusdfxLLpqDjtvr
TTZoFSvV1EMpyQlJeqY+VzDAyBurV1l15S5QmTep4EOtkkMjeCA+/P4u+W7VeZ55sF9oHdOsAcPH
6N8pshSKEUQl2POgsQ7mnkY7keUUxmBD1Nh6tepHtbI9Lk8B8dkpvN6GfOuVLizrVTLW0Vditvin
3LC/n8L0XvlrbDdbNQX013ivZjqXfYyk+qjxWOfh4H2qdL9fdU4v8ZDP651BblvVJHBHO16S2MYx
+u/cy26MhzX0BSa67d7vzruzcyrd0diWB8ejTvesQ04eAnQTXgOcLbgLWKJJjIVZcl6FK/KdptDV
Ys2T3swb+rIG0/Q2PqEYJ8tTaotpeZn3NVmfvYA/UE+J2AT2pyr3BsO+gV2g1Cuvs2KTbOUwy3DO
ZoBsDzXu4zljIcezkaHr7WEm6pYXUXhC+kmq6k7TKPwtJWSOTt360pXN69OS8+2TIZpLN6WK0aIo
B8IBQl3Li6YiM8SoZSDsC2/N/pVjByNuUhVk8SDDLo9exLz4V1THqHtSWMXvyCLKf8ZkeupGFM8H
scHirRuLBbJtjgaXt0ku2Nw5VfM3izLxmmm1Y8ER0kGc03xehyfkFZCt0ccCpxd4AKdTB3eT9NXJ
mYoG7bH4FjhOt6ueUpy0cqVhuMM5vMHJcFrRxe7beHMfKz0+RJVPyj3WCBh7XOTNRGrbIrM0KKlK
tFOkVoRfzFz/qiRfXlDLqwCSe+UfblkA6uFNmN4GmeOXHgVWMlsHRS86MxP5rbd0hkWYGREz2Be7
x5/XcEy+YOXAlg2oZezaLUu9rt2mI4xj8GarW61yhlVoN8Qv00xzirYqQWbdXmlxPzoT80/Ac/r3
MCgB1aFJ5HaHd7I8RwekRz+LiY0T+G5OaYPskOHDGGpUA5Fd0F09si1u0ODNv/ZC7adI1atsUgPF
+3soKh4edCajuQUKvO93zB3yy5A64ANjaRCiVzJV9rJnqAKcivo4qXIz7K6Yy3BdNtytVzFU00Ni
UBl7v6UhucOrOaxXoB2CN5lCpsiDPYLS5yoDhXBa1Iqoh6ieC4XGYTek30sk3f/QqV3WH4mNi7WB
FdtKPyyPirqNgshos9BVwaJkJfUAiZPaf48Rg74Dkw+ds5bbQ5atq9HfAb9O0eDCTCINJ0OZre6m
jSxLy+UUbz9gqumrZizn4UeK2grPDTaa7xndp5/xEuxnFTL1oXy5Pnkuw2/QW5RdK5QO18wGT3KX
8tzw8yCm9Xs57QMg0BkXb4Xfz/47OkpiG7JB4m0LVX2oqajNZdx1/VUNe9DnfBxM9lpvNMt75dPs
vyFKXNHVdM2rK8o4Smo+o1PdwsKSh7wU4mEq0FQ1OCgqqFyVjF8Nx8B+gf1NQp4mu+36YhF/jiJT
DmJ9ZDocy8VmkibfeTjk9m1J0O8+SDO7M+WOSggGTHSHO+n+y4Iy8pxFwq7fOBpT8pAd2fFvgjRz
6zaGleAmq25eZEsltGgPQZGBt+cQvjxOM8PSeQK7xOR5SKtogcNcXv2JY1e/M+TK7VeAGXPaWMrW
+PFAcNTVzks1dHmUVeZsNBnQiu05O3Oy2vEyi3j+Fhlu3X2xpru96CoZThMgmf1htTS/FiYReTva
NMT3HFcHceM3tz1Y3yfrFeRrQa/jSsg7GRVDc0H2BYr6rSKfSRwQqLYLALdNtANJvG39MGAEmqQL
/jqEqA22sjFUCASa/jjsoCiCafCMUhkPaa/SRL5CN0rWFmdmdK82tdHOlgShCZnCH25g57H9TXk0
oGsb9jmDHprNB1rbPfuZO7fwa7pJeBUNxUbusOJBy9Zg9iXfnD6q05aW1XDOA09Zs22B7r1ByKJt
DMfD1KGCorih/3P/Jdk0r51QJoqbaqzmv4JufuyPonB3s4WPm2tYMhJgx4hsdQ9MDGJrsmMHVETm
OceBIugqTrGHpOKMIW+H82QVhcmKJlmROIT4nUo8pXm0uAtyU4CkxbB7RzHBWtZ2y1Zm92mg+b2n
vIybGFh18kKFVuEE0CvNTwbU+idxdepbRWHbeYqBFIx3KV330EF7CyOSIZ3p33WAJX4Dw8AoOeO1
TpOzQY/CLy6DE+w1G4Of76l3t8Qa7GNlDdthlowZMJqqtsI9UhdFpvJ8eIIFSlSdBKsVcE7KT+Nw
TKqFij8JjzDXNHu/1iI9PvYIfWIf8HF69KzYXx+hoRCtkWSZgL9h0ME7Wo85zMxiYCcaf1o1c1SW
b2MyrGUzTyOfmlEcQFqqaVRYN1rWIWpT2OA/zxEy7JsF69rbczb58rLEjG4dcKvkG4o4+wGRw5Q1
qcvWrynK+F11pBDhRnyOl6u06BNh1pjboqNLyF4pdqZ+4dPe0iQW5NOfKTCKn7AAIe8cb585s1Qp
1sMXJ/9caz+rhhC7Pe4ZDqd/do+z7zC4TnQPJT59OkZTBUwkBbAfQGj+FxZ9MiSGGpdOraVpPD9E
Gy5WMxlhr1IQLWCNmSYvB13i6DJtiGB7yMEGHB0cnov7FdsnSyfWuZYn6NnIa8WjrYbuOKVbUxTR
sGHo+/+9DbaO/gClk/ItVInUz2WGZMteHdlo+yzTFeuOLdFvOYrE32DQqbYwFeP5lTBtvscbXM57
CeV73Vc4bhJU/8o8OOwm4snHe3JeXM2i72Jdjq+QllZ0O5uIOiWZZbd1rSw870pqdjXYdNwbnJ/k
gyd5GLuKH9NwIT4bXkIqHF6nOEKPbKNYdcJMMFGCSyi2dCY9YauA7G50zRF2RXBbR9y2YwjlMxTN
wA7x+OxpwxSELJ2HvPJiDcxqmlRCLt+7NY63LluwtIJu7Fjh3rAI/9tAcCtbOjC7NHMpZsCGfJ9e
YUw/LDDhQgN9gQMxcJwl18vLLrHUdgJau71v+QJpGcSI+9Zijwn85jxt1R/MNu5aRpgfG2AJ8szn
FNhDvTNxfO11qvRJ6JjI+zUft+h3QGbgv3qb96HVbMoeho3JPxWA4aWn3mbfj2OYryEdRtajZcjn
JrcTcmYrQIj/yALwrJ+ODebXm9IW7hTrADa+wd1fjtdNpC6cdiwwmS6gUlwzNNOsx2Zh9l4PwoGw
myL9UZPVvboCRw/zwIlaNW7Ju/CTye64k+zFeTvErwWaguMUxRbkpseuwHYG46mfGbYTWIPSuj5H
AcNjn6ltvVYgAdPWBfSQj7nj4WxhAog5ISSM9+lE988U2md9hT0re5JMD2tTjvluzkmk2aVyIp3v
+E1AgiEn5wJgFxNonXBGYDN6sPyPB5juATlvPG3NTtDO28Fi3YoXYR86n1bus0JYK2uWqiTfomKe
MA+6Kn5UiKHc+zKt3W/0poy28Y7RrSvR47MWlkbuh6yH/BucDSk/j0uZfd+qDGCdKQoakP3ga8DA
oqK/DzPfbnUa8r6I3PrzRntMrQwrzbAteISXNeMY4eBhAevdEA+TaXQY1TesuCK1lNvywIsgeXmq
bDbYJ1OoeoSUIux9oEehn44qQsc0Vmp5RFvj507Pc2o6VxY2aWpA5+9iRJjZx6IWjsuEWCT9FmMA
+wnj1yq0kiB9+Un6+XjIYAiT423AcjlFyZMZaRbkZfxjAjTb2ftNPmFjrAhgAxCr8UzmAg8cwGbZ
0JTemunRKnEeV617tHKQ26WEI/g2hXP32w5F2Xqfj/Nw0ThR3kRY0weR3uLL0uoQUAjzeggvUT2l
WMlBrFPjgGfCeCiOZPo4HlH+BXAwl1fM8fljUKIYLzYorFli+4v8gkx++RpQsYBiY8ftwSdsFg0a
Lv3ByMwicDiRfSysiPDqI5gDTsNeZaTNeDXrrhrGmGKzguP9xKta276M8F0AvLrywVdjmfUJzMYh
bkZu8nOS58AnfH0wBZ2CruIGiFMWNelUhXe55egslPfQEQwRAR+jIzvA3D4LSTsmUo4NUA+8PJi0
gIGi54Tpb0kQx4L2AUTGNadexsBQQ0ovAKnNG87oKOkWD7lqX0zBzA9FonHuOPRt6gkIpacPRtQY
f+A7nMorT8aJdDlN/fNAA/9FVYlVGZMjRpVUiEJ8yjTFZYM33Ry1i9xZeHSc8E+TowP7YLzYfzMz
5/krI0QjVHDPj+ShQiLsnXfZbHqLpBi8UQOZM2Cpa/GHLfWYNCDNxPQ4ydg+7lqDR9FbffxIx7mk
QCBhpocU+FA2GxZM7mUBuLbjfHJPYqDmeNvMPlc9DCS2tcnIKMHcII7mbnTLxL7Xvk6P220t4Ndv
rfhJSsWnq8EkHPUEDv7vyjmDJxbxPvUX2QDGIV8pHj+sZdUnllHxoWcO38AGnoJu6A7hDtEVjgzy
orgr3T2rlvXF4wH1d0TK4XuFnLvsfRW8VO0ECtr9LCTd7uA6CAFMiAmPWr6lDvic2WpkS6Lm7+iX
8FVQURis+LE5EtWXATBxdFl1RKJHNkOD8HiDEn8XlBQOFhEF2hIjdRo6v8ab7azJje+jiJJf5Nh1
1CRRvepmcEbNJ2XBpnUhI9sHIJ06uuyL376SFXTGkyR8+1PsMX3emSHY3IO0NW331GOxc0mclW05
1+oFRDw2tcpxqq8ezmHp+5LPIJMSAkutDvYWZf3pwKItFyDKzjxUc6HfGAdr9qWz46CtTHaBQl9w
3zFMAR7zHwbwxgRX5PdpjffpMhpEfj/MQeYSsCMWC68eDt3sXU/TNjdoYtQEgicATtUY8Op2mQyZ
cRVLDzC7WJ5sbrP1pba7+If08AypWBB4oZryMdouO3hCeUFaKb4Qzn2NSwMZWX6B/KT0rdjy+eKj
IRNdDXerG4U0DPegfHLMA/NaP8JCp5ihN6sprBBqpf6RDBNHR1aN1NciHEW4baGIFyziuGdF2eZa
CcPDASeoROpFAYoK6DeK6tGNlUgvN+UX/P9leczfQLnCrwyk+fBfjIkdJh28jMDu7sUW2qpItqcZ
UZ1bMyVz+A36FxQhgkPzoYEbKToV6EnRs94MKO9FYQS5aLnQz6KqUTk4DeN/mouB95i58cMWwl4Y
4WI3LzTyAHp+orwa/oSCb3+zWaHZtksyo09f85cMbo/qScE05ThpSaIe7WQ0ndSs1v0lN1ZeEvR3
Aegjy0UzTZiYTsDec3nGdylTQF/cvxEDpfSrwvytzsbZ6KNmu4fZkFF1coaXt5LXBR7xulniyX2r
wLrQfk+DgNJ6HryFV0nAyAI0aY8RcJagDgatE/+DeKdAJtarw3BaMSwDOESLuzaULn49Jlf+PtSU
0Db8//lYsQTCOgdhNTjwYJMF/uRp/SPewpSAydDsvzUZYActIoHVzonHxdlUms4dfiV9G1Wkkrd6
RdBIY1PN9KneFNEwEyo9EJ6DgEZYkMNWnECXZRQwf4zFCAuZVmhyMcj1DvQTXBGRJea2UyXnLO6W
UYz+cYDt5nMgHlIcFKf436pL9sAg9j7OLKZIj1sKV/QUJeUGRXLFoFnBaz7VWLZq5WZTCm8yAghL
Hnv1sOSVjK5EJoL2iARa5SNGz/FoMO9jkCe8WDqweU7e1UsF+jnFaAquukqN6A0OAQDIYwRgDr5y
vzdCFrC+1brLflpThUnlSCVvViPdT7guaJx7jrAzZJ9jQHnl2Xyp55Hquwz8Jq5DcntgmXRjV4xo
va451LdzS0oLfEyLAY5FwFHgQgBPsTWDt1paCHhiTLVrFjHVyFPDAQUlCQl46aMVmz89U4d8UssM
PhLakqlqMJjIn+ifqW8wqLOiSUq0ZN0KPerrOiPr9p7aElNQpHPkOcCCm5ywhMO3LqylpQ95riTv
63GoAKDkbryv62jxDxFCIB+EttiI2vYUFF7mJmzw61Ed4oJjKv4uUh7/zVOPiIrpplAFkiM4ksBZ
suB5iwa3tP/31+r1SPRpMMu6/nQrQxNvljx+0vvIoX93K9Zts3RLgK9GXm9Nhb1t35SIk7nCKQTM
QmZzljXQbE5vy5yx5LQfA7gstDfHPahsO511koG2C8mInx41dDhXBxFvBHF9tssmwAF6A8PpzesI
Mkq3jI8H/sNgwMWTACtEz0s6n9AzW3jjxsi6azBn2Wvtl7xsQbMt6ubZEV7NAlF/N2IjqLqwCRsY
1xmeUB8K/OSdDbsXrQBXP6JlOiw7eblGUcMwTNxCLRL5nQNX+ViDD7BQszeJgqkKtnfDrGFBhC1y
qu4iENRvCm1T9h3ToJbfMuJU+Re4+wSZQDmDvOEAhFzH7JQA44EWEV3vaMXXcmxaYs9WY2cN+yzD
deAUznHaL9l8JYnTvoOOE7UarPng/xVRwA8aDEFvUGow9OtEB9JA/BNjNFJ1fZqrKS9RT7lPL4zJ
5Y2Oav41HuCR4dUiRggWktoEbHau9C84jQQEQwAXN6Ocu0qffJB72gErgBAC/Thki+CqCvh61nt9
v/oNwXglQkCgkOI5NEVGSPmFSQGtQKhK9p8Ab2YaNwOF6hOemHDvl4X0HvnuBosuqepyiN7lFbPG
oXs2YrOgQxZhcZdmN/WBmVDLW8gvPE64fHJgymW+xi0TWdiehYc5BLAx5Mw1QqK0KQbNwcUcAvW6
2or1G9Q8KnuJU9ynX4UMLFwO1PKq0bGZijdaybTEphkFhe3g1jI9gfdArQOzDBAu1VlaY9UXRmvN
CJgLb2vBVsAsPLFA3hj5AHOEo5/vdNw+Couy/8mymWEEvZ35ON+Jb4961++Q+g9Lf7PEmjpcZvmp
7FEej/Map/QKlAWsP///VwlxxTLcYPQ6L+NMIDZwMtBPL/2kmoU77NzVcqTw3J1nSrCEHeTVObQ8
N6n1UrWpGmDtomG88iMDlIEnC+IQ3jrEfqynhGc4qkr8z9/K5rkFql7F74Vw85/YT3RsIDqJv4Qu
i+l+2BRy5kDeFfsp8VK+283zv5VkW+jh6kTtgzz4USPXrFLwCSUTbHnDAWfguyTR4z8e6Wpq4R0N
I0csM8avmIGgP9+Bd4+49hiyTFpBiUXzZMf5rVHS2xVBJ7aHJdz43wFp1PsOJb3FF6BJ0VWZAgy5
ZVmUdlu9jvaXLLV4Q1R9DZFS0CM7IZ86ha5gmouOC9jTw0VEKZgSxckG/UBQ9Y7wvCxM84NmZeoa
usBrqyOjBnivAE0+BAgBoCzyLv+nSgObX1ivq+/IcdtgTrJV/o0XMkkanD0EzPUCO8WHIFESuzLs
BUJKAQ8Pj2rTgPi1clHZSzha2l+HWeOsNXQ74kfQ74nqsxXWbX0aDey50mvqgFQxnGKDPoJ5KWxU
FN22eavuqIvQMmzLlj0WAzl8D6urfeqCo3Xco7zJuJmqHFk0CnRNLyq5hW6fIHG74bP+Ya10UpyM
N0mGVSglfb9GtCjA83n2ERnIAwERHLjmi4UC8GWYyxoF+5DF/YA+4W0gGQRfpIZs1QCnwcLJoAp7
quutfEYbIn6C8CLbU6UXetnj1NmLUPjVMMdgy1OSCQMPMyXlc7Qu5b8iMHQJIFyr9QQePnve0Pr+
BFkg8gb7MRDYwAgcRqFKurJq8gkCiOuQAWGKRlha/13IFHxDoQ4BO2qlWzp0mZC+6AAKRHKdzb1S
q4nhGAs3rzweaQXCI8bI1EB3gx40lpB+9wi6xXmNJJ0dnSgDWdOvOR+hAAOd/6qwbJS3uyX6z+BR
xu7pDnlGNyQsMZ28TZIYZemBxnoY5+dDO769zwv0fg8REvjeb6LS0FSZD5cCqLL+iXFWf4Gq5eRp
Z4PjHVQzQ95H6FwfggCP2iY2Cg+zdi5roIeo82YCvn88wBhqe5vyHFlieJJRgvyeo/whklc+iVAg
qhT6C88aYz3/VfAjX+5wnuVfdjjmJw8DnfdaqwJu4z6H2h1yieU7/P3N0GYxEFcomeLqGzD+bH+c
Chw8jdymGl59R2H+hDkDJA+HnjFcWDotjz6mM1RS4PIBbGwacohKseoOTTqZuikBA9L5YuTv1iAQ
+wRF9BY/08mg8mCW3P6s3tFnvg0RHskV1b7dB7ackh2JLCAQgcR++pXvujERspyhhx/8k7DBbv/l
IrjnIyWmOqO5H5J+H3ZTQ8MY1b+CXHIMhPD7B6oEVVHyX0mgFewXQ8T5lpWB/TROJrR+tq6nFqXI
6ntKRreDPYDNXWuKmTzLKD9+49i1HpkxRLg+3RPxOdKwQH+k4e95WevYjXdyOTQYT8Xrp0QeRdb6
oQK1DCMwll7Gel+/Y/bmoKTdPD6jCKiym6Dx/ZK+pD+JGQHG38Cxz4yr6Z0OgpTtCMwI3xnePXgY
l6U6DRVyJvoyxON3Fk8CbpE7JEdQD7FhhEhOoKCOTqtXUB91M1gEB0NJqgnAJw1VK9qHavrBjpnp
fqlq+T7MA4oCFAP5N4hjIeRK8P1euM7rHKVipLw5NpXpx4NH408ArAjdjedZwFi0liizxbjoO5IF
51snZrg6wjDP/QWqh8VNWPYH1h4UBHcPSzSYxyaqqLfbLFLGr8vBRAq5mksmGKdH/CnUC/lxYL8i
vTNVYu8wtKU403CqmHOaBRJeFoBfv2nlXdTKo8RUgTFzLE7zYcqPAMdo+uTmkI6YYNn6M/dRefSu
wCVBjZ0DppJZi7gvfbkD+JkYPS70qAVWaEcyXoFF0/W0JgW9LwiUx+DEGY5U5j1Q/hBY+jtyWR2d
R8ZGfJ1apY8UIHOEp9RusgtTRfB3fJr+8Jqw4gxdv72kGAJu4/6mvlU2Sqde5zmezAoirJ9wiQMs
akeyQjrOptd5K8exVceR/8eLEoojjmi+7wlfk7d5iUwElVwBcx9bI1q2VSVaj1PE9/xnaXb23zwn
5gMeGdg+LwQuL/q0KADBorVpjrwM/wykJsc5LVSEqW09yAODZvDHDBWfOlnQOCXUHTfaGaTcgV1G
ZGdLCLzRtc1rJn0LcdaItniV7H4fSru2m07p92wgiW8t3GSic+A3yh/ZP+aFQxsF7mQo2QcUPJmA
GiHBhUrnIgdljDni25zvI6Jc59r+NjFFtYGDU/UwxFBYnqy3lW2A1Y4/h+WIoaKN8gRuU4Rx30QU
zDuaR9hKyXGWtAdGyn9wCBkhzdoThryhTMBxRt98dS4ASDWqfKJToIZ0fBnwWENcPkcAKvS2VpC0
ZMUKj+uDpJfpSOL1opLcPRegNGi7Q+xTNvBOcbSB0cy23exEStOMuQfpEmcAXr+VyxC9Qi4FUcao
d/rdGHB0a2Mwtd7BKWFZoa+yM0TPWOjGyIRWEcRRJLMzrKwz3+1bWSv8whFyOugfRGgERMR7M22D
PAH830AY1n7KMEuY0fyq4UH1H82G8i/0QOU92XIAyYlFXw+dzlzUXVUf096PxKXpucQ1eC/rOc16
iOCO6wG3nP0JSVvLf1ZFU/wEMUZu7rRw7HieElm9gO8UayvNln6jFh5kd0Yk/NcK0TckV1mM7Dge
2eMJAYaFbZaDzA8QmewKAfA8+gBDOEF3DKF6m8oCJ0VqOXsRMiq/LJxz6/8gNiT7iUJ1noHPtPQR
gnmAj/LI6j/CVICVCJRl/YaVUkR/pIuY28rsWXRZvKEB+lUf1rt8H5w7c51w3m1QF2YPIEOGb0cF
/v/ktlUChifjEJ+cpiD3I6UWxBaQGXAQpta3GPpXdsJgUZw2P8XudMsiwYZIkJWBYu0AsbiAdFt7
V0EK8mrU4X6OWpjno6hGeTqGQ4EgKDY1YJMwBpu+5FkGJMBEZIOBYJrfjxbSvybWtYDZ//84Oq/u
RnktDP8i1qKXW9ztJE6ZtLlhTb4kgAQIhKi//jw+t6dMEhukvd9acfq8TY0v9Rex7txzS90Ja7si
a5P3Xrw03XNQl9Oc2i3DAsL9UTrpIOdhG3YsubcCnNJJQwOjTfo3uos99toIJqYNqoc8vrV7Ioqz
97SluPggBrNc8mbkqCcRAmmYVnX+XWKMDhm6gWcuPBferpkazkII2NZFd9xxhRP+Xi2kbgfd1+TG
eI4yNWl/E2JYB/SJx6Hg1uhk9+oYF1iHRRV2cbp5DZCSd6Y+UFmn5DGj8fo5p3tX3mm/HBpmajFd
0Li0bwsh6pelyj0HwKrkWLM7LJFQUss0O1vfm2JnZ7VJ5N/Hw2Q3B+MMU3NsVWkv28YwCYM0AQSn
Dq1IXNi4545dgIwbg7EnEWYpR36xFPmYi7Qz9TunRPuCFL+gZxWlZXEJKgtOqIgKwZMQe/N93ZDj
tkOI1uzsMlSKdTdu+VWqWX/6/YLepx1rdUrcFlaZJwI+fOLb6J/6NkeIqSu/vU9abos0t5YiTBGO
6uwaj06JYChb/OSxSKi52cmBXoL7aGQX2lDekXgnU+V1w7gRVuO2mEO2UYl46Q66WakDG+zwFAw+
+rTcx3CdOlns6hPHVm9Y1ZT6iSOALUT3xnCQr0ncbALUTNk+oNAI3UllK+c0gE7Q+hBzkow0gf3R
ZSW/owiebEdZGi9v1PXDhwXM7nEasvClqDDzZa+QmtFI1wqyrKQzVq9uWUzFvpae7ZCzyOW6s4o2
gJjuxombpslphw9FG7+tKCcYyJOwAP0QM9L+Cd0A+4RCmFsizwUyywb4/yK25XYZszrYTMEyXkl5
aOcd7vRSb9Z1WCAIRtNU9w3kUZuWiSvUVq7UwqYrn/vMey2XeQv5ihbDWKF1GDnVxn1PUU6xL1b/
pjGYp+zBn8cWdNpqiyzt7Gl8J+JaP01KG9ZGik7LTYv0PoCyxCiTBrUs540nh3o9TTzNgLn1kn0E
/MhHz4vMS93TFbVr+CBgDKMRobGuIt2ePZCSe5CsgUxR/5aw4HJ1XPW0SrGPizYixn8pZyw4qB/1
Jp9tW2xvPn5oU07NrwjTgLcLWzNJgpxdwTo+zPTlxIrS2bT0FeLZxOdQQGTYZazYI6KoDg3OQNxM
LV6ssYz0acgC+65xhxhozcHJ2KN7BDsIlBde7AgTFt6GSTzT2d7DsEVNf5nlGPFSg1J9ycxW4R4A
mv8uk1yqG8AJ82KYO7LUM0l5BVAI4l05B568RkE7vEyNZ8/vwity92Sonky+mjGcT1XvaQuyPivs
7wWmTD80mkisLep3n8h7R1bmkLmzPLiI9cWPQz9V+Gu39qxShAEEpAq3d2gMjzv7kUoEgLp27YOX
VXt1/RayJmvg2FLfHvX19si0Sw30bun4wG/pLUecEMO58uo8PIZe5SKyjdZ654CIzTtcunUF90Q+
4ynH5jTz92jY9gzQ7iPPG84WC2X9b5P79jeZg4iPyOcNrxkeJqD2JcfBKICaksMwAWtvBjJoDDRt
NSAjt4X/Dnrm6F1LnPoMDTsG34lpsZMgm0Q97SCI/jRta//NtE7Ce12N6/A+cdF9cI2sydYPia3b
oObIW0idOvzCGQNMq6dAlw8jG2u+E05XLRsqv62Yr0VOR7+FLkIRVchw23QduEfTt/aLLuA4D/wy
KCFZWNr3CklwvwXNdfudSxuT2LEIVD89dkXxa4VZ8y0bFBwH0Uee2SoKg5+DErZN6JX93wM2CQxU
c7G82TzWFAaXVDhvkmRdrwKZ73Lm7e7at3KOEHGl06jGv8AknTn4EOQzC6pvqCLE2GNeqyF3xbNp
AzL1hyBEW++vSf0vq33nztMTEJGMGFy3dUwyfJZPoMnOYjvLBQlitW7EWg3PJmowenB3TufGHxvC
+a0aiSSMIe+qTnxOZG+oOHv0YMLHIqxmpOxWHt/3njLx7YExMD12uAq5yT2dFB+1WHKRMkLSxgB7
45AvVPJtkAWVX0okhfpkxqhDy96HLARZ3DCHUpalGZPbepm2lo9DJY0HRy9MLB6zBb+E+zjDLpnD
WNrzH14uPR6FMMI+5Fx8R5gyhFSmM+49MafO8jVCH2Q7PmSEoj7p1GidhqG9SyTBJlsnYh86zVgN
fRQ/1Nqms5pd1GLCWdd/xqeE8OpScZUdRlg6/66d63hfidF19i5Rqd8TbvV7oCbE2DMI0C4QN6aH
j9eGNI6m/x/FYizAmtXwa+x4fZUaKWvq6KF88cm7mrZ21eurtfiLOjRhBfzXWFNNGm+Qg9F5Ky86
Ld7oBbZ00at5Ix0/aL6aqO/AIJ0u+wVkkZhL3G6U+67HMbKRJQ8ZE47MP4rKhkRjZp2STd2s4C0i
Anfe5ArBynlawImGugelnR1hQzO04PLshaKujgIuy3vU1rReMVngLptMuFwqdnSuZNsU3Nq9XZh0
xWXNtObXmClL0MTwYR4xeeC240CIO9d+RhgxV1uH2zm6H1vddKeFBkusZT6P5I79ar4ykwqZihLc
mMUaNyLYLznHaLgSb9iiv7X9LcltkbuVJh//xIKR+ezIgkXJm6zs0nJfnmwvHN7bPoOT82gdwccv
agRoJuak2GeWa79PmhEtrUU3vAS48h5xwoOfNGNWfVpmzP7YQMjgcIuRatN1Ov8G22ObkoYYkleb
meA/2wNdBbpjkodyrZbHbl1GHnqJOeYQ240dbiV30xOwSwC8PWDfPcRxFrwunmis10R4GeNwHcXv
SrXrh2JuRGWxlkxdYzAT2mE3BCxbo420UDt1/1DxoFa7KMcCyV42heVdnvcLnBG/E6AEhaVnUJLA
3vtDbA+vVVBH+cmuTH77fuoCy0gxewywTHaQIoFHiXMXlS+AkVl5JFWi+MQeY8/gcI2GPwywLO05
I5rm2tR28EB3Tol+lKjCP7VsrA++mmbZIJOrX9WN090oL49+RmqSf5W2Ge8Hr/WCrVljXX0PjRHB
7QR1JwVp3Nqv2qWE74y2eW1e4N+DnJPHxGA3gniqb82bCVOXhR3jrygcBjVpuxviyEYEWYtFY/wY
S3nJotGbn5HeeudBk9ZIcBzKgmPTtFZ3dHuAeKbXePD3oAglivEJxRBUqkhgpLX/ZWyv4p4hLYtI
t2IyjwQg4fIU2NL/9KVt/+f1+XLuc0cCalZw50gE1/kR62/7hFwtV8Aa5Ms8+YXfvZbKtd6GutLe
ZmDuuDq9bWXHtresezSemXl1G3x3W4JKxyO994DYVj2KZ6ZEr+Pry0c3xeBtX+JORchyE56g1AV9
IjIgmO1jVA+ROnhlvnQHf+nGeZeLAXlo3JpAPCb0lJafnkp0cgUYmMd7rRkut+0cHhKLNA8zuH/9
Vbgv0Dp2z8zdL8GhyGy3PPYYG9SN7HJ/KdXIwFBbYZ6Ax2RxRNRYXuWyjsUj4ENcpOUaTj/k+3M8
FbjVZyslpq8c9n7pRAqcrinXTZ9F3NBNgzts0/qlHx2WGaDpGNRB1O6qxfMPtaEsfV/k9Gl8ukRH
FoRkCQ3nLNCOgW8BBWyHJcbljcKBFXG7TKqQp6oduh+O7vzP6hlr3DmVgKpqvR6fjKCd+ddiCr8g
m1+mi4rYejd+ORHyNjirt5vcNpDbro5FvF+JgMRNMYPYV5LPlcYUbuAgWOoRmrd2MLo6meOdcKqX
72hIYonJMoYrZADKuj/WYjVfeDagf1qAUYIBlqH1MIpofJ6lUupS5Z1DSpOh0PAw9Xi130jrngxU
GBg23L0qQ4b4wGdQrhbkQbVPewqCO/NfDno+s7I3En05pmXgcddCnIjHAElu57j8KnqOyz3FBG2A
8npMcrAyG58W4+jwAbFY/fW4BBweMBZqRMgi3wcdsbg3hUD0BxqieJgx5RRpU3W+OsRBi/h2DFcP
6jtu/TuHyfzXbaLF2a8x/ELaERTzX896X5wg5+SPWwaoEvNxHL84RNoZjT1j6B6bnPpXOmUU43Ph
0EnxuLk6XVYMsduKvRAnT9BkEMt+Ev3FJluTC1LWsQOTVKuvKMIzrcFbo41g4LtkuYmpRNO+/o9R
AA2ZmvwgIeWiUc3JQynx3FBSz0tZzXMATinV7zjY8ac/YHkgGAlS181n3vvE8rkZ275v44NebCSt
edjMX9Daojsingsf8J+Xy3U1SE+OLPMQjITOrwMuSmN/4zsDHMOnkJ9rGy8JQkinqjZz4c3ODgMr
pszIhPHFAX2r9tWaYDUkgQCNn+/E7k+7OtH7oNvhAZ4WiLyJm/HV8B7XvOVhfcEMg9itGXBJidqD
s7AXWV6n3vPt/dLnPkdJrlHaF4i7z1bAjbOlLUxfSQhvv+LS8X+XtpOXdcEPAF3mKxg9TI+/FLt5
fzz2UthSao+sfRkZyrfkCMroes1ab8eB/G/0ijniG35BdlskE+sjb7X+D8Uj8f99AxN1lE4bHhkA
CFJolIUbyeobdIikRYpt0Xlu8JmwRg1bkQeNu/GbpFiOnlnd8TRVsjk3gV0Wm9xqIv8I963qTU7U
IPERyl77j4A2DOeEnBzenXSDGvESgrkeKQgPfjpFzXzHllcmZ4cVqb8fkSA/qdmvQ5II6pL7PGa2
3cU2kXypEONy7003CMYRUxJtp973+UesqJF/yxUfywFgnMc8lo6ln8kk8tXGz0RyKSzrBrhlobgG
9Cn+2IhIbP7vZXSxizj/yyaQrGk0ZVV4IqqtqS5tBZr97JSdVZ6aVZfrNkPRj8C1aRwgImwukRCt
fNRyEk4KTKP+1kkC7eQ3DSzi5NBAuDO5MxZbidv8ARModkXWSh+zdjjNd3gs4d4jBg83bd16QJI6
RART9rL2563rzDLg0qSsdNP2w3jnZn357cbGV59RMTv/ZnihRmztusuaHd6j4iEG3qoOk1oSVH0U
ICQbw0F9RYzhuf/xPtXZpS6U+8A5WXA4q2Ayd4oDAUNjxd/n3FVAa95ZEkQlTgGc4HUqzPgvQo30
bbNLPhuyFf3dvIr+I+7LfNwVvmmm5wbB97bAdotrv6N1sYmHKDlTlpkfbVVPsJ65LnalS1bwNkJR
ne+9zI/rE5hr09G6nXD68vvrmXFrkq9D0tvmWslSXCKenQXeqgNryEZqLw4DIDCBUZWsNg6Kejx5
BMK/OdNN+IgSPXltYny8aThF3d98LPwbBy0oHVMhNXibBBa5TP1A5v9UAyWDegLskz4N6Iotl8r8
okTI+1UK7JipxbmmT5nIxo+AefUxdyrF9OC703fg6OnPLCjfYMgcvH2CReuv0GVfbxGPWUe76eW/
WBsWcuk1JoXNcslQR7rsbQtI7HGf+WWhtpQ32x8ontQ/KxD9hSei40YsRPRct6WdXVyKDy7Emsze
KY9J496jnMUSSUzQ8EwacrtuMe5hSGnJE8kubE9IbqIawj9dIB76VLvh4LEHqeATUi4pjg6PPVeg
jOo3YKR+vMuR51X7kKLRkbhHu/llcA88igoS1+aWckmdx+0Q+0fNBoSNru8UlhB3zt2NEDe1miqF
U9+RPjdOe5kYDwa3qdRTDQsJNOSIGFn/nAXrfSMYoZlnhtA7NZ2bKKYWV2b7JQCo2E2R4+7J7IrZ
i+EgEMdldbeR2H1p7ZRmweW5uNZpmhhQdpOBnkpt8BEUBRRWEDQxTopti6QkfTHjTRDuutw2JEn3
EXKqDBsY+kxxpVQWLssTsyaKZhppSqtp6NyTy71y11bkvqREzum/09RXf7K+WepztTTLtZfZ8MAc
DFnp+e6CbLL3u7sM3SgWayvrGcI9a7i6OP1dfFXBeOkblaxvuP/Xh8g2bcHq76KcZpjVAG5rjJGc
V+J5jghC2lvhShYwn0ocEfHCKXQWMbf9ITB1Ne0tqEYuW4R0YkeOQX2l85eXlqvPf2ZX9ptj1pJq
QgZX13zoKosuq8NxnzLY1m+dJ+r7kdhltc2rzOzZwmKMbIA8JwZdFExSKZL0aS+L9wFjeMiCq0Jo
6yjq1u9W+agm2jXotqbMsgcCTUx+B1QYFGKjazvhz+rGN0vmwbnF5M2nCoV2mKvFH3c9IsIhVcCl
APNl5Nbf7kTBwGUQGN7G1Cr9Wb1XRKz8V3ce6jHLOLOLp53I+2n0gzltlKeiPSMdw48gRECmZBN2
0GVyQZcIQe/ku3rM7ItywptVCKOfQFBvecgQbqrHjZyRneOBc31QWkPSYKrbeQm20Q2GAZjxM/xz
+NTXtEOJZB6sBa3ItZVR+NWa1kOjz4Cgd6s/J/Y7N1wbn2eK91aocw7ftJiVxh42hxZ6iECs51DC
xzSpNY3G2rcdE+HW2B0neIOmc2Pj7c83CfJF7MPcjZu5jMcH8PKEF6tjrttriU/1lmA+exfkVJSL
Aw50SA5Lob+zcDD5K8rRot8HPEfZxqiOdKEYdgtzvxw0zlsMhMXjkLntMzKiET8su2C8Iasj+c+f
hlieIlWM3/W8FPdDPIaE+rR1cLW8IHD/SXKQUEcXKFXSFnZj2N6GdpaCQmI81OMSTiQGTDcX2ZKH
T6FNFQCXutUChLpD3z/VEvc8P6zBNhaHc9nv4rLzn7ObFZaJ2/brHTusjzu5R5qBg6lQ9hPiCqRx
o52rh5vv6DTXSD2AVmoQjloX2Ju6pOx6Vu8mKg+MTfgavHB5CVvyUf8uOQ6wcUzi+nFRftGciqzQ
zc9kgfqnWCgg9xU8dX9Enxvdo2c3MGOdi7chAVYDBsoS3vwa6eAT7D+DjXYHcn9CAnnedYR7JPWW
YPkDFu4/6UHPXyUs6GeYra334EmxEmbDBgw40zY1U0BU/Tp5vvzYcDhZatahf5H8QjdUBPZ3Kwvc
iexipf3RqyhzvZSKlphXU/DXjlBmbZ1AlBoVINpnToK+Je54I4jMgJEAydg5OeVBBaJds8c5ZJ/z
NXRKdeDM0MWZo+TWCIeIOdy56Ai5NW1v/UJTNK5bCpjj+CwlEOTG9/V86Wrur510Zd4RTuUq7yWs
ukKf4yYb/imYD7xQBKq83RytJVEK5fzAici8FZVczntd1MDOumdbJ20DncUOtVVR/y2sljN3sIVO
TqKfnKdiIXbx6PDe5Gm+yPHBGpJl2CREL7BkBD2Tf9/pYdyw12MdhROYsG46hA+j9VfNj1MQOZjW
iQzMzmvoqiLKO8cXxl+SAX+5YX5nEH19RhAakAJlQfK4b6Ii2eZkpZQbIcX8qGgMeLfqZe3/GI8n
hKeUNx5VaFsPryzwYniPQqTpWGBX82oR0/MO1HPz7neFesxyyV8DTTrckczRUaJDVVmbJo0JXsgl
JINgKsXKrcByjx4S40G8SYQdXxPHaAzgM2rfEd6gVP2dH3kxSg0nN49eFoV675BR8U4ZZfiPj9sL
jn622izsPb7Vva3lHB6R2IqzQ/uo2nh94ACaAQ4QDGVQ+25WauYhwFl74/ukmlmHRxXzzy5huMSX
Ti3Tncrzrj9PZRbBoMXExGwAkWKgEZAHLLD8J0BEcPRqjw8Al9BI91S5wQIy4OKS9jptmWCJ7igW
l7dtGfPM38q+QKA76BwJAFAqI2tLbDJaAfLSnN2MH+iA2qILdxZWPoYCUD57i8HSrdO18TGTe8q1
n7o+w4nNEal2eF8LazMMaBQ2Zb+uLj6iWOjjNIWcL6JSufivZrcyZO5QOZuOy9R+FsuaqCPaPj9M
bdPlf8pwzF9HTPBwl0Figl1eNvofUBWfV1zI/rOvbBt2CFNJlOIj0nfQ8rACRi8EcbneXMQHvIXd
f3Igppowj3jJ0qFs8H1kOEWX/aDG6WmlYzZL7QbFLpkntXwhVWZ1DsSzY0jLQr6Gc5WN7lRxrtm3
eGPS5yp0SVZwjnEHt+eyioggaJjm+wNbu3hZeo73TY6GzfAPACXvIqz8075qCF1J45IwuK1XJNnL
UNvCuTqqDk+oAYZyQ85OvieBWVbHpSlMeUF0x4XWo2S1zwmhtiqFOTP4MxLyAxElhQfYSK3vHALW
nE2sR/Wnn/zkj4OJ2t9rXpyb6V1Zh6Etu/zA43k75QdLc0oPrdzD6g6oh2Y3eu/DGplhP1sImEaf
dzIZXP8wdQN6jap06/gwqn4ItxOW0v2NrsXngv30hlD6QKEYHO12P5spfra0QvRR+o2ptgla/c+F
5K5oW6EVfkaJDtuU4ThGik51o06H1g1qAlEKNMyz1nh6LJiSBJEptizGr5JFbQ5QEGIvmsllu4kJ
i87pRGqIY/seuVNfZ7WSNYAAye2uEz/rwVnxT+wIz7Byfm7VHxcsU9YFiNYLNzMu9AlprgxOGQbV
YVs1BYApJ8eUpLjX/n8Gd3H5WAsX4LODnUoduMbsMi1DY++HyiUTgXwcz//pIz9+iDujJ+h40nPQ
zIm+dVLcy5G9KbNkeOLLGyvIjEZ9JfQAf7QIeqJz5GXCPjqJvSSMza7b3HnzsIa8bYH7F3tX9MYN
L53dgOKTbbd0ki9HW84L4QBsv72awDlqlL0a4+J30vWru6mJkxnOa5Y7+QEQO/lpw7YtTo5n5wSf
A8Jbm8kb2nXXUUA03xE64ZVbBirm4FqN+n3VmV+k2ooVBmarcBCwxAEzu0SDMZ6csDa8PklVz3tP
YSLYtjno/i4MSPUgb4/iXdj/zIpeSGrAfBHmqG/3K9AioF4w+ycHCLiFiPEJXgvIUjwPNH4HG/LG
yDmY536m1M/2Y44QBItPopuFDx89gHMXyIQvXoyxnTxYXtGtgDEiuM+15n8krGSvXmg15RE3mfsF
WUQwJ+PZRAzn4Lq7BezN2YRx3yt4rgDzsBwleXMFPhnucnukcCoYbxnUCIcZ+CL03k1KBHDz62Pv
UucoYDbbiJqrf0fbV3RL8SvwafJeJSz95I8MrwxbfEuKwsZ16y+RIz7tLuxnRGstgSh5sdaPXkIl
5GFmCuYJBxeon8noVGCVqw+WIDkWPqwKzfkReWxPnmQdASjSPtKgw27cMMNrHNl86ZPDR32tNNTE
icGE5nS2qVmeEe3Yt8boURI9GlRFjK83JjgBUzb031p33OQcFut6iaqhwStSr1X8gHXWNA8A0OFn
1EHJ/bFIgYl3C7gdP9BC1kWwxdpijfIqsR5CHKpgZUOZd18JssdzjXlruUPmZq8Hb8I3fBhjrccr
fGp2HVQov+zG9OUzInB0izyDCxAlTmO2iM6jxsQexiD66wH5izOOuVJs+zpnopB8gQqDp4sUrOuV
sc6Fm9lvcqG+8yiHWfyxlSHiYFRqwkYgc3xCcVxWFz6Y8THplSp3XD+q/hI9M8+ut8q1OwxBudyj
Jyd6fHF0+FFI5IUz7zevba77AglslM/X5qauBIGKn23iqbD7up7Yd6D9E5QLBMJzk4eIL/ARyOFO
Jt4c7W2rbg6rzQaER9fuiKTg27g4Tjt2G/LQknA3Cn+M9yNZquj1A9L6sV2IoTlNXqw/Sf9soSg8
+KtjM5MMuZt6FpujIBRit4jEqGsSmOYjKFf5HhMZyA7kZMufZRVC3bkzcrodY03s7nIX/fI2n9c8
25p4QYVZEMjEu5Gj1QJZdmCKWATh9+fYRUZYU1ZdEB+0XmYChIaDSnLpb/j85Ii3N595WJVunitL
TNYr8mLadxNBV9tdRCdmtkN9XCRwZjZLkjNNTXVkh5P6vre6/tGevXbcjWYaS1QKogh2DvGXHxJl
VrmP+sQMB8iVgnLbhIVrbl1UHpAkNRfhaolxNyRde+d5qvXJkYnW6tBns8tbHKDiZe+w6uGfSWbU
V21ABiAW9CQ+rMgZi5R9wmWfXJ3aI/xRGvU+cych93AsU6cYhBrYMzD5GZeVL2piL6KhTZG0evMj
86DbbsiEBMiNpQrOrkDgfRq1mspTy3cBTID0tb1DCTpNuxUV072Mxzy4TkYm8n6ayxkyWvbzAflo
+T1ZVmRT2iX40hx3dU+gZ4Q9uWFze8F7K/htirGbH+B+I73vq7pPzrOFExDyYMIEDrVm8p1D3CdB
WL1vv1kqGEBC1tBw/UcLYA+5OQLbaFjGuBWC+uZRs6gmik1jkxe4wkaCvLm5c+3bJJ/IKQujYNeS
882RYJi69k4LZkRiEcF8q2dN36g1gl+pNP7ruBbYjj2llnt8b8U3U0hb32zvZptMM/q/21m+ZfWZ
YWWLOX9WWoDvIt4AEbS17QlItkb/kFdWfrFkQSBlzHuHCAyguMMt1lO+jfpsoJXDVMNLOSn2OlN4
2ZPsHPU9GfzHJDlgLNxJp6f6tahXQA0ndsiEj0A7E7IcXGK2Yg4NLiLsDW9F3an4nOVqeFubdX0h
RIP8BabxH8xSisMnot+YEIY+OXo96i3Cetbljy274CZmWFAEhjxdT71XiCOVWvkjaxMEVGgwzp+r
oGdPuqWOqQ3xYMQo+NqxRBqb0YlOrZH6e+gmLJKuxlZPHm2HdykGfViONm6E9q2tCKHd3wrC/gVy
NsO54d094FbOzGU2jfwFUextxGX0ngXINAzxo3hQfpMRtxRIHkpf3t+cwXuMa6/bEUqnklR7WX1I
RJJTE1UDhJxnISoH0m91wW0DnAqoZlr5QFZZXj0QUsNRrEbJlBt6QL7brmJlvC2xY3aObYjFne2u
kdrZOiGzNmjw0aU+cbLoM3G3mwfFm/bX14n57iKV3RH8Y6Nqngx6kL7tnFuOPJsNs30o190aF84T
OdBIn3RStU+oI6C4e77mY08UGAQ+O+JfG/273CLjJdiZ5Fji19esdeTOkl74y5elnU1DBndx8svZ
Ba1piUHcZEElgwtX3ZAfyCPyiwMuSr4C/pfjMRZNxc0UeFF/lyGJ7qHll4xHsG/i94IZRR9zmxhr
p2msn8DO5Hpcm6F097MYVnVz09RPKF7BYv3JMv9sEoI8ZBpm/a1rYvbuiW/R3r4YbfMfQfbFD/vM
/FAibXzyJ4Xtr6mc9k3GjvfKoZc8lENtPhJ8ksMut5IYi3zt49aa3PecQfItWNdpSnNyEAxr2ipo
NycH+yRRNaGIK22f69xeTL+V7Bm42uMY1b9pB2KZMz8LrhUye4sjVAz/sS/DXlZT6fwr0Wj+HQcv
+rTbkb4IRxB2xLKdBy+VOyCMUnT4ck3JcLqQjxV6mwpgQtmfUGJ1dlIqj6ddDezlbwTmZb0H5bJe
1qxc/7q21npLQXXwCUzOY04pEZsSwbP6cSHHgAgDAlugvpEjXf0cIDxliHEZlRqnfLA69JhpYnI1
7RIrrEDO4IK2vS7jAUIdBgK5qjv9+IuoHin3zVA5c4WRVJX5PcK5jMblTRBNs7gji9N+NSNzgTVW
GUWy4wx0acfwbFMQNdYmS7wkfIjXxCF1sw/szxCfwxPqnaLYSOSoFJA2tMiThZUNRxgRbPxNZ8Xv
NKlGztZiBtwDZpJFNFQjYSOUPM3FvuHGQzeAFm+DO0qLHZ4wcMygJortGbm9jVeONBHcZ+0Acz3f
qIgGkherRYW/aFpdxxwKZAW3RIC+Yucq4YDTPoAbJDkM8diZ+EL34FHg2l37SBD4gDzHcg+VM9Ov
lAFAeqjD27B+G0Kis9A087OfdNjfonNrfqOl0+Y7LwnQgbibnPbMLKXuxGQcAjbmqf1ZQsu+c8Fo
gPIhyO896bbDPl4SlNWSF9a7AyZcxTbw2oRT1+PGfnAWJBO7tS6tet9WQ/zObkAtm62JW0whlrhL
y2Ulwq8T2hAWwwQ47et4ZezOvFjpG7ecl9tgwtGw9YV7o3mtIHtdwqX6NQ1T+m/gMO/tSSJ1hkvd
EXCTEvJHRv7YwSKmvlhVuGuojZzgGIBO0qL0g9epaBV8Q+yC7YuuxEIOH9R+L+Faz6Qzyn7alphd
x5Q0si6gh94Nf2o0fhe99PbvTViUp87ITsDpA/qQDqQL3jxHSPaJhF2SF6fOR/k4WfFQXMq+DTHy
YeLnddSYXjulBLYonZtDTe0rgaJ+UrF/Wuv6VQLpEH6ntLNXeWh8IJ3YRx9oCFK+zzpydFLa2/vq
OEUBiBZ+NFunmbGCl5K44G8TkolMhEsyXWWis3wTeD0nbFby/u6DAqnCvtLBEqSL16oH0nbh7y3y
WciPne33sPf6L0MMOYoalzH0EIej/SNoM6oeuG3V/zg7k125cW1Nv8rFHR+hKFHtRVUNIhTdbuzt
dO+JkHba6vteT1+fXBOHQghh50GOjoHNIEUuLq71N28gM2HdXXtCbQ9K5QmA0gkERSbgR9Q/Uel+
sPsm+oD8Cf0oJPOqj4VeYtAJHaj7gUJXme86DBp/VnouPBfZCRoZKJ7ZL01iBmQHRFu07Eo9+uVw
BFH/1bqIrpPem089CTAcpaC1fqRI2HboTaGds0t4Clo7VJgIAlki+h7GfQWfzqHt+jCVpBs8vQYy
A7R5zH/MGoh3HVWVt9cSj9sjl5X1DPocggtIJOczmPLgrFUhajxV2kNFjgwEuQ98DyAhCJY3AHYG
25rbbAFoC1WWcfZWpIX2IwcTUFwcBCNTNMpr8Q/OHorcj34moYxmZhOdBGj1N7o9pM3J0byp2ycV
vc3DiJOOOIG6G9+Y9tBCWxl8dXDT2Cj+Tnw//OoBZPyom86A0NtQcZj+wc1QpCe0n9p6Z6bCF4Bt
2vZdiF+Ed46qOA4vYB3IqQHZNRdbz1VEpICPfx6y0P5sI61P/tJ1A7CXtENlWp26v8NUkq1PTQ16
L9F5cgKIND5Mtm5RzESWCxqigdUKPZgmDt4qimp8VJwELrAS68ns5kmNu0XBwAQrkVYmeGJKTnMa
gL9z/t5oJoJiUcC0o9tZd/XR7DLja+sXJvRybZIfzAlAIY4JvjhE9KlBaqCtodF71nmdcoYCA71R
iBYucGQL0mUBP3AnaIiGB3W0KDPpHZK3Oz8ltLoBNbBDjz5TS7ShU7/vLEDfb8CBNOiV0QRC2VpA
gtDCPWM55UG0fZx88FEa8ZC5Hmg+gp10ugN6u/AOPDMeaMd59pieuZBD36UcoidnKUHTHQqtk9/R
/q3CcyECwNiB1cgn1Oy72G1B8BPddfwg2GyK/KJWvvnB421rH2SqTgkQJehtrrTAcrigdkhTYTDm
TwN2KZ9S8BDf27xSMlp/tv4xrccOlQy415Qn/EL9gvZ88pfdVSPTB+X17CBFUeGj/Bgn40MpzNlE
hyL8r4zYOoJ4ywMbMcWuoOaOBDa+GpY9fEy7dvhSToDdFTuKgSDXU/dYhQM1ZqmLEC1c8N0fE3B4
2uOABwG8MHKsWVYAmtUJT6bqRe00NkgPpO7DWMgcu8KcVQIzBH0ZkcYePBXa4lAwTJCcyhGAEbpS
DSaI75Gf87VvhllTM++x/noTEMV/6KqvjUczQpz6WYFdQq14dOyI8IrCO8XAVNovehJAP2ghcJSH
SQugVUbBKEfXB4J54UZpEwRJc5DTtaIbf7Wp0XKTJVxOBRzSdhdqpRKTT5rVg9mFjuNGWWCRpKAQ
Iw/W0HTfJmuUn9RgzDS3piuLR1dX2mxrH0M7l5UeqR5nkGoksKP0cTSEFBRZHK/5GvTQt5/IV8YH
+Mtac6wkNX2fkADFnvY9euDQefMXsJ88UWndBh87vEJBfLe+jFzaQTaFeY+ah8uTKv6ioPdR7pGs
HK1jQY/3SxbU5oD4jDI8/KfkYcJriC6TlRjcMiJHqKOrSkTM/1MGTt+XWYITjS1T8VThI/JdqkFE
FTgV9E46D24C0tyl/OE3kE6hoQFfQ6eg9/8qDDo6uLpElPuyFI0GyjCiAejSogv4jdJ4a7+UVZC1
z7SyNXL4vPK9D2o7iMnVwkm/wDUKU5g2ZZDt/uP0Uo4ZuZ0LtiZ6pK/goBvOVo+P/1ELKhYFBUI3
sDzzH3p1zcdMRuGcQAHDEjCTP/9nmiAzik7C/jVrzSOtFYAVFdCt1EKK1Dz+B/Jk4wjLSw65qQVy
L7g8H0SMCc85AsM8bthCrfgZabOvGn/FEghVzJ5DfzhjqcJH3EUWzR5M0ojSlAHI5Tj0zSDPQ+sn
TxMYu2+jF48Xm8KB+9//9b/+7//+MfyP/zN/+f+WoP+VtelLHlL5+j//vWYxpNP7JpnXdeGoC6/D
npzGItbx9IHdAXQJSVrKec7j/VHWbJOQytMBNYIwceyFBaAfjRWWQbyeFI3mKiqMv5S2qd7wzhge
7o80e2hdGZ8SJ0Cd60Ly9jFY0OvF7KPAz9HUwlK2UsLHfmq1E5dpv9cVfCGMVP5dmT0C5xhsPNZG
++P+4PM0FoPP31C1dKxeTbrS14OXQefH8PDxjsiq6FKIEL9KpDqOtd/AENS7AA2eODncH/Rmben6
0fljOAGgTnMWX3Aai74JDFBvU90Wn4REGDsrSuUtcvjhaz0VmZhj6NKW6PvgX7b4jDTLhgZ/Awhm
RVEfM8vJXKiqjTt4uCq9dla6Sk1FNSwdZUJTLEy+dE/rCjTwEZu0zPeVEyXPgyx/6WmXvnn9QLwl
dVzoVZZRLEzZEtU0ADahFoBObr0bqAi81YiqR3rgsDPvj3VjAMdkdBsTSAefPRuq7vX+gGGL4Urq
6HsLtVG0pEdtF8uchgUo4R2GGN1rD/c8njN/LuKKBlfueryoaHyEzhivAo1/QvNROejtlL579azw
9dQcmhSC0oa++FRp6U/c5jYJJ3Zkey+PnCOEUZRxG4H4iezNDV/E2w2PtLYFt9fRLDpCyyOuKvBg
UwEGLxFtvdcMk2ZuiTyR3tvTp1dPDXalZrDfLdZQX3ywbi4NpCF2E1OWmB+joqXhYBX6rwaBwhN4
1eC1cdLScT4Hy0d5gAOmzVP/4ypQ8APgggRFpyDGe578nIwcCNWe23vLj3FlFdkWWNgh0aTDjll8
NTQOmpm4gOAMOqBnDF04AVRn9nDX2g2DyfWhUKKd/3PY+dez0jyYKXCI5rOslztFC8XFA0BYKZG+
EaBWDpgkZhALgdoS/Rffq9AAGQ4BU6nAMcDQ5YHd+0N0CowexbWpjF4fpRjPEbppGg5LuYi9eH30
SeewFTNckE9DL31XxzPs1NTRr/s7cXUNNUciNWILiwv7eg0h+eOdY0EMjyva8lPre4cqx6A+Gvzq
30xKQqcULKFpyMVQPim9roYDUarX0MlDKeBieNAuEH6wNlwjb29r/J2R9aSvBkART9vrWQElB3Tj
ISmMFk4GmLlHNefok4/TkMcu9FdfVcD1Gk2hCzKBS34YHcmD918srS1sR1dtW9pLg/acx3tWDeg8
aJ5S4oEE25xiZXUWdh9tBOTff+s6Q4C/LDCxMAXdX01dpCfCT5uchpjcZ1MWfFEqOji7ZsDaqABl
9lYESfwSVpX+SHOsfsIMT7zlyp0OtNrtC1Ac6+cYF91PYNmZzfsebBbd/fgchSrFXQX6y8aFNZ/M
ez938X0UBZhqbNpyH9Ov8LOADqw3YH2A0cUBuXaxT8cmRGsYoZD73+R33nlvZO16Z6CMAsWlZ+Qa
8UYADyjLpfZbk8LZvlTN7tGZIQEUCX55layeRJgG57L1Nn7F2qEj+PO9zDlw2fO//xGOIQ/pkQTd
A9MPbUkvRGO8Bu5/QSS83BhqPlQ380VAgRMODNg0F4eOkkvUQt3T917zzQCjeaIpk9HWRUe2QETo
/uquDSZnY1GQHtAftEXO4xRxo8/6t7QdM1/d56pePClWVJ2Mfkioxeuwzjbmp66tpU2lgIxEMy1t
6WbswLEmi8CDEwGXGm1fvAhAYHvFxSJdv4y4fQFG0cwjcoH9S8FNQYcLT4ADpZHoo6I55uMI6rt0
4c+IY0mx/HR/TearYfEBIBWryKfY1Pq4Qq6/dTYvf46EFqg4iJV2Cd5ep/V2uD/KyipwLTkktFxQ
mhCLbe1NA91XZA/29SiQ1NURSLEMbQf3fjzeH2kltBK+VS52jRWX5mLvJr3sQNuR+9Edqi5TkHmX
gu7OnjLK3IIws1NXqwFakI7yhHNI9fqgSkJNrDOpeRNVF1ssHWB+hn1g7B0lV941poBbIcYif4Jy
nXy5P9WV7WxgcazzUmBjqcsHNAhJOMAlYwEUnl0AJD611OlAU08lxDKszzbWduUrmtyMfEIMug26
edd7BRMdxDwNSvqA1uqHso/R/isa+6nSbGdjqPlPLbYlQzmqRlrDy3lp4YxLT40xkMdlnFi0gJI6
bJEoDQNEwDFVO/S60J5xxlI2IsTqDG3NNg0wN4ahzqflj8gHiLOKUGdCEQ3SxZE6JyiSAk10WB35
+dVfj84EeuScYdtCbvR6KFNBSx56KUnu5In3ellE9A3AHZ9hVcYOOLyu1DaC0ersHJNXJXe+atmL
2RmyUYmBbBjh+015UBAVe0bZxIjcEGr5658rrCKf0LRNTZIBX8+v4eGEGhxLibKKCdKIPMfCr/tQ
FcA77y/l2ryIXLaj6djBWnIxrxgZ7Rz8sbGHcGZgMIT6sJLgUdsCPtzYIGsX9HwCeDxQ0oHruZgW
XH1hti3TwuTJ8veFnXcGMAErPyOsr6BhHCA5nPRO1vNOG/ufVVV2F7x8qoepVUnOXz9zk7uM5jlB
1TAW4aZOcIWyenQyMd21zi0MqOPg1B/bHlLsvxjJcdDDAt/DbTEHoz9OBq83DEr5BWSLGoYC0MOQ
OtLAveKIt7HGa2ffmt9nuKrR97UXl0U9VEC0auAUBXDfC3qMdNlwr3IrejgPCEcrF6iJ9r84jrwv
4N8SualRyOv5+RY6jyPC2SCKEx+mLTCMNDDVr6OenovJ8TZevKtzpH1k6aRY6FkuPlwOx8HWRnSb
vDBv31mhHu3x4JnOKGrET7AEsZxAq/D1z0Rit5yhVSppnbmY44QEHfg6pNsTsKrqYSaNghNsLO2N
w9jfjTAIv97fNWvTtC2bvckONYl216uKEpruDeh47M3RqD8OE0LjVQ6cNcKR9FMf2MlT2yvjP/cH
XQsH1JVRFHV4zunGIhyIKrNKvUcpASrM4OajMu7NRIEgQLf49OqhqHtSk6EqOBeBFiuKy/bMNKN3
AP1XdQOqlU+UleNjUnrdxo24MivK5NCchMWbkRzneilb6EuQsmqUYh0hjjHISnohiYn8tf3r/qTm
v7S4e6H5sSnJn6jGiMVHG4Tn1XGh1nsJrORNhWn1ANczw6Pz/jjzHr8ZR/IIhionmNIilNpWmcUR
0rbgXSrnzFnJT+ZQm/iOSwSnJtP6KDswCwXXISYIVvz9/vBzxFoObwkTYAmNMpOi0PWC2lXWGr4l
OfHC6N9bnpj+AtWNZKndZcdyzJSNiuvKWbDwOqVCTo1L2ssI2oJNtIKYlqI9+TCP0tz6mYva34e0
9xEwme0pgUD+9epJErORf5FSCsFD4nqSSB8j2g9We985iNPlqES8NelOH9GDRNOEF+XGN/29aotV
5VJkf9rS4Axai+DtJP1Im7RGWK2N4+9GkFo/5hD/XVhQOuFOVeizq8EQQGGaIH2A5vI/pFQgTff+
xG9X27BMh4xCkmXhLL44LpA5kG8KKZQKU9HeYZqY/KIlgQMqBIRHpBIMazdCsNF394e93VSGxTFl
/tBCEG2YT/Ef16SJvnBoY6qEfyGOY3E2S5lgM3mBz/KTTRhuzHJ1ONWee0yO6nBpXg+HZKEKdQmQ
06wB+AEcj36pEnjxgzJAyg5yZOZePb95RfH5ggSvMsfrAW1zViXO+xr6j0JbMpJp835qdfMSGV6P
gWbebMxw5Tti6MaYFvcIaeviopRlF6a4LEH9dNL6HMoC9XqsHVzF8+JzECjeZVIU7e39Wc6R53oT
U9MnnvPE4RXH8+p6lhRoc9pIHFU8PUA3VQMmgzEZj6UWxT9mUJb/RE2NfwAko43zcxvl55FNMgPe
4ybwq+uRdZSFxqo0uDDRLz3QerYulbS1J3R+8o2W4creoYKrSqpylHIJgtdDKZ4WFYGuA3Eo0Gys
hnE6wK0G7DwV73MPJ+/7a7o6M74gdSXQdbqxuFXi1AqUKQR6AsU5O+ZkkMD8PeWIdE6ysYhrn0+l
wOOYDm0nYS02aaQNcDzSWT9mggDYVYp/0NHdQeFbfqLxq50QNJptEgZlI6ubg8r1viG/YkjbIY1k
RRebNe5HnInSqoECQn1JwaXoGFL42DgStx+O9wflY/YloebmDHYqmiQQv5t9XUdI6kAKcBGhKY4o
daI4hDPMxnKq805YTsuaH2d0njSy48VxqESBSHIjG5pOpf4mSnhBBlGGqZkuyxDXFq86iaKGLGCK
9FyWKVKlodMcms6XyHr05bNAVO3j/e10+41N9Ps0Snl0nrlBFtsJ5LUPBY9vXKcJ6hAdQfaLHzfD
CZ0g83PTwMQ8RwPsQhccNyDL+6OvfAKHdyZZH/+Dt7EI845lDvBySxr79fTNR/6Yxgsm0yOUJkLg
8f5gt3kSUUilTcu5MaS2bD/PprgIIuJOIYB2nzHkQmTHmvqzl2KZS2HNuuR+iphk2zTRwQCK8Pp6
sMUhYnx+hYkg++I8JZRIBQJP7d6Oo394ENXPOLR7CMnG+rv7U709QIxEQgaFlLub+V7HpLbEmi82
wNtoQwbjuAyaU0i7c2NDr4xCBsYDc04N6Eksvl6pOMhoC48FnRxov5j/PCgaUqn353Ib8Ky5BDnP
BnoL2+V6LjmatShJD8izznJeYyC7i6lGX2Q/Tad/MZJJhid52VE1W2SyHaJlsFd6jF0BI+Nn6lsP
KeLD6H3I5HJ/qJW9SO2cR4iKSjWd9eUHCmxsacxZOwbfxxqWRGsc9UHrn1WNev0ulXX8IR3h7dVW
V36ue/P1lWTU54AMaQAUTDqdi3OPQC/1nRQYFeaF2RPt8OmQ9+hSxmLQD/fnuvYBf4MWnN+fb9kQ
RAOma61W65HjKaFJxZDJ4L5HL6gdbnUm5mW7jrC44zKjGcgiEJRe7Ejbw6RKHWFblnKS79G7Kz4X
iql91hTwvbuusR03zbP81dcVo4Jc40GpUjtbfkzkeoYh8fVuPwClfMRYqXDV3jH+xTnA4I464Iwn
oJF7fQ76EWNooSPRDuMQXdBJotUqp2qPl9/ri1RMhfck8YPGKhXB66FUDcYyIGtgTxaWJRYirQec
8IydL5Fjef3mmGspM4iADrixOHNaVWMK1MluX3r1eJoclLEDGsXHpBu+3x9pLVrRiOOameFVNKev
J2U2MnWmBLeNsiraS1PxQs5skP73R1nb7Fyo0oBbiyqmsYhWhfQo/UVwL0sb2xBU+ZGCrozyPDV5
t3F53gzFJMiqeQlj8gXCZJElTegs1WaLt6swOuuEPcp4LvuWGgMspMP9Wd2cq3koVs6kSEqmqy9u
LgUjb3hFyB3FWeqfgT/7SBA1wQuebPVXp9OhpEY4duQbM1wZ1iTLxV6ILgLXzDJK0spmHxR4YXIF
kFU3X7BNVE9JGms/kVy1c0SgjPK154wHw5+DLja/gRRO6gfDhJZdDjlNw2AHVY7mOIZ9d76/rCtf
kE6ewwwlEBpxA0UKeQJpaCbsC4Q3H0Aso8xp4ecGAFzfOGc3ed48K6CTtGtZSwAT17vfA1wSyiGe
jTmTAWs2pF11iQAP8AXlVHSa+Y08LH4/WPXGsbu56RYDL7YOmi7A6vVg2jeN2h95B6JeFBpQNdUp
Kh5QWw9clLxg4GM+/ERjOd04kKt7iMuAg08Hhcr09cQR2ZuaysHqRASYUO1Cgayl6wdJ9uQhERBB
0ShRBhmRuNi44tcHlga6U3TRyDivB64sFQlWnLbo8sXdJ1Q/yr81bIhOUGEstxTWdIoxgXz9QZ17
5FQDuf4Agi1Wuy8UR828fJ4tIP49Jas6fWqbLOt/TF2mvHRBHSlUcPPqx/2tfBNdgRXxCqZ6SwFF
Aq+7nq2ZT3o5ooCzR35BmWCTtKDicSy2Prx+HJJOSbrpACZd9t64LrTSruBPm5ShZkedsfIegwDe
ysbnW5sQoZXKBUcOA8bFhMJmsvTEi8WsiYx5a47/wlR3W/3ZlQhg/TnK4lgGMRrtCH+IPXIgzcky
PVTcA2dWIbJeXRLhC5Gs0yOBnEmDZnFdoCNVpl2gAboxc+1roIzqO6216HaBJ3Lvf6SVrW+R1OJa
b8695yWODqMc28kST+xRfENtD81KVMH78VJ1wj77OOvuOsTZNz7YSoQjXzFN2gcq4pvmIpMQVmAp
mGypSMyl1Q8qL3+jiDi96YkJj1DwM9eYZm85x0JU/v501z6iOVe4qCZQ719uFczu/CaN2SVtao4n
aOkYMUaw/DS0djYup7VdSdYO7I3KiHkDlnXo9VS+gUQIBfD8lIu8dC2KChsxc44SV2k0W4ViIRA+
C/aivewcWjqSn+WEixvw6hH1SKu8zH63x3K2u+zLUdtoqK0t4FwRmcGdFq/jRYx2BizjsPnS9pWR
pYc8aMcjzl/jCV7jVh10dSiLACJI1w2ek9dxSpQwoWg2afsSUuKBaIkwIQZl6E5aWxDZ1VXk9qOu
SGmQVsX1UHEIWj+1Em1f44l5gcSgXwrcUx4GmItve0P6p/vbcO3U8cmIjBqZGu2t6/FwToiaxmRq
UlY/Y+iK57CBNRfjkOs2GEZgXj3lG2OuzZEnz++yOTWVJWSgAPDuZwNhf3QasZ/UMo7csezTDA49
PoyIUGdP92d52xlhczpcbaBnCC7wZa+naeQmhgCjQ2COnDbcJeFvyevBUY8x8skI16EaRpyzj2Fg
oEYH31A9ermAZnb/h6zFG+bNEx7YF02aRTyNLRWfqCAE/xbZ2ouCIYsAo2H2J8pp/Y8sbwyoS8jS
d3Ult+Bwt2Nz/gmwGPlRzqeWdL0GheKbQzd62HXlUem2uj7E6OTtNOcIN6l2Sz3oD01aK4f7U76N
PgxrqOxlfcZkLR+6EPapa80XO97q+sEaI+85RvvufH+U2yM6DwDam5c0N4VYTi62pxEjuQEsrWcQ
eHzMtJB7OQ5F+fnVI1k6UWB+U5OjLZMJfNEp0g2WBjtRagcnnoJTbzvlSZ16c2NSt4eTRvoM3LVN
wBg3IDPfDA0lq0Og+Q6y6jLLUQ8XCrJUme0dAcQqSA3UW0Cl29NJ3xlQKO9dHqO0Qa63SWtB5m4N
QHxwN8OzXuJtW2Ezdx4amLd1CI74tes5l5N4zvNOpNe0XM+si+Ma/ylksoKphes7VESGnIfHUwq+
ZmMz3p6B68HmbfRHi7BovaDvZwSRVTUIUds1WhF+K10xGT1WvfD2rZwQn+LqvVHvWQlBGrAvxBTA
ns+JziLS5sJoDJ/eJx33yHrGxrDbK4H+JVMM3IoKZE8RJsU+dkDCtKxwPDZSrdsIg7ef1uTChFA1
s0sIAPN++2P2eejYQSPU0R0rxXlQ+tE/jYnlneO0nFAYGrdSuttDyXj0oaGxMCAVmOvxEiQckQBy
Rpx0NOeZivOAGVogXV9vt4oNtx/WEgQZTdVMnsUQMa6HQk1mmNDK6F2jqDpUDbu6+Rg6aLarbRO3
UIYH4xvGK9Wjjxv7xqa6XVbG5qOCbNaprCwpVsmooqc65L1rYxX+3MOgOWcUZNG90upTINR2I1O+
XdY5b6QRTPpjg2GU13PFMWdQzNDqMUQsCd5ONOyQ08DoVFRf7p/N3y3P66TOmgGuXJ201uae1/VQ
SVA5VOz90cU6FpnGPgVPtKt0rFKB+sn2U4dm1ouJ0s5bULkjWv8RzZHdLBCNRwEGu7s+Sc2N3unt
hWJpBGBB0jxfZUsUIOJRrQBGjIqKJzAdRM4n2Ms+G3/dn/t8FS+mDo/LmBMVSgA3cRCeOK5bqo66
gl+jIATVXewB/ZThScV3FGyaBOAAU8p2kets5C4d0c27/xNWPjRFl3l0inWIQcyb/o/zqjse2rGx
zaY2RPxEitCcRWWIBwDzcuMhtDoU/TQoOMR8kL/XQ9WRJAup1d7VJqXBCy0LVH0f1DWKz5bs243H
z0owpFjMg0uChJvfe4uZBR1fQiBZghJSr2T7VlPhS6Op8yChrO67RoW3LsfwBEvYflNPlf/iT+oW
33PtC0NjpUNkA+OGEbScMxqCmpoP+Aup6tOoSXxiQip3WTqhV4gbLEqXmuImCfx+spj2w/2vuzo8
54rgYbCflw9ePam9ICZwuKoaG2hQqjSU4w5atB0ZA3qJ4OMBWbeoPBTYxCrWq/HWNt+AxvJMCppf
h4tv0JhAO9qhGly/S4vvBY6FJ+m1xq5vy3bjyK5ESC4e9jKcUKoiS1KLr7Z2o039gExKjJQGDsrn
fgDkjdRNiOqN1pzuL+3abgZ4ROeWTqZK8nT9ZSNMMWPdYnuVnTN8MBnAheHYPEZFuIXkWItGc3Fk
TpfAei13ctMKjCNDsI6xLLT8EmQ2cksYoWE8cH9Oc6hdxCNqFNzbcF5h2C4pr1YydoWfc8PlpbQf
MUc1Dl6ODFHeNtP7xkD0Grkt53B/0JWF5OKe6zEzskL7jU74IwKhc2r1foygnukXPSZieAW5hZxN
gqoa8a+NsPAbEbecIz124EawSGb+wfV3GwEep5kYsWwGfdyr6J1nDoZ/Uyas41R26nTovbDJ0V1O
x++IMhhoyyO3iuBvOcvR9FRI+10jIuRAY1wt3oDPbsYTPVHVP/YtUvITWhvfWmFhMIt0G98I2xhz
eqeovuLtjMrv7ANK7UPzEGlh/szE/QRlZu3VnFH2iiTfIT1yYDpoi7JTFuRVYhktonyoYr4Xef/g
98gt4qFlPSQ6Vgqv/orQ4XhtApI1KJjMX/mPr4iwX1cnSaLzxG2dL3Zj+U85AgVfpdZNG2nuyoaB
QW/DGAVMAH1kMVTdl+gsBa3uljK13yMTkz42wsjO5oDQ4f1ZrRyIuZFFVcYkObnJZts6gE/WMhSN
8OGR5Np21WYKHqKEBh28S+1Jw/xoY34rkYzkkj4nK0kLTV98OTlpleUhSeammZm9C63wgo0FSVjV
g4xvmi2M4doc/xxucSCyZH5SU9dwJ/yunHNj+wiuiQmzxJ1Tc1V1dEhxotELcbi/uGvfEYlMNAN4
fVIiXeSYIdKpyA1S5O3HQXyNqdZ8KYVffkzidHq5P9R8zywOPR0WXgg6sCpQPYs51iqqJz4tOrcc
J3GgiIiZdyt/YbKDidegaPscA5hfZU2D4v7AK4vLwBbQTT6mCinn+lgYETpanVerbtxY6PD0mvIB
1NSvvBXdm6EBV2mOaraxriv7x6HwQ8WXvjsxbjHZ3i6QTrYYs/Mqm4sCgZLnFBBgtKs1XJqy0baO
92e58iWhiYsZMEK3hQLt9SxrZMGcdkLAtEcL6asqmvrNqEdY+NLK23hfri3oTOLmaxLEKXNdD6Uk
0MNSJB+QHW0E6qBN1dvNO6vJLPogjabttcq2X/oCttDr5wi1UUo0mMikjHnV/whwYUnpR5JEupXn
YSHUoJL6oUyUCnk1J602kpm1BWWzUlCcs2UiwfVglaU1cUhz3c0yz/4s8zHHWCLENMK0w3EjR1w7
G8Z8HYLQByyyRNzE2Pc1WMCoruV4VY0PnNo9doltoNbFQ5RyzBwJaHppB1QB2g3Q/EqC6gD4Ideg
OszoiwSR2DpFZaVjbWAUSncZrcQ/Wx5a8/ty9MGJNYmm/5V60vyQdkb7K6upT93/rmvTp1I5o+jp
TPJDrpcaX1DL6OtSumacItOe1EY0nPQ8Mf5O4kpcDEzHDwHIP7ceeaRtDL42feo1oJ1mRukNfkFq
QzvkZi8RCwuy5DBa0i8Ru9TK97EDlFbPvfgRwwDT5bnaHaDCb+G91jYaz1sUGGZVIS7T69nHdN0r
BdUhEJ0yQwi3EbuwcPSzgjzHvwgSMIRn9Dz5wU2CHqhxFFjolbtpH6DnGNjtKcXj9ZIWOJ3c/6Zr
EZAhAD3xgCezXBwfzc9UZM4i6eJXL/19T/nkZ9YDSd7h7dI/dtg1v35IpBY4P9QYwSWjTXO9kL6R
F2iFVRNxqe9eWjiTB3w7Ma/h/x3+Ljx0y+7P8TYQ2uhaoS4x6yTNEj/XAyIwXpkIBU5uomrRF/Aa
qFx5irqLBXZOKX6JO2SYh43o+/vuuL5IIRtLujiz2AOlkcVpGTSBB3TcjSiA+iJ3h25QH3vd8P7u
YZW/T7wxeGr8GkXsscjMc5NG/XOM4/Fp7Bzxz/0FuN26ZIGkDfT0obvd9FU7VE4RiVCo/GEG8EFA
I/6egRd8LrIy+3x/qNtjShY4g5m4UnkVLdMHTdIbjqpoclvUtg9DqjmHAL/aQ5HWxgfHa9OD6MNq
x+1qnet08A73h7/dznMSSoSgw0qutISd+zClTcphqGIgopih2hAjkReBaiA506ryqeucauNDr+wu
Vc7ICcpgoNDtxW1nw5LuMCwcXXWmZXSJWR1kqzgHbFqm73ggladYs97dn+ZtJEbBmSq9zS1Lprks
HWNSpg5tiURhVYfhxyTVXmrPzv8iEipntQ/QHOXx79okwxvhYm0nEfzACoPC5g26mKyfYtrpBLHA
ehX9o2bQ/EclAdsfN7G/cbHfYu1tm8wFaAV+P+ykZWG1btoq6Q0MLiSgUAC1fYTCfIyRoF15+Rs2
T79LsJh1I60fLpbqj3+F5F0fkFvFC7VJ4mettPzz/YVf+9g0LanWA8MiA1gcatzFIswMCCXhBNkA
U1AbMDrGTf7ew94CcyWEhi+ZY6D7dn/gtS9OKkW1Br4cCGrtOoZFOWZe0dBPbl0U/ROGQdon3FqT
i13L9J9xqMQxR/DgqMZ6v7G/144U4QuEuMb7mBL39chqjj6WV6KbTL2/eTPUas5cVeUzuljNQxX4
3kYEWdtiHGLOlAEWl87X9XgpQN3eCrGnhD7aHgdUqfekfhhFDHa+cTHMX2sRoolVrCYdd+LVsqKb
pxjxzg6ZSOQOzTsaFDqC803/8dWfjnrN/KaiLkU+vDgzJSKAo11HI+6d6VDu8Su0LmWGYI6qxMUR
yU2qSHXY4C4Ky0PZ2DcrG5ZMDfYvOTJPqyUOmHJu2dVUq9zJnwrcs8ryYhS99qbFmuyRcnm7G9Qh
f30UJp3gbp/BSuydxSc0aPkbYZjNCqo1nq66juUGvtBH0Rkf7TjUTvcX+DdeYPkdQeuSvyB7YHDr
Xm8ZiZqtFmPu6NIojfeIP8cHrCrH49Qb5rtCtvk3FeVnd8Qz5TAIXBEPVSXMEx6a8YewLdCtR1FS
3zslj6KNn7aym2m3E22p4uPGvixIksrRx6yb0TVzS3uJHWW6WF1bvgf6ln33cYU7iBE51bivgi8F
r8YfEZY/AtFIPT/ieBkeJvwDnhpi0VnEUb+xO1Yq/xRP6FvNr2Cd6v8inkEILyZLdoPbG3mNtE7R
94kbIrPztRZSsY6Wgk/qg4lKxo8e7L+/z/1MPKHNjBLBxkqtxBlOoCpo3NGUBUR0/RHTiOJwkFP/
NzpcKnHXi/1ji8Lz49xpnw6ouciHEbu1s4lHMoLnTvajHcciPORolbmlpWTP4GL1U2gV6VNc9Zjw
tbFibGztlfyGKEgihSbl3CyY//3Pt21XWvC9xOBGXj5Qop/08FEb8/SRu9L5hrQ78ro5au8sZTYW
O9GM3qf7C7VyomfyAM0C0PaSiHz9CwzE+nCMFByu0MDaz8cu+wFfg+6jmdg0b7oG4e0Dbn326+8B
GFcMOdMWAa4s7oGoKbWOjj1efUpbYDdaYRP9M6ikAoVaA/6A0buVapdXT5b+uKpDtwLFJpePXsNT
MccKe+HiOFQV33xlDM4RXc/yZOMVEO78GreoB5xuxldXFqkmErapnBDEOG7XqwwIUccWKaMyVMVF
iQ+Og1OLjMsEFrOnTGcc62W+FSzmuLiIY6DMZiVXevSkPYtLHvqnBmU6Rr8+N1G9U70+xmKwLR6d
bvwuwSAdI9G+DE7cnQZ0VvY0gNv39xf8Nl5RnoBgxz0P6gQ5vOt56zKa+oBKrQvSTPtMsciATWcg
4FRnaHnfH2sl+oBrEaSxMwqD5u7iyAcO7x0xcVgmra/zx5QAlbkyCayvelvV1XM6jaN9dPRq1PGF
h+S4rz00uPGsSfMtOvdtLgAYxPpN6CK/RRfzeuJ9KJE2gYyBNTthZVeXanCasMzZOL23Ue56mPnf
/4gfTV/ALbFl6wJvs32cSe32sS5wNsDTo/7biTr9eH+R1wbkwFI5AjdAQ2yxp5rIbI0hjTu86KBM
2jmOQViZQqLCAXHnAbfZyJDX1hHE/Pw5KSigZnc9QUw2VQAJdefKrvKf86nOPmjGsHXl34ZhShWo
ZUikm8gS1cUygplz+ixtO6wEyvoIGTM2dw4WNC90qqqXyXC8lzJW5HNe+KlrdkJ/ub+qK8eEsclu
SFCNGW9yPUtKG4HeR4wfpHXm4r2F03hT18/jNJaH+0PdZv5UvSSQDwIRmdOS/YCYdatNkGhcbJ1i
LFKKSPkcpZr14Ksq1t6043ECyTTvJy+DeKvqdivaN9fcKA2hP0S/6qYdUCpYDfhaw0RDzC32OIJ4
j1Zfx4+ZaMwS4SMUa39bKn4J8Eree3rRfmrK9kcaNPJDHU7JIS6CAYHBznqiR9T8dX9x1vYBZFwg
szO/FLb59XfIg0HHUijtaGW3BRVtRIb+Usw8OI1KISW+0baF3l3XI2EUSfEeUXdjI/lc2+/kAaik
EsR4Ji1+gWdnulc5/ILewIF1F3gpgN3Irjeqv2vHGI4n0H/4pvDpF+Epxlqv03CZcxVFdB/LXMQ4
TWLCOp6caSqPHW3jy/2lXZ0YhTPzN0fjtmsf/j/Ozmu5biRb069you/RA28ips8FzHb0lFQyNwiK
RQFIeI/E088Hdc9McZPBPTUVURUlQyYTO7Fymd/0Jk4CFS8yF/NXddHjW8OmSPl4lfdeJARC0GAi
aMDwOQsX0Lmruk6Jh1UxqNGgxE6YlRPmYLXy9/E7NC1AxdMxQWuO8v31WYmzlGibOghmTK7Y1/Ps
hXaqplGceM2FXOm9XSEcRI+EVhSLnh2KsdbqIjO8MQRRitLrOA6RnuoYm6fppY7MewfDIa5vIos6
DajzBzgMndtYxHeJwdmVrg4ixPi7wuxZ2JvLxfy3gf5kBWC9NpwK4Pvze5LBRtWM+BGFMSQitL7L
bt8tbRJq2LjtPj4b70Q+XSXJBmNBgUIS+PoDAwBlCPppUzg4LpKz8eoFSaUIwCNTf9ATjyJBMYFr
znl84aV+p6JEmYiQBxZp6z+dC1anOvgmxkBjaCpp/6XKpZOFmHI6vpYBzDu0jad9R2YaB2wVDzUZ
pDPtVKpQs9oM1jGl4jSPuJVxgx2SBjJi+PGjeeeAbfhVOpx0dTfdktePppZu0zNMm0MTp4P92hbf
G+yB0Au3LwTYd6LAq4XO4k4fU8LPKWjKFdzAEqIigmWJMVj9hW7f26qGEhRuI2kDOCgmEq83NGLA
PY8Kx1hfV3XvTVNH5aspUWeiJOiqlXqroCd4YdH3bje4lDaTAeopKHdnJ0xnLDAaPUalo7DTOlgV
iRGwgWZo4M6V/lNpShUdC3UwQkGlOWP1YpgPldE0j00rUaQmcow5WVScXAnKzj1vzPL140/6vQcD
in6buhFRzHMBnhw7QttsUE4RmmJ/LjBljYxsVKIk92itiMUJMdO2L0Tl9xbdcIBMVenfvFHkRFUf
/1UnnkKXw3wQaf2jAOYUDdiTHjEPw+81hv758Ua3mPi6+GEywS1gEV40QvTZSYtFv8K2Ucg0vKT6
btfTtxyBzH3WDNW1MkzxMdMcpLJkV1/lcf7y8eLvTGvIjnkdwT9uPijn5NrGneNBs7f7FUpBH5Z9
V99m0kk8X9bS2mf1UARlrM67JdOa+dAVwIXmvgLsyhD9EsPpnZi+1WDMa4C8bpjM1y8DPpdFMhUa
n3nZF0dC7HI7J/rT4HTyZC9tv/948+/FWbQ5sH7ZMjwgUGfL5TgnKi3eE+tqDb9w+oG/PJSNFVlz
iy87DqbZVYJE3O1qNd6F6+S9rbr0fRhpMzAiS3m99mqoosZSewi1Vnp7L1VxirbQOfE9ryujrp0v
TE62vZyfMrSAuUy2qwXmz+v18rJJNW9kPVLTJSpKPI8Vu6t3ueWMF2qE9x4rZFravsDg+Z+zfENU
q8xLzFTDzNHnLOpdCx86mqHYd/X9gUJleEH1GQ9TYNr6148/0nde4I3HuIF6ASm+9WnRkzovE9Ye
K8XejcqwOZBhH3zj8rttYFZiOC1260YfL/vOOwx4h6EnwWPrIJx9mqnVFrzaHQzYJLOrQ66qM5Zl
Cj2ELFaWx8Ux5nY/6YrxSYJlR1ehNy9VLO88ddAgNIHtbSiHjPfrD9jGzM9dlbgPFXfId54sPjnN
hL31qo87tfGaI+L7adhzeV94i945WeAiNogrUR6NoLOmd5w5nTcPxRAqInN/4E1r7gupNwypqktS
hvq7m4QmSwqAojC0p9ebrNTVjVcV3515cayfHQbGJyZT+r6bium4DmMapomdBo6WVX+MWCLakCGA
aayqiQdS7sZT4kNPmI/TshhhlQBHJLBWqDuDPO+/tY2R4plU2XdzvGYGguvr9KOEzT3zPNf5NBZZ
GxAmLNenKYXrnrDbQyqzS94a7+4S3cSt+QeL9RyX6boplrb9POBHpdSflWU+FaiySSimeuczW5cK
vpXLekPPtb1Q/LwTlkAvUfoQmoAunx9kHXfDtHP6IRywq/pO5PzUGnXSA34FnWCl+peP35t3siw6
YBu3Y4v3byRHxla4KXnkENp9QxUNX3HU/bK6pJ/y3hEFQMS+4LGhlnZ2RJ22j6cqVYZQbUcMNqq8
zDCQa3p5alzcPT/e03uxAEjtdouh8MmU+vUZxfVVWMW0UtkppvzSuWZXPaxDDKV8nHvjZqYfJbE8
Gia8LamuoznHou/jH+Edwgy4C4QUmFwiME5T8/XPoOC1ME2GBr9Ss9oFYX+UY9GLaPr42l4r8C5d
YnR/oBJiljdOKvXNEnxKUAwZtOe8kfmLlpXz88c/1DuhmRyXcRCJO1jH8wCV9l7RFgYuxkAt5+tS
YF89DdawK5NKRlnX66mPms4l4bJ3VoVPvKGXPHIr5lGvn0Sq5x7ek0obTk1vf/XgmOE52MbmJ7XR
TekzNPGu8nSs//5mmRsDWaWBZXDnnl23ndtN4FbRxZ6Eq/ZBDlvoOq8Z4AQeTigR2tJANbipLry+
7+12kwME9kx7kCvp9W4NNdNSO17xK68s76vV6guFhBkLaAFd0uzUoRp39pIsF5b93XY8yy5AnZBD
bbNWbBrPqhi10rrc1RVQ+Tnv1o2h9XjST4ZX/JT00B+F1xm5X0DzPozSrGxfy5kohPEsWh2ke4rR
rIs0bqih+o0qI7QFNMwGrMn8tVaSl4/P4TvB4HftuA2/+WjOMyHNytO58WaErrpKx4HYLLxM3tsG
yhwlto1jdykgvLcgYZwxI4U1ofXsZgbB1tBUR1lLdRqw/qTRxVVXNNmpHBBECD7e3TsngJeLPsV2
BDjyZydgXNzeTbnuwzgW1te+s7/UzVreuDgKh0s7NbusTS5lAO9cGujcken97n5z4F+fOsmg0swb
pw1lrWAPI4rewU9cLdCftdv5a+vN/x9tcCjJ0Mi3QmFrBbxeEXdkcx2GsqORlc45/AmxDofUXRji
5pmHXtqqKemNk5hzeZrX1lSEX3W6/vTxs37ng4XljUA2c+4tpz571hnTh7js2jbUSgDG0ukMX0kc
4liKod3u47Xee8bI8TAER/+EFO/sEHkFDQFe5zZMRTc9Jlohv+TqVPos7e6rtUkvdPLeOUdQJ/GJ
QHGJNOBchdYxaXWAQaEiLLT2Abk/nEIXVaQL8paDuGubmAzPnaZL5Jt3MoJNsQaiIYk0OmRnt6dR
aMLSe0ZjGeibKEUTItRciuOPn+Y7nxzSkrSvmS0YyJmehedM9TLHy5s+LPKxhmJuypPA9T1Ivbz9
+w+SyRdDBHKqbc2zDa21HMrJGIfQq6y29ZMcYFdeJ+4jT+AFTpGzg+GQRH97fx7WjtC0mC+iena2
PwDTaq27KDHHVbfeTxKXW6RCFbCAmrgQ+985mEiEbEpZ/77az5Zy8xw5/7YhhRuH9Ndcll2kCVW9
hgLkPFa1fokM/N56TBso77Ysgs7561d/LKquQ/J6CNvFdIaIi1WsB56xd0VKpX9a+tG6FN/eEsIY
PkA+g3gMW4oR6dkeIUZmxSQnmnR6gdzB7CDysJvpg5fCzyatFmHbq8YXLXPW/KhNNHV3iWyHfTKp
JJpmq8YGYl21pf/srMXp9olqiRc3tjq5K9GwJB+YO1E+rLyPm2CEEd8nfZX8mQ7NgB2c4tXgN1f3
a1G7ZRl4caUne7dgEHghbXzzzvMmcIODJAJnTvf5LKpSui2jlXVsE9zLg+CKChejU/2iMdeDsKZn
nsOXjw/q2yUh5NOW2NTd4KKcK6KkKwjIvKqtsBW9O10BSqJ8Mwu86316BN26U3LSnNMIlOdSZvgm
0jA9ZfZC6coNwiDtLHr3Apc7KRMr7AUaE1GyOd1nMQfg776L2zoEUuoBBu14YLw+sL0b46HQYkOD
ssksfYmUeDArhXEtF7f8+fHjfPNysBaMFxCJG5nXOxdXQaejckb02UNhxPHeNRrnW9cZ96OSxlFd
jlyDf3u9LdMEA0y9qNKqfb033Sk7TC15hjSUSmX0Wzv2fqVpNmG+XXCEP3lGhe7Bx4u+KY83DC6j
fabPIGTfdDowqu40zKFYVE3QRldFH66NKMOuy8ZQAtcJLLyG7vTEuOQQsx2JV2kuK8NE2fhoHDiU
g19vt8ZheOwzYYd92ipfpgSg2kEgnRHoSXPRjPJ3qna+Gp8lcqakVpzPs4fb62Oh4gcP7cRDl9Xv
h9S8bjEon32yDvGgupAc/VhPdMrzVkfm2kqFcqfVlvuImUz5S29LpA9YsTRCODLrBvKsxvSYi460
18M67EbNUw2ZijhdTqOANOXrgwpc0omHWviqghBfwOcnfth1Lr9//Cm+7Twz8FBt4D70zTZo2VmN
aqYWCRseaWGTZOo1VAF99r3FKmt+zE50/ry4oxVR2jVXo9WhlelIqxO+smTOgC+J4ZSHj3+it92l
7SfaqPB0syhVz4fqam+mHe3JGtkwM5sjPtS832VGsioRKow6A491pSapepAJPv7wxYtJvYM8ZIJ9
XrAK1e6DDq/2zlfBwFe+jSh3Ha6Laqq7DBpCHmS9EPdVqxZophu2/E6/22r8AbX6PKoxOfksdQcV
rCI3ccfAoHk4ZuvsZdgMWBrkHoj6zx/v+e2JRrgDCXX4q0iy0Il+faJl0cK4klUTwv6zA1nrxaEr
B/AO63xp0vU2NsFAYpxDKcQo/w1nte3ghSQokoS6243f08m0IXDZGsY8aPv5KsXghTjx7gljykWN
sKUKCLK83hyedEm5oWBDfRBzxA0PRrbo8ojECE7nVHWh0rqqn4rVilYAHIdKxnGQOnX2b8DX/3jl
Nd//9p5/rhvZZei9n/3yv++al+rT0L28DDdPzf/cvvT//NXXX/jfN9lzV/f1r+H8b736Ir7/f9YP
n4anV7+IqiEb5MP40snHFwynh98LJC/19jf/X//wv15+f5fPsnn51z+e67Eatu+WZHX1j//80fHP
f/0DzstfDtz2/f/zh7dPJV93emqe3v79l6d+4Est458EUWq4f/zX/PL7d3T9n3SrtukwkzB7C4hV
3Q3pv/5hWv+ke4NDxYaF/I/Wf4+kAH+kq//cbh+OL+NT6iIQi/97u/f/jqb//iTY/n9+/V/VWN7X
cPf7f/0DaNGrGM9pZxoLn5KcBAraBmJ4fWgqyWhUTnl1T06oX7lKHfsiByBvZ+qyqxdcSZ1lqPwR
uLzrzbci82O5776bWc183j5mc309qk82eEnVGV+aZSSqpbSZ7ROdkd1uLdbbxah+9ANfmD14enyY
JSI6upoXAYo6ZdjA8AjJEOOgyBwCfDlXCAeJJ1PYKG2tCgIDSVf6GFJpiJGjDYeLTha4XmoE4JCS
rPi2omHFiFT/M5GyDGK3s303ueuT4SoT9fOwQpoopVL4q+EkUdJ80lWcssYUyZOh47qhXP/q1vLZ
1Evz4OVOeqsUaRGholx87UVV3hi9Nh5EN+zze3EPNukweMn1Wl4nUIfdXD1669WUJ49Ksbp7Z24b
am+tCFXUVaM1SWBwa+geNIvrl88eToDOfDKKvaMfJUBHz9iJtA3I/1xpPo951ezK1DJ9tZ+XaCFU
BTgKcmNFSXKcKwXfC0cgFpLV/gLSvW6VwNafhReIKWBUYSDMsxgk6Ute+3C3tUOl0YYCs2b8apSu
u0vW0Q1jxTBxJFaeSsOMg9LJzcjsVQ3R91XsPXgmou9jv0/wWhg6A7KLuSZ7XV20wIwn/HmnRtnF
a/080X2Bb1B7UZuJ/tRLelwMm2Almeh6Na5NmKvU7Kac+zmaa7MKPa3TA1Si2s9D0Ym70e2d/bqY
yHgoU3qdTd0mJpB/S9q5Dx2l+DkVKkg4UdQ7BsNpoE9i3K3xVHyj+63x5mvlbd1zbMem/UHFEvuV
rAQjxkFeG4xMojKuf2508GCUzveqSHoeo1sHVuvpEdo7S+AwQ9np8PT48DJ44UlyGswJ25vWXg5w
2B+k1VdBAY8wak082idL1p/i3En2S+59ASuGrStGz0EsdM1PxsoM3ZmbZJ2z+F4dYnfXp9K8qsw5
+W7MlhMNqEiFbaVpA9MNbw3VcsyeRjtxIjlth3zMzStMwmxu1IKpS6WKaExkTbVeOccex3ieAWro
xHED6GqZ0GOX5nUsStePEZWhE6M20FXxR+7nHJUSBfFoejRTlIkWo8iua6dfsZdNN6VtzJmPci72
znNcR1pPKQYLPtN2UFXmiZblGlP/LemdwgcZZXmXhq6C7zQsbGxlV4pA3YM50CsO76tm9n6B7BjA
3TLdmfVkHIp4dYPBxFWQZmn7rUi11vc0sD1gQPq97hTdlYbxYWQL1yr8TI56SGycg5rEYMdzUP3K
BlY4pdi+MGFg9awYj6mOR5GqZIu/jHESkYoYx8XrqkCZkFqVRhkHMsHzKp9EArNo+lItTRNkk/GH
jaGIP2iePJkuUaxb7K/5oGt7NBCcAEmJX46Z9OEwzWMwW2wHJfG7qmuUALPtLGJKbd6mDm+yWSHM
kiRzEbSrJyJyK83PMtvd0w10gZHX7U1RF8ax86ACWSMi2nBUyk3dUouolEegg0V2qmo6xp0zl36X
JIgwl0AXYfpVDGvayZcJql52mT3NioWnVu7Up4Tt+rlCCe1i93fQYyaA5bh+BzdbBcJEKVudEOhW
Fi78fO6SEAhGjfVo7xwmHdO8VtCo+8vd9s7l8bow+ffVQQG2tVw2L9JzK06lavJ2xlL9HnTwVQkK
zuJNUBs39JTyS2wnA3DQ+EL75WzUw6KgCDfRQmwI6A0ir/L6vsrnJldBK2j3Jin72gpstAtCxJ8D
LQpXm/2y/6Qakes8GLxPRnrJZO11Fb0tT9tfoxzbcjpyu7McK2/UZtQYbt2LavJ7X3AQP36ob+5j
GksQLpHnotGK+thZ70Uqjsepc4z7Lhc/lAwes2FC3hqM/cfrvE5P2cg29uS9pEu/tT7OUZJtUQpH
pby6r7q9hvbPfGyWIkzTC0XGm+dFJ4DB6obahe8Ac+v1xxVvEuet03r3kxr70ntW079lsvV7H39d
4FyYX5Z4bbQ6CzBrFP2tMB9E+fTxo3rdtPm9BChBDjoTlI3ddVa5zfg5KkNmuvfj7ATpdGUitreY
D6r5q0kv1CfvPC6wiBupGYoxaTzZ5l9pAzwuRLQyzbtvjdNc7dDD/ngrb78/jBNQpADN2QzF/evv
r8dtV/YIXt9Di6/WkETj4+//9lExwwfhh4fmxoY7H1Q0GqNBTFbqB0MLy2HnpTs13RsoUV9Snnz7
mmw1K0Mm8EwAN88tVgTvzzomk3hwvWE3Kf0nhlrfET75+fF+3r4ljLB4T5i60Kzjv6+fl4NscVYa
afagD49wRDCR9rXxOWVq9/E658+NZhmgf+hHDJYYZf3O0v9CF0kM8qm5k8V92twUxd007kCXyzjo
lQs9z/PnxkL40XgAllHgo61zdsCkpfSadJPs3inKQC+elOxTfkne/YzvA1yVMwDuajvDm23Rbzjm
X3YzmR1+9K6Z3Fdi8tURLTHipfeQFdeVOp1KB1stMFLiEmPu/HDTw92qJQIorw6AqG3vf1k2reZm
AUQp7ttgjF8q5dJ997u99387VNu+yCs3sCRXHv+eD4kyV0i5prQ0lkQiTjhN9Q2DXo1cwsHKFHut
qJSV6fdTjV87FoPBhHLOD30kgAOT+Kars+Fjnl0Heiush7IqkXdR7ZclsbL7rPbKwPEGZ18BeIq0
Cf12VyGFQHBLoyRr58R3MxLk1caopsldg1mAFd+5kzb4k9mvO7uMrUOtW/MFSsLbI7PtmukjQqug
3M6R53ksFbdpnewehVWvPXn1rZZfgNC988mxBO8s9Gl0T899cYuagflsJ/SKri0qmr+nRPL7c6OP
Tbdr672zkbNLqGm90kMcih2Im9T4pYy/hgU9juGSiPPbbQCv/M0nxNxgE0p9fQD7UiypN7fj/Qxt
zf3s1JdY3pcWOAvfsM+VQtsWWFS/kz5TqI/DEMFtCwCvzzi3ArMt/mGQhqPU6z0I2xBqorTOnZPr
Y1BUlQbbJs8Ogy6WA1RYZojk9N900afBwB2zn7FkVH099WKO7+z4CM3kN5TVyYSF2CKm2F8nL9s1
Wfps9YZ978XeeEoLEcc7e9a/qyq9xHEh2QrbLMPMtZ7ia4daldYC/HU1E0vQIzwI/nZuw6S33Kuk
Fc7gj2Nf60dLLeao4qHcTvVQfk69rNkjSF4kQWokv5Z2Kfdr1Yj55BiY8XbWRIkv3GXXzSOeF7MB
xFnpvqxLR0+uL/ukwu8Cim/g0RE85fCxdkZfNmTvKRM/t/neLJ61nxq9DBruwGDRF+82U9MyzJMu
C2rEzyVUAaX383mIvxppWfjCk+3ecMz0pi9aGivGVN+5i9I+OrlaR1XVuz/sfOxl4DRxem27a/vF
bJf2JjVL++TYSReNfeWFeTUXGCCk5s+MT/XkWtUY2vOU763Cdf7sYwzilt5Rw6SZ1WihZRJIwF4R
FGz16ILvPiqJMe86Vz6XWQ4CsJq+O2lthkieDpFX6HZQyLTdM1RwfT1JH1W9+ZakFWr1/WLvRFOJ
YHbFcpX0iRIO7cSEB+3WaVe3BU8KQhj4PKWKBntqMROZ8MtNUBcaytS7qQtzvW0zTKYHqxX+WHb8
mJ1sD2Azmv1Ig5v61Gx8Gj3joZ4QlNEaA7+7akiYsSg1LaVBdW5aMy+ObaHTR3AL9wE+DguIRRcH
uKV/aIOKB5Qi8l1vZK2vKyrT59YdjkwtvSutGM1rrZvV686eLT8vrPVESuftkZnKdvZUNHSjVJfa
3FPETukb13wRo3VDaSn9tVRheqh5/YiLo8mRGc0Xh4LVjPD4GF/6cv1W4ex6XNxuPkkUGq5XbDmC
YvLWx9rw2quxrOZfyej+nEqtC1R0ina9R7w30mbZ8aCVu2GQ60MOqDVwQXQetMrb+raLcefai8Zn
6hh3tFcwHXZ6Y5fWNqWH01IjJqhHVRZf5pXJH96STDvZEz/RL0t3sKPKX0widR93AxGUozNHabzY
V5RP7nHVuuKUqymU21I2x6pO+YDFikbCYFq7XpjTseL4PqLHVWZBavbGQzdNdqCO7hpoilUGdjzF
GAclTVQAKN8xYVD8Iu8dMKbWiMK7/tSZSPlVxpDRCGj6w6jKjt9XdCpEUe7p9CUvzlR0PuON1Ldc
IHJOPsbhmrVPrhzcqLLUB0wkMISpk+GYJmN9i71ke2ReMEVuIq1DDmPqSBUqr7tVo8ptNOOo2VXC
X7aRMqmHNVw7CFK2HGm4m6sswopRSsCFN195rdP5+B+JnZYw90Ue1J/rhv5FU5eBsEuN/pDMTm2P
V/cYy1Os0GZ8Ku0vdExuKQlQg4mz+tomobpGiJZWlVnVu4RP0HcFJu/VZ3e2Qq+0o2QRW30PPHwy
8j9Jjz4Nhj0oRMza/KEnuC07/fRltmXto2+nHc20LnZp74q7NUvjQ1Z20MR72Z+s3FEiexYpDj2j
PJR13AA/boebEYUHdFWNOpwLly6/ogNjRR5neuia8VmWaCdAfXDv6QDRpDI7BDyNARJebxs34CXE
0Rhq1UdeWxzGAlmjuUhqphROiq83I/ICQk/qL9nSRFYprcelzhXEt8cbmaj2sRuIZNqgqE+KbfVX
q7v0UUOY3Xfp0AZkt04gUsl7OnnpsbbbMiqKstnpZVLvVDpsvtvk9b0205YrM6M4oPJp30yTte6w
XfsT9zHv2hPKplOt0mHIQJTDvPNOYx1/Gy3vhyzU73O14l+UNa6vFVm2s/AM9quletYnzFTXzTdm
htayt/Ii/7lIFJyWqqwftHaeXlY1zREzH009UO1x+jw1rbgiLLbHoY/zW6fRmrukplYCepXtpZc9
aqPTRA3MgoDk6JM1a9OhShJnV4MnONIvUgN0tBHYToW3x19hiWA/ZrvRkOJ27TIQFQrPdUTj/Xsm
qy6qRVIepSebgwla8TtGx07ECJLBp4755mwrbpQ1cRsYctH8Ff7prZwnnItweJZ+q6dKkDSi9XG4
dz7PjZ0ERR33h17frsGYeBcg2Ud7XSmHb5rMLd3PXGUm3G9gYDksz4bNEyvUzj6oo5F/8rBJKWBn
yIx2YKye1nZRb4fivqYVJejmOvNzXzrq53yl59OJ1tzT9H0EgrPuDF1OOy01Vxzv55eqNmZ/rirv
BNyjDhY61DfmOI3Es9bD3g7jrEGkL+hwcsTt1UVQv1IPuKzrYamUU8BFmt1DJvhZZ33ypz7NSmig
DHDnOqL+CY/IwqDOVrJQ0ZfmFnE7nfBtFfvSmPqjTHX8qLVZXC2uyqMbySOQHn4eF7M0og7OIZpw
dp8/pK4teXazSPb5JDPd5yZvQ3UY0UHXRXIvMU2cGIKq664mx7itSRUipzKKoB/c1m+9ztkXCE/v
1DJ9ppcnfXNp9ZNQzK9zV2s3dZ38VNlEWI493WxJNxsX+bgr4b5UPTckAhOfAK0iDYBCULAwMmwD
K7aHB7ANqd8NlnqrZUNx5apJGjHPlS5kcGT0VBQjNN8pB/OkpE4C18FR7uvYLn3OfP+wFCPEtbht
bvuKe9118z5MTTXZ9SMIXUyiysipp+zbTJVxLLdWbt2lfGtL/6HKIblS7doNWkYOURbX2k6j9vGn
CQOAdhq7aOrFLwEj+im1tJd5+3e2upCDM5zSHivqoFOYt1vJ/IQwwcxpcEa/cBm3LtscmeGWRl7h
8rIa6rMp0qd6NpSniSp5N5ruGCm5qn+WduwGo1VJYp+ydrciV5jzxNMcghJIDpMJHMkZ3DnI4BMF
c9b0QeZCFuhb/Ix6dSpQEIOiOfaTvAdb8JTUNco6adL91Iz1xbQq5Ugzrxt8U1mw4Uuc7Gopqiyy
S6Ycsz39RAiTPaszwWNIFerlYeTKVKb51maQ7RuSy1fq01KFSlO7sBlhUiTy1mCONKgmUOQ/uuSb
m6ARp6GjqcxO4s+TudyZkr5kPDa/lHJ96RRloLvbJz7OiMyI9XS+IvMAUQLumerZ1qGmzWPYg38M
GtvpQSR2U2B6QxtZjlBuBCUPKr5tdSAvzm9qIs8t47TKXyT92Gm1YH3UKrbwirTb78wUVFIrS+v2
QH/n/eTFWUhBkISliOVu9PQEIx9LA1Si/qi0vDhIMebBCLT1ZOTGuIcs6Z3awVa5ORMeG3gO38jQ
7ygWa92ba5z7S5FOu6ywnw0xjIGxcb1cMdpXdTxbexD66RfFo32Ki6Z+RFFuPOZdRlefQZhvr553
nSrObYfzRVBXq/JHUkgzGhnj/JFpBXPGinlmy1VL71xUIj2hLInGVi5tfrRlOSWlBmulNd1H6dLG
1w3cQYpiQdLIHJ7h/MXX87iaN1lhPtka6VdW4oLglviYYP+a1IfMLUafVAkkQ2M24TA6OZbjo3VI
Snv4KZcqvl10t71OZYOpU9loj51JUqsR+7l006NY6gdOnBmqvefeCXfK74uePNZe6i9L2nFs+k73
Z6F0x6ozvjYufqlxWoJcj6s/JclSZHtQUJEPzvZAZbQO0fd0DOvSlHdFazObMnFTVJtsitI5lkes
FNI+KNJW/6M3jRUZFY1ahhlPR/eoxnFRz0Gxavhm7LAw7MJ56uJ7u5jmmymxkhsCnTxMyPYeYkt0
O7MF4kpmWO+0Jhs5v0U2EvXj4SZrQYrjLm8fc+A3nq+pgK98c/Dax743rOeyygXcM0hXDDFHLLFV
k1uznfal07ifa85K5GoTN5JpNSMfom4d6141A4WS6fRbsKHveQ1bzRxOmur+CerPjtqKgW+d6ClX
TJoirok2DlmCFVWLpfgxKnqBaWZeKFf9EK8dsvFZbUbMIZobAEa8sfYYTbK/LfQhkHE6Mfprs93S
yp85nRxfiEYekjp5sUp3vfF6zv6AqeNxsz29lYsFc22qSt/pyCUNc1J2KTYw/oLYZKA3vR4y4koT
n+Hf+mnJsvYujiemXKv08DUbTfUwtl7ybKzLsDOModlj1Mc8t4nFAfnV6SdKV+uNrdZJpOfqeGiL
St67Rir/EFWmn9oVTVFTWeGxAK68UWLFOnbSbK9wpvO+oYgoviiKNmWEwGUOU0XJ9zrF156xuxNl
nvFopbIGBG+jn7jGVv5oaM2hI0Vv6FhZ9AB8yrB6T+qWnjDXLP8QakuK11fxt4lR2I74We1x3pvD
qo8NvKszelyzgi3jOiKOlMp416jrJ8oxm4G3tHyenMyY7nrpAVwJ0/1Mm5+qvrKj0Uj6uxWfNd/Q
pIDgS72saslz0nqfmO6CtHbBYqGCZB8KQ1g3k9OKR5uzdLTjNtmbwM/2JKri1oR3fduulrnTjOU7
QiWFX5FdRumoI5Bhd020rvQDJg03iHJm0kthjSC2VdinOQPcndkkpqp0jJtu0H7ZoimPM6/x3lYw
lJkzrdx1xMyQYv0h05L5mLrQn4ti7q5sdcl3E6KIyPRO+rUDHCCgEk5v6+p/kXZmy3EiXbR+IiIg
mW+hqFFTyZIs+4awLZsZknl4+vPh/5xoq+xwhePcdPRFtyggM9l77TVYzbkUuX7UytIMZqsviXqz
tE3e5uW+kby/OsXXnCjdYWGk2S9MrewkQ+rhfpJx8l2pcBeopGnuCwXSZ6a4n7uiHvxcMz5a0Bb2
9Vxqnpq57UnoSUzz6b7QbjHfH6ikBnzGA9EOBq+l1jbovpC3h7oRiIWq3TIG80CaivQNQW4Ovvac
BAnPpTQSbVORuAZTQlMZ+1hQE5YnJRHUZUhkvahZxtvUHQAhW9M9DoVpPUMSG3ZmpCOTdhfhG3U1
7sPekj6+OO5ucpFcESYjA6dXzGe8m8SmTBa8hkftDcpB5kv0NAihEMlABT6g6xt8fQmn+66Opp2a
jd97u3fvZol6KWXIwBlZTYeoKHUvbjjsYyUtT/Dg3H0hmhFNESVTO9tyh5aGfio2nCPp9cbrOOuI
5RNhfhKQ/g5zFhaPPLiIRz5l3+pJWZdF8dkY9InzSr9jn1g3cFazraqoGHh0pol2R5deX1m4QFf0
p7GsDL8vRYHdbdthV0cjV0MKoC9NumDoMoKghz5nZswRI9CgMrBTmBzbS+tPYT941tB9D6sGmEj2
0ClV1oPhRE7Q9m5/Csc+2hMGjIo3stJjFY3Z1knSjcGYQam09qDi+7NnY/hrFCscAfNeR3f0pDiL
5ctOvmRuEwZYs0WeDBcMkmIkmrUouQMtB4A3qzGwlZZMy1R7NeIIxIASbuuqmektMhtIIowtf8rU
8VYimedLJdDkwxFW0aUzbtbHHSi/2IJfg6nblZh2wGGuZ1QltD2YZNVhRKTKAauUO13LBthCcEcG
wWmn5WulGhMWQqFaBzrBvJ42quYdkZsc4JVQgQdLKn8RKQe76n/orQm/s+mzDWEdbdBqi+phBksK
ymBkjxUBrp5dt+UuHuf6QJhaS/ToWO6Lvor2Vj0428Fwm6Bwh+6WWygDaPP5LVRk7WYKp+5Lmmqf
YAoQ9zN1aWAaq3kl9mrb1OhXratt7NIaq/U0jOY9KBbdexIzwV+i4sZtY/lURWl1z2z4R6XRPBGi
2fvWAN+pg9F+7xopYmh+gE/sOYUKEGowjFVzJySRWabttg8I/zLsofuveFXYHG8gKJjBZff0MTPM
GifCjQBSfdYoZJDWWYbpnjK6e7Qb1SnqQP5H4i6gEPC4ccdLj7Yo7Fc3UnENWPQ5aNCweEs7J7BD
dHsvUzZmGkubA9uulZswCiNfTiaoGgezZ8jh2dFS4Zd1OmzaphP7qJ2Lg81TumdYwT5w0manprV2
lp0DU2ZpVQrMMNmNVloFBA9Y2yjs3e3QOa2HEJK7qQ25S5e+31tRPmzrxPlUG0QNleBiD+ROT4Gb
1Pp2EqzdCfbNfWqStF2Fk7aLtPVTRW+3tZNGC6BTuHS7MFApe16Hpqn2Av6NV9C7+EU5x+fI0KqD
Dj/lFoZNuwlRnR+WSaCCToZ863QTtKUY2kMok+wQ5hkoROpkmx7/FhgcibWPDOY4EMVlwJrkVOwI
IJUzsEPpyOZtDOv4g2I35cZioXqMsvmQJiuITLs4+kqjb4mhbOJxFytyw8cs8duWz0df6N7Y9sa+
0nNxkw157Ze2Bgggo5BqLirLU4Ep4DbqtdcsxoQkSkMHTnPXe8m4VB7QSujFcQ+GLVxotfA9btC+
Tkc71osdroRNIO1K3ginaz03N8odnp6ZZxpWdbvk6rjpbEJKcBHTHmLoTvsxWhViSvl9ibLiwEHb
b6sSwG4penRARgam25EIRTRyvuNFhvshWntFs3U3eN4rr3o+OJvCVihKdWs6QnCqjkmriKc65mxe
lAgSlBOr27FovwKe42qaL4oX2SMtQiGXyFtEam4dsDEf6xdt1xtI2DrMf70GfQnAcPOi5vC2Zvqp
YJ7S0FMYYh8i8ssfx7nxWs0YPYy+Ri+jgvI0Q85+4axx7SoRU1pF+57TFX8sFjHdSF15smzgwdZG
gkwiuMr3AW5RpNoFdUYLMLXU34wc7ICxsR2Maq15Zbo0DyvG77vIMhZP2PP3Me4K4CeVESZpE6mf
9FlEZmOfk9laKx/xgbZuRAM2meBQuaG8Vj0d6vO2Aat7TLMHtTyR7Kt8dQoSXxWjdYMmyXi2mrTu
ADJjICxerqEr8y3usdn2p1sV8h77MBWknpkxcTduovanCbvrXatH3TacysHPmrrhzvN1+NDhVekk
coNor/bx/2V1WH1yGitiy4aCmFlMy5tXfIkNFJha86GvS6egIXYm8uaz/haJjrIRWUbWqVKJF8Yw
AxJhCkGvrPB6ssbSBC4tkiAsYCC5FSrVPH+YlPZjM6xTALSGfhZXA294bG5sF+CkdMbmLZPucB9q
aX0vKtpZ/ELHnbMkL+kSdieYfA00/dKSnGNTBUqfoIW1AXGDUlDqIA+rng2jFD+MUHU6VoobkUlF
JtvoALt1ZqXelZP7ZdYWa1enowYwlVMWqk27MafZOWnjssCBtutdKtJhO9LY+8CuqtfCSd/qTpnd
TKn4Flu5DlHV1BGpDHEBR24hEcez3EjeN30ZfeqzSrnrTaqsblp0Xw0bEuFKM3wgYGmiU861M+Zb
EmsYG7wMECHaRGTs+Y4xmacuscY7aFPtFvLz8rFl6d6v8SwxTaLjQE+UH+uhhKalNfLJYJhnQCwI
IVAwr+BjoyPB+uKkqjhohKfeWxRcnh5mwz6MF2Vjton22XEL9Qdt4iczC8c75m/qZ3da0pfUqnqF
T9bgHq3ISTwh7PixBovbKaP6hIlu5NU6PYK0na3mtvodNmkvels540Yb++JJ7aX0jFjmu7ZfloLa
dCl2EOctc1PNuXSCRZJJq/SsFVzSgbUb27yny3zjQOzvQ52c5XLqHpkhxnuEqj3gLmXDIJiMDxXw
mKWT2zibyErcrlG8JjVSeuKCJKLFym7yVrwRHZCfaC+Z7tThcN+oCT1pLUH7WmBEAo1DT9bj19We
I4jNIt71ujZIT+aacjMzfMARX06blpXykI7ACENrDvTSYACakVBTpQ0xtwSefdEWvsuZEZlfbStU
mT4Uw3SfNJYSYI0hjlhDAnCQr+MXCph1CzDa+AVeuFuNVOsfS0GQfOyK/FFkefohqeP6GTVNd6sT
17Sjqhg2Wut2nzpm9egcgvyzok340KTdcIjVWi/QfEytl6RhzNcp6b+ScGkgV0nGh1xFpkCWp+4e
OZFyP7Ob+KObZPKoL313Gvk++nW6VJs0dpTbamYi3GrdnlS1ZOMw7wpoxhrAKSVNPRMdvl9JoZ/k
INuddNLOl7qaU/9n9q5AfOL30eqO7ubj/NxrTioYnAHQNnYsD1DHYS87nbaDYu6Qe6dj41o1zndl
HrqtVYXrN5qeS6z/KJNK2blJxf3qzM1kJj+HeqftyeN4m7AXOTIhfJ3c5cVJqzdbUYGq+xiXVH+q
8wpmZGNWz07vfsAeWu12LNV8hw+i5o9T106+ClzwUiua8YaOfk42XSScmzCLdcoH8CvCxQs++ll0
0+aVfp7zpWC+VdtHx/Lmsb9NkNbsVLkot/ymxaunFBq2KOrMV2wHllIGXbpdwpGeiPUC5wK74c5b
smnedbyinRVGw6c41dObuZb1XdYyoik1aJxJYeUbnRnhHSjHIoPMGiJijplCbjK3KpjZucrHylJs
H8DZ8MHjahRUVbNFl6ti6VgyR4zVZWOEXRw4ShyfQkiARzWOon0cgqD0vVPT0diZX40aY5cyY0Uy
DzkbSzzsZT3TyBhF9khDBum1Nobt5Frj3tSooo2QaI4U/eO2IPd8WxXDwmieM6DP8U3AiJLZ3Fwt
e0S7IeRlQdUfGbk/RE7m2xnemn0WWpthBFmadKf17bewOKfKp6GWM1/yGOyN3Cfabbf5kSjuIr00
MgQIt1CZ2a/1ml5Gucfb+GLUjfoGyK12/L25+TA0pRP0fTT5WZV32zjrRjqHQkV4HTe3XUjOgjqP
AocfqHB2a5sne7LJ6LQ6Qf0HSj61yRu9ttiMSwrrdS3SWheVfBIBXejMaHxVMnVSu/mLo8W02cUy
UXVwwieOh0VE6Xc9iYYairLVKB6wJ/rAd894CVchAfhr9pGnrn1z66IDLalhLGR6Qr+WZgw0AaA4
2r/llp096EyZgmLKLYwAtPxx7l3zNeuK6UVpzQ5XjAkM1o1y8lWHVnqFHFqv7oCQ7cx6NdtK9+xy
NSyxMBCsxSBOS6kgiEqUlNGNzTCShmh1nrWp0knTVH20nOEXZa7qeJsSUio2nZqVmymbPo8hG9xb
0qo7kFWHYh7bRN2bKELueh0/oIzCQQoNBFGzmq1wxm6vhEvHD+iHfUH04hFqveGTIC1eZ1yeVC+N
DYoV1x7v+1qaG3Rc8cmKdPWzkhtUTGYbVls8A4lmt0YdBa3oDzb9y5NN++THUeGc5t6EceBo1Ue3
YSWnJikqs2XAgQ/VcEMT0Xp9PKbHApMSBo9Q7xfGtX6n6Pa2M3QtUMaqIzSbKJJZ6Z2tpYbqx6as
gcfV0DimsyE/5I5mPEUFOd5h2ncMxqOIdrn7GqKQRo1SFv7K3UX31Q+nWLblNtXI4gn6JD4qi8H7
SAVFE5q7vvKSvjG7jS3n/EmZ8/SNyaDzNQ6NlBpgGn5I8ky3NPK4009a9iGdQ3evqXXydcoyUPyG
fgbAbaSJLLpgCWX2ZDMpfWTIyEh1UBASeG6loa/LBvW+FyHfAZV4CE9fkvkMHs6oVm2R3PVhktDR
j7QFQ4P4pbcLqsTZ2ZmmrLdur6uBA/bRB5qCLzrQ4ELUpM3QrjfmLSledzok5ftJkSZCF/2tsEuV
ShH8etTL7qQvRXpYQHYZQ1Ur+UYxv6l9AbwpbRVY0Pw6Zwrx1vG4NAhv1O8xdb83zkrk66IiMgDl
4oJtYjyM/pCYljcUIqZbnRDxdArgTxWF6YeYhfOY5WP6BjLX91tTLskDQ0Vo+myX3dBX8GXqnPQr
lnjsIw+d8U1r4rucoR4w/KIe8hyYHKNVd8/Tbs8EXQhirnvxkKg6A0pp3Q+UPWeTxg1P/ikfdmHP
Vl0ERBGKYDUQql4fqixHqd/shWKeogSNUTbObJQYt7SNpattsORdAThqazWyFWYWN0kpOLHruDjq
fVi9GTYw+jQr+smqhIWgb0qRGhDMLfO1eqNI2TIIYGBnR2rAgNg9dlpH+CejpthqlFXcMde+bDhO
8CsBFIwIIoSnmERsdaPSxT2zCfGpoO0yN81C8Y55GaZb+E9zFJiJ0fiWM84vUnbtHtchQAdLTcJd
EetA9o2m3GVJDxHLjptA6fBwHi10NlVl8ixCfe52ZtPlP3DtDl/DViznNE2sFzcLQa3SiIgbRTJ5
yO3HUU+NljRkjssr5LLVe+iCWrbKzEx2rLEm1F+QaWvViFQCQ+uHxBa3NlPhfkoCsy9OZj3fG3r5
3EXhZxUWQiWH4O/X/p04t1KeNfQVLplGkPPes9oGt1aXhMPtIfaXZueO/8hyh1KNzAOxHlxXpnSX
/hNxojHLN4fwXuP46QGBrxiY/v7zXeh46pobjb873mHvf34+lerY5yK8V6f8NnNxylWuGa78tGj6
9e2spNmfQgDNRg3A+3l/jQw3fDOymvpOaJEGrqRYK5zYjae86dDdWAW2TouxBJFB2q9g6n8Xqmq2
kSX9spK2+fd+cBZa1iFWj0OElNmdpmQ/GR3zaDXqHyqoKp8pCJgC2BUVzJXVtXI4f/v5LpHQvF+d
AImLn58LtZGTXdR3jBG9obxvRxJCKirXF5WNWhEPRtrIFbrk/x7K+6uuVGeACAQpKo7T64v7hXKs
KlFkgvR2d5HVNuibbABTzLqhfybOMn7FZiP2csOQfpky+RJpvD4hyGceRQew20IFv0jCskGezH0C
NL9+P8eXEI9YH6NzZIpixZERa3yIAVC2ihble9U0TaYaaVccYJNYWy0Ry81Mw+ebHfUb89Ge5FqN
+ZLbHnK65E0pFNdn8vwyiL4kIUCTG+5VgX1BPFulzKCWBTCIEgH1l035HGI3SI2G4rKKYhJzDA3+
EYUgByDawF1YLnDmJKE2eR93Jzvpqm1iF9ldxwb5MPd9c2ePrNJyqZ+yKezuE01tT6UO2co5aDKE
2jSR6hjC6dlLOSmbaZTfqCZcrxd1+2KP5F6W5EFvGqgbm1TNnAMi6iNFMnV7nBDcTOzjd9aqc44J
aPQMa1hubaeoD7bmjq/JT5/+frDs7TxrktVINzgb1OvekCIuQwn/Y87N3If5r2xGoefbtgRJqs22
/VCtutepG9K7HKbHWcooM7cEKyyHuaHHLJF2BfpkFUfXnSPJQFRLnhBImoHRK5NPBfhNWLV1WFaS
04yS91iE6Nq9qbRReYaT7mX8N7dxPnO+0sVQBCSTybPN84OizOljW8l+M9rI3/VKwlQs2vA7kZRx
MDb3Wm0EOFt5ehSf5kQweEkKJJfqWD3g6qh9FxbuBf7EaE16mQUIHC4QTtvWsg9QdeabSIh6m5d5
6UnFBURSXMPngw0E41Ckn1yrf0PtoJ9dTI4Prb1Q2mtKeqctVX5YdGEj6XCLHV071cictUgQQ2xN
R9Hm57St5kBta0biTj3DjRnM0NjODtCrp5lFf1rTVDZaF6LrQ1tp5V7vzMwRrOXbQNqmV7L+Mg9z
KyYjtpDGtl8qKuJYJpLZQNy/wg/n64nhzK7L5upklt1nhifJc1QN4DwZJCe0FdFd3alk9qRNclvb
Jui/gsf8MnaoaeJKVp5JOoDnoLE5S+XT3H7s/ESIBXcZByFgE8fPeIg8KE11k9D+DEVY3CZLDzUw
zvH931QvZdzqn5s0yj5ENeE0ixvFB6kVeGVqfXyHy5pzQ+0AuMcvWBiI5OZEk2Bbp2TuZGAwD/9I
tuzyXGKGWCztvtHGhulfWmpBgqaAYZE9nVWbcV5Uhp+aefoWtrr8qjRO6KfaOkwEqnTuFEgl0EhN
bHaWCOCEWbGPbCA/gBWPRxWLQwZXPW1/W/bLDqK6s2vqPtQ80RKjF+QYiaWD+OgMcEsLg7rAo0xB
l9C4CfNtVzEZUrqhvmWsI27jYY6OkaW8SVyKdihRv0cQjDZtDrGFnxD+gEgjt5MSDfDamt4XM/rs
2a5/zAOtpxXbANzRyknNVXufS+luBlOMR8EXhledWJDjNPHk4BlDyTJ9wZKuftOaSByjDDd25mLG
rRK7zUmx5jJYdKO+CQkUDWQ7ujdVm9Pcu3XrjSYKylngWe0kCDoLQ4IXd0saXfG3uvgU4xSko89b
3TuZNKL8uqgktLYy+zJF4cRqqu2A9/JPlcpvf/+S4i8k2RsJfz/Pzy5g1zVzp7VU+OWLhUUeck17
lRfylaASu/hOEn7XhgTTaA/mEp66ONqZRn/MB3sdXZRew0yz5Jj/+z396Zq45mC3QTwdGsCLe1qa
MWwiq9MeRBzbUwAfbblXwzL5EBnS/to5VotvKKTOEo7/Nbvx9X38d7/IwyhlcCVd7fM0vEHtVXn1
7gsd4hM8wdKvyx0mJ2q+7bIrxeV7kdh6CV1dva05YIjPED9lQ79cAvuFUJu7wb1DxT+9EXgbtkF/
rT67dpGLSmMp8soIdS5izMzYNozv9cQ3r0XoXrvKxeoGP8rTrBjdO1qfZbwLiVqBENn/kwqRB0YM
iOBxUZPzuMSlJSWEtWU2hjjhY5v022ga67t0HqLd31fd5b1gTC3QUeoGElTKs8s332ZaK1W1Xh4Y
MkebfpmzXZY05RZ3MhiTIr8W3fm+AnVWTy8yw3HS+Lm3KEPfrzRtjMhxreLiXMUfYaEv46vbgj0+
iPY1TEron9f0aO9vkGBlTJLgAJJQxz9X05f3F8y6JdbmuRQMuuMAClqnbtQEQqLyb0fSb9e56D5G
VEJgD5W4NZbBuU8WZw6UKgs//8vr+v1uLh5f7+R4n6rcjcTwIgbJ+6bAYu/nK2fR5fmNKSFsJh2r
QDhO8EnXh/rLZp0Svc5lE7cfEjNHLV/7WuNcWd4X74Ue0+bPkxxOViWL2xTvL4EUJ9RjNQ8/MGcH
GQYcnW0g5CunzvuDDUm9xnEq0KFz9pj4ul3cSGnESqjWVfXYic3KRLE38zWR7YUqlUvohLsgE7Wg
4fKWL04DdNWGzoiufgypyhIdk9X42Ez7lH8bTfsfXwwXw+Nw1YqjNVy1/e+fml73ueHIvnoUnxmu
N89/X12Xr52/ziGAIJUOQLUN8+Kzp4x65y6hWjwW6oEWSd3/659H74oBJS8eESppMu9/vGlOBp4U
pvI4jK6XnNFwXHk6v79tm+QSyA6Iz3DvMy/2ep2M+WCEmvm4nbMXNdZh3JT/pqRnRrzmcqCR5EBZ
q4SLbR4zP9Hx+mnO9jBDagkG9G20If/4oARLCq0IJracXFzp/YOq08Iwhjxpz87OSgNQ+/+/P3+x
KVo3M0Jl/fP6sLV3sdj+/c9f7mwMJ8BhaPYpAHWO3ItHNNVFmKhilGfVHIMODtigojZ4KeDc//1C
P6XE/5Ut7G5SxtngjDARn/O8LhZUKUvRZviYn6281WlStGNjIno0OzipVV/crzRDxgintkX7t0yU
HuMLqqh/w534FTasEcLogJ3WYM6LXZNJwyzaesKAdx8qu1L5112z/nlOL7bjaktwCQhqSh3DmzKH
R6EuX0xpvuKE9Pfn+Nu25womX2XctAjPwunu/XLLtbaOBuH0j5k97T8pTBb+/vfXF/7uNf3c73wh
WcvGWmu+//vTOEFf5tj6kBMeqnTZieHZBjmRj/HOoc2qIFIYtf39mhfy+t8KjUvLCxjDaTyKssBN
q8EiwEhvGtfy6jl+y8YW6qFkWgVh7ahU7amQ/fnK5ddn9t89/7/Lo4N32ATCvlQ5z3rSQYCMmALW
zZGvw2u/QPKHZzMkSbIZhtDy+gEh2yyto9WnTwqDpSs/4U+lFsc4lT0nLk4wF7VCkjW61jHEOhMx
cjcp3e2A154Hp+yHUy2vVCu+5cZfpqm5rSZzYzZJ6jF+hQ2TfkkVa9+kK0lV86fC8TXRnCAEXzmH
/vgDsT/lwKDMVS9d1fqByOcZJcE5L9jCywTlAm/KzoBRVSJisqp501jdN/QaV2qPPy4OBnTaepRj
xOpcHLCtbMmGT/PinCHfamcmAyVdCUB7YT6zw/Ths9Pe4I985Y2sC/1yUfx62YuDd2a2EzeEcJ5D
YwJT2tfD12n8PEdnM3Y3yfSKPbuXt/cwddChxld2+c98h79d/eLriGUKLqB4MZ+VjFkq8thTbtcm
wx2UVFbxFWf9DLZACUoQo52Am/CN4e73fLA+mLnt095t68W+wa2e+ZR5MFSGxJMm0UvU38aY4Ms+
Vh9M0Lmt1peBHLlGsxQPzkrhAM3cYUbn80V1tvPQ/6gKhFJmGeEvgBYTKFYrkQYpVpCWKNBXHRNh
loGxLK+IXk5OBuXIGSWaTrzHq3g7d0Tj6iyYiFNkFNO+Dwm8RG72nIfRk1WqD2EmfZTqk4fwCPrS
vNFkeXRqLTDm+sNouVu3glUylc7ijYWVBXKIccBiNmcgI/ZDswC807BwrsiRscT3oTa+oPVC+jp2
QVPofgO8lsBLhfgC6TqKnuqk7f20FR+1NjrZzveMIT9g7YtlrGTeftjJhe0+Qrz0o1GDbzXczJXx
NCnjTZnWQQXd0h/QeMs2eryy7N5/kP93FjHRsai3KVTF5T7jHACbBE08E+33wAgZSzN3IupgVI5T
JHYxKa1mgb7JWnYkHp+0KXyOk9HXoCUwbPtS9soZhcu1E/L3zQDVlWnTz2oNt5CL40mvGEgnRiXP
Wf1m0gDyngz4K4r2XKdb8jk2yvylG550MuXmZnflkbz/JK2PBNoTwzWT7pqUs8tHosKmG6w5o0Yh
c/O0QAbb6opogqQzFoiqk/qjgQr1dXE7xB92I++7fPkKuSI+LpqqBjg1W8d+dLv7pp4RrSVRdzSY
PWzVMevf/v5b9fcTwf/7Ww3KZYxoKMovzSYc9BgwNM3q3LiHZHhLqo/OgnmEm8I3eDBgqqT9baR+
hrvqVfWdbqtfG9wPzaW8aab7EEcUBDfkln4pMxh+5Y9pYmGSIzhpyKhzZotYS0T6DZnigOLZg5v+
kzPK/37+aliMEzxi1d+wwCSNJCO1WZ4XozuFc/aQJXWCi4GSXTng/nCqUyeRM8o1GaDSCbyvM/B7
1BoBZ/BMfKpYhzXxG8ydfN8p9ttUTsV94hrTbWrBA4CSjswgma4FTP9hXRE8unptUUkBc138BMsm
IifsW3lO6pd5NB/LYoGFU3vQzN38m6HmVz7yv39CuWW+nwA3JoO1S3diRY0q1cx4uFHpWt+Mccnh
3GAIGNldvDerSTwXWUN6yqSheOigNvx9bf7xdnXqXhJemMVdOjIpag9rsC4lnYSKkpvZphdV5WPS
FYU3zOrBiMpN71pXdu/7evXninIEOSYAtOwI/dKfuFXjkDnJ+pDXkOUWhMKe/r1C4MH+d42fm/IX
BCSxQ6ksQyfPhti5UCk6Utel+QKNGUHdtBncoNSSw9yXV5qntfJ4/5HmupjAkdFEOBE97Ps1LHUN
1XXo8EQ192lwNNhmw/MCB+/vL077/TqU4xYwPUNS8OZL3K9OYFeL0m7OrWbet2H5rFQDXOl8H4H6
oPPZYPD0hN/GoTOabTUuVNBNALcNj/BCPo6ZdmUlrcXH+/t+/3vWlfbL885HWcyL4zRUZPdmy+nE
yoFu7Sltsx2zp7/f/e8fxPViNiNMgAJ0ahcPecKVaEEXhyQtSQ5qBb+97w6LU+zh21/pQ/5wKQ2D
H4DHFYbEcPr9fSUEwUUzTLZzn6QfLLNyz5km3W2Uih9RONtXnuIf3ipXIyAFCyd9Nft9fzU8g3st
Hbr1ahRbst2qdhkU4sqh8/uupxUFtwOhVmFa/EbkcJEJdvHUnqXZBG3Rf7ExEDB1h1MgC9KuvUGi
cmVb/L7l10titLRuerDqi2JBmRs7nzQumS2jwElDU05qrYwf/74u/ngV7AtpmlSVrKSLdaG7WC0j
GQYYkeW5HIwPuh5feXYX/uPr4WWCuAPwQE5e45TXjfDLQodUbiADW8B2ih+NqPya+IeofpscWkAJ
z2HaGETDIRlL3fjK6vjT7f166Ys9piPViRxnfW+t3NdaB9uQWJIrC/4PS3BFQvj6YeGDc/7FEiwl
Oioo7uaDPQw1Bky6dYtavTgtCSbXf39dv+8tKjd87HBTBFD87XUp6eC2s5Um5960FxYetO6YaJLN
zBh7I+tsuXJoXpxRMOCIC3RIhbXI0Pv92Mgi8Oy+GubzoGEnq5SF3C29ijdwPsuACLeepqLVr4xS
f7so7GLGZgix8QhYrfXer5cwFzmap94+O2Hbb0PNpeGJ5+w0mKO9nXi+x2xUsmur9KKuwFSV4I51
akLu8Ro0cbkTaqCTfFKVs4DrfVAbLdt2HVYQhLljLNRG2r1iJ+NHGkp8kyiVj07UZoXfDFn2utgZ
skwRL6nv9mN+JrQ4OpH8IR6WKKFSmar4WEEl+PtiuFjca4AtCBNl8prcwq+/eE5TmrgEpxX8fSyG
rHg3iA9/v8DFaru4AFX++xdhID52BotaJ7KkJwroiAmTZ6PBqeuaQejFHvrfpaCXAfoBnfEO3l+K
Ty2MnVqrztWCgOFbmnvFdG3k+8fb+e8al6Df0GbYs8A2JmDIN4yPWDHAmwl1/cpxAKLy2wpe38x/
V7qsUW11suaw0KuzqhUVfGvXucvToid5jjFAi6joMLLc7jKE8afWEF9AppVAsyH8mHWTbiSeW4BS
/A/Y5zmHptagGBftygjOQbH3ht4RpyQNxUOtauDVE5XOj0QrrX012p9wf2AOLJfvmaLY5xTyHunl
dW1u+tgGFE50s8NuRLj7ssixJGyiLIjRHm2bEWsijpCVlB9rnjZptheZY+c1yMOQHD7nkDhmbP02
KG7lDqLyN6cjAFvSVvlRnXyGmPM2oi0I0qnugiJpscBq8cghu8P6DgWOZk1kOA8Abu+KDGM7om0E
zj1pfF6m+VguxX5sO7LXMShQkCDgHWC1wvGruDT8se7lU6/Clb/FjiDBw6qBHoQ8BRuGxOiIZscN
RGSW67laXW5sE1cGzmsXOxhcajIxhXvLTOWDqPJvehEZARIA+5ONIBUf2qzalXXc30eKChNYQMli
poJUTu3GTesUImgTTh01y3BISZhPKFZnPrb60J5UiYCz7KkAcMqRhwwTfE8ktbHXtLD6ZHdRuzPH
vg5sgWrSraDNO7FuH0utdzdLnhNwjxB1YxPytQmb4XNrRJZfmr32IzQwnRCNOT7PtSUQQs9Tj4EW
FlKzQcbNsqyc8kaGiGgcPQuSoU82Sx1pOBDPY+1BOjN3UY2xkeuW3XPVWcYmK8oQMz3Mum7yMRY3
Iip+1JqKe8dSOYehHyoPtrW1bZYUG8USLTvaFYGhJLt/TJzpczK4WAchhA5UJ7T+D0fnsSQpsgXR
L8IMEYHYAkmqytJ6g5VqtA7k18/JWc57PT2VRRJxhfvx3Vpn1qEVeAERnveXrHDdUzX36iC9lVUt
q04epW2c06T75nvhRKW5Wh/JZmOFMSEcTSO5RR3qVj9Ra7nL+/XXnM8zPPOpXp87J4YilTI0a9N0
uo3jNt7LPM6JeNjkYRnXXyTkGg5al+fh1l1ow2mAVF1CWWuRM+6Jt8l3Lhl6x8FGZDW3yHCzm6k4
ZZ0PFR4TyVg5Pm5Yc4+MOjnUAzFGcTPC8wJqgcK+tPBfzaIIrGL818/aZ7dKWr7eifex05u3g6iY
+pHYy7m4Ou+wZFbbH8oKX3DGrrpY+m0/lL2DbHww8M0mYBmyVLuv58Y9o+dRkZL54tcm/oVxzJbz
DOAG/SSQPJV2yWVwxJ/m6cjdXaJojA5/1lRivhaF87kYOTNqat2gRv0dlex8fRLslyOJtQvXpZVd
+iKdjkNsxI9xsmXHoW0A/y9dc+etWGm9DTomtkWAjDVAec3EXi8If0HwvSS7qswM/LWWe5uplOQA
XDV7Iop/bMiZePQQwRWd+w078QqQFyJwCxMPSxXTXzRtf8ZuzqWnJ5cZxMWxjokcR9pFllGS3rv6
tIRp49avSWU7vsU/RpYYZbgArYumfHMwjjUb40kNr14e46PSZjNqr15b2RLR0406uQAeluzMvNoV
F+xBpDPCsasYTKGyTW5s/pGQIZhIRNpmoNb69ifRcOIC/gKvKByN4cTYrYGSDip8u/aT4Ro+QOQ0
6RFJGVjKrVHSFgvyfxvMpOuSlzAlTZgq3cZ7o4azHWfCRwM4BXPSjU8JA7JIXZ23Y7s1p9RFT07Y
MvEbzdbhut+Y7Bdd7PMn4ntjg+Sjp+1HPmZWUKwJAIkhE/zIPf2fBUwLVoUCIoduPE1ByeQeUR9E
CHi7JkPDt0EYiyqt6Biz1uK7ihc96PBPBVnnfPaYQAORFb9zPfy1GHzYLeS/k9TerHaEv7hYPzUp
iGDn+KAT60Of5/MjJTMbx4zbwBhHkK1WnocblGu0nW36RFdJ7JMDVaZW2nNfLPyYnV2iPUyRGVb6
hlwVdFeiKt6bqsfH6dbW3oYi4c8dhcMkRMLOBeZRPa0ousAYDC/8Qd7EMlvw9mY9fQEnxkvmDHiH
CJJ/darqxUat+TaOWnWeseyd1q1Jzglk+Q5bLGip8apzda6cBWxp2o9IXC+saiyMWA0RfnoJ+k5P
w85Eux8aqWef6sT5Ey5arA0X783geJDH5kHzKYJ1ZuDDgsecFi/piaXO7Dbfm7MQuymv4GXwnkSQ
EuzHfDTmPQKj4QL8TN22rchPfcXZey1ob6iUi7BY0hlbq/zHIUQMMUkeHHek2ky2QuBcuHnUTt66
B+2yRCmLIr7a88jwCKcYxjHsnMJaA+7a7WRO4xxuw2A+tXlqT0iVxxFyNtjKfYYwG4+Ql7+KeOBW
NxtZ/2gtUBMf0BemLtHzy9Tn5CFfrlhec8Kx57Hk8hr3y8tr5cPFhAFCztctrroCrBFhHb6JlxI0
qChuoPe/O4P8kOP4ukqoML1VZo+wLQu8DNSAcqJksO3V82Hs9Ody1JJ7mcEc8DD4BmqwaMmXAu8L
Oe1XJE9fYUXKDGEd4jLnIRA72J/qVrB7QZ6DASxJ7kyeGrsGEPFOUZN1Q4kbqRLrUX2l98DBL336
rJg0xgQwtjNCQEnr0i+JUDktjlgis7fy44A373YqBKvGRECkjcVf1bHtGjAlnnSl1G42Svc9hjwF
X69qDqVkG4JPwIpciAshy3fzfQCmBvkILRmem00+b6uL73kUOf6ZxJgeK/hEfOf1+mIIjAukGf5r
Nw7INEeuOOh2D29Vy+7IPs38Sk7Fgc3Idteyp+f/tobkRtgzYm0soOf1OjaFP5WE3Hjx06BKsU/k
IPZKBwFWYlDHjTS2r3XHwGqsOjfgRzUiDaHbXtU4KINGUz1w5sm7w4vO93jtvB+3x+rg9poRwmnz
7uHoujuhzwimF8XbWlI8AW1OMbq2r2atqS8b9yHerGKtYC5ulcRyuXHYm8UIwUDM+oPRdfFzPCaw
RsZu2Re1EYeJR3K5nbBU8+qNUzl2CXORWjXuN7Umzzock8d+QTk4W63LW8kOKa1i59gmU7yjnWyf
xdWiCbrc3SmNEwgwE1vBxcoj5MjuPnP1PMy7Cb+vx3w7H90nux6gTsXUkOnszg15UN2fhYsICmc5
o4/Fd09s3J8uWIF1NSXt0LPl07mDE7+ciuYbSquM2GTpxPshSM/yjcSpdevvdDWhP849PjDq7qY6
55mhnjtv/bIHfaAEGn/XBT7aulj9ZepNPSx043eR1ye3MF+zWxP73OyScQPiAqDHmh6WhU0PCymc
FC5ne9ulxm3KQsbXak5UV2Vb1PaSDQE+2UisxvIUL2sbaClvZFqWLzMaeJAbuQrrzrB3JorVKvpp
9fRZRy4L6pjeHD/Kup87QoBmOBS+vszjHiU2Tpt8LVjh2EYEqG3ZgYIrMQnE5Q7pGNaxIYFI41L8
nldp0DfkpTplWdk9yq7KD91iWwEgqvkCu1p98cte9+ZUYGcjM5QBhPN/l9wNfOylPBOflONyLuJn
rOU43bEo7mtaWBiKLmBaag8DR0Han83cGN9U44J1RdMcem3tXtCyJ5HcqJms1lb3ELJoAnTw9p9D
TsMRFf06P7TAK3qq1Kn7ICjoZlnkp5XPs/WbC2s2nmWnMou9vtWUhwxEWxxJvW8+cdlev4zFBJlg
sCy87XLadba6BuoQEB+U4wKsVLjLtLwOYJEu9sy1PNnC8Sus/UepMI1WjpfeF7Wwd57bNodiy2xf
GtpHOajCr7rMi7ausr6KzqBvcas0ww6JizZIsvrqD8x1qihPz3zsOcqPS5j9Qams4sisYN1NVZ7e
Gy3hRJgDeucpzTzglr14mmZ8LEnK5ouz3r23Mww4sQMjtOs7nFeQwx31gdQQPSS7DvfUUvkdrUnL
og6yxDEvWbtrlNRhaQ1tmE3zLzASGazpgJ5/KAB6CeCjDLUqcM/UPLpdeDhcW+uYt86bh/on0t2e
Tz/3+Gs5zfw6jT/KWNWBKAQRjauZh8V8PQfxk/qtnad0TC4AqWVNL5VyIHCaxIPfVjCq8tADOEdV
72r8pEZJDQOwhONS5usFBAzYNiOX28U12vuiKz9GGG6H2caL6Y8WLkut9Hr4CdB3nEXvwxQOwQ71
YBWBseRqgLSLIZJvJzba9JUygMERYNJfO02WH0ePp/uVXf2Bv2CBlqPSW9iMSNqSTRqAn50p5kAw
mndV4VQ1a9eCd7Q4B3NLyTOPoX1RckxHMxuduyLuecnrK3BxInYBtFdH7uqwAuBxY++OuRXsNDl8
JI7zp5UMHE06kNNCUNubZ7ravl+15stbYyAPbLFCvAVtkCrwF1qVKiyQscba08I4yoEQSK3TDhjk
mH2x7PN1YPRhFyf9jT1jjdAtIr9clCp+S1Nv+nlDjQe+UNuLeSaWywbpdq8Pi+vD7DF3RgxXSCb5
5lcFxEOC1hhzWc4WQOoxQi+t/zxyPplAgA436oSUTyq3MBP4VfI0W8MUqw+GKE2EjTdu96ZczeOW
AXwE17deEquw6TG8ltFZ3++FbJObfpCY7ivpAv7LxruikiNhcub4CSjdPdtLrt3O+Bh5UtkUVWD+
38myd8/gCYowXwogsXydzHuKWugbTQr3zmvGJ0hvf9Pc98dUTZ7PRmy7MdOnsYyI+csDWh8ehVkY
HxSvE+cLNU+rSRXM48COWLXOLuW/F5qJKX1DtbR8GGWLMEvTItRX13sXjY01XcJW+N5i5wtX1fyS
mHVzVFIjDECv1iY7stKAUyQ7A1q9myr7X1rI5Vj0ixXGS17uSp0Nc9vG6CUMHK67ah2a20GZv7Zl
aScwe4tfbpOJxQJHH+9VBqtg4r3fCHCAL2F/1rajDlbZMCBxhEHp12Mwbyw2jHXOcg5n8qunr28O
ZiTqqhXY39BS3WmltndGMvyKagGXV1OtosMCiVQ0eHlIKuC9A66C8XcAkbA9MLqYUKghFWHVbN9Z
E467zGHRl3dkBmSVnh4yEScHt6v7x9R0nSc+lOXbDl/LzEU1NMyfIMnw6wls2joFlM8MF1CImsbd
XFTibczabLeq0vpUqWneenlhZn43JO6/TZWkq3GanieB5qZUA+ggPX7DPIY6ItVI2eMYDZWAuVaX
vXkYvCkJsdt+b30x7UDf4OZ2Lc5NpI5R7jkxjrj2e4EL9sJoCZQNmWkRA3pobYJHvK6reKyd9GXL
Z/IlNR1Gk+U2uNLXKmTmaOEaHP9mcuiC1ijaQzr2goOHp6eno3lsVjk8yqnWzjBJnDMc5fTWEeUW
VYVb7Dbox8xrWz6Gce34tQ+vsZo7RIZUqaruGeoJxhZJzGspf7hV/ohqgX6FCCIQK6Z5pS0Yzmbp
hfZVKpRkmcPlCVW+s+fmzsk0rIw1VIYafgg/n52Sn2F2u0T3vlgcd5E21guNoRy+tonpI2pRyqph
jkzRVLdUhNPbUkPOsvo49WkYG1iGst/H1Vhc8SQ0BFtrFx/EpyVRXU9GaK6y2tHKEFqgr1jaW1Xm
B9XAWE8c8x+oD9R17bYFbScB2Qn3X9vqHdzlsjhx1soL2qE6FGpGEJUkVv/YVeNC714qHHy9gHmL
sSRysQUHGgDvqMXV6Ft59Y36NeW17X/TBdoMiAPDOtk13/5xM36utn4/1Vtmc4CkKaXJf/grYnxq
zSCNuwpb/w6ENoM4MVnhqK4w0dy9cTagwBYizJPncigw0RpJOypc+BSALdh+A/TSUu21XAf9YbKM
9KEfrPriFa7zjk2SyRQdqc8vF+r7BugAZIw8CGdYr55ZawcTvtoJG7KjblKpaclowsVqhupDKTs+
QyPsDylhh4fYGNJ7YI1DWBN7uF94LMGYz+bZmng0iZ1wiOud3DUzYK0qzrd9kxP4ZYI/gONn4C21
QMCTRtfs/88S6ZMh2urtS0tHh4Fru9hHNYs0wnICfYqKLTIGCA1Dq80HtnBwtdyUx1HOJJdkwj7O
izi4bfbc2cAa0mYYd6VQNGN6mh9Zi3e3Hjj0k8lo9rwBPuVK6Q3xbyqd9sN21XvclunZgAa2LwaI
SEuW/ybDMvPjM/AV2zW7MFYjXtlsiGHI2EvI0pMRVdcCq3YK/Q7wPO+3hHawJp6+qxpLHXg5rYiw
E4EJ0GxPWr/UT2acO+/L5n479cL3Ree8wUWqosYBA7VotXsUsms4S7r6edDcITQFBYVek7dkFFr2
MZmOuiGQtAxkpgFJpugLtI3czZx0ceDeWvuyZYrIBSYSwONtFcdPPAyDjq9sPUJAoTM4RguQ2Ub6
Zwy2/Fg3OZ0kBwbMwsWEB93r8wtXnbhOdM0jYgv9Lm0ZSlACTYd1cq4YR65I2NJsOwUEmKql7pfM
2n9zlC2mzzyO4jpNwK/UY1n9Y+SKIMztOZHXcbEvLmlOj1TgfWjJwn5dBCrpHIwJKY8xKSXE1EYa
ZyIPnm/2Xb9oZZg4S8PcQvWBG68LkR1qkpfRZgq3mSANCUp9x5WKKmDp/jBbzgdyfqCsLLNCHqFj
F4xYTID/mds6sgwrvZh9M8OLdSAje6DWe+wgb/Yq3lme6RRq7acs0gEkQUfPD8NGHUWH0FMjuNaM
4/HXqjwjYYqLC5YNZqtOrgeYqsbjgFNJ9e9mZULG6ashnPBim/X7Fek3D09mI7gaVC3/uRz6N041
f6DYbE9k+YDhZ8bE6PIjqxAdLwnxPowMVEB+D50kUTE7mMicv9S9H7kDKcuscDePysmfJqPpWQ10
jBX62onivE4Pc2uYrB3QghDQUp0GmwUrr5xMET+OdgM6bfTOrWe0H3Jr+xjy+mBGq8heRi+lPbHm
j7S9UsAFv7+AG0A8uUwJYCiPZRYix9+gX1eVAP9cWbGv5/Fjm87zJSW7NN8xh+6Glwwl9Rjlqlcv
eALGQB8yD6LSQPpBl1r6CYape1xAwb7FvT6EvLZsIO0hPiYrw2LTS1/ZIOhB7SaEoZAtt48hBhxo
bOIjHgEjlHlCcnNDOhB5eSrQkqHc5+PM5M6bmiv2Voad235Xev1dNJURgCDFkC8dJmvniUay35Xx
eF+60ChHF+41OS453VJq7jqwT4x1i+/R4Fic2qq8pjSzRNFHJ37r9LWhiF687kC8xc7LP5mbNfFN
XY+OdYFhPaMdnVSW7XtWwLcb7l4ETyLbI6kj3hnsDlGoPQOuyiA5wNbs360AAlxj5MH93/zEZXKd
Rr72b1V+trvIeLp+ABTPYdNEtn0W4NNg/0PZEgucBG4Rn9zzp64DYdHExMAYVmfsbQM2rmKJBIIK
aHdVtzANBMfE2o7q5CBl35JJ89e8eMEAcB209UaUl658JLbqezWN81oUzxsv/F5HzEjKCbP4Erw8
aW4XMa8G0UQDaSB69geoGcuGc3am+wrvoQRwyZDTrGxK9qqM3zeqsYtZsd8JnFVL/7ViHp9z2x0+
DYB0obcCV8D9bWzc724udnmlpgdHt7aTa2afrjW8Jq0OJ74EOaGMiemXo0F/X5qeB1xngQft9dlq
oE/4Al7d3djq81k0UNsYCc9+k2mYyDQG0XXGOGKsm4Spr+qJp6YpBcXEesSC5WlN8PCBQsx+WZMn
VBpM9JkTlWw2OIVXfluBmGFMTa05EYswZhGALjTKQ0Uey1qn4FuZ0JA8wq0mnPF5WNijdFnqnMt8
/eA8N/cOq46AY0+/A8uehzHimKBGg2zz4mMOp79mx5TSk38JzHwsCM3r3Ie7xy+rafirMJr4VuE2
u2agVgO/QBbVnPwtzpLuSOTa6h3rjfeO8ydgsQLRKl6+CGiAQshkiCWMTkkCGDoyNUFLmLWL/mto
w3BuFUCMnAQeP2F24/cTyb8MnmC9Myh4sNZGPeZZitp70g3r0TGrmtJ4a7tgredPi2MqLCGOB7CR
vshZZ99q2t3KjHYUgLdz8WUmrnFhX9NcJEcJP4j8bmiFz3lir5BmpWBh4iHJHowUk7bBRraKCzrz
8kNPkg6If+6dGDl/q3Rk2Ou61w1ljEMkN4Z4DUs1qacO6DOImqKHcwbNMiuJkJZOkj5PbTLe1VX/
BQjf3InOQ3qYc1VTxxGvC9V2gtvr9CvLl/FNVIQlAOOsLtrYV+25MovqorNBclCWqwXM75RHxUSi
lwatgKs9rW+meIkfWmb4wPxqakV9VC8zbvrQyrUFXn17TZEwXxvBSG818fePUuanzfGKk61fy+2e
Z8Eild7ZTLqoS4o07D2lon5y+gOLGtK0ujqNqDkgaTSeyclX677HWD2Mc/lOsuor4XwuL/WQ7rYs
Ng+kfMmDt5jUb7Fa3IgV5fo4WSi8lDNbRwAay24ehuqmWXrwn4O7hYhoViil0NwKK/EIS7MRwAp7
uWib556dhH+DnOTPZoC7uBQGewDdJHN+6ImHIbk9oO/lzISg+5AafdqHemz3nt/rRXLpQayzk3FM
nzU6TO4hvucwEaRkxcbJNsriMCmRHa4MYJobMiGN3KNBIIlkVywQrNHCk7O6MsECJoWMUyIwQKnf
swEkGEum3YcwjNrPrhlTC1PcSCXMxKccVrxHneJPRVudTAojthtJESxGN5wXHC5nXWbmV0EaFn8E
ufrcQzUDzNocXJx8Dwb12T7Jx4eCNNZ9bnekX4jSuKj8KtoW1hTCWd3OyKfFybZlexQaTofGjQk0
67P+M82ydsd0rgwElWiweZXJ9cI9QBRGQTiOPj1ZEwsZgDLDmZSDHpyvGnay3jhLUgNZtyGJgWs3
xSddyY7yim07eF5i76ZJpPu5nFkxb29bN/UHckqanTOJ8ZHDemVdhL8xx3h6sIw4u2nNvj0DjIEn
aU3dQytzl63WOlLkbWxjuyS/G/r5SVB4HrTFYiimNEG84HU7LfQv6fXDZRVYK2pH2cdhNdendhqZ
NlFgBA5FTQ0VzUrz6q5PbV4Lb/7NAJe8J3Ntp/56xVvYBedCOye/1bTaUeFmMd3zXLDU1vkXpisM
sZ7FAw1F8qWkVe8JuCN1SRUsdRPCsIvcmW7RDgP31zud+yzu0HAl3olIK+/ElWwekyJv0ftWcHra
gjAEruVtKNY9MXR9SI3fkTzdzpfaqIoDh8h4LRO1gKQgSuVRWw+G1tZIGmzq47WBqD2vqW/n8qVs
R2/Piqc/tfZwTZbrdLrfCROGreCGxh5EmSYOtGxebtslaQB/X8njltcQVeT9I9jyp6cnYT/9Iy0C
nGxXK99mSxQP07rOgd4n487iEr4jVFbsionVrimT+pR7hTwBnMv2eVW85MIpaUQN/TxIc+EXoGDR
1AVQGTY2rJvQtNkzkjq2V+vRlHHyViTrb626Dyw1aWBQAQRVMzAxmygF2AnS+mm9JItX9ihaHP0u
iZEse04xRI3cTJ84HDPMOIkudTmkfrGuLMjt5WVqymGveSnZO+xOb2c7rqBxG9orWVZHlJi3a2Nk
EZuAW9I13Wib5OdkqjSUKzeta/AVB3mX3ng81T19mnHrQTJ8QLtaBGKBIkU0sRfFY+n+UrAZcE2d
hn1RAUJJc/vjOkDbsVb5CSOpPaAvRU7ixUCmx8Xya3rjKCURlVfB+nSx5LIF7DtQttferNPfNzFn
N14djyeaGhwNLMMzHzvJjAKN6UCG5j4wRM3Xpc2tB+LiiovRAhLdUgxCW5p2OyNryYxseuPOvK4O
vJruUKCO86VN0iJW5urBTmwXFsP81lGyh2Ape0QB1zAmY5CHLfZYv9ua+Bfjj72+CAhNnPwVIusU
bI72K23dAavZfngLhJt0HsdLwcl9yDU+TWIxAGoH8YqOIL16krbDRlhvYG/Vgztv6s3mJwsZTvHA
dTM+a4RAhoVKP1DwAIMW8tmcMic0knR+dhvH4UNAMJYFsyVgVOrYKmeLBtBFrppem5hdYj4TD2X0
YwZIx/NC1h5x4PZTtfNSQx3NsVT3ox6r/VBk9TOINCskXccMjESSugg2sA7ibrY/pakPh8ldrfcE
osiL1roJqM+GSEW2Ji52sFJS2yKVGmitdm7KrHDtrhVRb8Omb+3xobfq7XGaJvxFzKIIXrhSdY3i
Ytnd8EU6Wn3DWEqw4nfiZ5hRvLrdDDYzqYOZloHdJlswms9e/ykGl44H59T3puLuvTTc7bCkuRNZ
qcV0kc1jo4mg8RBngVahXv9TzfyWaskzEWRkdFz1OUvJOBB2kYsGzZ5f3YT/AoDGZtcNLBBpj8ZQ
YN29k/ncf+uqm14Nnc4np9v1y2YBEqkDmDIUt+zgavotzWJCTMDoBGMxA8cFVRJ6zmjsEg/xwRLX
CcAy23w2RutPl16OvJ9A5cW08sAwuvjBw/XkD7IxCInHFqlsFhjkSBDkY1L1oD0F78y64mBYLct8
bcrvrHjmC5dTnQxVn4/+BPH9HRmUGWWT8+IOtvloidY80HmhzrGLjgO+5WZxZXwT590WrXOVkxkT
P2VQS8+sCqsXJZFV1Ktb3hj2CVUUuUqFlr+RD+IEbeMQb9rQ/QgXMRkLCv3RKj5RyjLOeQClRjkQ
9LysOsPnDDpTwdJ/fs2ryEBOxP7w0tU/k5HfxtsKDPmezG0c/bp5ZkxD9jR1S/ILjJ6rktFvCSnv
utN3L+P6gpAxknZ/EPYzCTeklfFSyqfWOEt549R3SXpyswMQ6YwVkg5k13MPsqPKuyFCIybUxKtq
2h/hV9m7IAjK0vj1HrbyYFe/nvNA2+VnOp3DcMMg0thohfSzYvRZj7us51KB8cTT+qqdh0Z/seip
6rs02w8ORaw8rg3xQOVfNR9KhlCDFpgDC6rmZmWqlB2N5V4xZBrZMJaTYinCPI6rrVf/gIhRI/wN
WgguvB9vlup3xANpxrdb8mNUPbFYBOp4qFXSPkqa50S8a92N0eZHyaLaFg9O50XcejdNfFXXNLuW
3zyE6JBQ0rM+RsvwuzK/kAUyRvoqfX5dmUwNyW6ekBfQGIG8q5lsl/PByE9iPbspu1ZRhlIc9PKh
bp9rXp2eRvviKgb9AEInVYatRVC6G7jKDZvp9/rU7PQfTSbpozibNxI4dtK9a/o3nfMyaYtTYe5n
40wq0LEqQaXSRHMyjPpPnpI1iQjVgNu8QgCcn+IE69IIIHj55QTyK0iPI7M40Z76mXsH/H6BYV2v
Xxv7aDOJIDnTz+LZ76xTitKIbwz3SMhPXaRRZ9xr5OmKj6S5L42jSn+vbHnMRcEs+QVeNJNgqYtX
XbdfH8xYZufBA1MzSCLgf4TxvC6vWKB81hyDuMTuvmWNhbxdQ4yj9jn6mUrulPFbolKsuFUBnWeb
RrLZpYlvM0GGFlqt4uJyj9tkWIlB76KGdhf+PtqvqtF6NriTeEknWR+Z7n6ZhVncwtjcORvdVXGZ
yYt2Ceej+FL9ghRK3LvEj1cW6c0lEb4cOtDU7ZvY7M4plEujPJRO7c8Es8GlI8mBXB9gQohzWS5V
RegsF4u4KcGR571MHSevx16tZJAa+2J6gVQeQiQKOqrBvNhn7JVnXGWoWA9rkmFjfFrI/6ouNtE6
Cw2+HN5zuOEgV9jvutalgJDkFTDd1J1cXnTvsYv3OQLMrf3HfHKv9a/69mh6L0m/38p/MwkULLAa
sI7Yzg/6lKNG21+zTUwJtX79yLqXjJTHST/EyXK0Zz0okG50DY5ZD0g/Q3uKBTYIxxXVjUD+5pFd
0NdPg/E6WJSX2oHa9tiY10ANwkOyPzF6bOwrQgJw5ZEV2k61X9nfC/TDKr/ZeFpjhhaEkc4aB7Iu
mSdp94iKQoCXi6xCz/slrI/r996xfxH/BUkKfd+BH8jAfTP3I+SrnON2ZSd/vKog2U1W6cVbDSoS
DkS+AzRNoVbWu2zQXifkZ2B8fTd+KOT9khaHwvo0EbWvNRhihq9J+9lMCfqsZ9CK16twuY4AhBWW
GkqA1vcIoslLKtLKQJryTDatTqdIikW9XgS5khbWiCV+kx7KjDQ+xcCVndhX2a+jEahi7bT83BEf
5l5ZndO9AaFw6tmEszCiZOXc70Ji4s89SVor0YipDBPrtW4IROc3stDwIAhobLhBEUtPHtiznQy4
HW+BFAusu4n7qcyrDHW5LVYVVlr8PUxtWKQsGeqLvR616m2cf6R+WKu9kcOdBO3pfTXyHiNwkMEU
LizwqPapp0+s5b4mKWomraswcP8+cK9mkBZlUM5asDg/G2fu3P30xbMjb2gvfNl+JOMHUrKdRDWA
ggHJ5e2Wo2E/zNrFXQ44y5XL+3A/ks1VvWvNB1OrsBX0uM6XNjwlvCkqi6pqb+avw/Tj1O1+RWKL
2AB925OAoNOhL6y1kczjnCMbOF31JZJ7Z4Cm2hzZz+Dmfxrat9U9V0Q7/O9WJt2H9o+/GBXj9N3K
+2uKoqcdpP1YLv9YfjTDL/raA8xy+ufK183faiUy0tuv3U3ecXlyiiuQ2A4yRSvfb9XzyBwl2+5s
ec/tFlFPB7AN4n8dI5N/AI3JHP5TsFGS13x60Nf3CpWIoc4aRVbieOpwFRYjz8g4kWxIzDnCpR2J
V+pUkty05+kr6KoNOfCWnZ47q7yfcUfx4NOI+iWw54dpRjk4MiOsbg2PCWSOF+01mwkElT/O8jcg
QMnhissFFPSWXDOjdnwZgjX/09g7uAQ7KbTVcypCFKSr1PYMF8kpeUNStrPj7Zbsof222HcxKd3s
tXdGgUcdlVNpjx+rYUVDcqzcd/YFtNJlVMm3NP6zbxVsQr06DF/usVN3dsv/cKZX9qdqr9jIbVNy
nNOjTYxCC9A53W6uep5pfbE4VYuKM+N6QIjfinuKRHLAUvdOhTeMuLnm0SW2oy14yB8cYh6Jg8Du
6qIMbeKbOVtcA/fN9pHIp2G8yb0/YhbK6ZQsN0QX+ra6XN80NtK8REePitu8zdrH2GQhL50dEWz8
bX9NuVup8piVzMO3x0SMJQpXTx/0CSTs7CsvLi3aA7AHm70b3TdN3prm3Woc+4FWVj+IxYkmrg3L
PRka+4ghEvmtzY5k3h4Qp6JLv137x3X+cgy+MR9l9qmlhM67COoJDGq1y9iFbP93kEQDffqYnfPW
3EPYbFgMtunNnBG8+cXsR6uXA+zVqnvWLVSXX7pztsVjPL8QYfQfSefV3KjSreFfRBWhaeBWKEvO
cfYN5RnbxCY0NOnXn0ffudu1a2pGtqB7rTc26Wn19zq7KEKt1gOxALFQ9xHAbDM9VMWjQGmbD/9V
+cBDcPHDt9E/zNxieYpR5c13X9Pi0YxXO6WxHpXU8FnIM5EQZg2ZV3Y5BlWeUGJknyOXwlPiLvdy
9HkfP1fnITI7FrmtP/zjPoLrJouQ2rjkZ5b069TXkIZkv6Jowa52msBY9nwxPGUlIacu+ceF2Dj2
XnZYZNBFJVzO9q2Q7E5RxpU2JxM8F/Z0Hd3/UpMcKjcCqqa1TN+z0cQy0Ow99WaEwZjtA6ZCmhrb
HWM6AzPYNRuAJW26mFlLsnu6TTYBF3BYP+N4Rnz6RgU3p11xngnLr/p/OappVRPkXp+U85ONwaZz
PwoOANcu8H8WMZi0YoCfYRPT6ccs2dbKFyy8y0PRK1JAQHEB1RQ/vtO/k/HWt9PJRI8YKhgJ0v1K
T9vCxDEHu4Ak3Fa+uLLa51P/bFJKA1bBKZNudfJn9hHtT29Je1clfmx1tIABVa3+79ir7Zq9TO1X
kpFQgqSz4DxogDC1tc3thz7yH9eovA4tzaiCGytVGyKwsG+48UQRceSiS5SceMZ96yqe5qYizz79
JzwYq+KnG2u4CCT7yGm4EemhN+cRUxvUNmcuUf8AzjV/ZY22JaEHOAA8KvTLOH5S8yaHB4LxEV9w
Yid7XX97EOxkyEJ5/jbhThpxcJKENOmCTbw7ZYHZj85312min2knvOX0GKVPLRCojS+HVHH0vNan
VcynpjYnpCagq3P6q5NDGB4d1G0WfUbLzEWWvS4uecKN3gH8XQfsx4dg9ZHT/7YhVZ76fZDeu1t2
X6stNxWF18L77tRv5gcXn6aMlOgNVX1OOmdDR+8GCwjXvI5UCD62Fhdv9p5Hb5nr7IxG07v+ndGF
JK/18ht11JDhtnH+GKJyDZ84O4r1dGvyXtgSK/lfSqmr3harfRyD8Wrk69TtZc6sQvxMYW0cKGE2
Hlt/U2dpui/fe+poBIduy+ZL1+wr58EEBCOf/MCh2mKLC2OHeiIemBFlnR8MnZwTqj7Xfhr0xYiL
hhaX2bfy/HgGQh6skwtT2gLkFs5bENyNlnNA+Lmx2aVImCA0mm8etwrKgDi/bWQAN+Z99ijNMDS0
Vk9z+E3l2N+Vfg2hBFG69433ilB1kzczuM8PZ7xI7rV1cYKTKg6mpDOUzwZt7q/Pkf9rKH2GBaj0
XmUfU5CQJMpphA3pbPEUwRhQe3KFf/b8nzptUYq+Qpfk6NwwrhDUUlS/9nxnd68+WtX66hQ8nPgE
U/tetsi+jvpWnhJe2p7dx7+O6teTcptScqLBq/JXaWCb6Jdou8dEvpWTH4/L/dAl0P2MZR8Oyq+F
XJAAoJ2ljwegT+4CUqab+kWN71b3EurnaTmM+oleyhj0Fwz97Ff8gfZR939cNhgRXfrcPjWgGeXC
BITPUFXvFPQ+zPl9a11wBFLR/lwFFyU/C+Ln12WIA0n9K1VeGQHN9OmtDrw89jsPcFWxUmfMdXbx
O1Kv0Zpj2t4VFGfmDWsut3ddf0fUbFCgfsidA7WKnktdPMnc6bLtCsod0/Zo8veRMg2cbZDX//Lp
Kxr4CVEdWN5n7f7t9HjIvGXr2ScaI9B08RyvoXkyFs3DpLDKBsEGMeODrrEJjvuVKiHZ4b8QFGaV
01+BsG+xSxKWzBVX1xm4Idlg5XunciReOanRUpfnJALbt8J7DIPxWtbXqlngy3E5gvdQBpMvO3fs
zz3RXfw+AsQNYXkr4NKPHmEvxrGww3U7leDs70RcpvZvqJEkufOOjPA/UYp5CCy2pl5+VPUBYcU5
GJbjQD+NfdM1UTCGNn4gob50bUTS6z8ncR80OnRy0VnBooPXD5Sx35pExm1Xi2O38LIHy3QKm/TT
zM2nENYxWsddKO1r09DD2q4xcNhGLtUjeObOG+czGP8fnwFRRuN58oonGhS307Ts85YCczdoCHaS
BEPbpyG0rqpML5ln7WvY/w1sxo+25N6o+TldbIh8CKvJjVe/P/W8NXmEbl55f1C+MEvQdMNtrDd5
acWk9byIAAVYJk+11/03lyEC8YbEgKiKzjR+U61axbbxNp3l7Vai3WMCsbH3/S7qaehfpBgZkdd6
40a3ba76hB56nPJy78xYBYLlvK7pETXcYxVZce5Fh1o7MJVU5zj9Xa2g92pIeqOPc5I8uvlI5gqJ
a2bt782qLrU10vpdbxObLibAZWqTLyEH9CZdk0cUhXczQT516n+47bAZuTSH0sXphy7HTS/Yk7Zm
Kd4cYrFmd33r134X8Wds1JFmSeNoLnaCg6Ojz3FdVgQ69PSkEfqK9WD5zrVv1NHreU+RVE4U2eow
2EFd/ums8Fg205125rjBX9nTjwerSYUz/dzvqPmPUs/PwJEf02jOoky2dKtRL0lRMPkorD23vXZq
mO16YHlqgcKlQcIrHmzzbRKf7BTrmHOfZLa/86GcKcMDK7L3KNqfLJ8rWPL2Dst6ySqm9xIP3CCd
R88ed/J/PU5E9ol+i7oszjJ97PqB3qrhYOyZ3iLK7GD46Lg9BW6zldj/vPL2/vDZuZjRM/9ElOBN
TnDunXVLUtO9bJjYRnd6GQGRhqDdpxaYnA3yM/vztgKEB5r6sZfoOSexKPZH6tSZ4X50w/cdql3r
c0Uhse1cRGceIyRNznR6i2TZEW6KuAbtxzQUp3KqtpGuTrZd4+4sDt1c/4FVruhCz1J+GmuvNVTM
TXPo1lQO0NmzDaaZJMBkD20sdgbXfVakRP43tKYl3AaSvdSV+aUMJwqJ0kMyzjSfRxaiom5Xze2l
STnLw/VNoHwdBwbijvoCeu6gv8Zb33EEGmjb+oK+6FQuxLti5UuijIWEuvtmPaEcMqx19PBK74Um
vS11VQ9URVXE9K8HpdOPjoeXrgiSb8xT7QXE9AnV0rZRvHjDezmy5fVY4h2JM5BfJ0dG1774Q/mn
WCRaQFrr/fo4q5TODCYr0zLWYQhFAFkjOlPbGVIpcaqrhg1rB45kph8ej4L7ozPtw4Jqss94KZw6
DlFBIGDFtI0EfOWUT3LKzngT2o4BgwXH19m5ToZNkbTbuoHbxt1AMx2SyDbWDRcR0WbIrgHn212m
w6MLwEpc464Y5105BBu39A5UZWxdv75nzDzj8mXTYigerDglNyt0sa5riVcIp2WACTKvwcMEJaMQ
BIgNiib2KwxZQ3eOqEZtbjtbRhWycvqjYOrVRv3So0FLnbd+OhN027jcjWyGK7BsG6B6DkmXRWkc
DoRy15yYEu9QbUqQPReXHxHxd24UorPtQFeaS89C2DdV7FjTnpPhdFOeL73eumjzoql6b01xNnNh
x+hlH9YsodNNqOfGR6aIioLNEOdaIerP3hGoQjDQJB6a2MKx77oRsDzkg9Idwx8ZoGcZyW4l29kB
W9ZuKmB+V75FgFGsSdskmWOix/ZeEmyMDFET0MtYSSxklP9OSMMDIPmy9cBM8KPyfS5InPKpmDYI
vfhyblXua7Jrieeq1knF0vLBNQq1lTiTW21z7WIaysItiq04nW/7ehd7dX21Q1zGDidL09eIlVwK
vuW3h7UkXkoRZwIBgB2inOYqtWkGrCRm/b7/aRjEWz6vtU58oe1llnqXrPbOA95rHe/OAfrvKFHf
pCOpoal2L7VYX73CO6LuPlA+80Ke5xOsMK3gOJJneTDWbo4aMNFiOmb0U6eDPGCU2uIj2yVR8WQP
jKrwkCHOQEI4ngJl/WknNKIhzJ9jrywc2DBkBnMcbanijQUzXGas58hjfZvq08DETh8mXZT+TCsB
Dfa9xursBodo/iu4vUbaVnvMkT0aXdrDR7UdJGYH/q9DpVc+MAqLdEX7Lv4thHQhuP/i2eOAxTss
UB8PwfBZoXT0quJhAqAbZtpblxpvV3rJdXfAxw/FM8RyLh+EaE6OwQ7XjAdXFs94v8FDYWch7k+2
dE+OiH47mdP7W2K+yeqXhmzRG8Xu2RGYDC/FHA0nA12uEvHYOMMW+zyfslcUlqI29DiQ/OBzsQDi
hz64Z/b4MyElpGJ0BORBlFXe/sLahViKPso2ua4GZ9o0oKrM0teonu+GyuAcRPzvt7Q3mIVfkTc2
ByBmaI0cmyAFtnkBxcDlIDAmIry+ESrWLh9xOM5TQ5/s8sctqMYOR0Q9fkB8Hs5tN84rwwg92Gcq
T6ACkpYkBh89t4Zh3WXDTKcYwrWEJdWN1uNNurkE/R2F1QfCiy6BWcwRiu07nL29nxfXGZRRCXfX
pvLDTse9SbS4n6YG+DAkxKKJ2GnCbQCnnEi6j0YSMYMu3Ka31VEt7PJ4Um3WCan7+65K2MCdq9fm
v40X/kTheqdJ+GxpxROiZy6sz5Mm7SL04tnNzj6dSTc1DDPvdgkRpN1AIDAlCRDjuBrMZF43np9S
WgoA31jc2CFALgBlersMLdw2Oeuq0AviIyq3uzJjlKOWr5AkZagu3SFq2M8u/d8txZPQ9vuxgnjt
MZPXs25OIhOxS5pCN/sM3QJ4hbiE1QMTH8ZDUNVoLA2S86IWamdIgHm2Frz5BW66+6aVpInSN8Ka
ZD9FvKBtpTQduOGNJhrdJyds2nBP1+lwUHmGnXOswn9FH/61tR3d234HB+EQQfa+etBYrn/t+yLQ
bw26jw+ycqrDtHAbTL5BGi1RC3mkmh6TgD6eTdeUXwUlqQ+NRAZGfgFps4ckS+urMEQB4mSw2Hb8
TzOK7kJ7zr+17M0Bi2GOYbyWuOF0SbdhljyQnoy1M12zmTcocxHkAeS5JFXY4XvbavfTWdLw0RWL
KmMza/cgwLRjK6R11alBHMoxKc6j65/biDQMoTFTr+7k/K8h84jPRd115IAc+lXgccN2eYSJHXZd
GaBZ6hHtzRJL8YAlEvEQHibMaf2dcn/IikdlW9CT44WB+0XtKKqtEU182g5wfUWanPucpV6VZsaG
GrlQT5ion1GmZadC4zEAI8k70NiueDWl0U+q9xHzI6+dH/II/Jh4fSJcXOw6TwUxHCHxJen0OLV5
8E8qn5SSxQB7htTVliMtyo4vEiqZegst9rS8QP3v05TOzWAJiHjo6WwaqB8BlRon9S901nVvCr49
uyK+A3fSl5mtKUUb1QPujIQNYKPcFnQQQSvOS8/xuWRPwTo0v+U6sOPmTc0WKlwZIcQOCBrBL+wu
ryViid1k7Bc1T9+trYtz7Tt3yq8I5sgC5sGiLgm6v923Q4jJ2Cdc5THK2+DgOwP2SD05n9DP0SsK
5fmdlBdyy+mL4KVYxovu9bhPaXi62JE0b0PvQgVHaj2xR+LrQZb1xLMiHmtSCHaN7XbfNoLJQ7fO
47GGOiUWUea8K0UCvaNTjxF98qzvQNbVySkx4ZqcvQJbwf8e+5o8Co61sugwLXc2/147/SttslCi
mZRib/Fe8rBzyW5BQcLs0pbWGbGKDTjdA1j7qeKQcgCFwQOrdzy0N/HnWvt7JHP5FVmMu6XHyJzb
mvAUaNFhPo2uQvYhjXkb5xFnRhSCAdpR80azIePpaHFGl1hb7E1VCLxzBaZ3lIy9QBLiD4fmRvO0
UxT8jXJd7W4GMLIAxg5HYkn2qewZy6rWnwEyUibqPAtjAvcnAFuOn5rUqhf+CY4nFwa8sZW5dwnT
4QCdb1y0THHZASwc+jH/IXw6R948AQvVZYRZoYP/yjrFf60tZZJVw6dxvD4k/5Xm1EotXLk9SQ9L
huo2BA4tCrM8WJS95QDoZ5NPFL3pW3oUedtFwGQRRO2xbcp/XrK+qnLGx3I35vIxzAiBw5JJHEc0
Lyj9kNYcU91wlLvtS8EcRXVTxlGqQjE9+IlfP5WzF3IhkYvPRiqSE7Wpt0wJx3+zZgOqSZnp3k/4
TZdJhDekl8vjEChazJoxRLQLxLCdXVqLI1ZYw/z7WS5Og9HSHU/TG+kB2bjno+tT3q8drz/4KxOh
abaKKjQqaqv024vS/5hP1jtnrpvPCmBILG9p1QJ4J5uMUI2EPAOc5WmM5ZQDTiXJr6ba9Nk2YfIz
LNJJIcWT/BQk4UPCHfgyTUJfhIWsUFk0qhHwFnGe3M6LanV2s5/HfXJYPEZaEeJArXQ/nnxEnBuT
Ulm+Zeop/NjOpsghb9lIs+t1RY4BZtf26GEoisnCBWJd0gWGpOhsjQMXqLWYXbSOAFf0D6bZnq81
PVmUl1OcxcXsFQ4P4Go5/mUizgHZE5vCtdKfSn/u8Y9sp6TO7jqBlthlPlvDBIJ2JHiZcH17Uw4W
Q7Ps1k9rhe4Wk+XxTPj/LTNPy+Dmu5EIJZSxLC2ENSdA+RYY2jQz6JHGDV3c9HGnRXLoLS0Afopu
b5ae4JAuTBg3JkcxdqO5GnIH54qqGOvwTzCg4+0jWdwmrypLJD5c1D689Xa5Rx/L+2MUTiJ47o12
cy4imnVRRVMcbVKbHUYxIadW8LXiethWtqFLvKRngQmOMbWMBGjhkPRxmy/kE9nYK5II8y06uy7u
M50iXJBPKa6RNM5a9BJGD1hFyrpoqJtKEr0d1/aunYYfm1je8VkykSFBSIpHPXnVqdcCkginkgBF
z+4RuAn2CcudfhXXOElfnvuXSsdvIKxo106K1YpJv4yjBNYvSsfzGPylsQxtgerclpgD10JZSwQx
t7n6qDvffcLfYD5xHNnxRFICqgP3v2FoCm+XV5PD0DcQOJaSZXaCMBhO4YraRhDO+tjdRI+FC0AV
sNfsgqFU+yrlBsaYhUFZ9NFjV7kIGHvnUpVz/4BLoEVamXcANtLCY9NWn+FakckTtl9srQZNUlq2
vPZMJQG5ISKOqp7TOCyy8o6cAuYPu0Li4IvloV3lb2Ly21zrz//Q9n63C+KnuQseImnNd0mWYOh1
IrakwO7GYUeOnUiJY5A9z8at3ykqAPXnWd7Y8siyj15TOF/o0KmElCnB0UukHvFQ+ldlyGvYTNGU
wX+6s/+u0MDufOcGgFGCbN25GbrHcKJ5myQh6GHcEnFhE1dwbaQsoqc8jeCqBQ2QSyoB+C04Ekke
SzpHf7oBuSbZFIiw/fwhBdXujBOn7mcysEYAsiRNBjUwR+4PzaDPRIE9d8IADrbjozdZ11qX3XuS
+AWShw5AwIzeq4fiGgakH7+V29twxuJtGui+rgP1TrtAdiey1Lz57B/s8DNArYc5nZ7qp6WlMKj2
X6sQ/5TAM8n1zSm6WbvuYyhmea8KJj8hLWKMchJ1StFMfzoPVeo/7DivKxZB9WC31XuX3mxiSwCd
VU+WE6B7p+iIiCQVd2aFGAi5KUKQiY0ah9+qVoR0FDVgFPIg6UNBdwRQ8a4UqRnj1rPIYLB5TJOD
k9OgS1GtQNBP+9BmGrBPj8yjcddZ9UHm5j+ftJID+RnRZRnSW5VChHhBFAS26QzgcGE7iknpIjKt
99yj8Rrk+/kYNc52LpTnwLEKh8j8ov+lYVztqnIko2FFcF2twb8cJG5fN/mftq1xlCwsPm1lrZuC
bJbYLEEHeLDCdYQkXuzqJVP/WmWrL/LRbiLuElRyJzSMWZAGyPClaDmv3QX20TNB++y4hcNWb2fd
Srha8QqcwcbJ7YUcoadxN2+ysTtaU+Qve6NLQf1pODsnGiIn3v7EQWWol4QgnRSB+Du7hzzptiVY
YnDQDM7NXO8cOWYH9LQ2GY4U9j466WT+Vbza5c4KrY9pkX9VCdNLaFy9J02bqKhg9H9GrzJNXLvT
wzT247vvRKieZY8+Ks9uKQIkrLIe9q/Qt682HklKp6wAQ5I77LsKGp+RO8PkYL97GVUkR4QjggLU
8GcMuRxYdILdqNic9x1hTCfPX3EAV+GiHvoF7K0Lop4/5LM5efDidBMWd1nZP60aex8znMtAVnbi
SRERCN262PCkzEybsjYEAGDIgH7iO6GqUm3zfgjAT7q3RU7hk0X9yH7MRnVJpHF3DDQdOCfR8aFP
SP4mEFm075JI/5S3UDZkJwyKY2A9GvKkvgnGmq+DEOPFc3t9mk0AGpyE9V8pVrG1lD2wgtjmytvV
xJXgMSMOazpK9Eh3YyS7Ux7m4anSlM6GosC4Og0NaJkj4Dfm+kFPnCpqBFcDofRuWDF2I00SCSie
ha7zdmYQ7zR+kl8j4zIw/n1Tu92f0u77c6ej8qmfi+TO9cbiww7o7nUny8RTmS/7cSmhm4iyOgfQ
GMyDRmS4T/RyFr79b0WcZpH6trEbgtNVEVmnEav5UaSu2fmAYnEReO0RZASdgmtzkod8tCTz3PNU
5/LL2J0TL34+bV1iDra2VbyV/6/oQhmIaQHfHmUXZjfnFtBa5CR7Z3R+VjN8ygXDvV3Yy38hiM3F
m3FuQ8A3Z8Lty5fVRkpnV/N8RcEthxgnCnRzr15XPx84TYAmhYV6zJLF31ZoBiNmrU0fDeI3GHxe
R6bnmD705RkDlxvP8FMbTGbOBg4faFWd82i5JQZZbTyXNCcXaCs599cp2/WGI5dmDk1TLb6hPm2d
fThHzta2YVRNv7RkIwBd+chZlD/sePEJ+Uja4KIDx/2dXMzN/WxYh4bcWvc5Y/d3SQbT4xLZCNWy
jqmf1J6rmZ3HyhY/hJT1G50NEFOMthHzQimJWLtl2cxBKmAfOuulDUp/W8oZd0zi1bRMTa4Mv6Rp
s3dmjOgTc+F/OXn46Ksnb/rQShSHBgMNLj9sxOA/XfORdUMPQVeWcU8O6d6MjvzN5bNoymMi/emp
qwiK3KsUUrCNUm4Jd9HnzrMKQgFsC8MlMzZJatWnmDpCIhq8EsCKS/5BO8/C2oERknZrQ6P9Cnpz
S0u9SKsGQ8lQNTFls2KDk5xrq/5DsF65pS74teqtDyeiSwUR9Xgln0q/oXnu7yGgPayHKYiVUyaX
CCsfhsEu/QdkQ6G9jSUlbBP9r1vIEHEppN4YlsU/TbPaAFYTuMqq/SuPV0ukhfdTddqPmdXUMVNi
dS++mzbD9xxYMt81RdhfTZA6oOtuftEIts6kgEwHNcoJDVNRv6oBE2lQUcuriwV8yV7ckRkX21IS
R6zW3rEmNxeDtypRb4CqjNVeK87XnS/m8D7tiwkg2vEuncDyuKhkOa4o4F8EDClC+77a029ESQs2
g6tTrpCYhWy2bmQ59BtEpJxWebar1tbarkEwBeBJNiJ3vbTeJgglqUyl7SOvXcKPIQd5L10vLbe1
t757qwdhRGaUBzyapOg8F+RHbdKWx8FxvsqMi2lpF5iGvltWiM6i1Z9rmRvk826DVEDNGc2frSGy
KXC8x9DRIyC7K+4z+pOfEpvwpXlEEjMbuDcCvNadynp9KKb09i9Eb8FQDX9dB3yt77EBuGjMthAE
Kh6MiHZqLatv+oX1tWyLhLy4pJpk3HvwfjqQzsMq2hAzt/b37VCEu4p17azabIDpg4DqZc1kkDn+
PQ050VNn+2YbyYGUewt8bkKct+SEns5rtb6Rstsc12ZyHh3PknEUFsMj3ux637qripfeocyQ5TNu
pUj+ViPTBrgks8Lq2Qe8r4g1eo74vMhJ26rRxyUkFx6qsHHINgdJxzOOPovaNEp6fAa2fvqair59
KGrl/yM4gLA2H+heEeq48pFh9ta5sw5ZH2SxZFzY4tsft3J21N3aLggVvJLHifxC6rtHImVKYur3
9eLkmNfTZDsEMn3zCtg3Lg3Le7e1pTCuD9aVulXGeq6GAxBdc5h7W+3zuXYeeQtubBMopspAQAk6
o39gVBFJQeY/0yXhxsJpdgC+rXaOnWcfc7DYZ2Ub/aoMTwgKC4WcUlIrbllwopWwLdSaWUvgKenG
IbEmpMpCgJW1/s/J8u57WtT8AvZuqLOnD61LVXtfj/M/W8r0nilC8VyhYI5012GKWutjJNvpcW1r
ecEJTEAelONWDj7RMl5a4xbEEDeGHOutht9oxo7O6xQuLsrBuPKB9uuq6XHjdAT+IuFbJ/THZCOT
O0z7c71sFqIc9mnPy+YA0W8dbTNSluntAeYgWxawiwFTzfpZpka89RmDGpVPQVyPgyTdMYz2lS/U
0Qao2hT58sHYCf7NIkwWh7TBKehE2QbCbd/mueRmYkyB/CH5BQP9fBCEJP5myMaws0zJ0VY4R32F
5m4k1wPQn33GyYnJF7KcALujfA8T5h3MlDFg8lU+3M6tTYDHclNz3e5q6hEwHjdEUxn932KjxM39
5D6R2NiTpS62mmAplCrZb86oupHO/LmMiIm1TrxjNlVvTElDHNrWS+UxsG3UJLoPIyskPs7kXE2p
fwTNGmQkYK+/C1wMsuFiqXvXw/Q50HD5EJBM/9m1Fai08BDFtQ7UVpb/qDWEEKYa7r3lBtm61F6c
7EVYpzQRrM6wrTttC4LygkCdyedDNJKtqXu717iw/Dm0/7K6gh55FsqUefDcncXzEWeSga0TjjyE
DQvw5Dnje1rUyX3YG31t8nrcsRCh4ptU/gKRgXNcowbOCSnONisuqM2q87+RypvL2OjqggyDj050
Eit/iiy6MYNzrcoWWCUcSI7yUuIKGQlE9ULimHc0a+08wfyg5+5r1GcjxgQUOrfvIXUKpo918Hvg
1c77z5/s+p5njqiFLPshOwOhWu4R55N4SCHyhnq6PB+8be8BlQJyEK43YKTxW8vdhKJmMic7OgmV
t5sxYB/Gjs6otNPwqkEDmO7WHczQrR7M9B45jK57WW0UNV6G1hi9JtKvocFigRxpMxOedXDX4bkC
PgENUS+zEY+VSdud3aTTgVBP+yu4CciJ94pubw9zo/A1glzfvpOj9depJr3PezF3hLq2elcUzngm
dmQi+b74wmCdxErZKHfdENdu2tn7KOqWS7YKYIWRrCKy5cZ9Z1ybbYso3MBkX6TaqH2KnIJws3K+
NnXDYjFECJgsRv9tJlrmeBvlRCRddcjXPtilS6WHPTI0yOg1mmNPWiyNLnqtUM9Ql/NwiXDELtdw
qQnySkSU3Y7+8jED4/+b+usbABV2r57J6dI2jUsxXjUQWw5dipifRMD+6BJi9uP0Q/aUyzB8TDKU
w5oCpQda0G6RVHjouY/KAlS8WJoGmToaXdxGuGiym5B8QNvxDUvs3yf1nD04IQ7AGvyYEBMiuNy2
+rEzGFXAaix88NhQ4immSrWK944yt2NGYskBIyyufpna5I1QvDq1RJ/KdGWHYjI/WC7un94BqkUr
K7fCS78mdvSjGNvpKSMeaVtofBCW6fJ44lSOyzmSl7GmBSqY64+UEtF9GmHrLZdmwhmUhbvBWbxX
3dBZPkwMV441VHt3mW7SS75WJZo/RRoiAg4tnueRV8pz+m+2WUjU1cVDU6zYSUkoeXHHIeLdtm8m
BHT3vB/kFE39iGeDsccXgMVVQripGryBKA+/j04+GDoqURWQ5ZTCg7x6eOLHXb/myyc+jj6OemzN
5CiOm0TeUsqdhVlPh2govJYhZ6pKZsdhKs6RNy+xqM1L3QE4mYqJNZgsmF9yoo5uMIbXSeAB2Iim
g3vrmp6HpkjdGUJb23K5qNwlInaci9ekVd8cwKSX1/JGAzXFs1mS+cVXpuFUKrBrhgGKcJm5nwuB
a1cxLyWDPdqeiGmdjMksf6u7gvz9Fe1GEszZPrMB74VMbDQdq9cc0B4w2YfRTxqor4Htkl+Kkx9W
ChEu7dxRUjgFzHmtJkg2I/WOqy9HDADGaL+lBFEgVUPSaxOUDVS6pltvlk64KeAUtmm35mDIljcA
oHbKiW2PX9mwBu4LRk7n2VMFQg+Pv6fI/wMriNii1bitpoSJgHgh1KtNclyxEKDxRTE3tyB2VgK/
UYxQuHbCgV3l1lEZnf1XWRKWAHTs6FqzPkdV0GzRV6CbrglxPFfKGbhWrWHmq2GkJbCwvFLTiSJl
7P09vyR6Dv3oh+5UhN9dGl0qT7Nj886QGN6urNy5BWgbVZprPyELPE0wpoJcj8ulGjui8/MmPTgs
XvtlGYEr5/SWATJT7pTIoiOLO+13wuubQxEW/svkyeplyVPCFIK2uGVUeBu/x1iZTjA7hgklcNns
M+3+GWnCe1iIjyU228FhnAjuLU/sJ3FK3J8JlHprj0aStidT5yWds/7dCUsUmBh4wMr7Acio56fq
LSQP9mD0WQureBUhM7I7eBKExJidrpGTWV5R/SRWUT41Q0pUJ/f3V5hjUC1HVkPSwecYZBxbluhd
4nMXsqxDZH31KL0D2D+DsSY1klCfGa6vmJ+IinbOlvSHr6Tz/Vuk2KwfR4csECss+9ip2m+gBe9n
NA7H+f+Rdma7cSPZun6Vg74+BDgEyeDFvslZo52ULVm+IWzZ5jzPfPr90QfoI1GJTKiqGyg0ym1G
xrxirX+g2ra19Ig3s0SoYVJi4BpwBWC+CGvllTyOtTZIf1hJbGzbfmi+ZS2PCgRIiLF7+aKh7Igt
pmfsCCFAtEizIi1fD+0xKO3wJm/JkmpA0wajmyksRh9w6mjxs6SAz4MdbEIzlsrnMpDpp0Ra5VEn
gUUGdc4AawJGjzWBuhxGCzB8HGK2gFI+tI/eznbS4PFHqa3FqKK3N4GqT/eOSSgBO5D8jo+8SS44
rdoSbQYErlqd7F40/AZNnh2k0tg7yMPjHuHB6tCVeAeooLF+JHrfTwCtRX3IOTE2Yqo5T8UQ3449
mI9R1bDajdCh90pctZKE3KUBmuOO1zIq9T2MGxSpOP1y7TehD0GamczXcFVd1woBxYR53BaZSPwx
NVQo3CjzedvZRfBZg1aOBj8ybVetEcl9a/cpdHWr3Hvl1CC3YY8/KlwgdnDiOS/QAeT4h7pKdaB5
TIIR6SyRWmT/Zy4J4cFBo6z0ZWiAiqu9Ot0NZYP9J36ne0RekQBWuX57TVfudSm6HU8v/dBXTfCz
8Kb6YGptup7y4WdnYqvX5Gn4J0NnD3zjUO+0qC92PfayO5MMF/pVvrHTJsC5qSDATRH+3wm8N0Ch
gkELcq0W+2QkvRiF+n5AgXs1GrCxO99EYiHymu1k1DZ4Uswx8qazvlVFT2puPmxHOHxXnaF413Ig
570Kh+p7rAj5XYwVlcPcKvIrtH6rjaWbzAdKAb7/nLazeHJpZVvKDt7BjuDYeNihbDP8klGDsJVD
HPjRNvRbhcPVz7bGCAy51OWfRigIQM3SX2R3kOsJYlRLtIibfSrJEaKuwf8ktUBls1ZcX83Fzezu
6+plGmxRXI9XEE3AJbSmduXF1Ot6S5dHKjk46EjrmchCv0X3X7mxkBIkSEFTam0gpLyBGPybatwM
l7Jsex2qNlpLdY5LRxy3aD7GTnSVmKC1EzTTLOcGoCXEtiRKvtmZgvRi7hWYecG0CRB5uVHiongy
W2RmLAhm25bl9MkgBLqO4PyvKwsEShJF/p1NBeq2Z+lzSTU9OAfQ/1k8bdIuRyowMH9SDzI+QzJ/
AdxHPg774n3XW82m9A1r7/D8u8ZtQruR+ljvuH+LfTJx+EVV5sDvTHtAyiLchXHtPFN9G1a8I9VV
mQLzdSwMKrIxqtdhRcqEBbhGrYx8SQp2skAfZEXJJfpJshUNJED/d4SI8ZrXOCwz3KzXQ56DsVQ6
EvkyE3MkZ39BCAAmBDpBSM2heAiJJZhJ6GOwD6wer8Yoy9eRpbxwyYcCOTEOpj6axC7ybP8WVCu4
v4ncKKcxQFotFztdTZ9IePnbkkTieux0hYBTCW/I3AXbUbEJmNJC/TMFztcKistXK1HYUh4C00e7
HdQ7uMTVzklCYiqobRDnDVx3ESleTTb4PczF5KaaANEE6WAefB0oiY9wQoWSh0299d5ALuFJ89GJ
5lXS3egqq2PKp2ITRBMqXgHswEz1XXRHDhOueDC0SupzeIASg40JyS/4irqSJfs4hUlNaAAnoFbU
bZ2g/hvYar/O1Uy9IsGLCEUSFjeqzTm0dmZfHaMf7U+KCgKoISOE8BeEnTi39/1Qa/cIW8qVnwa/
0yJB94e63S1629M61MgTOFaYHxxKGAfwtQgaaMQ1u1RHIWAIs8c6oz7OyRtcGegn2iD7R6LnAkXL
1SAbe9PjSbM1sjJ8EtmI8wdZQ4Ca5PCvpWIaT+CazF09hxdd1xX7Rif7TEpM3Ezwxw8RQly7dAA8
G4YdOhs9iOFBpPljHNqZq5gQbXk7jwC1yH7HSfHFGQd9x3GBBhyVl0MTq/YxCZR8B3zDfgTJiYBH
IqlEgUig1Jlr8FUp0AxJi4o8sss7NUbBYzVQJ93IuSpkTY4xIeIag1nOtBJoR+2QdJYNlwQI0tmv
UFW+ijhFpCIJqq9KOiCNRY3wHoFoxrop0iPy7YhxCOQj66moN57ZFwiAq+Tf4yq59ZJi+pITid3i
N/25R6RiE2Xtb04X3sqO3xIYIgvv4WSCkAjhrgm8Z2URMeKQQZoZ7TWSEzhlNEl3VaAQeOulpG+q
kuQkgwnSeDA04MONukdS+1sguR9WWRsgdAzwy0u6Qt3YZvwHwc/8NixkSzwUV/u6BrWLHId2HPz+
B2yS7zWyFlf9FIyPDcnyDfXYbjf6CNeFWeMQGgTWHRW1fF97HW8U6NEoKeCP4+N69BeJBS0aQTaH
5MUaLRlnFccUFdPCytdGbZVoDHMXVdi2v2Cbnd6WMqR22BHYquoU3PG4K3mmAHZzCxmne9k5YuON
5Il6DY2PojOiB+B9/brnfCNqBuXT5XJAlpN8Zp2FQMBzz74d9AKCbHw7lcdaReYExX712Sxa82eo
z9pZNlwgC52VdYTU6Z3m9fbaauNxl02etZOqUz1FfU1OweaJjBEzevBmMNyCMNdeOAUgmdbqQI0w
G54RTRd3CDdyoep+DTWH8nOSOekteNGU6ConAikL5YWjmKgL6RFYGaqzx5PbvqHAF2/1wUAtqfLR
i/LIqESxF+60MuywXZyFLuMOBDRgN9SsDVJaXdE+hsC5nlQCN3C3kEvtjqzVyvEwH4qKNvhKLdgj
NE9it8dF5OggQQ+yfmy+AevWd8it8TCxBDAb/hE99rYhDiaIiKuyJWm5jsnYAH1PEvCvYVKVt2Wc
leRNyvSKI2v6qhuFcq1Tt98nZcs5Q8SitYRPAGF4IkY2RDtP/YE2zROYgGOLdjsS/iSZEudr0X/N
bZJ7GpmcT+VgyxsfgPm6bQDPUXUNWCp5/hJpQ7KN/TjHCtmeGeMY+7nOlKtXetrinUDCdm/ocfhF
nylgqq0FtyTN4t+pQRFaBTR2r+aASyutHbZOMyQ3PDjyz9OQip2Cu9kOQRb8CKz4MVSMMl/XhyjH
yAWdOIdcrSTFjgvKxvRRTj6kcmsAcBRXQXoHXxUhktajNFI0OpyOiGSEROFnlkRpHsNultWQSJtW
fQqaBGwnpQCge4MRTqjqV/mWkyTcNhnwSXga5o61gBckrpq7rDIqsPW5N714eSJYAjOgIwvLa7/2
I6CtCsrsKv8OZWRxNKfJoCg75BtHNM5eGkyXVaFAoHpIeaHr80iOWf2Bi5F5sKLc9Yap2ilCM/7i
5SBnYye+0gYHU6N4eJa9LO7gNQUvXHHDHVAQgDqIgabkKqFQtTgDbHCxST+TGB6fupyzgOprfugT
+2tZDtWqsvlIp3kvxqTpJQ43vPHQmwY8IMankbf4yjSG8KhQl9lPho5sQdKwWthoN1HLMCAHj8MK
xJOW7SEQMZwtVUhFFTc++PlVaBFnOU2wbVEkzuDKErQH879AYccJ+nVjf+7ioPyaC+R30OIN/Btn
iMU14L1iY40jZU/VGO/KKJVc4I281zJyZfj1JXu/dVgwne2AAqLuTi0Qn43RqW5LMs+fKWqEyMFm
P+Gp+Fu0ov3PVlBqh6FDLy6iegiUSE+vpe/Dt031fN8ZqMl5beV/GkrrBUX67FrLO8i8Ri8R1vem
1cjT7R47KY5l8OOcF7zYtSH3XMsCEunbBZmVDDHHmDImuZCK6hHvns+DDZ8g1Mg/GD2iQ01UyPuq
q7k+HTHHafA8okGNyRwya6MKYSmOsU5gsStbHCHDQyhBU/F802eJ5+zQsh2Rt+Ww6hsHT9IQ5gla
GbVrjhKnKS7LO8XHawnsogL1BpVMHq4hN6ksfvpzBJ2VZfdb6l37klqtv0uw90JMDvWVQPG6PQnM
7EHtRh/3F9FQ4EJrNoqA5tiGOpKyRmrQA1xy09hwrDEMxUdCR0xAjHRSr5qb2oYbYDpifKztUifB
6IlrYDhwwS3tWaIfEUWknBA4bEzk2vARR0XT2ZtAJe6R7AohYYHhwMuu32Da1YK6KEinJWCHFdjT
mgehTCYFRgqZN6DzhGpP4yQqNoiauC5A4O8so3OuynQq9ooGeKadlOrAxiOqrkm2N5Edbnw9lTcJ
ANgN4R2nUdN+K0ARHmoAM24pp5q1hTciqgnRjnx0f4XGJ9vVronbR1V+9TTVtROz30T5KG4n2/ym
dyYK8gm3apNRpABgKd0WAt1t3KRgtxvWR2mCxk6UNjhQXYkQacAZY3Swv67KAn23tGSTkDUl5lIM
JGupO93hbhVs+tiAbYPGNm8bGNj1WI+c93V+ozkwA4wWfihCmi1yD1l2QENLBendRpRFzfIHgStR
DuBT9F/ipOUIFGpzhaYWCxc9IAWoEm/Y9KcQFTXVLu12hVMV96wr4wpDtgnhqMmGOBjUePHl2S9C
IBixdlM823EHU7hTWnul8UIFoahDLamAfpDX45VuGxpnJRCjIa7gH8UQZRTw5q7B5uII1MTGmmCp
dKKCVhV69VNVVfVRrfFw9EsZ7/1xwJw8EOYGQO4PKv+UBdHZvM25d7ZW4yO0XtSoLcDIXoPnsQ9J
hHCA0Toc9qP+vR3s8ramdA+piBJQrYFUTkBwrzrMiTa91v/AH03dw66XO5mK9jfGRNa15kRUjxz1
xe6MdFchteo6vfMjsCVgtooMAgW0X+B5tS3VGx6qYYIFtoKmmyx6sCCixTKrs8j9qfneFChHafC+
EaYxvZ09wgAUOHVthK/Ak3dw38oHPWfHF0Z6aBXD/6ybTeoK3o2AxJuBxD0p6msW1UvZUKco0pwH
hAy4iLxO3fa6CoK01tSVbSvZZoC0uxJjhh4h4dt6mCBhggTMt63Pzdd4VJxw4wugw4XDflACHdIP
CRmyOWODNRaih45pN9cRNhcbpoKneKCOW5lkf3TsEjdoOiU/m5FEt2m3yo8SQy+SDUYD41C4JYHl
PQU2NKdUb/hOtPcMuswi6QoFBmfTYVO1JI76DqxCFOW/6BxbOh+gdcweI3lENUoWQX09JEKs6qqs
jgHHziEoEMUE50eFgrqqnkFZB4KDiwqFDB36W2xG9ybGzxsthTArQl5Q9oBTykr3Ru9Kx9CEAMse
QRFzp6kTUjMtTh+ApEAy1XY1XTtOh75xIOOnxiNzLXWKDnXM1WCqPS6sCCaukzAC2UwaGAXdqgaX
0z/jLUlqOU5sxERUpPthjQxDfqBMo6zjGLpjpxnjFui0hD4CcULt8ReaMpiSDg5Pm6ZrjL0e17DR
qxFDBGqNN3BNPkVxLL8CA4rWZVbae7AtSDmh4rEm3R9AE2i5+sHVQ5BRwRfbSn1rNlZJ0QGADWUC
wfuiHQt/Kzv7j++0nU+FdBjm576CbBXsKBgz5ibvR0Hy1wOZjAwuGnORNbbXFrh0nwDQbJsKPyuf
U25tSeJJyqPaE3Cjp/IWm0jyUgamPTVy4MAWHLOj1GqiuajMGb/QqePnvm2QBLUU9M0RLASr5pvX
deGTUQGw8cvqh/aPb6FSKND2VZLityQxuwd7g9X1KMf516V/ai0Vm86gmB/o7G5EIVAOnHVKVQ7g
dSgR7U4DNH7ULyVCmau8okIpE9FvSkuN9xUw3CtBUIUbIlHbqua6heNmx4cKayckTBE0CyUcldbR
EQSOreqWItb0aOGF8MD/F7OCJlC2aRsqW9EGI7Q9AEggENVfSgvykoRc+Su2jJBXQoyHwFAyNMas
dSA6WPuWIbnnBdVAuPPxU40vbcS17s9o4RryyhUv0w5uQVRfxS35HqTk5VanfodYiGGjDBKZ17oW
h3iBDjujhINcUCpFr77rFP2RejacSKGTobRs61p4RJZcFxCaCA+3RTpWd6iHm9tqSkuUIbAHsKsQ
PhtnXjoYSAKZfMSr6hKLz1n4g2w1GLQwXIuqRbPGMsFx+qayl1oX7oHSUFGA407lx+ieayHaLzr6
XKipkmY6lgYIsxyzofVUeEguG6zFKhyBC4TVo6QqvrO9Tw4kBmK82ZJEnYC4lgpwGnSQqd1h+LL1
oYWB+pzLplkrvvvECt/KjOrY1CXqbR9k5ucgJTOrgLV31aKAnTY4DtR6IK2AISuS8yYFXorgcK4A
fNumpt1YPVRJRMqfp3aGS+ro0KohNHIeku22acJnwbW4SjqSFeTYxZ7FT2ZO9AIFGgBrITrge4Ts
QEuoaLHNeqyKQgwSqQ51Vw2+EbGcc2diQQI2ZqgeeQVr+w5OOCxo6XnXpaaxbyLc5jwtGg46FxhI
WGW4t0lzq4ehBIOMxVhsF8d8gL7rganiPCJZputkd2SSoPpQSKYtxbgndEwE8M0sfQJP/mg3FkdO
l2JjHGIhbDmABRDpBfnE67dGPdaKN1M6IiWGAfHKKWHEjgGnuTKgT9bwQ9dRqZjuBEAKUF5YPWEN
o+9lkfQPcWBa3Cosu1qnoEolbaKmjISMDHVxo+ug2bm7NVArRktplZSWmMUQwjrL91NjyJc8arDW
RLN35Xsgp87bo5/0XzekFBBNhc1//vN/ipcfbkiY+z//0f4v2DfskkN0ilFFQ5/Qevro501DNxzd
NKgCmbqqvf18y4blxT3mR+jPX/ypWOfa+P18E+8d0WnCdIjVDd0yhbpwXSfPZrdR2eVHbbod5SPc
OCuGmwzl8YPtMESqdISQOvlqsFpvu1KoiU49KldQ8voRjxsswilBxePNv2tFf9uKKM0pnulbx96R
D+zM/MEKSPKCo1NuCeWN3fnmTk0/E49QsS4dQwjjbXOxylvfCO3yyMXDFT56F3zkL31//vNXywul
gFQrVac8lt+p1GDo8+9+vvn28wVpSnjY/Hwxbu1kn3ub89/X5v7niGvm2dWv//mP1FWT6X41PvPi
e/X7YRPbMMy8EnXdz/LR0Y5+h4IZGEIoq2tEzJDFqMHtPk2Ke77lSwO32JcNKEtuElEeFRMN2E3R
XujZpe/Ltx0rirQPLNVkYsBaQiwP/uXEL3bliJiJok7MTDbB/Xahwfyr8THVt7/fdgiI8obv+1Sb
NQFXd3++gXnpvJ95G5MuhDM0UptvG6gpPRetpZRHKR9KYIfIfdUv55uY5/BME9qiD2TaMaDKfcSY
xLAFg7FqW0Iq+aQAeMx4wZxv7UKHtMX5JYEmAcJnK0KOAQ7f11eVuLCoLjWhvx2z3EgcY5x3O4CK
DFo4oLvpQhOn1+1/p+Xvhn21IRHM8jWAguUR1GTerShKnB+lS9+f//zV9z1UyzOgTeWxJ7CFsf5w
/vOXRmj+81ef1xSeTPHElCNoFLZUJYHJ/cseLI4srAoTK0xkeayIKjmdLkzA/NffLVopTNshwJOm
WHy+4LKn3FlXxyHFA4DIPIrWHW8XbzyeH6qTM/GqocUJKGslBcNXVUeHsh3u9mg4nW/g5FxIfMnB
7QseG4u7L7Up1mp1hIL4rG8MP9gqP6X23b9rZLGepAfvzMI0/GiFyPFOJgxmmxpgdn2+mZNHiSOk
BLKuG5a52NxtOnV4LxqcVnsgiyDOPxsjEpqfz7dycu4dSQsaGiCqtpgSs6sViX8R1y3qfd6NgfHl
xvp2vo1T027oumELhxe36SzawDetaTyjq44K6n5yV0B1/HcNLG4+i1JrNVk04NTrtvweltWFBk6N
klA1oeqGrtGFZQ+oWTGCU3FMf9RYCA57MsVFfnu+F6cWr9CkKXUNjo1cDpOXNB46tE1xtNpbJfk2
VPeNdiEUnQdiudOFbgpo14bULGNxVkknkX6XxqAwBkwjnPJWUeW9iZh17PvX0DcmvLaG7MLgnZr+
140ujhcy011JIq8gH/ay0p2f50ft5NS86tJiakbqan3aJcWRpLrlX3kh2blN0376B60Iwgah4iEk
7MXBkvkyIjL1yyPZqvCTDF5E/G3SL9wkJwfKojDkYD5uWHKx43WV7HoBQP1oxdfw9K0Lk39yfb36
vP72oppk3cGQUpl8CvCRfuSyQqTp/DidXGCWZc2rmNyAWIRYU1rkkS6G4uhTXqQaR3oEpcW5aB2T
yDuYxj8asv+2t4wZgZ5ayRjTXkJYkk4PI1CL8z36G7K92zMOs25bYj4jF3vGblJEr1svP1Y2MJN9
ABxY7lBwo2wNmTP9iU7S+RZPztOrBhf7JQzy1EorGkQQE0uPAIGl/HC+iZObxqE26pjcL8by4Wua
Fc7cGU3gjKkNyMCWv0rTXtlX55s5uRpeNbNYcWx7c7JTmkGDAR+4PVL/pY5ERLTpqJT5NHy+vXmv
L6fKVDVVmCbzZOuL1VeixwCtMyiOdfY59gAZbGP7tkQhv7swfqd26quGjEWYT9kOTo6kIfknzG8N
cX++H6dWgKmSltBMsq+qM4/rq5BSBV+m4TjI5w0M4sAwYxF0oQd/L/bXY6WpmmWrqimFsFQd0tfb
NpykTJOI6q8L3rJE1SmhsGY1OLzgEEjRXZ95VJKSW1IOKK7iCrBO+E07zfaeDXb+7y6ZYqTq4cxl
nlTxWYfe21Op+/2xoVj+zMUS0gqZgmDlZ9ZjcN+K7LciwHh3l1bqckJpxqbOxh63NMItuWgmiprB
wR6zclGf0LalcuEQOfV5jkRT5QwxdGeZM8O/l4pmpVdus1O8L07hnh+kk5+3kI5gJ5P2sRZHFLrP
6M/WZeUmHfIIG7P/Bz/fUQGQmwb/RMzg7VpJ+25WrIhrV4Q3EbZdF46JUz//9ecXy92LsDgyaj4/
ml/M9Km8cO+d+LxkM6km0ZsqbGtxKoxpqMBxVmu3MpAC3PqX3gMXvm8vDoOyVrIw8Ph+H29mldML
j6blYcDSfP3z7cVGhcdZ5H03Mvh1fZW05tbHOXqc7AsHwvJKmJsR3DowslEGs5aZiwi0YZOrZuVm
2JmFKGxUbmhWayf6eX6t6vNWWhw80lEtYTsWAShb7u1iygyPUpzWZC6/BgGChqybllkIxGDuuwuU
0FkXNpoKCSfXDR60oKaTgQKB5STRrypQqwc7GJ4Nj+oXrO7ok9Cj/gskYFAbnS8/lcgx7eoIjptK
sUGHf2zggXO+CydmxOGdrBGk8V99GQzinSbQussSt2v7K5GM+qFMQtC4nvHt4w1RATE1VSVgd0zj
7VABCk1tB+K1WxdZ93nKMvWGuu54nLRiuhC4nZh+Zl01WAPsb5p725QhBzw/CiVz4+HQxld+cduF
qK9ceNOe2Cq0Yusmb3PLeFeagHNZ+D2vdLcIbzW5o3D98QF7/f3FSVJS+LNwwMvcCIaGAxTqXsYX
tuOlLixOE6MEJ0Z6PXNVbT9+Qjn/fA+WIYymUpHglUFoJk2is3meXl39TtrqAV4Agwv4WxfP6NNh
AekHP6df59t53w3aIbTgNjIMHgWLpdVMIWy2aIDxHx3CLXpmH/68xhliUuQD6wRG/G03ar0MZS0Q
laeKHVBO/vivn0MWLlJyU6ylxRkydCaQFN/p3Bq3DOMpg5334d9PA6ZhEBxb5vt4oOsIm8ykd/v6
l27/Sj58oer/7yVJfYZX0jLcqEaUH0tl7F2Y1+t4bwjzQgPvjygaYPSFcBwQiMZilfZ27NudXQ6u
GZto5bpSffAASXx4kKgvmhpyNjY1dGdx8SWdCgi2DE23kZh+barmg2VA9gJ3gKNRCjQJg43FGp3a
JEgUM7VcVEDVRyqv29hBgVV7Ot+Ndy+8v+3YRAgOQzZHOG8X6+QJD7pWaLtV4GovMt0rGCf96cZf
sf7zgPPr+eZO7Dzh2DZpUGHADVtWIfosGPxgpLUZMWG7OcaOH26Azggkp/5estpi7iffkbk6ZJCp
4UTdOaX9j74v/yYMNSQdFpuvM/WgQqG4cW2HggAMEe/C4p0Ph7cRAvU5h0UldZJUOFu8nY8hx0XN
9mXjWqBeS6h34ScwfPKr8ljE0/YfDNarthZrLEuVwAHp3LgoDlewkRVcRM638P5m1W3ybSrHFc85
UuxvewPUSVhjDbfdVO9hwh8kpezBhkJXtRfu8BMriye9Ra6YNKLODfu2paFKUp4wVefmP1C69u39
+Y6c/LylcXChFmBJdTEtPoptiD/GratBjgRZWH84Ttfn59d/v7+YCnyHJ0w6otZFjUdBDdK+8Ko+
tawIby2wxirZAWfxfQj+iqF1cedG4nc+PtfBr6L6majf0+GPqZUXZl072ZrJzM/YAvSC5xP61UVu
Yj8MzUa0rjM4EEW3anSojyMGf436ZCXoCF5lyXXxs0SdYYThsYnSh2q64/0WBhe2098y4HI/2a9+
ymJd5LnjwAgzWneEkF8q953yfQy/R8p9jBhetjIbdwo+6eGX88vlxBXEBrZmZIUgrLQXIYBvFEaV
xgHH0Lf6+4CbhH+hX6dGWApuUIAbcyC+6NZQqMjwRfM5ZCOeHB4qp7rqpmqti0OKMkkun/9Bh0xE
lgn8pWHLxXWnYi2d1JpTu55pfqoUbzMU41dsGy9069Q243lBNkLTzPlkertw+iHKEMbk+QUUUgGZ
HV048ea/v1wNoHeIzIgwSXYsrgcxqQoirl7lqtVtHVibfvzcylur+ITMxIUD6dQScIhAoI+q2iy9
9LYrWSG8Ft0PHvZBicuLwKQ2GPtyOyO2L4zaPNmLXkmV9AThlEaBf/lUQnQ3t8Khb100SuNvGeqe
Wy14yr3e2Oiln387vxROjKFUbVXXNSnJNC6PEqsvAOJaaesq5V2MaWarXEv9EEDI/viLibFjOfBY
4lku/x4zr44RDKwDAeuvdVFYTxpkIMirn+/LifVGnpF3Ecq4vDyW+W3w3mEajHbjejk69RDUcRA7
38K8opZzg7oa64AFTUFzcQM6EejpXMl6t/HT3Uj1z46Ge7WLDt3ofIrt/A7NnBIo7aVixInlx1NW
F1y+NuVHdbGTdGA+09BMnYuY9Mpuv/VAZP1Ru9C7E+M3v0FIHdomC3A5fhUY/s4oyO2Fj9rP6cf5
oXv/cWNG25HOtkyTqG4xdBKVRFlkTuh2XXxDUHRDIuvCtfh+lN42ob/dpG1eS6/mwHQbuLZTDmeE
Mq0zOReqm/p8PL5dBbTDa4Fdw3uTtbBopxzEaCR16CYwMg6wulAZ8NAXsaf23nZwHdC++WW9qXVw
2ZXl36I1M/7wwyj7KYuq2DnxzB3tNbGvLIFtswlBP88zgSmL9OEvXwSivb9eDKCHbG6S5AYaNvO4
vdp5KHT0Ypz80A2jdO8LfJq1fTaNV53EfpiwV7mEr9JOzYTglKQqw2J9l8alTJo4Q2NELmRJDZtV
pAP029WmmQm+atEDh/N7uNIOIvkSm4XcN16qUgzc4XG37ZuwvXCmnggcGAJCcM3G1h4MwuKqmOqS
IsJkR24UfR0B8QcqJgU3OToH/V2AKEmiqdum+ulYl+rt789XwyS/xjOJN771rowY4JYwlSj8uyaC
bZhmPsUZxmdBLyskuw0sj+rN+X12IlybU18kvyyS9O/DNV0HPhdlWuTK2MCw52bC0TVwDh0+x2J4
wtpMKHfQiTdIiiYIW2baNxBLKAPPlEnI2np64YY5sfGlSeSEd5DtYLuwOLvi1Bbq5HWxa8dY2h7g
Fp/v8Im19ub78+p/tbrLLELoE1i925THGKuFusXothwutHKpF4sFVMQmBhh1H7t+aG6L8ofWqBda
uNAPsQjKhnS0YGPXsQs/BOuSQd/bl+qxJzshKQ8R8nHpL89g3+C1llYjHhK/IrlzLmEyTvbg1ecX
529NsOlgsMRM4/6BXfssHXxhkLT5G4uzl2yiBo2BJfUeUN3jnOajRBZjCnTdI9eIhGDa3fJPWxwy
oFIxZOP2KKZvg3cpnD2xlaUlyGRyj5EmWtamMhN9cuiUsas7t2a8CxGytAmV1E+e418IN082NV/B
83OAXPY80q/WtNA7igGiZKJmBSbg3CvPO6AqVXQXEGCnVoT1qqHFy6NFJyITBQ0J7QinuL46vzdP
f94BvY23vQ4w8m0/hr7qSr2B1M7eb+Ndf+GdfXKYLCi6js733xVgqr4xeOJUsavg/WXulXvjB3zi
zLpwe5xa17z9yP8CsqfGvNj7ViiQXRRcHthj4VCnc113/2TC/38T72pWuZbqHYL2Luo4zHauH2W4
7jyUpi6FsO+fF4Z81Zkl0hYRRg9wtRO5DjKY0Q5L0xGednshFDs58a/6szgKqqIuZYYAuYscWQ/J
6FLh6mQveCbxoHC4WezFlGBfhNacFcTurO9KBmpYZSkmH+755Xty4qVBMlUFw2Qs4aRSypz6osms
RAOagI828oT9P9giDiqagiykCYNjudW1uDVGs8hcm+phuOuc7fk+nBqp19+f//zVUYKboSkmrcaH
2/lqwgcKSdr5A4SKi+jkv4/gxdnsUEQ0BXkpTWrL4SrS1Att6edulAT1yu7FcxLIr0jkrtUi+1K2
+QGvzFVsBPuswHSxhPZpYNxtex8/1BzShkR7ZF8FVolvuxwmAv5aRGFL97aVvZPRx88DeLG8YkkK
mTzLFt+P46FF3gr3dz0p7gvPe4md5irFgfj8zJ3YQ1w2nDoCkhKBu/G2G/DrVaSDa5oJXn6Yl6rX
l74+//mrdRFOVTUNmIC6gf45tl3rwrK79PnFskY9QmlQyEgRAXnC4Cz5en5s5r++XGo2a4wjmToH
uv1vf30f2pM/ohXumi2hxhfF/FI8nm/hVAdet7DowFTIQK/LuQU8A+BfPp3//PsOgL8UVGmIw+wZ
TfO2A1DgHUJKjhYdOR89+9rq2ibw/5xv5H0f3jYy35+v5ni0kGFByS9Cq2JYJ8YXga7N+RYudWMR
fGPpokCBpoWk67Hd/OQ4SEAWH95vb7uxOOytus5AqXP/GhX08Kspv8EV6x/0g/KoSnJCpUq6eNLj
gjfhect02MpumrRVP3vF6h9+CdGPV40sLsUBHVgyfjTSRyhr/aq8C4mJk5NhEaPqqJAAt1uM0xQJ
s1QHxknR43WFm4zMKQVh43N+rE48pud+/LedJVSVmBFx4YkQovkW4e6N9H25H5qd3CHIVD+F4Uq/
RKg6Udh82+Rifky9m0IY/HiBomw7C3Yl5VWX3iqRgwQLZmm7pM95UD+c7+m8Cd+eMm9bXUyYMfRT
0w+02qFo2G6K8WDDRvt4sQuQhDmD3ohn4K4sd2nV2DN1k+HEHGXw7rXg5Xw3Th0DNjB8Av0ZPLZM
XiuiytsgVBLCZNxgPXSWL+yekw2Y5Fy5EzUwMYvZmTz4oCIqU7TxMKJXNjJr9+e7MI/Bciaoy5tS
00iE2svS42DjaW4GVuK2zSYRyVpGt0VzPaElhRjO+aZOdGbOT85klTmYWWIB0rRHh7jofRdTZiS+
b+zJutCZSy0shsvxpzFp8It08/vK2Bb27sMdIJNvUdYW3DDv0uBKVEZj0amBm9VX+bqIPxywCkkW
lxyaZE2BzXh7qWBVDBU+SNDM6X8kO6X5ef7XnzjE3nx+cTF6jYEoSMHnY1wf2N4RmkDYlp5v5P3G
hvDNs9QhsNcBMCy2HElSBMbrLn+YHWJQOR6R3DGjQ6N/OIR7287iekTEtkixQcof7OqhL7ggf53v
x/uVRDKCEpFDQnqGVy/64VhpAswqDh+aF8u6oTJ//vMnhomtAPaCzaAyTIuF2kZ2r3ah6QCtks+W
Ou6iz0pQoZ1QPp9v6P2kk8Lj7SPB+sxAH+PtmvLLWI5h2npurWATsvOnnXUpaD8xVDDPiNuBQHHe
Lvui54YzFJT9kY7eFj/z8sN4QPnm84urQmAZnmMg4z8o5ZP8WTQXoDbvzz8KJIBsqHMCRaMy+HaA
UKHJ9Arh5Acn+moYD0H6zUkerBChyg8fHpAOedXMkDf2hlj0wwTBbPdmkz4UCpbGFqLu9vb8XJ+Y
CEl9Dgg2mbT5KHnblU4YodUKmT18yhMFoelLxfRL31/sicLp/pe08+pxHEuy8C8iQG9eKcqkVSqz
XNcLUV2G3nv++v1YvTstUVwRWdMD9DwkmqHr4saNOHGOCsmMm75NenAd+kwrS7H2/dmZBuENsf30
++X+EPU7c2V6Fo4C1WyuHUVlt1JrvJyeAkYCbtIsfgvNbwWa4EhQc8etNUMvDOLcyjwxV6V9WiZS
Hr8Jlp19fy+xBhChi6/Pdiu86SadP2n81pjO2G8r9d1XEN83pvM2oTLod7ico7boWF8riN8geClC
B4L221t0cQ3Ovj9bYkVyawQh/fjNULeIJo/jBnns/87EbJn7UaDMRT35TVZ36E8EJvKLKyYWvPf5
LM1RHmEb95kB8PAtMo32xwAn2qtaDMNGq3J3S4g1Hm4PaZqVyxiNVTEVUq40XxMIzpx4r2qCMNI8
86ZNYuOT2mu/z7SflQZLt/KlHHP7tr3rPUxBk/Q4GCiujisUVCS7kJkTKryVwreg6my1fvnvDEw/
4Oz53DR+rCBqzjajQ7q4K7p3+9rLAUzb8Oz7mtajoQnH2ps7Hsb0bhXmdr2NL78/87SZFxZjYzFB
kyC54rTWc/xepg6gN/jwKUbQaMMl33Y5hBS2ZEgVTO2VJCwArCxZ2cMLa6xNyFkq17QPEG9eft/w
vSzxEk9/lcvn/KDHK778+lrl5//7+XmsP+Z5qaYR3EgZBIjQkv20jPAeoXeHlAYsxuGKX7k+kbzB
DFAQssw7H/9+OZq4QPVGatzhNXag/UdyM90MaxQICzNGN8rU00Gdj+fe7AJPgii2Kq0VX6P8pe+3
yho8ae37s1NelIEhxwLf95XXvH6RlZUVn+bg0osgQcy7BcInqi26Otk/PxTwhFpirLevaXZSRA/t
z6B8hnbuJx1jv+CuvW/U2r+3/LfbZ/1qaehM0aGNwHWJFOzn164PaeMw+nLzKtahnUGKB8+ZaHzy
2h9/YAcsHNkZUSSFMhteqTS9YIpp8xpYhV21TlI4OcrQp9tWrk4+ozBERZ6C3YmtYOZZXPRSiyTM
mtco3VNC9A1Hyd/rvDCBJIkhqQRyQCtmdySdeo0v9UX1GgkmVPSNM/jWsLIXrvbaZINUvqUSidKL
PSsfhq0Z6ybEbgBt9kl9+HR7kha+ToehQtMIgKQpnX+508wqz5EWTobX4Z4qmFds/6vPzztrhbZF
qBFatleYhKV9E664rpVfP4f6I8Sm6GXL52th521hMv+TXz9B1jX6JFmHy8mJ4xwsuS4Pr+2jBGOr
d3f78wsblLn/9/OzCDGWdbd1DT4/RFvTfFLDJ3S9b5tYmCCe9lANANejL8icnQFdCGiqywrxNUDw
OLkfrDU08sIYMKCp7BydgzAHatYwuebd4Iv0Gbqo2KNLgFR2263lKpbGgRVi3SmZQ5X7ciVQzGta
zrP4itYMsgLmWhPE0jDOvz/ZP3O4fStaud/z/Uo8JsFLmu3GYCUytKZL58KpExBSdZ7WgVLWVS9Y
BhUzjaXK+IrW43gHc0O+kyu0o92q9RBvggTYr8y9ajZfuFu6H4U8hgQTnYgCRxTJ0iv0jEgOqxH6
zZln+HR6m3DEVlV4F/qQSYJZTJ/9yg9+8Gq1enuS/xV2cmeNTmN0+r05GpMUtZzuye0hZTdk8Vea
mONjkHZ5D5J3rJ/hmKwQQTFg8jY77TVSEFi+T7QcBujCqZWh0DaoTpqJAzNPBQE6RLnh4Akn3soK
8meSv0f6KXZysfN9G2nFaOd7gfe33Pvdye21r0KFIqIG8M0OxbYZt3llALKVkQ6COv8wWuUY2goa
5Y/0FQo2LDBQ0pWIs3/2ocvdqn7gP5RRWCP5GFenPBvGH56qtA+ZT69uhALSxgwkf2MKlbgr3TLf
gIEs3hITpv8SnU7bTKR2FyYq4py0VnwXO8PYJZmuvsIQOnY2zFLuZhgy/agjaPMdDcc+3KA1WZzw
/aIH7EFrNVtwXQvJ+z7cFYb3N4zWyDLePrTXm5FLH9AaWTk2PI+Jy81YjrFa522gviqQvqHIDPm+
q3+/beP6QF3amG/4rinKElDHqwTDyrNfvNtz8vkpyUSSA+qmeU+tSbdAlvWG8qr3wn21ycAZ/sHv
BwM1NR3LFg/tyzkS1KxMa4+l8wgcTPm1CVdGoF+dVkZwZmD6+5lHgPBN8KReU19H7WdsKvYksYSg
hF2vpYIWDZG7pF2X5+IVoqpVpaqI3UJ9jcy3rt8r7sdh+GLK4R9sKokKC+Bw3OhVIV1vJ4kx3r90
qFW2X96HAD7D8uPtVbl6SvD6oYeMVVcpg5AMvJy0IkKxpSx75RVFFweuEDvrnwv1Tmo+InNx29TS
BgbCB7gTPCU4h9ndXGViV4uw+L4qxYdeeGn3tz//u5hy6a0lWeG75H3x2FcFKdQkAklyW+m1iXvb
Gn5FRbenhrTxo3vL/CFX92Hx2IneRkAmNEfyp/5Iq4Jd6OV2TF+lFCb557RAWmJf+CtBzzSJ//8v
g4r3cpLHqjEVz2LkQfhSoM0AAq9dCZ2XJndqaKRJk+sWhqxLE7Heh0nYlTJd0QdxeBhXcgq/33jz
IRAucMB0nb7AOQGXKDaizJXGnlfEjTHpHMnIeRcfpPAQx9VGHmKnEJ4McwcPttN2uzg3d1Lw04VN
wMu+ZulBLg/CWjh2PWh5wsnAUwu+7boLxNBHU694jJ3EsNzAcF6uxGLXB/3y+zOXm8MsHVYh3x+K
Xx2M1yran0N8Z9btiqG1gcxXr3AVNe8wpEyKwfImCsYVZ7I4FOYJOBjwjSsCNX+q73v0Ep9UNUPl
e3ir8/yuK+qvZb+Ge1gyNbWb4R0NGifmoISGx5cbNJkOG033jPzBviop4FYWwoOy9/H2ob8+WbJ6
bmuK4M58fpl5KGrE2GqEzwqnufMeirVy+tLikLEFNqdMyJr5qzSyuk51A1c7FQbkmIiKvRtCLdFm
TSRO7xRSldTELgeR+mES06qonXy1RwNUsXO323J4bk/V4jBAHkKjR88U3Q2XVgRotccI4qaThcCY
aAvotNw2sLQW5KXow5E4jCS/Lg3ooVq5Wj0yjCbeVq3oRGH1oRH6lbNyjeOYpuvMzuwRZsitCTxQ
1E6BOYlo4kwTaasUb+ixlPG2bZsNwjR2lXxRzE+3R7gwhVP/Klub3AHdRrOFsiTkMaRWF09wtXuC
bUm7299fmMGL70/2z3az79W9XvR8X2g2iuWo0Sb4fNvCwtm8sDD9gjMLBpJzgQcv+wntTcn8a1L+
QgTr3ZEehAcK6Q+ZpBTnc7ZALeryotl04skwjrF/fHdXGflahfZ0Cq70thKtXo5B8PQCAadWPFlK
sSnQ2EZtG2GC2xN1VRWYGZllWdwuF2oRtvtTMKY8IP6Gb31j6C9SsQuDQ1WsLMvSwp8NaX50ytJo
JTHrWZagOBqp/s3skDIs/ZVBXZv5TTQ2tY5j7eoSoMcGsavIHYE3b4PuzlPsIlkBsS6aoJ7CTSOq
1NNmoY6vpb6KouEI4mnPK7GNDkGz4meu9zCVE5rYLAIpUp/zkNWj/z5XIm0E4qhvpHIXCc+aDKHm
e0l/ec9d2Jl+x9lZKdnGyOjq46sEBdKPsVoZxrUzgQuLLJ7BnUwlaI5oD7JQCQKhhICiQCnboafp
9g5e+758+fMLhDLJkFTGa5RsNQ0iJtTeblv4zWdwGRRO4SBlcaj4fiMQL0306NT6kR66r700et+Q
UHdPiWkgjSwon5PWjzaRkslwbAAWtZNGGHdTJ61thfKD6yPYK4ubthB+lprwJg/mh9s/btpol7/t
wktYMyc0lDpg+4EDPCIU7u6D6lUMnmTEUE10Yf/AFEg4mpFBYEFQezkNoyxInoIqKLShv4bk8ygn
Tte3+8B7RSh6JSd1vfkZlg5WkuYBennntzjtcBVEfKl4oi/fSRE/nEJwoivp2+0xLdshsgZTQRfg
nAHRSGCKEvVaPMWTbjrKNuHWV9+U8MdtM9fuYhrOv2ZmbnZQB7mR60o8If20SYSgQgpQsDvJWxnO
kh0VuLJOgMXjc16/4JYKda8IpJNhIqHr5KNtrey3NQvT38+8hUYnrUQuT0JaGAxueqhcgJcro7g+
0nQGnI1i5pHS1EKaacRGhE7s4CRrBCCLY8DtUSAh23n1QvcGMqqSG0unUf2mxo9E7NZ7iTunYis9
I6AU6UMAmjW7vBOvy6zWT6VTHrd2e4BB/91u79LAbEfJqRhpSV1Jp0773OzqaoUS6bqL+nIAv/9+
ts5qrJeF3BSsc5U+FNSP64Z7TjG6L0bRHiDyRt033bt9/TlpDCdEVY7QfytCKpLr0TZS6SyKUmuD
3pXjK6Roq2AS9luBVC9uFNIBE1kGczyvPw/dOOllW9Kp9bem56CldvvYrnx/Hq946VgMbqRLp0Da
h+hErXnUxe+DkVF43UMBNq9xUZWIvdaV+f36R7P+8PH2r1/ybarJxcU/RELzXAnqy+jzpJ48BZB3
I1qsg75vOn/bda1z29JSFElL82+2Hnq45ykvuak0xatEvPUQ3hlWspVS7W5QzU0nCY099DTkmurK
2iyO7szm7DbSErMKUBEWTxTIbMG6G9MHWSlso/x5e2yLzuLMziy+CF09GWIUwk5D+glOBE376nl/
kLWAiOrf+Zs9uFqpqtlo2CD79NR0w1MDm3WSU3OBZvz2cK7bwKaDfWZr2pNnBzuJGsMd2kE8iX2A
APgxix4nySjdcswh344oSHqQDabll6z/lIu8Ad5u/4CldUM5lPiBNAzZy5lnrMV0VGBpYT41gqWj
FdmiCf30/raVpR2pSTzRZYr4/N/MippVGlUpRtn5T1F4LOsnof1Q+R8gCNmK1cqz5prjmDk9tzZz
xmGhuH3fYY0uwntttLYBhCO9WmyIYbaSmN8VWnvIgtwxy3IjmuPXvo+duvAOoiI5CDD85ZXmpka1
7vYkXPdlXP6uuRNHerD2lWmtjSizLeun4t5FBlm+xhbjgx9ZtiiFW3et73dxhf+d+3mc6JtyELgF
J1NWByf31U96JyAoWm290FwJSddMzQ5nDSBWjyMOTo3OePeSd05WHJQ1YZfFy/Bsfeckll06jIVi
8hR3hegJMe2dq8eT+OejVLr24NHh6iHbHgyvsILv6jh9qXr9fihgVAiTXeiVh5JWiNCPHMWLEe7t
yw06KIeVxZ4c3vwloBHM4PIBIhNrXh7sLsitKrSmLR/fZ9nBQD1TUu+a8nEo6bpO3Eck/jZJWtg9
JdDbtpfusXPTs9ewGTWBzvYXT8hxRvehsL39+cXDLPMGnp5hoGZmrl6nXivwHMBlxb8sgvQEovIg
pKJff1X6b76/hg1ZsAfGlyuJGNQCmzCbyShqrUqwQpIiELtnO/FXjiywstOkD94ayHDyDLNF4zE1
cfYpEIvBX3W5aH4ciZbuJ8ycPvwqzRHtT8SgzeDVdEU6tdrEAaq564Vhd3tKF2417DI8PAR13DlJ
Dh00fukmvnhqvb0eOpq/UaKVVVvYFBcmZmeTxGmrNSpDExBulYrPIOvev+0uLMyuzUBsSyNKWCcD
lhpYRuDpaf9LE7PbMk6FrpMHTLjRW1XdB+9GySKeNylgsqs5QPTLXq6/7HlenIQxb+pQdtpxCybG
ef9Kw+wFAHRqVr6qR9et5jeRpYyntFC/Rl3sgA78ma4i9JY2lCnxXKciQn1ynjMOSz+sk8gYT4KF
UPweUVF7pOnv9lgW3D2sXv8ama2GkOKFKYqOJ9PIESqubTewe+kxCla27tpgpr+fxUhx2qWhFakM
Rt361cZK6GFcMbGQt6HQgoAU9L5Qvcx7anoKMFmtWuPJk+6G/p6Qq/3Uae/OUkIuDFyTOsUE2LjK
Upa17hutOJ4GaV+W+zLdA+25vSRL8ST0yBBtG0AZYQWdzVUoKhXX0TCcQlk+uIj1BVFzbEDrtKGx
bTPw5pK8T6rmV61UD0aobtoy2dRo9d7+HQvehp8BToG8FGzEc2iKaLWCqRbKcNI3YRxt1DF7f6hx
YWC293xJbYEcG8NJBYMcb3P17yoW7aR8b6cS2xuKfFpLaNgEejGbTrfy8pZKHNzrcPDZVrTiDZaq
SrA18+aEBgIG1Hl3MIVklNEsYSCUaaE+DQ+Fkmwy4yFShB2trvYgPetubJfai2h8v71EC6cXNwTD
F9Ch6V6duevGlSOSFqJyqvRdbX43cp+8/E5ZKeEvHCyqZtQXjYl4HCKiy7Pbglwci0hSTmH8mNSl
Uw7IDPe/0sxCCXWlArQ4ook2SwcDS5ZnFvfL8OAqQ6OoJ7M7ju43vTnGEuiwcA0is2QHlCe4H1Al
C3mCUlb9OO6xE1ZbFfnuzFYam2aOlT2+dIjO7MxBsdUgx0ZLA9WpM5+NoLCb6HR7C6wZmF13FJvA
RykYEKN7OmzjNQj/NQEVx0eH1G5CDatgiWarH3Q+hG6ZqJ4yORb3ldaUNlrtgU3FO3lUPPJE7lgV
+0LPvslVJ9k8HfNNBZbAtvx2rYIzndVZcMcxljjGCvciKdnLrZhorpL5QqedsvqxQLwhfZTqlSfe
sgnu3KloT2v3zCs1de2BOsi1k17l32LVezTR5ywt7Q+8K2zP/zEz80qIEPljLWImUOE7NTun/4N8
JnP1r4XpCJxduUlg1oGOrNIpDj/0215+u73xFkJ6KPcmbjAK29ePo0Aa/SDNJfWk147mPqgBQcou
jB5McbMKp1lckzNbsz04VD1XBZfUKW1QvJI3Zg7OdS1ltHiSzozM9lbTlENY/TZSb36K70dnc4zo
9NBgNyM4nQcOekhxuw18HA5rrWTCo2wMd7dXZNGnnZmYDcDoZDEV0Ho/ZX5mPtBbW210ASriKkU6
PVfTfvd+ewYpfx2IM7efOLt9wGtVeiOm2KtVx6wSW1GbTZQ2TvV+7D8TJkF9MxXuES6YOTljyHvB
ynP1JBSHPDwcbo9jaeG52rgJePvAED07ipGix6h2ebjQ2Ba+oSh/+/NLm/f887NzmGaNPgTTsrTq
Vos2dfloqiswwYU3L8HivyOYnQ/TS1wEvBiBl+7By2cpFYJDKmxpzM7sXv8vBzTbZ+g6JF5eYk3J
TTLgz50kAezb35616SNzT4/+iGJM5Uo6YWaBADRUap0qoXoKordWiOyE1mBP+1tWPuXmS4QbuG1u
6exM0BO6yIg8qFteOkv6/UsL0i4V5IkMBP+T3gpO0IV2vwYPmT50Pa5/Dc0mz4XfOy5kDA304t1X
YX9sfJjJIj/+lJDNcMxCWYt1Fvc3FAAwVUrT/2bnNLOqLo/6SD31/Yvpb4NmJWZb/r7KG5XkB01e
s9OZRT2BsTaqJ83f57Ftddvba7N0gKC+wwPI0x6fn0+K54UZ57l8Urpdk+4oSUTxyrNuafnPTczO
aOx3XUwLkHzyofEfnV6+z3z6IlY22dJEwfiAxDH4FnDTM0fTjB70yLIsn6IandtAUsaNVRdroMCl
HTYRtcEbQ9zG++1yK4tBrih9FcCoKCnbYNTvrNhylEHgjeiXO8UoNreXZzYqOi4hiAeWTcBOe/IV
cEfX6yaktdc6klIT1ZfBXIlwf0dcZ0fmtwEWB/w/0Qy3zXxAuZTXsl9ZxzTZlNKmg5JIvSuGTaS+
qYpT/CVmu1yx62CD3tK4RkSxNLpz49Pfz6Iosx6GMldq6xhmY/G3VdTxrghNeeXqnnm7qyHOdkai
mpmC8pl11HzVbkbDlpoXazyk8bMU6gTSb7eXbF7G+MceoRsQItIioLIvR9WB8CqKsjOPuisDIlJB
t4D9gpFNg4O3jErJNuOqegA2UO0luTDvEjEqP9z+EbN9evUb5mcu0CszaBvzqIGKlsORt6tqbeha
ovdCPsVa4dy2N3Mj/2sP1BQMlvT4zfNpLdo0iF7G5lEtqm0aFnbguk7praVQl+eWXmSOBercV4ng
mlSE3LrY6b30GYZj1xbL7KG2ABm3iv/SZMY3+mW+1q62UatkZVKn7Xh1Vs6My5cLK9aUrTMrMI/K
aD6FZXhnhclKPmX+Ivw9kUCI2DVU2a8TbVGhCmlUGvpRE1+sNHNG977rT/J4jLLR7pKt3HRbV7Y2
ku7ta2mN7mTmqv+xrvPqmADp0D7NbhvLBPRT9FhPWrzZmPwyrHI3aq6TxMVK4mNxKXn8/sfWbDYj
HabtrLX0Y8kT1ybtuK899YOcjh/qGuyU12d3ed7sjF7cjyTj3ndd/DNSBCTJUkxjnXPg+L7r1nIo
6Ee/f6g+KmsP3aWtYp19fjY40Y1pwfP5PLzL9k7jX+89b9zWuBeePSwTLEeXW7Hg653bd8Yxy3+k
dbfpk4Mm/Lxt43oMU0QAKgjYOP3f8+REOWj1YBitfozsULtDPub256/32uXnZ8GaPsiZF1l8XvGF
v1K5fvaK7FGQq4dCz1dugMWRIOLBgsh0p87pmkJllFE7GfTjaNVI8vp29OP2WK7dLWOBZYfUiaFT
GJn+fnaRCXC5a6na0PCIJgL1yoKaOddmmz8o5pqrXRzMma3ZvBXZGIQtaPGjnHq7LKkcbY3l9/rC
vBzNbHP5VVn3vs5oQlppDSdFX6WynhqIEvXmpylvb8/d0nigYCfxTxAy0b1czt0YG7Vv9KF+bOlX
LVxrP3Yfblv4p8H80nPDtQ39LdfDP3oklzY8YTD7Wh28FzDwhbGLTCU9JHLeODW3dbXptUYDd22O
20Tuyg+d0fpO2BfeXV4pvd3CsffSC4V2JxZx8pKmkG14ZqR+DoOwf8vSetjjwbrPjQn3R4rOzqEF
rnfIFR0pj9FyN4VYhU4ZRH5uu9Q+tpEoFUhw18NblVasoeurQNN897Goi3YPzU57iGnkckwdiTel
8s1tWhnhTmmjzh7FyL+P4ohuEaNvqF4b7V80oP4ysP5QSbH4UutltEvkyNpKsfXXWIj1vozDFgEb
AG1Co4472OzVhwaG0tZ2i5bors2GY9zr3lFLqmgzQoa0KVBV3ml++HePioBtZL608XKlcdTCFZ6t
Ie0e6VmItiVdVw9SHiFE0kF/NwZd5uhUM8CkqnTxxWK2yfrGteXA97eWGyq7wZDzV7fxk43fRsYn
V9CznUsx7qC2mrDPKi9+yIuQssjYy3eFoX7Jtd7f0Dis2kM2eidDdNuN4Mn1RqqC2DZLKXkQCvFv
r5N8J62ENxKj40/I/G/voaUTPrU2ULChpo/bvdxBRk2PrwoC9sVtNWRVogdNV+xIVj+aQ7VPpfZ9
iVKup4muBAguMHToJOb1ttqoJK2TNO/F8P1dIqT0iHsPsbEmRHEdtmFmKujpqGrRIDQ7e14N7bk4
6t6LCpUMqQ3/kcU/do2+uz17S2ecVqopHp60JOfDCd3QqwaN84dYSu+Sxl7rclq6TKB/mzgk6Yck
x3C5PLAiuvBbV95L6NZ2Jo421OGb3IDGVdvfHsq8JPV7aeh0IndCtZJuh9mcWZnbD71Sey/01x+s
sN9zch9ysqa84WwhFJ0q6cBHqN+iOnlyY3ElHbW0ZOfmZ5FF4zVN0Ac9rmww/xo1+ZPm1/uuXcvZ
LK0YetRQcv4WKZt75Tb0E8XIXPeYmdl3FV4Cu5bclWB3yQZJW6yAAcI7z85UWcuJSOlVOMqDYMuk
Zsp4JXuyEGTKv+VL/9fE77+fXcxSk6jEMY1wbPVctz34/KCVig70J36Ui+akl4bTVMOd3uPeBG3F
+tKmJL82xQPUzq+SBVE4mlpg5O6xN+JdGH/L62gbD9/CcWUeF+2QYCNbjB7RVQNcUPdKIyajeyxS
qPirj1Ae2Y3xqqZfbm/9xfUy4IJVJqI8EkaXhywf4rzS6Sc5uvFWiZ6iNd7she9zdU+tGjikiTjy
8vuc64Aufss9NskrrczJ6+2fv3Ry+T44ToAleNd5riMQRstM3UA44sxldkSrbFJB8e5HYMdPjRK1
jlglpo2Ia3UA8SA5adebB2r4a6jWxYFCSME7lrm8og/tRnrPUzliV1aO8aSt9WL+hmHNwh2AdSAL
yOqBAphnqTK17JReUdzjUPv5Vg70cZNpFtm3FF6QMJbiL0OXpo6cFuaexkq4QVo33OeBqHHHuv6P
miBj10devjGqAuoOqYn3MHv8ZZae6USSS2QQRYOdZALqe3nzK7C0h6DVfjZRoz6Nldw4bRjQAaoN
3co1vOD9GJk25RhomrtSiFYLKQ1C0XSPAuTZbqBsvdg4iWl2uL1VFheIywQPSHcKCliXO5EoVR6N
mp2imK6dxeGmWDEwx2hOt8iEffw/C3NgQ+flcRcLvnB03c5JI2COqkyspBgvyahtzDp9aCrBLuXU
iUZprxrNS6uZD0NnHTw9vdO1ZjOR55p990QpahslwUFK1jgfFyeb5hx9UhIx+fflLEhaUYSeZLJN
8yfddDIJ5o5hJdBZiKumzhbRgqOF1/icYS4utW7IRUk4Ds2rK35M49iRxcIeLaSYhhUHsPCuoY1G
gS6NBC4v21mQoEdqp6VB7L0EOatafBdM3fGjfRPsB0He6PXd+zcR9kxOOCk/sB2X0xc2aVHBzSoc
++E5BLny4/bnF7cQj/MJycHTFrzF5fdJ8GVVK3fCses16UFwdXHja0q1CXP4jsKRnr6ktuTTmJXh
o2uY9V4djdjxavcLr1jPGRvF3Sa057+BoHG/97EhbfJEbe3OEGoKAa3xoJaFt5IdXdpT0sT2byJN
O+GwLn90QWwpdzGTUpsfPZ0WHRn0jrsGwV24EeF2/4+VOSOtNghRlAeacBQlNtYm/Np0D2G4ksFa
NAJbF+TfU/58vr61qRV6n6Y4iUqzHJ6YiVMHSBajgyJtzaJcg+8sHRUe5jh1cj5T0H45dSMyh7yC
MuEo6KGdk9LtrF9x9FwX6E6LK0dl2RYZSGVS3OUFcmlLUfzEqjLGJkwPtcazpaRxslHnLoDFuV0r
qyydTNBC/zE3/f0sTIuRwM21mKGNoWZ70t4aatuwPtXyKShlu0w3t4/Oojngq4DkJyTUvKimdJIV
VvkUeKbQyuBBETCy96oGS+MannVhIvH06KxO2bopXXc5Mq1p/bKQiM0av4NqJfjausq+E4JtWQUU
9MYVd7pwcZ2bm2/8sguSzDd7bv7Rhoeseaf+4nRtXXx/tgdjo0qMQef7Y0acZCdr5dQ5o80/BuBU
t2SgxlTZ5jFgPQE004YBVOoP2XC8zB73WktwssVN+5EddFx9nb4VE+tNDouvYtLamhQTbBif+q57
LPIcXGewctYXdgwDNyYxF3QcRGOa97MNqg+9LAYZEdXo7lo0N+PiXgCAFfn+ofcSQDlrOIDFfXNm
cDYP0hC2kWKK7tEU2ictsu7TlHFbRFbD4IyCtHIifoeEs5ARck8S4ZBDiHx4tk9Bt7hpNHbMe6vR
G542T8qY7sTqqx6/ZXYBzV0HpVZ7yEd1H8msu5evqTwtzjFUVGgUwnd2lUQdhNqHNXd6xgSurQrP
TQ/d6E6v0QH6HKcr99A0nqvxTnpevOPhBJ2HyGUOKDea3maAbBw11ram9Oj1PzI1sF38QGJuXH3l
mfZbCOLK5tSVjzQbYNbffVlnm0hqTXFostI9+vpr1kd2rktOALHMqILsq09G/8Uc9gJcdfy327ax
7BYF0nwINpWUbYS02kSJZ2c+b7zxKTJEx0L3tpTUZ2Rv91l/qOnWSkZlU020Au5B6ORNqD4YxUMg
DtwVvi3UsOQntujuTe055M3tdc9B8E1zD1qEdu83wfo8aHdjcef3nXPb4/7uYJuPne2Fy6XewgTM
9nPldzw22sA9ev3Xqt0mw5GWYNvwR1sav+tDajfSQdbbF0F7ToGGZJFPHmXYyhAw5p1o62IIY5x5
uP2rfjNKX/0qfhK4AYgHeHheHmtXjQddSiTrqHtPvVw7ffPZIuKPJFqekGYfRgGE8S4fH7L8qyJz
Jw1IFBV/CeK40TQUAcK/varYqEG+GftTW5uOil5kNeyG+pcbPlqZ6rjFWmbmt17n9Y8mhmXXQmQ7
D8trtzCaMNTQCOfXpGEOBQAVB+9X2o2OLN0L3adUrXnwfa7zpywxtpGybcnfyP5eEXeJGpK+VCDi
+arpKUqgD5IQ7+PyeTQ+5O2+VY9VdqqsT516GPuvbR3f6emPpOhJ7ZqH3L+7vQAL5U55Sj5awCUm
emFt5nZMc0xrv3JV6tTIvPrPQnWfRA9DedLY8mH+qS5+qsEdhY53i/BON42KSwfzRkuLAW/N5dpX
5dCVrQdcTHdfmvwpP90e2kKgC+MboTlMHKRm5hteraLWb/JCO8JU9mT1MHrq5OnGd9Kh/DMKZRrA
lJC8amQxKlSi86LUjjAdOrX7WEvFypN7IaRgIP9amF19PSSrbVU12hGYsqchmKV8vj1TSwagfKaj
CCvAUOauQdXTvq817Uj/mG0bVfwHAzDptGEheBNcpceUFEKZiuz0MYGv9JB8/4Nff/b12fSUZWUp
Tc3X8+JDKj+b1VpNfuFaJLNNwm3qFGHTzqbHagal9dJCP+at+qT2zTHszY9hn38IZdcZDO/Qa9Ua
U/7S5iX1AcwJmSxIcJTLswHatZPakM3bhhWXYoXiUNb23jZFcGVlda5McfAntTJufG5+6h2XpkKd
JEhQNPFJVO7LFGzgbmxWAGhrJuRLEzJCoW2L9MLJT4f2rpHpHSyRYzhmsrkGK7gK2xgN6cspvwAL
FjXhS1Ojl6Wh52NK7Dyn6Oq9GIaGbemZT5+F8qMBQ3p7+109QieD8C5BVUdfHjo7lwalrtAU18qj
UxR89vV7yf9WcoCCtXzV0rgAjEJ+zZVzLSuHaoKcNI0VnUBtlLvaT3a5WT2YefedZ9tBq41ft4e1
tGQKNO1kzUk+XWGoilHpPNfSo1M16FD7+dGHylOPubwG7l20g7YZbzM6EuhpvJy+WE54bY9jdKI7
xS4rAs7vRb3i364OMEuknNmYbb/QA5keumJ04oX4Q1W9z6Oi34N8oLZef5e97BlqXm3lVC3bVBHQ
Y09A6TLfh9Q9hqxXI+5R+on8N73L4Z3+SiFEbR8gq18xtzyN/zE3Zx4R4qGlq0OJIJeE14S3odgW
aCn+waaAYY6AHd/Ekk2b9Cx+BqnsRU1cxqcYScq0N07aYJ3Gbi3tuXSkgNTQ68h1pFyd4c4cXEkJ
8/wUVbCDq96ofQ4Lf982HwIXl3t7oy8aM1BsBrJKC8McODdoqReTHshOQ1k6mUppKgvurC6xB2EN
K79kaur+AmeB9jhVnMvpi9VcCZqkyk9NhTfqPg0Ielbjd54Kt4e0tPemDvGJahD06jx3lGhZEymK
kJ2K2JN2QjSR+44aysnSD10O34haH8VarVcm8iqK4JSBzOWeBClNG9PMEfpCWIlGiNVafpSER2sl
AbD2+Wlyz/ZeHgVNGhRefirsLnQAct6es6UDdP7rZ1tbD7NKkDN+vfk1K3i3tf1GXykcr41gWraz
EYRaGTf6NIIx2ArVaiPj2udnHqcL1TIp6V2AFOYgPNNEe3uC/oe0L9uRG0ei/SIB2im9SrnVXlly
lZcXod22KVH7vnz9PfTcGSuZuuKt8mB6gEGhFRlkMBiM5Rz+r188erC9mEpDDzSYC9CmLCyQiu6O
nthmeW6V+Vhkt+NwKLMvrHjJx5OlH6tJJnDltODCw+sE/deI3l2u72K5OqBv5x2r83OuVmjWbaly
T5Iag/uFruzohPn3bQVX5fFBQFxGKImLkcNYz0VYdSPkuQcWoPz5M5eNR/xGghAWEfcQYhMbbRLX
w6bWpMW2Apyvc2Zjit8DLL/iDzhTPpqUMKP+XEfKnhWDr6Tua5sp+9qKn9JkAtwCmoCG6lm3UDUs
Y415cNPdp2Kex7vOiRIK6AdaBthCDTjaTmrcQA5I7ksMSJV9pt6XhhXvyspW92Ue156Nf+UmzM3B
s5suvqMRC/2xHpLnprLxrVJhuV8qNSarVFoxoM/VEXa78G1q7lLkTe153ufIoPQexkzBZ8Coe4pU
db7Hg065QedduMM2sSeAFeTawRgM5K/RguKhHBEyT6+yb4PTaU9qpX1zivBrGStgYWBZix7EOFH3
g0JAOkzA6QmARGLmnsGcX5rRh2+GouqeO1Jb2+Ph/8kum+QlLU12VrXITXfMBl9xOEf1DdOMyYs0
qt1igDX8x010vfc6CgpSJYl1PzVz6zZLCWcj1WpPA9PEYzZOxm4okuGxzjKC5RlqiYmtHFG0J6L0
wlOZKLqJHoD0Y2rgfYV7s7v/mTWaJPm8YsIYYkU/Eer3gAcRwR2t1gFThWVmZ2oWXjx/05KHeLjt
sYDbR2XFWSJRCR+A4jkCAfFFxIa5q8M2zs/pBEj55L6sHXRxSJo3VhYLMQBeJLgq8egyhKgt0gzg
zJZ1ds6imzAgkywZeO3PMFqOfnmOtodXqXAZF5M1N1qlpGdCX4ck9ED0sN9epTUFAAuDKWykBa7z
GxjpU2MlyvNzXPlW92bLqqmS74sV7DKLpyzs8X3T3bt7pCD/6udbQmRO3SS01AmfJ3do/m5lo9f8
vhBcIZCHMAEHLh8kgMT7pJlSWkdJmZ5nu/ObsrsxjCeE6PB4N6oUHHttqZbChIPnDKmVJW6RAtji
zoE70YPttVo7eLyrDmkCwA4h13F5V5lJNtoOOgrOLd0XSeN1rPAybVcctsWsnDvg0WNYCDG4CnwW
YUv6qDVQ/clwJGa6M7T8yaytUzjq3z4iBj06GHoDsJG4NYgTK8Uy4+wcGd0ZtQZvGPRTackwhVYi
Cg5YgYc6jOC6xZJi/CbjnHDnSRk83e329sD2pvYQzU82A1ZLP3ihbBRuxRD4FiHUR9oWYG9CkMTM
HDanFfU5elayfF8XxfsPPedl51AtwJ8CacylJWSE1Q4piupslMjXeZasbLJybCwD2XsOAoVDIwIA
xYVrJEmrl2dL32UvL+NbPe5k5Mor1myhwwxQ1ZgmQvueoENldlrK0rA8AxAy6Ms9mLfQkqo43vxO
zCfcIcgGcsBJWDX+V3wRkVwzKwbirfOYlX6Hf87blry23RyBmEMFgDhPrNhPDbYoBwvGeYpSf9qN
k2ypVgWAZxDEZAiMka+73G5VgYdHe3R9Rj2o2qX45/0K4D7HexHuC/e6cOJTrXDJkNVYIKKfujY6
GNrNtoS1zV5KEK7ZllRa7dAerxJgzVGi7xA07ZX+O7hMtgWtLRVG6V0Xj3oke8QW5Ciep3oCyOGZ
/lNFJ1cGLLT6eYTvKMnwdmpVeJ8QpafqZNvVuSnepsrXiWziRyZA2Go2JGUXGRBgZkdNPYbvI5fn
RwFlV6SLMOkDNiAxD2F2VWbalVKem7j+ZTQI7vX8/SEPHgAAxePVEPgPwZgwZjyjW2koz0aH1mw0
vEl2eMWULr4vmFKjqV3Upvj+EDU3iTK8IodzsMP4hCyf5CZc2YwLUUL0hhFg5IgiiJpqTwXh2eu2
ra5ctBef5+IXb8+im/WiVnAoCOh5HC9EdUo2972qAUbHVYCkINEv7rcS11nUUrc4m3aBajs6exR3
eifnDDcqpD7RhooJZgfvDuG6y0inFHZYYEfMaj83zbfGNA9dm+3DUsZwsKoPbyOHZaGaKCadtJFE
aOp1yjNL7udTl0ieNqs7svi8cPpstYr0zrbx+Sa5Ieq+0fZDnUh8oUwHYbk0O+tH5MLLc54dnPQw
nLatSvJ5kcIbr4GhShkpz3buA2BVkfVvrJ0/pEwMTMERJDDE9KwetmUSFTCpKu/jx7HRfypxGD+3
CVVvTGOYJZcrX3Ihgkf8oaJtjIPkXHmsopn60cBLEwCiufYwtyTy9aR3vWzqiK/hstqFSex8S41Y
l7WrCVEQgD0RZMGqkR0CUDUeopfnM47q2ZoyNz+X7KlU/jVLurOszO/ir1VZS7wa3/SFmleyBMur
x9CIVTXMz9P4Nae/EH95bhX7Wpj7afaAOXLNklwFwj7+lsjxmRC3cDQdg9vRwvuYXdInVYxMFAgy
QUnSFo+G7c2yup+wfVwKAEuBOID6BNrixPu400oMZsQKno/GrZV5Y7xvvkwufPWpGn5sG/7vcqWw
hheyBI1oa6UAP4CsYqj2aQaksBmMWyhlk59z1fmdAlZj8y4ffrhuMGJ4bpSVBYWj9x9lHbwzUKlD
HVflS75YUhoWmdsVWXHObuE8hlxysld2jMfj//u8YI+uUTa1MSXFWS3vgYOmsqNCb0tbkgIXfOCV
EoIlopcdmYwBUqrslka7GWi95j/bO7WiCGpwMD6eekFTreAB07Hqosoa8vP3tPjWU2DLukCm2W0L
EZtOuCIWug1AVwS0ECBOClIYcAPMxsCRSv4h3s+eeDF5dlLgxXidcmt2j+PkR+7bttAVl7GUKWZL
Qns2sj53kM6g3X5yPielu6e66adFELqS1NXKRl3IEgItBhwcgJbDPTkVuNcS4pmISLXpywc0QgoO
U5EA9VHFt0c+EzNpLRwq3X1rst08AKrV9TsLCGLz921RvzN6wgFG6M5zi7CNa3KhhuVkUFto1JIT
uUvPycE42L+sdpf6nyrzE0rg6Jd7jaybERNQGI5DcLmP0ye3eEjpLg7vUvqUTmicuKniw/ZPuzrZ
gIZClyraVzjqxRXwxZhWraJErv5i9c2XWn81cvvX30kQnFf7PwlGgdrA819+ndvSwjP1NcbaI4bf
X2vtHuy/iiubJrfxhYu9E1aI/30hAYRNWjei3/eFaPdp4dHYS607KVDoqhT0CqBaAfcKFOxLKb1W
UZs1qfEytiAeyyxQW4b9HiNep7wb/lV099DQ5qyP6TeNdYfRqgI3Gp4pS4+2g1ABRYoIzXAyXP9r
68D0DAyEN9IY14i2CWZFkeUoo6BzP9v2K3vfiwofvvy8oLQ5J20y6Ph8be/t7CADhFz59eg5wnoa
vO0IHdmXa1olQDuKRit8sRFRj0c27t9r2dgs7BkIHgjaZUT20jivQSeiaOFLTLwcGDmSyGnt5/PI
EBcKUu1Xs2KYbtNKooJqq24eanBbS7zs2ueBkon5ARj4NV9JYhoYjprG8KWjt9OhHt+/t4BBhs9D
spBXVYRLSisLq2RKSgPbKDwdB+fdBx9QA3iWoSAIel50KF5urhGZzZgqRAEdOgUZ7CfwxL5/dxcC
TPVSwNjZ2pTXjvICFCBGj3khCVOvbjkgbdh8GAbvS0xYic+NkWKizGgLGrgd4O5B3+tN78URxfni
XIZIjOClwZ+wlyqUaslmhjmRl4b+cB/0lkos9NppcWRHG7bJ4VDxZLr8vqW0rTKVVhzAA028x9Uz
5pOrv99QL6Tol1I0ZarbGkOsQZzv28mvZOW4lYNw8X0hGZJOFJzwPb7f1jdtfINs+rsN6eL7wi7g
lyO0jc04mN5IdHCq4/bnVzYB1wUfxARuAMJowYnGlhO284gxOCA76raX3uGFpch6iq7CP5goco4A
j0AvLToYhNPWVHU64eWcBmqH0oLzGub3sXJX00Mpm6BZORY4ESZOBvDHXMRll7udxV1JCOuaIHMe
8U5MFNTqJZ0k/Mde3uio7S5E8BVd3OhVETF49aoJErughzFvkK6gU/WgxjNAq5IuaEBn88k2+8TT
wwxgxdsbtiYe7wOOtoO+qSty9JbYgDLJ9TpIDUr8egaZuK1Q67HUSfvESqs7qoDIATSDat00iLol
qaAVc3eX4gXtcwBmqKai1cGhGr8kiiSq5tYmri3wm8HGjEYtPh5+ubZWNVqT3hp1MGpv9RxUrT8B
maPpb1yn20uputeMBRkljk7AQc7FPl8nqmmr904ddCn6LiJnV1k/jVLGebli/C6aWnDH8zDIFo0/
bfPCcQqrDsL6Puzj3Zj9HIbKQ8mNJKdt21jbHNA0OXgnoLqG9OPl8qFFq6qcYayDISpfapveDpYh
udfW1gyQW8BPBTMVLyVciqjzeJwdVqMj2qX9S+hG+nOitYrXMPBtbWuzZgzIbkEd4OdiPFq4H6jK
SpUZRRv0aKfziPFFCfXTYGMqqM0oyj3a0xjm+22ZIiIkDyoxSQCoTAjkDlFwVQbNu9YEW0WQYQ7P
Kwf7wPuK01+zDtgjyO+7/vPAuudhPsQ9QIbK+JS55qFqycv2L1lb6MUPEbE72mqoo3TGD2njzrP7
8wS6lELG8bvmTJZChCWuOrTwlKxug67FWB1Gam4tclQ0wwvVgEW3jex8rxkoHs04bxxu+Yq2PE4S
KyknKKUChqxuzywM/e1lk0kQ/BPJw14zs7wNMHdKvdmyEj4Nti3j99qLbgrWzzv2kXfCZXN5CNAz
pw6mNTVBozzP4V0x636sPbvVVw3IWmZ4akA9owH3f1vs6mYtpPLzsrh4Qkyf5iC3aoJ0zP2hv8nN
t3C4VeebZMh8owPgFG122yJF0JD/HAcOxggvidKVWCgJw5S5TRy1QZ42O1W7yYavUfhchseK7tEa
1Mejx5SfDXpptwWvbuNCLv/7QlcaT5NW0hhyI/NJT5rPYS5LLa8eMGAToACE2jfQZS9FREXbDEoZ
NoGB94v9kEXHVj9sa3GdeuXehC8eZnnRsi2meUMnR8MbPErQZj2gwFyfuQD/f9a7ezRe+lrzqyDf
Nfqk9K9R+ZhFEvFri4g+FfRwobkaBWy+AstFzBR3rgychWncqZ3fvnM26rdxLL8vnDWHTUNMTXzf
MPw0981O8ghcuwCW3xeOWQJCmjTRGLzThMx1yJJiV5m08iqitX42YoY0SqcoUGZAZmxvnGzlhKNm
RkPFUgeaockTTqQH2MvNtgS+NqILwcbg3YOsOJjJBevTJgfHOSthGfbJtd+cBiEOmEt/bEu51gNT
OHjBEdNC9E3EvBBrYRcTM5sAnehGv0t12WTr9SHiAoAAgblpfkkLJjYTatKx6iFg/NyGR12tPcS9
20qsyuBJLR3ssUBK5EouzNgc0jHRI9oEA/AKgCGlHwfZAPj1bkANPFIQdOLRi2GiSxEuHcPeVCCi
cHYgnVCBD6Lsk0QSO63uxkKKcF4yfTTqzlTqIDO/MOMJ1KvbC3V9QUAL9MEh1Py9UoIW3WggfC4t
XBDVF1TpEL0cRx0o/eDWaU5T9ehosnBpbWt4ZAYaMSze1aANyiEZwEWdJpgwYaMYB7TLIFqXXOkS
IeJ4jdbzhgNgLwRR+TRbR7ffNdrL9spdexo8F3k+ESkttBKJubiQsWrsGc57jDx+u7dqv7c9k+2G
aBeXEq+2rs4fWYJvUUcnSus6Q4TSHtHxM5sH5uy21bl+clyqIzgXxtRxtqsUt+fU+qwtgYfGKQ50
T29dr65lT9KVKOFCni0mu+Jep7OO5YvoSwhvGSu3akm9Rtu1zonAEpX0rhpvR01yoNaO7WLbRABH
FlYj/oNw0tDu++RJpzvTPbadZDVlUvRL59BbXT0TC1IQ7Y3sK2X3Uf2Cu2h7zyRmYQsPK+DQx51L
ISVSbl2g6juAwZI40jX/s1wu/veFIx3tynKqCWbhmAd98BrZEIfs+1zFxffrbmznsKmgwvh5DH1V
lZRgV7/PGw8A24ncgLjdRWEWajrg5AzV7EfF49z82N6DVQG6CVgc3n6JGYFLBRQWGepQGcgesc/R
AQP4H/g8sBaAXQAg3quGy3pUWdcPWhOYo2egS07ixFZ//eLz/O+L5TdR9nTmEZ9XdWWPTGQn6/ta
PQjAWESlm5NliA9yzP8ZE8B964Cw4jaf32rknpBt2He1LDZfdWA8Q4+3OJ8oFiypc9RKqWfcxxq6
klWbHjS7AFKWPgKIs8vxepxP21uz8qTjCcPf+IgcNVB8DSQtQ7rbNuugTzkb+uCzqd9R92iQ24Q8
DBgHintgPykSuatLivIGUg38KSIOc5AuDim49pCxSWoA+Tie2T/m2VfHkoSba96FlwaRhAXo2hVH
FB1YPNl5hqRlgpe+Ge7jRL9JRlMiZs0EOTsqTyRzvGAhn6A4ABvNidEGNpld0J0MxzSeZWi3a8ax
FCL449JU+lZJzTaokBTs9MNkJ15TfS36Q1lLQo+VBxyCqYVCgleuSRV2NSOQlT9H4acB0+VWfJjU
3FPUQCX3SP+0+P8gl+zncBe/s68PLywu3kWjFc/oXdUI9R611R616cBSIx+wmQ9m2H/dtvy1LeMo
9yq6UjEKIkbwRlNoidFkXYC0nvfM0X+2v79m4cvv878vvFI0xKHZmPg+MSI/tWdPqR5Jt8+N47ac
NQtHLxoeCQiAryGN0oo4nZ4VXWDq9mlm9DcYUNrJOKBX1bHwCOFFTwwxCBauTo1jMSWHOrbuUfvg
Tr6uew1ydNvqrESk8EOoy2BICnPEYuKlH9DdRyMVCOtm6dvtsJ+1m6G6IfGjXu8qWUy6YgTa7/ch
EtUc11kIGBU2DqzMAMlu0x+tX+f/bCuzsmjAieWUGrg4kEYSTxGzgasFmHs47l0/HObspp2PcKfb
Un6n3S7f1Kh54gEHNE20UF2haQJOmaRKP2PNwOhlUHRAj7vcelGSs0kedXqwwLyErjuvZMQvpmKX
16pvUgwhPtrmzqhlFfhVrYH4jWw5IhbMjFxafmGqhV218RR0oCSe94CvD8Nb9m1b6dWdWwgR7TEx
e21Q2QQHlXmvxfyBxzea+v8oITjbGNC4iUXzKWDNzQBQcVDxpZKTK1snwTqmEh2KvZFBBfavy3zn
XrH8uJdVm2ULxf++8EMMtOxzZWM3IsAbI1/bnLc3QqaFELKY7ajR1sbMDutuo2IX9g+ze++S/d9J
4b9ioYU9JQZhcTIFsXVnR4pvATQoc29NWe1lfbVwWhEyAGlLvBUK0AxNalSAo8HZacTX3984hqMK
RpL/fl/QAz0NWuwMMCsNhAzGiaWSp8LKbXDxfR5DLNYJHEkAcNfqKaDzPtQOVe9JybRXRWBeHQC3
SPICLeNShAFqxDTqwjEAn71R7ofYw1z09m6v7sJChLBKlVGPWZPRKcjqR3vw5+rl774vrFJUG4kV
gUkHTSQ+6Xc4d9vfX1si9LEaNkcCQ31V+L46olbYt/ocWPYLU/+dyt5jTNLfwb8hOn0QpoNgkeOH
oJHqchumyRrzMS7VAE2tnqIHNI8g5ETIbdzLaEnX9oNjGaNli5eLxXS+1pRRVgytimfJXQMe16Z/
L8UXj/g4mi7anlCEBEK6cBPX6jwWFFwSAXr7jxNOeZ5oqme1hs9I/ETYfARJ0Pcutm5nJmuoW4s5
oBcYd4ELCRQGwaIBQtbSCt0NgdvwLm0H3On0NjUPbrjXQ8llvbaUmLlCZGghIED72+W2ZfEwzci4
6kFnqrsOvYq1bMaZb7xoGEsJgmE0c9uHJYGEYdjRR3YYfwGq9P32jZo+pi9gebBz4eYapjyb7cLU
AjXbkdDPkxOjkgfi2jqBABF5aUxaIBQU1omEoTnOVjQHAN7wsgS1byJRYlUCbBnlbqDPAWfkcicU
ppTRnBVz0DqxF7XM+/H+RUL1yULiAGEQtLj8/qSlRmuqiC2tlu01kIIwBSOOH1impRCu5MLfxyHP
UrflFMyhFxqe/k6apt/Hcvl9YRvadJpZ5UIJA8RzKiiTdtuLtGasy+8LxppOemixHPeVi+eRVo6e
pZ9bK9uXhsRdru02SgTI1eNRwVmnLhfK0MOwGpJ+CsDPsWd6g5P9flWQnPs9Z4qy1lUmBTHWSAZj
GJCGSg5aoT4Y7eClo7VHa4ok/7v2PMeEDoBVMUeDrhfxdGRZZKSWUQ3BGDb5TnVHzSuKwfTM3FH3
uQ5OAKPXG58odXuozNI9d81YfdLtXAFwMXr1p14de4lnW9nKi98kbOVkge9KafGbqjz22+xHr7xU
QEZUJW+qtYzVhRzhco1HJatUrR4CA7zSY3JW2SsFAMtYPlfOuVf2Q/tq2rJmpuvpET7TiBFZdEyh
qHxVU7YAuTfXCe2DxDA94qKkWANqe0eqfTkeCaaYZ6C8qPknc36uDRnQ2spdD1AEuBE+s44fIbgS
xU0HV3FIF2juP0xLPHTdASYoL+5CS1KkWd1ETHagNIu4AuHF5TFpxiTEtEPeB7P+KwVOIu+JKSfi
sfLd/XQAJzHBx8Irj6BjFLwvS5u5s7SuD4b6oGReNO+3HQt3TMItiAZbXE9gHEA6VVSEGJXiFOM4
BF3d+QiZjzPQfWtDVs5eEwNsZzwVLKRfrkIH1ZiyojKrMYizHdg4GvNFM4L3a7IUIZyrGhRymB6C
iNH1YtVXtFsiyyDItBCOlMH0qRlniDCUwxTfYRBOk5nwiv9FGgRekSd8r+H1IsADTi6kBOYRZFmO
4m8vkuTzv53G4h6MdJKXqoHPD2+O+dgm739WLX+9iIhg2m02hvChuMv3TLnLiZ8Pkpt87eQtFui3
A1pooBa0x8An9oC+1a0HMMUOMM+ygRnZMgnHe57b3G2iegw6shsYg9P6+Xf7wH/AQotYi5qe8PNg
jt+U72n+6wOf503zaOlAf494qqO2NJ2mwKkGTGLaYZQz/EC6BGXwPxIEBXSzomqTQwLQvfUbYMZ+
RAH+zsAThycdL9cnm3Qzn6NmCMq58lWwJclqVWtXBTph/yuACH4VtO69Y4a4HR3ymKb+iO4XOmc7
4LIVjqQh/Pdqiz7WBtIjxoSAqH8Fo1qMbHbnduqCtA40a0/7G4O9uuWx1+9bYuxb/UjjCjPS+wHD
t4y8bS/lyquNB0BwvgCNQZOeoGlJjbyo9bgK9BT4fD0QGtPO524SDBUlRdZAtncrS4uMJjyYg74f
oMYLXtKeWIs/uGWgZYDQDE9m9KDUo1eDiSUBLeS2dvzXC2t7IYxrvzhIlWOENDOcMgB4ECgab/vu
oDRnmv5IoleSGJ49GhIXuraeS/WE9UwR4nRRHJZBmKdfmhYOKNIPbTPdAhvYq5TJ0+dBcrWtuCOO
topufuC54SEpBOVx41buqGplkOve9KOQfH3Fo158XThrRq/oeUfw9R40p28TudGSo5u/bu/TWg/I
hRTBpTaDm5u1ASnTdBoSYCTGnxsa7zr3V40eatf1lPEYNrcNiFG3JcsWT/BUVj06mT1CcIlZdqT6
PnClXijGg4aFBSpNU2UzhukCNB2ASIDKKj383xctHPAgBpoAETkBAvPy+2GU9S2q6kVgOV/j6l53
buvk+/uXCFOAiJyBKQUKd6ESkbY9iY0oLYP0Xpl3Usa9tR1Yfl4wXwDPYkhpysoATBt9/6XvZEWI
VQGAK0M8Dj5LwIddLlE3AHNRUYwimMxHt3kO63fyzfDnPSdP5WziSIJcUSLlU2P0Fp4yQVwUd2PM
Di1wNxOr9Gjj7PVykDzC104k7zUAZaWJhg3RgyI3DVbpCHMavfOiFKGfFemuUwMieVusWJaFVkCg
kaK3ARMugmWlsVLSssmrIP4FMIHmX4x2bdvViqvE1DcuAoCiazoug8t9QYZtVto5rYKUJQAQV8zb
Ykj2rOsOg6vt6rLFANa7wSTAYLmUKRz3BPCxbuhkVVBlP0NF2UX0A6nJCwnCsmUaCXOwtFVBOYWe
k4EvWzYzuHKDXkgQ7DkbnKJjFXRI6saL4kPXe2p9xMAAsT9v79CaCSC7yieCcF0DJ/9yhxpHIeMQ
0iqwxsBpH6rQ66SUwNx7CA4MAKH/kyGCO4xKXwH/GBdm3dy0DdiqldcU0Leu/WyGT1n/zKpnS5fd
0isugUP9gawJkpH8ERRTi95OZqIjLnB2oXM0ZJDUku+LTadxq8Oh1fh+6jyYxq4Zf25vzIoLWP5+
ES026uNaA6BvGUQtL1DpYBZN7rFYfydFuPpp1BcDjQ1IyfwmujH1Xdj+f1A7rRnAn70QyyKJrlRp
50CXvm+/VEZxH5bstK2IbDuEU4/qbfWf5SqjfYPycOtvf1+2HcKZjxW7MQsDCzU3qBvtleqWKt4s
O40yLYRzH4Zhq1YqpBB6zFJfL3fbWsi+L0TmXdGByYzyUAhPT0wY0u5+xE32ti1l1XsttlsIyeum
nO0+gxZJ5ffqvY4hevUAfkkma+n5jVp/5VkWkoRDXqCfxDAyHEIX1aGYMjAIpQDu1tqdbsTmPnHC
cj8n+hH0EjeO0gHHtPmcxuqpUop7cDHofh+Rr9vKbxsKukQvHSorNOBk5FjiIttHud8298lXjD9u
C1nLsi68gyZm6ecqi9U0wYkKOxAxI/gB3W9Ju13SxIMXgTjRQzz2kmCz93E0154TO6PXuVblUcwi
H7d/zbpVoexpcjx4lIguVdYi262GCu+9sD4kxUGR9VevvZ+h7R8BgkEBq1mbEcOXATPqF5K0+9hU
jg5gMSoAzZk6Oymme+hH63aAlnrkHpDDPNaVet7Wc31r//wMwdpmNZlRTcY9VnT3pAcLXml46GjG
A5pI9nf9BP1Pktgvn0fGYFs1JM3m2xzdFepzHp0Keied0Fq9/v+srPiwdElYd12Ple31HfAVmtjD
odhetbU6xHL3bOGOScJkAHsiXuhVMaEF4tUuHqvsMVYfzPK+Vo8D/T5F035bqEwvbrKLNxnVnbZE
gge3v3tvNI+Zg8f5h67OP3sk3AikrWy95iIUQ9trdXe2bHozFc2hHshhW5v/x3H/I4tb5kKdmU5o
lagsXNPRY6v/yMxXQt6GEOiaLfDuyn97/dWdvqXWEVAyElOUGL0tHG7S0D7tDVhIox2b9qC6r3m4
TzqJhqv7ZaFfEgBwyMqJTRpKCv70vJ2xX6Tx4zNeCL7k6uOH8+qqWEgQ9HBCS2egaSoDq75xu5NZ
+Fb5KVEOVbSn2t3USCqPqz5xIU5wWUZfu51NBtyBtjeVHrJu2yYh+77gi8oU9PMgrsehSo6fW5lH
lyyWmA9A80WiThoWK9J2SGrVzzH9GcYeKe6p/5FOD/RH/G/vRdDslMQ9iAagiqVHmEWjXiTx2xLj
ErkKqlQzG7ubcFLTQ0fRKv009jd/tR1iD0OS9mPEOixYAQ6Ul56Nku1eV8FEBhHQISCEFB7SJShl
x8nFfW/Up7AHV4ZzpLOst2jdpv4I4X9feBlrBHx52vIYtz5N7HmwPhKjA+r7v0oIHrPXsqbLC3x/
sg4gEsg+MKQJQ/rzfcFLNpg2xB2NRdKac6LckuirTo8km/9yLwRPQlzUCpyELxPdM+uY24ipJCJW
73+LwBGiaQi9tfrlToSoowECBCl7Z9wrw68kP1qMo2aD/UhmWav+fSFKsKweldl4sJAAoOw0mZ/b
/kvHia+IpF6+bsB/NBJsKyfAgyYZIpqGfrFB12vfJYnkDpEtmmBeepezJLcRhg7tfeXs0drvmdFt
2Di+7X7Io/zRRrC0qcoBufU7a+KC6xplG3BuS0xgdV9sUCWCXxIoc+KoWTaUyojnDRx8leyoce/k
D0X1YHcSDJW1M4+BB4DXo8MApAhCanYkWVF2oMsMrGgPEDtVtu+r0d9SgGDKxJ3dlIW4CLv6Psm+
d8UxJZ0X9y8tOVvNv6RPd0UvUWpt7ZYyBZuuTEMfY6cvA9s65GDxTQ462Wf1522fv2ZvSymCSaPK
EyVaB8105XM1HVmGnu5DrO1mGUqETB3BsLPWZmCtbPBqd8Mga4fbqqoPqRaZXpJPkqiWxyVimLRU
SrBsQjorK1ooZYHBPvHD5HYe9/q4G9RnR3/dXkCZXnyBF/eNNlI0U/TQS9N3U4wGZnAqPyTjB5Lc
S42ESCzv1MaYUlg4RrNIuQPxFLElT5x1RQDSzIe2AeMkBGNapY5u4uBGAAb6vVWWL5ozHGNElsCW
+kD3mGVi8Of/yhLzjkUX0lHj0VJ9Q08qOpqZN0mqD+s+4Y8IwScowJABnSlSGA64FNpHx/xAHLBU
QXAJHY3TeWI8RQKQH7X6p6llpMAyDQQHMI/t2LEIEkhggEL967bdyr4uHPwOXVLofEA8mRVHu9nn
H7mSl+sjnPcuowm1KTcncAWCmip5rsvvcSTpSuBfuT7pf3ZZOOlWZHdMt9UyoMVzlryp8YvS7/9u
oYQDHk+EoGUVR2+cDtTwZVXx1fTfcqGEo22pYdK7Iba5S5JdxeIdTd4itDjm5Z2SPZtjduDUsQ75
bo63vf4QuT8N45BZsieyzB6E4180gL8gFEeyQ0dFSw9qHWyv47Z/QVPYpaOkZdkZlD9gdO08mqc4
O4zRk8betqVsq4F+9UspIcKzucggxcBLzzgZ7+R04zXUhefCJMbl9zU7HtK6xBtJrzAYcZPKOiVX
DdpAZzH6GIlji7ksTBLZIFGp8czLejS7GiBwrL+HpS4JzFaXaSFGUKOINX2yDdxaTf1cx59DoPN/
YB8WAgTnFU86+HSxUsFQ4q5qf9rFl78TIPiv2WmHth+hQTbuwEjZyRoiVs0V0GeqCy4hzCcL/qvX
GJqhAPiC/h+f1V5qHzVlnw6SGFwmhf99ET3oioNcd8MvQowljCAcsb4WCPlTIqskygQJXszt87iP
QiwXpaPX0E9m/qkHauc0vH1gWxA+mKDPwH/FGdtpaBMyM7j9WUEfMZjkHbRPbYtYPSL/E4Fmics1
KxI1jcMZPl91kdrx5vBzLUvWrx6PhQjBi2SkD4G8iFNu/TsDjOHntgKyrwuHLySKM44TnvgtfUGr
XCJxtLLPC0evVmqz0nNsgUKOuQGMdMn6r5rSYnGEkxe2hl7HBDab20fnUHw9G7LKkGyHhbNHwSdb
2bwsbYFSjT2imlvIbqP1RQKYF1pi0N0nJgfVqUULkQUlUJlOBj+RFgxWdcABAEM22tLhyy+ttEIA
mqVJhTxRxjxQrXj2cBfbj0OkHbTY9Yy432nFC2m/z9ZtEt6XmOtj7j16HyW7Jfsdwr1uDG2VNn2J
3xE+T+3BBgOLzCDW1tIBkChHwNf1q2mbnIVtbvVDhkYf7eSm+c5sfm6fmDUllhKEE1OEcza6XZ8F
s/GLFo9mdWMAnOKdMhwk3QCCAYo9jvUlZietNNSHfmqK16RU4lNUUPsO2R5yU06262+L0vjmX4St
v2VZLvJi6N69aoUcE0CcpcVcvGYNiMAZhnpGH7gluy47dc19lxpeoSR+A7KuogX78PQUp+VJi/N7
Mym9kOh+EyfoTn835xF+lo2oA91FBgeYED1H2s2TUvbVK22IZ9jtXmGfCjT2auxn6/wf0r5syW1c
2faLGAGQBIdXaqjBI0uSy64XRttuc57AmV9/F+rEPS2BDCHoE927Xyo2UsSQSGSuXEvxol14EcmW
5EWynju1nY/1xXFeIzf1MqPcRYkOTeH4Lxb2+qvE5rq6YydipXWN2u7FCoPDFCUetuphUDYNLTIp
4oOgZYrKD/p2FlyHcOk568q6vpDiXzJWu5x+icPQm2ZtX5QqfZvFkYMxtGNjm0JcWJBk335TbQdJ
DJ6i6gJ67m+sjT/0aaTYpCoT0pkDZbFlaij+XIK2/JlqzmMXBIo8zYoJkL4IIVBmoEf2/Wl0tTLm
1NcMGqnVpU3Jrnp1ikbxDSub7MaA+PuVARQcdKolZXXRk8BLh2d4jeM4uAemunOXxU2QpVx/ihRf
hSg6oHMnxYLMXxiNwHzaeuAb8TLe7OfyCTISx6Rt90YWPXRu4qV8a6nOAaATGjUMvCb4V+6wqllp
92U0lBdjLp4ifGxHFMnvlf0tAO/QskYu3wU39u1c2nlF2cSj6jKOwUOf6KMXDLPXQxnHyxsWeGWT
KiyubA/R7E5N5ImA9JCJvh3NEarxsFhoOm7on6Mq+l4zAOEHA6y1ovlYbgW3exRiEsbKS9e+TVF9
6F0VI9XKBnRBeSWkdJFSW0iAt2nflmhuLi8Mz13ie3saf7t/l4j7W7pKYMEFlwSE1pZ0ZRkDBf9Y
kvISQ53OrAfPin8VrPnQZuOODtaOOodRJQu1/lX/2ZRcQzq2RobGL1yVI5o/zZeWnGNa7Nj4cP/b
Vu0I5gnsOGhFO+LvV8c376sOzAodNjWgT8M480OYABo3VHa/y0Fmuf2igIglOhQM4IhN9Lncmoua
LsvAHJhe5qFGuSU7DEAk1WQzQSFIwxBz4qyCi5OgEHprRuvSQnMDNxFaVtO+VDUprm3q6+GlxdHD
aO5A0p9cqowXXzgzq2fbUqb3FhEZ+OoBuoa0jADzLxii+JTrGtD+0aUdoiMk6A9QQDlwqmJFXQZK
aBe10IcLbWXIwMgnlBtjCfGfsb2g/2ufGI9T+mZHz4x9IO6xyH7e327LmYMzYADbCuoL0FJIPryx
8m62QkSA0xTuOmCuNyuEQF0UagIEeREHaHIZqt7bZdcNs1YB52Ie2fCtzD4mJriG5jd72JrelUxJ
R2cc4qrllV1dcstzc69W9XOszBUFLhHSesBcg7pLug1CIwOfGtCwlyQPBs/RrMxreLH5+sauAaUK
XLODAEGmB8O2SqaWtN0F2jkEOr8c/ew7R0V/t/IpaFMQUS86exHVSC+kBtBCGg9zdAmCQf/MxyI/
MCeuFJnqpRUbqSSAuRHsgDBARsMxPMJmHtTBOeQt20NTgTfmfuv+vTUhORaHRNpAQdZzZtFLPp6a
x//b8JJjCbR0qlvwOJ6r912bpZt7nPB+RLuIKyq4omIs+V+zYBDHbWvnHPT1YfocNuZh8xfcGJAO
hWWAmZSH3DnPDrarAwnBrTVb6QskD8Khd2niteGcx7LZA63j/XJzxEnzZhpdxHq6eGtAQYZa6Be/
vULidCBTUTn5pZg+TEWUesaEfLe+fc/empE21DQO5QS+o/yiP9TRuDeJihBkeSiAkkPbjlAkx0E3
JS9iTDqZ+eCmFzT/es5jD53t+yu+vKaEAZGJxAlHoCevOAuC1Oi09MKyL2jaSuhb3J3umxBD3AZg
uC9AqQ3mStGkIV/nRUPLPHX6FGvRov11V5q7NjpUbqpwhitzdWNHOn4JDbIJajTpJWCuV/0TJyrG
UZUBaTGc1G4qCC6nl2rEO3k0dzTeWpMFlaSJnIdQrjIQDkurkYa1MdHeGs5gEsNTee/MKi6xxXrD
AoPsPDXEhbGQIcodtxydbBjPZrdvw31oHwauCEoX03RrQj57eGklhZXABEVh7ourIh9YbCdpeOnM
JW1gh86A4QP63P0JEnQCVM/l5h4KYQUeFpEoOI4XwnoZS3MLwhbjOX7WCARk0V2/8VTAgHiGorIJ
T7XoyhsJpOBjY+7Pk99bT31wCabXTiXPuGzHxU0BF4W+UtHyueiPKmA+sJxBBwEBboyBfcj7egfJ
2q9z1x4s8BtrWnA0J/NPiVYtoqku3GXt9t0+Q74MvCOCV+rWDxf1HCZOnetg68i8itG9YTxm07RD
CW83mM9V9KmfPsZtCGXehwCcnGP8aLUvncpPL/eMmAbMNntXRpAfLlkd4QGY9PrJLsNdC0rnJsr2
NvrtinFrDCA+mOLBCaVeTLcMEa3Rk0CietJP7JX0j4RtzWJIw4uzd/XgmwcKHYwKwxvDeACsPmpV
SoDrWwb7BexQBOleGZLGaq1xnJrhCwY88IbSK9HGHcQH00VvwgFQ4co6FoPtVcp+iKVvwtxdWRZv
nauPC+YhNbLZ1E8NeebzpyH84MT+/VO39E0wgXcyPk8HC478cWi2rLsy0vVT3Hi9vUvn/f3xVzaa
TnCkcduh9I137O0ngLQkCCuE7ChqHNr6MfvQ1FA+UFx0K/MEnmbkNvEJgjRPOlRmoBlRbBTmSePD
U6z1H2Nj/FTX8/H+tywSJ4JhH33WDt4W0EaSw/6UR6SlhJsAif3ozCdm/GnRDhO4Xxr9mNUAJBFV
I/HK6gDzRNGnjGOKLiPpw+p2Lgq3MNipjKMd1/2xVuRTV5YHuSwdrgDvTFQwpB02c5uPdRBZpyby
h372yjcOSGfFzvdnbuU74G8F07EJFkVqSt/BjNm2y0xjp9496trOUHyFanjpK1LdrZG0xfAN8Rmy
L+msKD2sGYDEOArUYBMBO6t0xfLajTkJAnayeOn9tlMV9mFlA4uMH4FiuiimyOucukHPiy6zTul4
4XEAvga6d+3NsRSEAyi2MHSP0dEviwe4+Yw6VTlaJwIkvVvusvD35lW2ER1gQxFoHwP1cnvWJ72I
6TjU9smkxy7amypC5JVVQA4Es09cIQ0ga0MVOhmMCKm8U45eHJQVD8lh6wcYSMqD1gzuEC2MsrOy
OrfORjCAnoxg3xS7Ott8Wd2MvwgEA1xUGdIJJ0I/tP9mpcI/LQ8zNLMAPhHnGHqyhjT/hTs0dmvR
4DTksVe782d3bD7b/ZutErZZbtdbQ+LvV/eSyZ2oBzt7cErCQ/msjQeVXO3alwhydx1kr8aScXXU
7agP6wygE7fY0eSHZV7C3qMNUVwcyx2FVBRs4IkBcosFZU+L5mmamFV4ns1dEXyIzNPmDYXxUXHT
ocoCXklporJq1Ouma8MzEoNp/5ioSMHWfj+iKiRxkAfBwZZuV2fAJJVGHJ61oXhh7ficglhSEZcr
bMibtgBHTthA0O48oZ92IEfXVu3bpQUg0/Ged2yGU42w+HY7uXniaoVLnVO7B/a6Ve1W4f1vntvI
ElwPLzbb1W419LiIkBRxTlN6GPRxZ+RkZ3SfW8PeBQbdhdufe7CHaAQa6oh3F+SbbRhXda/HLiiX
naPVukeFH1+evtvxpe+x3DlriirA98yQy9kH3Sey/b67NSHf11OWGzSFCd06aq1X6U/3z4X4/8tL
ImipBRGZYS3u02Aem3C2U+2kzyMkBxB3lo9O+DgEn90g3BzhIk90ZUvKgoxxmvFxgi2neUFW2C1U
aIGV7QsEi44yPh6PKDtKwUFg97ZbaSw4Od8S0POTaDM3olCWFq81QDlX6D1JaELvxG6DU/Ncmu5h
NobD/eVYOSE3BsQXXp0QDlBFw4MmONEkfQg7+xmaMSzfc31v6e1jYDjH+/ZWdvCNPenAW9qYZVaK
D8oY+R2l3WMc5Y9Tlv1738zawpjAHFAhzA3+OemgdGNd8DjHZyWZD/YNS5G6XR0eOiR412AnLwii
k9yMgRWoAign/CjQfF9sLvth3QEuAvMSxEoRVUkba4hpU1tOEZx4D6DUsdY3R7VQFIfQpsCgrKS+
YrObOqtx2cng+57usmx/f/7XlhkvJZFwBtf9Is/Zl8AdhJVlnrKw+Jya2Ufd6B7C2t1a9BdPsisz
8gGPeDl0eB6CZ2dPfhFVU6LYJZKvuhleSnIykIyD4dA1TwUoGes43c12sgsZLioVgeDqfIGVAN7K
QYFULva1YItKyiRh6Emcf5LU/dSgMahNkof7y7K2b1Hrw6MbL1mgMiTn3ldtZ4Pr2jrRvt015XHI
7L9ZeBcZLlGYEUCqW38C3oq4Ar0SNtY8Q5SnBpfoYVI5kdXPuDIifYZJ8swcehgBHzNKM34eb62/
iX11ZUB6VVZJ4aRhCAPdlKObIvH+IlC4MSBFb6Qp0bwhpglMYnv3k+1uf88I/jHwUovqNLK2kp8l
ZZaYUWAbJ6Ocn4ZYO8yV4uW9smVvLEgrrZt9FwgBpVOgvU7NgWeP27cSnKsBLwWaPgoYkbSVyqzS
SRtbpzAYnzSICZRj7en9cfORgNqCiSYK4BjBoybtJb2JBad3YJ2q6KP5BVpz24dHBhSSDmDkQrVB
Kr7lVhOMvV5YpyH55nzRjNe/GB4QQuRxBHhYvieikpbF0GEfIV1svMXTz/vDrzhAmwLaCcVuPC0X
GM/QcPNsrjTtZL1ZrN/RzNpVbNqVrqqsvmyaBUhMp7iuBQU/8FvSPJXUzuaZddqJxPOBDIei+EDq
z/H4ENN0Zxt7goS4Uyquj5Ut/M6ajiS1CwERWzI665xodTq7pyF8rS12MKvqMQs3PwQBGEPs9v+N
SFd5aBBIrwkjBftSHrPN0FhwBWPigIgUnOyL/TsZRItmsO2e7BRaeB3/lEbk0PT5JxC6Kp7M4ihI
1yGwD4DyAGJjo01bOirpwNM57gL3NKNf3nZ/WtZLkD0Z3xKqAsSvLIzYzmBWogzVOblUQqy45bhc
ELj30wPHO4pytLE1+sP97b28R5B6o1C3BjIFyEE5qzRqjM1ln7fnwvidP7Dq1/bhhTYo3C9ktMFK
fevAOqjWjGPhNGd3/OpEO1r+H8eXHGRQzaXBG4wfOjv7slma1bUg5AL9Q/H78baR/PvgzuM8Bm54
mcgTZ8dm8xULTnxMPZ7nAigqz72bB0Ac2TE/94+2lR9criJEWi7ue/iMKNqkyHrKpXZNnwKko/P6
DAS8Gx1IsDmjdzu+FHu2JLQCk2U1KHXST7kXF7XCwPIQYOZBeIB0GrLPulw+c1Iazk7RVufSrf5p
u2nn9gLLb77d36VLHw+HKxwIarAocchQ3QhAdVL0WXNuhh+paewmYHQDFPTzWlUQWq7Iu2u3bLC3
uUBoib9fvTVdzqOBVW17jvqH2vVqFWOhanwxoVfjx02vxUaL8Y1wP9pe/Pv+RKmGlw7EyByIKQ5N
e9ZQo2VvUNnyNhsAoNAEEIEhlb7Q0rKGpqoDh7TnHMTe/IlCOX67AVyuaLx5PxFyLaMsejOepyY7
J/n39lBs1k1FhIDThlIpegyErO7t/M+WM1l5VSXnztk3UENQeOuV83AzvDT/cajBfonh9xl7q5+K
7sfm2bkZX7resrwxAm3A+DqIWv6pnOh4f/y1389cBAKWEK1Ccvh2eqaJ6vOspck5iw7m9ECDw6gr
8oPLbA4wZRTYRIF+xTtPuhE6N3fCmSQJIGVnJy53LY92bQIeYscGSKfwBlXj68qZAK4TMGh4KSi2
yO9Wsy8zPjtRciYD8Yroiffn+5O2NOCCDAaVXTwlUDyUUZ1DE6B7VGNoQE39wDPbzY+Y2+GF+SuX
McVpgkQMhp+T8cjGyStpCykVS7H0qq+QTgZOfFPi4V+ca69M9hAHuj9JYuffBma3XyGdjBl8g3ho
YPjMnDxmftMOU/cdWNzN7gNZTlTA8ZZBtIxa5e1kAZsHiok4G8+8rDw7iz2uuIpWpknU4NBiiYzd
EgdUZlAB7PSxO1s7s/MzfXMkLhRmUKKE8iwifvlN3GhQg+9zMpxp/LHM3V0UFtvXWQT7QFQQIVgo
x62oNvBpatzpHMfP4UPkbs7aiWD/v+GlgDJKxjAKewyvW69dfrYO97fR0kEhDgMBBnooIHqHiPh2
fXk11RqzSnIGubz2XBKae0hFOUAJtVzJwymvNYqs0CTGi89icIbAONwaMzO8i/LamM81ffqa0cf7
nyKfiPfREd5BwBtZNUQ3t6NbdBrmpKrns5NPzhcQy1cvVMuaB6smEFnO0qDe3Te4/Bx8igMeFFH/
BqxGmrvOsWf0UcTDS/S9dA5hrXipLr/ndnjp7oiAbE8SjuGNCVJP7XfdREPwMVIVZ1RfIU1bSiJO
QwYzvbmrHG92FTtMNb74+5W7xYMjdJsY4xcuytTThyZTvCrkLYzIEtBanD2ghNHdJldFaYDXbz8O
/Qutz9TdOwSH3N+80tcm5ExFaERaypF+fKG6x+tdpIhyVqZIqDqgHcYVx1DulUhco6tTI+9fOvLg
FB9dVUl0bXzgDFBUEIV8oC5vl6DTOC3bOOpfkIEEk1vibZ8eICjee/AMnAYqnWsdVEeOARL/F9H0
F6NXN/91f/5FGHZ92WGJUXbBYx0XvwmAlLRH27hvYgZ4wwurnrQAXZpe4Dzhrku1831DKzOFLj/B
E4doVugJ3c4UgLsZTnTQvsSWF4R7qgg9VMOLv1+dhdR2oHpWYfghe9WGN3MracH7PF39fHFUrsef
4r4YBoxPyA/KX5KX+7Oz4pEAP0DOFBlq0V0sRcuaxRpnSovuBcQqb3XVHO1B87TOPkIjQBF3rBzq
G1PStZcbuYFkf969xPWR9r+z7FB2ocKG6nOkbVuyvrSsEZ9Do32Q7LXs4NaeFisOtxyfv6/Jf5Mm
+w6oaMQcjezdy8gHLy41D6w63syaXRL/ofVTG6s+a+2wINATC4Wug0Xn3WRVEFMMefJShXbwRp0R
go1RlZpPURZMH8aknp4zOmQqeoQF1hkfKugsAJr7H9Y2aTq1KgE+orKTF85T8wtUx60At0lhg9hi
gO6K7f4Z2qg7BplVf6ww9ZFXaO3UeKNjDUeNd9C5C5K5gNBIkx85s0PFPbFcbuxZgJNt0ZKIlhLx
9+vD0Rtx3NaYF7d+bMZD23+yWLLnpUpFZ7ngsIOsLFpKhBeRny+8nR2WNknyYrUfkzF6KrRqP4Da
MgZPQv4CbK5iG6/aQwMsWkVRF0Uv8e13NT06OEcjTl7qPPKAZX+201d9/KpZh6B60odIYW7pw7DI
Ot5/8MfIIcmfl0xpzsY5wjInx8AjKonh5cGHd4EYKLJfKP8gM3L7NSElfT72WfIC4ZF94XxoCn9W
PQrWdoKLa5agHI7XgfyoaZrK5BGqZS+V3e4q8PIF/RnObZem2v6+x1xMFt7jaDQBDBYIQ2ATpDMB
zRnNKmmo++i9jl57lYDj4kPeh4c2K9o08CEykFTn3J0nmuq+PYXBN7BlGAdecsAB2WRqO5dtJjcW
HK2QSzYMAA/BKyEj3NCbWlLTaHR/Nj/a1WemQgIuVv99fPgPLD0IJOR0ISduVbQ50f2M5vs6+hpE
/4JnS7GDV2cNp8UEeReeC3K4xe1O14rBwqxVzCOztTcCcjTTL0ajeLutGUK0AkE7hC7wONJ13/SW
OzkxVr/rabZLWXrRB73xAKV0PCOlqlzowvFj8q7NSbd/C4n5JO+EOfYjci5ZDl97LPqL4X6/v6vX
Vgm1ftRoIbQIOIn08KEhN1LD1ajfd9/t4S2YjzxW1FDXp+4/E/qtG6j1MTPnHiZs/hS7h2p+Mpsn
qrqbxfG7iSvfZ+w/K1K4R4vGSfISMxa7u3k8hh8A5hrshzjwjD+BShF81Rg2NfCJiDEX6NOq0vTW
0HBY87qdnoiVsVNCGnvPgpw+sdEtag8sNNY+T+0EAW4wqnAaq3MqILbIJsC/yoe3dpw0iJxc92nY
faohrzc2QQ1tD9zEPSi0/mKPXBkTP+bqtg1rJPYmLYPn4wf+u0geS1XAseZb0dKEpx9geLhnpe2e
s2wuXeFbe/YSg1hXxZOwusuvxpe+IEv1vMxJovsoj3qN/psXj5N7/ptZ+u8bpLs7n5K5ccGV4jcA
Se5GNr9i54PjqOxf/2+GRBBxtRw9RJASauE8oaj8YEW2Z2r9Pv6b6+56SaTrDj3AINk2YQX+HanC
xn6EJMrfOFURI4h83jLcyfvJqHrHpthY+/CTRnb806ii91td+isb0mxBLwYACJDdoDXxLRqPLX3s
+j9/sSCoq4tQCv/IpcrMLUKgtzFVevZcBD9KM/bIoCJeW/2OKyOSF61aPaOtEeA72BfCXRAOHcxY
xQu9eg6vjEhONOnqODcYjOjaVzt5RsPP/Zlajo/ebHDkgRsB6TYEubdbN2gIlCYGZvhNmXn8n4Go
go41A6JNBlAa3GXoMr81MBO9sTJI2/vjh7myvKJN/uILIGwK/nkAagQG7NZAQKeRaykzfZaQgzOm
u2je+rZBfgTgCHS4At2AapCEaqlHcN+0IzF9o5rCj+FAL8gpgwgnK19cHj/eX5BlnIHIGQgzF8rY
yMXI2ZgwAJow7XLTr9v9nP7gMxzJjoRvhrG/b2htYXCSYQM9QCDCkzx8w6cInVit6QefRus5KJ7+
ZniUegDUWGEPGVsdb6dkNn2SfuhRzW9OfzG+eImjiRSrL3fd8gIZDC22TL+Zdln/0OqKtNvydGNe
UFIXKTc8NRdAMDsbncSNmF/buyR7RMoq3X7HwgTAAHhfgIUNhZrbncvK1q1qoGF9mo/0XMXu8KaN
kYoq/T01fxuHAYqAdkGcEPwXiYtbM24BsE7bTtTXRtdrOyg+EeOfEfX8PvhWMxMcx/kDj5+b8csE
9r+5+p11igO0stVQcbTxUhP0jsskcg+RWGZqxD8GJnko8Va/vxeWsRcg1/+NL2eB5nIOO6JH1J8o
WMKb5jCi3q9z7RAEinrw2pc4toneBCBhgRKU3DGrZq6VBe4us5kOn7t6PNz/kpXxRa0O1y8yPaAu
k+4UahZJCeUkw9ecH73f1dsPDWopAi4CUlQkAqSt0NkkF3xvhg/0VDV8M7dHXCg1/je+zOvahFlh
W9wx/CH6M5VI0JSeq6IlW5siXCgCW4MWTCbDazgr4ojRwfBTnMn4rYG41P01WJ58YHYAtMdjHH4F
x//2vJB2BOalSnofWk956pWxF28lkMR5FL06APIzgWeTUwthFGR9ZUaDnyWXIEp2TasIgJYnAgYw
QxDiRo5swZ8NCY7IHG2t9w10RuKS2tXlvtEAllScB5Ud8feryLdieUtTqPP6IcJ4roGBoToG7DHX
RsUtv7ooguXRQK84wgjp4LVUz7Ox1HvfNIo9b8mvvhMkqdGvv1j7KzNi8119j56O6cQS2vtFax4N
noJivvzpGNk/982sTRtgPa5gEUL9X95itMDbf666zk8S3wZ3UFnmXsKmfcP7/X1LIn67df5CWB4c
cagqIFcicxKwdm6t1jZaSAs+FOxr7z5aYes56XkI/5mS7/eNrS0S8op4LaJzFtwB4u9Xs9ewNgVL
sdb69fwY2X6WPhoqlOOqCRtYrvc0syXXkFCp1DPU8zo/SkyvIi8Z1UDRcviL77DRaQpEJcANssxA
08WgOTfN1kdiyRz3JvWYo1iXte8QyrIIvfGmWyBlQRbWR5qJ/ZxV5xb0KAX5YiaKa3dtlwFABpds
oXawyI8mvKMZ+hkGeOP02a6ga1+yY9XzfcUcRbS3jFoRQaJxjgEKB3yr7NBAvlohNZONvjN3np2j
QeIAwNbeGM4JVzURrU3dtS35ycLddrCifPTNAfTF33gZguH7fH8HrE+d2GSCAXGRiuVRqo9BjakL
xzcaH8fkuZp3jqodWGVF/P3qvDAaFjRpYcXUxgca9vsIPai2/pk0W0ujuG8EH5ABMCHiFrmKMYSd
G3GjGX0XsJMZealMJfe4uihXFqRFYSMotxKXjz43fo3lc5A81UzFarQSyZo2nD867BCVCzGO2/kq
gpY72VTAyPgaTd9y/XlOLXDHZN4UJl4HDGb+PSyLnaY/c/0j7zbT14h7Gy2EeCwJWA/gKbc/wAmB
zOttffAbq/re28YzZJpPaVV/mR3jYMzWbqqND0xkGC06HmeL/7i/LRf8Of/zAxzBnQKHvkgOVyA3
7AcdO8bhL4X+h/b9nufHWnsi3auTHLrqsaUfTWNzVkh89n9WpagU1GpTk1uwOrHKqxEY1RDb+hlu
peuVP0664+sk61gyWYNfO9+t4kdVHqv0WamEK65w+Ua8/hjx96tDp08li4iw4qINLapiL1KA7tZ8
oaCAwU2IhsBFKprncxmC3QubhCfVjozNPpyzB2BtDzEJf2h2+Hp/U6xd8S4ed+IeQVuU/JA34Kem
CPxGflCnnl4/UWh+dCPQzvpeTyEuWCpux9UJRAsWSG4o9qF8O7q5kTgGhEz86nsSXExLEYKJN8hi
fa6Gl3YB1EV0py8xPKm+FqA+scN9ZOseSkpey73c7fdEUzQGLP0wGs7xMoX0GnIJi1eXwaMY6duw
9EEV7Q66ZyaHGGJTlYotejlzIh0CLU4B20ehT9p6WtcXXW/Swi89CyS3Lv53fysstx4GRy1MR6Oi
4MOX/NMc6cWYzFPhR0eXHqw/7oR62EHFHbP09cIKUjtIc+FfOW+hgUZ9jntYAYuTB9qEyNtK7oLK
97UF+UFfpn3G0KlU+NQ5Qs03YYp5WlkIvOyAGGdgCEJ+SlqIqDGarnJnzFPyku8MFaJtdRlwz4Jk
CljrRbP5nDMIOxoDhrcnL4+pl/Y/NG0P/FyJN9L9JV9bDNAt4hWJPgQgMMTfr9zZiI5jg0Vp4WvD
ycZrojg4KnGypYMBKzfKKBR8UyivyVkD3jM7jfqh9Emc7mn33MzfmV3hEdEd4uKoERWHydr0XdmT
swiJ1Y3VmDWlX+sgqslcr2Txycxd6pEqfwwh1bH5xY/kGFJ8wNbAC6DF9nYOIY7pssIkhZ+QGOiO
BGFSspsy93h/qdZ2nciACXQXwNimdI2aaILOu9jG8Z8L72mKVPnEta2Axz46L9FED5ozKbuj9VPu
5INW+I7ueO5g/0uLpPDGYFCpPK8EYpgwMIkC54ObB7N2O2HGqMMFREmJKy7zWsAG0T0CLWlijQdD
e7SspyY/zx3Fjyg9ffySFYf7M7m2Q67ty9GmGXddMcO+lVb/cJN+zIOk9cBifgx58dUsVLQIazMr
mG9A9YXuDCo34UO/InGaKWz8KNsVNkeQNT3WyV9sj2sj0qTOXdo1MQRN/YLstdoLXu7P2crue+ca
hTuCv0Be+3bNmsnoUIjOuc+8GJUqlR9aHR4KCLpIaqG9UfJDkYu+laCYKp/AYTf9a6kIfVfHFxQ3
AEVZbAGz5VqQjAnH+EH1LX8gyeX+7KysMNKiuP7RZSUocqWfHwTUDrs8qXy3i44W4YfU+tKrHNva
N4jmG0GIjEuaSH4mG6qmRrKs8pPwn7aPvXZUBDIqA+LvV5cB6RvWI3qqfPQz1OYfl57uz9JKoCRu
tP/9AGmWkqZHwyGkff0pD7yePYzB3oUaQPX9vpmV421DUgOETyDVEK2Nt59RDnlftjMr/Zxw9OFD
Uc3Ti8hHefE16J3vWtgqzsbq6juGI6ht4NLkGw4qP2XWOrT0gVqdkLJGqacO7Q+ay7eyUCKysVFx
ReJKtKGCFOP206ayqpNi1Gs/7vbTuVAxbq9tACGgIRj1BYWStEBukGa5Y+GUhBWtnscpH1/KLlKR
q6isiG1ytc2KaOoDJ8Y2K4n2nA7mp6pT4UNWTAD/iFIIolh0TRPJGZpWQEFbp7c+eRub57HYnBBB
7eBqeGkZ5hoOJooxfGfto68zebi/gVd/PSohKEtBHGZR9IbGCdI6NYYP38zuh4EG4Pvjr+xX3OEI
xcBHAqSd3HOQVI5WR1PW+UQT5Tz0HZR7W4XfWvsIoZojgGgAVcmaCXZMtL4e8s7PWbVLD0G8VR8K
8//eNQFeNzBMgm/jdhuVZZxHHQtaf7I+jNVzPH6YBGXdfvtcAXeDbC5aWJZMs27b1GGiYa4miEmG
xb+N/q+u/cWxxmL/rxFH8ljQYXJLq8dcNex7vesKxeW3st4g/8GTG6zP4lyLpbo6cKNRRrwjtPG1
4CHRd3z2N8/RzfiS26AVgVAow/hV+6y558HYzZXCxa74dDzqwRMOhJygsJKCUz1C/D46aes3WGFO
p72pf2+Kl7F4CbvX+1+zsnEB1cR7CClm6MHJ2U7ScNqNRcX979T1s0kxV8vRATaw8KxDbx9e8jI+
swPJV6vHxPT50Wgeg1bRmLYyPMIzXEGgODEE3uR2qemssyoqRgMePPQ4TzxVU+KqAVwN6A1Du8+i
gtIRzR5RawLAJPz3uY9+b517CxVHDA4ucTCtyTr2WV+3lCY986dPWfM5qBQByMqPFzgl0E/gqbts
aDWNzB5qQIx9N9OPRjF/g8Lo5qoJWO7w2oVMEL5jUcpIIN8VmwUFapB7Edtxdx/wR9YpIrXlicb7
Dwlk1OBhY8kyE0ctybuB+k4bHjLrkNjkWFgqgpllvAYruEAxVQTuSaYprs16dAKt1gFiGbzSftKm
QzX5ZCvjBSJCICKEE7dtoScieT+IddoQx5h1v6QFaOnxEpzD7DNyrMTLnfiweYchHYFsBOIc0W4i
3RqgwYsyLWg03/YK/hoF3+4Pv7Iw4BQQVGWido6PuT1/8RA5Na0rx4/79tKlAYwYnku1y30zKxv5
xowumYFy3JTbNajW9NKDgjZ6vjYbANkMQQ4QpYplc0QHstQ4oziIJv+lg4FB8fvFLN9maXFCAOp7
z6LhLSOm8epGCoxEt4pSZ36e/QrbY/WdlB9H/UjmYzz+2f4lJvB3iGpRPV5UlakDLYu0NoDEOpDw
eTPvLzYvHCFqsSBHEhl7Cd03MyOae6JZfqF7CeonqmzpykrfjC9tKCcmyURobPv0xIPUc0KVGNjK
IUdYg+QVMGRAxcgsIb3boA+sDKlfpKU3lKBsh8pqXeU7LXvcvBIAbyGmBTMF8uS6NFVJquVQxa2J
3zwn/ddgUpSZVmbqZnhppnodFH5aCt751LMDL1FRoqmGl45cZYB3Ph8xfMz2SbSLGwUWZsVzvHMU
g75UgG/ksKNOOgZismT20Y7YWV/N9G1MtjsntCMhq4zIXyT5pVP3Lg+slRyQ48TxGrve2dOzOSqW
YfU78KZAtPkucCVFapFJ0tnKEuq3euiloz82hmeraEhWjQjBMcim4B+ZOqIynE5LeED8Kv8ys3+D
HgKWKtjhug2QDQqpFAHZu/VRXdIgRcgAC7T05zBtPTZ/GXQVsezK6RN5CnSXoxSCgyEtyZjXQRKk
CfFJ8afUPwbRU6ABcXXZfPJurIhfceVuyWSbvKwj4hvs35J8TYPj/fFX3DkajyGQIhrkRZL/dvwI
5JYOyQoCEPWLmXzTmic3fzJAit2y2itU/UcrJxEBqIsEiAA5LsroQ5i6INfLiB/07GAP7uvUqTbx
SqUcTf+iFwid1KiUy0WqoEd5t8458XUy/eSDfuhyFgH7AEJCFLEjVj86o3mwSuugozuN4zbb/EYH
z6XA9wE2jnhSrsXVw5RA88idfa5d2PTJiJ6y/un+qq3NI6oJSPejUUys3e2qtXFQaUWoz76V2B+N
vv0cuL3iLbW2vQGCFvkkRJILmDUNqBXyTJiof+q54VUuSI8mhhLp9rAbH4JiIpIjiLzl92GLVWBV
PcD5k3L2qgJCC2Qa91ZsxLuqGr/dn7kV1wD4q5BpET0ioHi6nTknLvDKqC3cZGW8Yz0SKPEpiKP9
fSvLNy8Ciisr0o3jlLHGODhM/Vxjn/Ky89qi+3+kXVlznDCX/UVUCcT6CvRiu+Ol20vsF8pxHBAg
IUBCwK+fQ2pqJm53ucffPCQvqaBGSFdX954Fo71aTG18ciZEfH6lv6k3UJ8gKoI8cBTtVAdvRTYW
812pJTrldgKtvpVj/fz6lU6OAkUWwFahL/oJsw57GzSx6mC6szMrj6Nivp2N8GOryc+cQp8ETJHc
Q3vkf0b61AMmbJJg62Ek24k5P2TBU8T/eOy+7yGjo8HnK/4PZYrP6x00D7gNIGTg70/rXVcWcWvj
THemjnW1gnMrFDfmc/3nU7O4cBeWUIs7xvElP3P8Edy3EbuKdcBiTbjo30bl29ef6nN0wKv8M8hR
dPB028uOT/OdBTfyuTM7j/ZnFvjJ91gOVxR0AJs4DrLMlPDs7b3pLog2fL6xphs9bL79FugFLL4c
HgDT6Nd/3KlzBZZVX/bN/ibs3BgXkTNh+sQsgaiOOjO2zXK7OJqlqLeAN46KZu9lIg7tKv4+PwlN
ZYjJLgreC0byKJ1yOq/kuAWLva7TSayLh+/Pzz+PP67SQngJ0TTA4wvnIZ/XfnH/Hzwf5GbYBC2n
wDFUmY0ds8sQ2gqzMrGDnm5zJm0+9QFwA/vL30I5LTien5zX3ZRzvq/iPvvZNN++BwPg4eJcQe0R
BbvjpvhMhAzCkbR7R7gJ+OFEnOMzfs6dMEKAejxKRrhrH5/Cwh1tZTd2u/d0UpC4ia5KOyZ8J0rA
YM+ckp8nC2MB97e0dmxoSB+dW3RgRjZEdcA97+R01c7npGFODQBIF9pTwEKBG3aUCDoFoH7F7LX7
YqpS7vO4OIfg/nwogpeAtAwcF6DHUPz6uKG1ssRM+Nzu0z66jqJU68SP7e9Kf6JJvwDikBQB9Ioy
29G25iRgfW4iuXc5SbM5SnBofHdjfBxhWRb/pOQwOkWXZ8QItRaJYSQ15+Cmn88ijIB2IcSfljqz
s3yrf0aIeOBVTUTkvq0ueQNI2rbXl+qcYcmJL462AkqEqDejpHZs0ptPwLLO2Ob7Xsm1HcbCO3e5
ODUCWEGIsYCm4MMffYugKIsxysN2T9mDaG77b2fBsISCHA+cypEMf4rgVtbMds0Y30/Z7Vgm4vsB
Cs9HDxLOUOBKYpCPn0GCDRREdVbD8QYOQR6NlbX9eimd+NCwvEFdBZC65UscbTrbY7M/Kb/ea3ct
rR9+dxlVaX1OUe/EKAt2xcO+W3Bi0dF7ZL5d16EZxN6Kq+79vYrezgWPkyPADQ/liUWa57iU5mvZ
tESO+BL0UoavBbsHxx+UwzPTdSLgLvWPBSEYAn90jGSpUIUePYUjz/KqXWm81DJu2kLUfCQgYcdt
//Prz3Ni/X4Y72ji6qKFpWCJ8YZigq+tWpFzRIDlCR+rqUDwYaOjsvZXov1opw+knMdqDMQ+a9dh
BqGhMG7dzfffYiHiwpEPkqBYBB+Xcd7YhRCZ3ez19OI47/M5ovepdwAyBzrUKIcsjcqPz7frINB1
6Ih9cKAqjrorVt99/QYnR1h0NJcLIg7cZfn9Ew/r0sDrym2R6oD7EzKWRF4Tz1Dj/XqYU6t4ibj/
PQw9mqi2Apuq8zBMw1euuLVKeDDGdvL1IKfWFHr36K6jj4/C89EgUH+CgbyqxL6N3vlBn2NinXw8
fJ9xR8Oexzn4caq6egiAcSBYUBEyEnjt1rCy/voNTlzQgEAA3x5Ld7m2H1e+iNNaYV/aYh8SK7b1
1guzNJfvZVmuuDXFBbo/RpJYjvLM3J1aBwtHFjHglE5SWBei62eP7+X8TqMHu310pj9fv9yJJAXx
HskcYANAOR7rcLkF0zk3yHp9yNraDX0J8moze+J32DpxlH9fz2UxXVr8OOHwhMvUUWHdVbjg9H3G
IRPqx1Q2sdXaKxr9B/O20MGWchFKyMfJY1MWQz21GKUddmGwGcbUOcePPrV3YL4KojdQelgXR8nd
mNdWGbQ4YzS/ArJjxVoe9+YanodnotmJD4Q6Ee7osDrAoe8ezZhxXAG041TsFR9/DgIWr6ETk9yK
fTWsRhM8fXs9oIwI4CdSDNza/+6Ff0JP1Co69ZWo9xG/I1hv5YN0aDzhD8nuvx7qxNYFBhk6k4vo
6hIcPm7dauRIkAcPyUDw5MeD8/3DDFQRaICBQ4Qs4HgRZNOcdQqfZV/fM52clX08UXdFpRCLC7g9
qPfC4/fjz8+bGV+mQ1pc+r/yIOFjuQkVh2PnWpFNHq2zvlw14jqDmOnX83Zi6X0YePn3fz5R5wf9
HNBM7kfL/FC+SYORQpU6u4BEy5mN9PesPDqvMRZcPBYC9+Ln83Es0hR16wbIzCl0xvLyOnR+uMOP
Uj5zHa388NWP7imTaearRJ/bYieyH5RiCdYG4jp0W4+2GBidud35odxL97fqriK6Aw1jFcDivt3m
Zj73qieWI/KFJWLgau6BPfjxVbs2GmU+Glxz5ls0IRIZjijMyiSveFJ7736+ddtVD56DA3kv2d5G
dNVEz19/2r/00aP5Rh0VAX8pptPPdSbZBpXrmG4/zNaNnWHVokOVZgVbOzm9p9xZ657+bK0G/FMe
c0pWg9Wvc1wI+KQ4yq4itRmU+zravH790z7FIVyRF8bz8jXASnaOvkbOw6GYM9IezHgDZEw82euu
W7nFhuTfrlRhAJxJUCzH/kW96igw0FEa3XVaHijnyUbm1ZlPfepVcMdZ2lio6yIEffzS/mRNThEq
PN+OG2dKR9Gl/VvfvhbNr68n7dOaWqaK4L4G1kUAVP5R8K6rUtFRQKDXT+Zxxc/5QnzaIbiuwfgP
nwUBe+n9fXwRTziTPXf+cICrfCUO8Lwi3cZY+8yD/pB75mQ48S4QiPRAx4RcBK7Qy6z+E3YcbZmO
+k13EN3WIpf27benCnCqxTVocQz71EXqeZUNbl10h47+yVdUnMlzTv16tI6AqUKf6rMg6FK7Dyvf
6Q4ga7+pcwnHuacfzY3U3NcBo92h5a+JT89U9j6lgagn/Pvbj3Jct1T5AHX/7vBSTnvrxejH7089
6kcIOFC8B5LmaD9YvakHNKraQy2elehhJO+uvx7h80JdaMy4BaCwiiLxcWxtICdj2Qwft4h+jCPS
Zn9n3N80uJrmrdV/+16DLAmHMvBguGWiTHK0LSwXB2PYlN3BFCi4cZVwsfaCh+wcm/LzV8c4gM7B
jQDOOMAOf9wRwLpEzZDr7mCzVcNW5rv14uU1/nn8Mvw/G24kBJbNNR6v+x2TD/W3BbiW58NHa1Hf
hMbzcTlXulFZ5BmeT1SYjk1+07Y8sW2ekFAkFQ3vv14Dn1cxQDvIIFCexqCfBI3rqFdBPo/mAFxj
bJv3PHj0zRm9zxNfZBHFROof4YIBDO7HKTNzXiGtLMeDCUzqNV3qfDsIokWMZBxThud/4k/kWV8X
PtMGCznuix+F9f3noy28+BD8zSyPVUwwde0Ukso7qHUfSeDlvo2hgm09zvBlty+SxceMk5lX9eQE
hXeIqhevPDC+pmR9jtNw4lNj72Gj406+GMAd5QqAuk/Ib5h76PeUjqnq+ar4tl4gXuTfMY7qCoMK
FFYbxmDMSZl5bOm5uveJoLVQMtAdWLpZn654bqM1KK0YQRYpp9c4WNa1eCfTheWuKnIO4nBiznDb
AuEIzLJFp+4oCBMNQyRBqHMIZ7KtSAqFMriFbb7eg0jWTmyRBXu20CkWZ8Hja1Hb6TkzmU8P/ahg
T5yTejsyt8yBRHP2IBc2N1lpROLAAXbTORP0UA2IXHE085En0UgmJykjv92MHq93rVK/+jCA7zBw
bNKrI7WyeR68znbBHma/AWkjKND2SlyaZReuoW++C4oLsET0oq1EwOIoGsu07Cy5MlpYm6jzx30x
6nFvTZH/CrdPv411HVhrZUsbDJD8j2yLtQ5KiFUxwBna1qrwdLtLhjxAkSwa7QuWlb9KqyrWUvld
HLlVvaZ20b5Xo613I+QAr0SoUHjsHPZSwHhHx8U0OVijCrGwzt313IHYnLSF99Jx5aE1FLCfXav8
KgZ3/mCH5hFubk06B3P1xKOgSTWzYX5eR3QtuRiTwc7mLasrEofarlYys3DMqeoBwiH5rp8ssqLa
+jVPbtjFg5qdIg7ykP+xprGItT+wlVtJ/1pO9kNmSPXQQfR3a8vOSUIPRnJJXs++nRYg9NCVjku7
fdKVin7CyYn3q5CXZGNL/Vq1w5MdiTG2m8m5CiNMeiwikiedkuNzKZsAH6fxZhAwOX+YZIP7jmNF
2cVEaZ9wp3Rv4UrjNnHYCV6nQtDwztWOQVeg4EnWciATKrvLbwPaTG+MDO/QQO/XMHR4ETNqYXFB
rdyOXVKgk1AP4aOR9ePYh0/wMpuKGJQtcqeCSsZA4EHW2prylMwilDEfcuj3+dHYdIm2LPEb7nBe
XOdZngx9JvYMdZmtG3X3EytePHu8y0VZOKmBGj/rybuy4ROQNf54E/WzUWkfaq/50VuN3phO/KmN
G2RrgPdB6e8H795nQ6uTTIL5ndqKQjw1H8I+TGB4wA7AR/wUvhI4Syx/RBnE7KuOvdhtcDeVSvax
VYqfxpZvY9FacVsVbpJFI5h8QpskcxmsBGURrnvpdxeRpX26YkyKVS3LgqcE3LIrNResjSVtoS+R
UxkTlg0r3y/ZpinnPB48JVMb5N8/shrlRVXxh3oa85g0lbsSTf6ke4s++sJpLmAf9bv1VT/EvszF
pawnK9HKe9E5nYPUCmgfbjmb7d+DB2VqoE/HBPFNrRzo+HZ3RFXQTmsh0MSNNhBHrBrkNIyldY4L
KHo2jxymks4W+qd5AUp3pd2bjABFMPfdHLeeatIxo1UyDpGfwuHrj1+2Ig36UqtVE3p17Cnd1Otw
HGYsJc+JHUN25USJWMwG2vain7gbQ87NTvzStInIW6iE1Q0E4m3IaxGQRBKUkVRKpurOKSAAotzx
FyRj241f8zwxcNRMIqelztoU6G0l/RT+prPV852pYG0LPfsfwojSwdLoHhzOd1Np3dVwBbQ28yAF
T3qXDFCKZPfZWD/bYYnAY5jnzilcjX5KKDGZyy5k5c4bOoQ1LarBji1JH/vRwdShHuPeSErAKKqi
yjwIwnNzoTwr38K5Mj9MUEiwQAfSEqmWJ+A5k9NNOGf5Rau4YKvSCnS2wUq9qTqyURljsXaqnwEB
px3HYJf6+AFJH8gmKSpL6zjPHfbDCcfithuzKjXDMLSryTNXhrTYfIJJAueDcQzfHByU67HIyFvW
rXW9HoDOhqkpLB0WFvbNWLpOBlyOn0OzloTXHXM4S6vG657Cjk73aAb+guozueJquBU1PoYFQ9yf
ACaFJrZZXyRRFbR5LF1wfYuiF/Fs6jGpgf3Z5V5Yr2uPjK9addmGDiF/INb4MIvyGeQZeRE6rbdz
ah/GFi2WB3azlQzekMVAZKm4tAhLUR3NQOQW03oGSGpnVZklrqg/DGNc8/kXlIJKa0NRxHZ+t30Q
QjhPuU5amdGkGsE+rgvXT9EodFPtty0gSMqbSVL7TRQb40YxDeu3oaUmqa0BsVWA4XExysLmP6pF
U2OnOeA4E3rUfdrVlttAgtwrolXDIWugHIJzyPENzuoRYnBMQnG931I9PTdTHaY+B/lZOjO/yudu
15tCxQquFHFt17+isECMlMWNggFY2g8dXXkeBPeJQWD1zODGvSutZ5wbfyaXMZKoptFp6EwdZnhA
khcLTaTEq2fM3gQ4/qp0ruux2kyT4FimRd7E7qwojBw1q+NCROAfes0DmVoJF74QxTSqsjEFZmRb
BlYy1+C42kJABRI/kVCOVVUbumks6qxYAVNopsPyBx0rHte63kgvizMb30UN+GE4qfUBQGRy63S5
SEDOxR51hxb6GSV0meO2VuIRgqL1Wk6w+/BYlWHRZv3Bh9Nx2mWyvTNofW8p1L93wEjmmxr+IHGo
zJ8JU5ngwJVJiCbYrQ+C/2apHKY8omaVD2WG/Wip51bWFb5GZp7bGlpmxC5vgVbJVsIq1TPioXmu
q2lKEaqbyyYs+n0oeYMgEbhtkgWmulZOZq8g46b7BIKIQjVbVtQN/WFp27xAqtiJ566jCTCV2IXK
zp67jr/Zve+tfUQKWN4xJxlGJ0ukpasLv8ckRYH+7VJYKRn70ZFuCyyIFR5CWdJ1qAu/S9iI/jdF
swIVGz/b2rTr00wWTQKhSZa4WeTspsIv49wX/QVis4hFGTarinXBPQ649trQSl96FZQ2Kgd7RjtN
UCYc97CNqVy9yZzKXEVRlsdhMYYOMlc1xyKE5zCYx+4zHcon5YTFo1FlE3tj2F7ViCyxU5bgafXI
pmTQYj+NSPFuw7mN5MoaRhrnJRW/e0WCFL8Vp3zf1zyeMvI7r9HsSwdJ7l019uPW8odK3QyuXbz1
DvKbgXaXXeTcKZezXTtPNb9wdVlVsQ2nhi6Zm25HWLCvfFNhgdt17Hvdcx6qW1m2zdaKOEucqtgg
iQu9EQKZ47ossk3X6+Gi8i2Y21mjfwHtNJUAldzGHRmcYc0ayJZ19rwAlXCO04n3iSNAHNcev85n
mq8yt+hWo2UP+B99GuWvXR/wRLdWt8J6gf6LT1MGh9p4jMJ5gzP4D53sX0aaNfQUBEDk6ABU0cYt
w7TNvN85FSSeqwxYfDD54qBjoHqUHIU6VsRRafASvlSwp1/YcJAuTVy7Qgg1xTuYkPV6lFWPjkj/
RKuWJbXjP8+Txy4r5d0Y6kAqKpR/eCPC6zIn+jeoKmTHwkzfz2GWbexagN9vmfJB5KpZ8YxM21z6
JlpNbk3KH9Dwh0EVj/Ir0kYzpFLBSg4D00Sp02lPxbSxkJVVYAKsIjMBghripPOEbl7Q5WQebEI5
/yknHIMxaWlxcCEkOyUWa+mrNkH37FT9CxRZXw1srhM+Fz0yuhJWIuY+m5px33YKCWGB0LMjvRpk
Wld+TZKyNGOXhDisfo/hHG4gSj28IpvoUlRzvJi7DI2UUnXtqsitduVl9bSKKqe8Ar+9u3G4Ibe9
8tm69aWHT+FXVVLmPY9iyabsoVISiL7M6etgp3TQOHHuDvOc5oHlrC2H/MkKNdzUjnjofHiKIyTj
LkFYu7WFn0EKpQFeaLB4/sp6oZC8dn6H2emjYtMgVCUGoIAX1+qaK9wnoOE1W8VodgIe4s59LX0h
tlDzZHLtI+mFiHdWrqu6rdKKFfdouP1uKqR/jVcm1NMTYqHGRSOa/0TRoBDePUScAL++wudf8Sqs
ngDICnezdMrVWAIHPWFPH5Q/I7VvWvXCHA9O065103YDUE4R3ImGfNIJ8TS2Qpnh6iNFYd/ja4Zq
Y08lK7MYDs+5deVMMJCGPP5gRRpZK7oJSrctckkYauWGgB6jLf95wAd6zurIy394CqXmAAC0LWFj
417Iwb5GJ3OALuFAm4S7mmzr0qN6VYQd6j75hAYKANzudeuzEOyk+s0pPeS5kN67tiNmoHBpissh
B8AmtlGgerR0k18wmuUmlQ40KyzhQycJZIDmMmo5gg6CfvE0+nkYW0GNeQAwB1JasgELwabNCvSf
V9+bKwI8OnJjdwxvpepl3HdFC5jkzJIqhwmxPbGk7MSBE/XQoKp/6UYSqV8+K5z9YZ9kBec3DeEi
GdFXfBK+uJ1lgSSN6CDxNcGuLpriwnYgOMlsGW4g6eBgM1MYWstOXELOkHR7cFucOHSzVvzITdHy
a2hW7JVPXuAf1Otdlis3vMsIgdjQTHQdZ239xj19T2j94LSdh/XqDk8F8eRDWPe2jOFVPz9JV4/X
Q9vtQp77KQ7RCqs+Cl8GNj+54S9RCI17iEW2ue9ZL6UoSQzdGcC9WdA6xZoFhu8zqMI8+Tl+vds0
wa9h1jgGXXoH0WZvNU3ysSk1S0SJfcHD/r0fYO7Kq+bJNaNI7BnXxGJsmziAD+ym9WuR9BSUFz1G
5B458UMRuuwJyuXBKzS8isvZs1sco31Qx/WYNddZA+/epKlxua1BxFjV6N/vNLSXyNqe82zfhCIS
KcwJhNzOrt73wq/MDhbMUKWsfdz3iggULm2yd3uY3iulr4a2hBC0z1+nYD40vgN968GTA/+hi/CN
ZsKNeQs45aotNA4lQ2wNqboQEJswENB5C6H8hPatavDBobruXESqCUCecdsLryG/yOj9ciNdJo1A
gPQ4+eX04CQ6CEXxzDAZ6D5x9IHHAnPWZupxBkQlmUI7ww6qhz+tO8NLFuZ0ydQFc41SRJHvlBj0
paSWhiOlkbtszi1w9zygTEpn8Oy0yv2nERaJyG2m2xGOxylu/bgFGlYisET3HcmeLMmsOPBqdzOz
WibTTOvtbGBI3pSZxk9j7Z1vxIDrvVzIBlnZvYCErlI2I/sWlUTALqbmegwp3sGAe1fNNVzNzFy/
VjDV+gnunxi2KBN1NyXQxrGDo2dITOAeZihHPbRQKtgGpmNl4hSk2kFazHuQVQ53wsGHM1/bw7Ao
Ri5JnyXgbhezMxqdZo0VtGvRcH8z6HbtSUGecFc2KQcG6nqAWuaq500P5D21X+tG6Wk75CAs414F
hF+OSIFTMIojRdqkD6N5I8fwJ6Y+i5GVgD4RIomdZnLf1K7ZVgyFgWDY4pK4jpiKLkkXGBgfZExf
KwV/1l3U6HmlPeZcsj7sErSau9Q16hFVU7r1Lec5KtoxHpvooRjwYrTyYr/wdllJDjDNRHJe5W9B
L5+RmAWruaDRhelwN4zQqR+DyhxkXii16jpSJx0xXZ1YhIi0pRlLuxB3HTVlvwJIWCWeVUOzz623
vHa2TutvG2viXYL0uY0Df161SK8iv97S7mdIt8rvY3vy3p0x79Z9K+0rWhRAJaIa++6hKPJaBApX
c0Fynfr1IiVbixtcQx+dPq9W1TBw5J19uTZR0MeV7uuda1BdnVryPFlMXnEeBDw1mXyNhKKXdj30
q66Y/evMdc2d6fIM102ozJCgvOdqfivzxtsMkK2e4p4WuDcTlHmGQkZY+b033od19CAsUheAVPmo
xtVsSCvsi6RSdnTR1hZPS6gUNXGGg+UtwynyACjGYG/nsnyTSBGu8pGSHyz323Q04xATBJmrOZTO
jbK5izoOt0g8uBk0akPrZ+SYW3ee7U0nXLNqSsV2xoGYbgYaVsy0+BMW1nvnNW4cheUhqCDuJZEw
p6A1/8oyAXnRDDiibGbBRe5x378cId716M6ohdnain6OuvOrdMi7MEy83FY3blfOkAfwJPKAyCpQ
UeVBrO1BQiu8lA9M5BiqCJ6GyBnSoQ7tvTFUvjPdwkUkQ+QEV36ef0ocBxtFcd1dj7ge3nW+gzul
70v51tMKcqF9u+9s5UCEF4K9iSoLoxLbEfei8sdLnLJo6E1RPe6GmgXrcZC/xrxCMPIHo+9077Q/
oRozQ+Ow46u8s6LrQrQEsQYkjhLEwiDuMj6ifBi9oDhQJrni/dMMZNeNPzp5noRhNuO1kKpc+k7L
CMxDsmBtsskk8HyHtLwTPk59x94jVEJvIaf0BOSRv52diSaoDM8IHsXkrubMf7JRyqtnBFUfSu6Q
1CuqN905Cr++7GuUF4aSpXmv6YvdZP7jNKGIxDKDABjl9EXhEnplzWH7O9PLFyfuLX53n45dNqmk
ReEsdSI9rAALau+zCBdce4j2zlBkyeA2QezQBhtRcBPXLnOTEQFnrdwmfy2BedhDwEDt7b6f186s
fgy+obdAspU6Ng5brhdW5WIl0XFEiMXtuB06eyPYjFoIULtAGUgUqi5n6o8bl/DpFnS58IdrYJw1
cU9slkCxV52J5rQkIozryBrigsAhJ7bVbOGGUbl+0tq0OtOWPdVzgMIIDK8Xa3i0HT62y6R0beRV
Ez0Ew9McrAa6bcz3G1pQLwE0AToWII64R20aeBUjs+AVRUcutcttfo6VfKqdAaDIXxiW/Rmz7qGW
RVFzogdurXovsc8JzZ54/tJCBogDeH64SR6hgnhFsqjqo/CgvF8IoViIX3dkTnyCf59/DIj0+8Cg
AIfn13JA7WjriosclbivBznzEvSoH4ci/RSi/BOiUb3DMWKd6SqdejyYcZCQB9wOBLDl3/9pVDuo
+sBKxA8AH758z88p7n9+OuTugOYG0AXupNCG+vh0eF1TizJND8CAWRch3349Nz7++wfEFfhF/z7+
aG5wfXOdvsDjidxFwcUwX5hpE6Ae8fUw597iaB+gUon2h6XoQcxv83jPfv3/Hn8ERXBkL3M0i+lB
qi0K3fTMFz45SWhPggCJVigYbB+/AQS/hM+kh19P1mEVTzJ235tz2qOnpggA8UWvGFfETxo+mbSL
SpboffMRJ+PUxLCy/P4sLYoVi/zlosm2vOY/C5WVveAMErgHF7VJ5q54813WGhbTvwMEHwfwy2Yu
ZY8BNB1iE6YZOQegPjVJQNLDeoKCs4uxPo5gtQNFrclxD48S3oh+do7ccOr50PVYLKwWrPsxrtlE
YcWo1P7B4DxExr54s3/9EZY5ONpwCz4DPx9Yy88Gprpy0U51VXAYzPWcp5BfMJtuH4nv74gPwxyB
pixeVnkUYhiJFkKa18nXb3FiRzjAJ3qut4DmP9matA3KHUXRBEiQvR/VmHp846Jz3KEI8/VAnw8I
aGYBpgh8NFi7ICJ8/ODKt+nAZYS7hTuz3eSJA3oV3o3Ug3tmpBOvBPYX6EYgnUB36nhp5QV6104V
koNtv6OnlZgxQzuPgeOgvz8S8GYLsHgBTn9SHjMMihRYfNNBTQ6uA63phisADpyXyjBUIYsw+za4
EAUNCEcA2ItlB0H6j5OIPtsE9JtyD0W/6oeVOqer/Zcqc7SoASR1AHwFd/izF3hHA9xSGqQhdoQi
XW55dcJZHQIy3PU/Zj7nI5j9Em7UaPrkqTXaBmgIN4jVbLdXsx1WF2hBsr0NlEGc4/68QZEpuEbq
Ou0on4i1mXxf39jo0l7T8QWOYxDt8reV7al1TXKzEh1YQozIQMSZV/Y3ZA7y1egR61dfV/a+LJF6
fr0uT6wWEE5BvIFjOADTxzLIEawYiD939BAilkb1/eQ48ThvUMb7epzPEPSF2Yqh0PFDDoB18/Hb
jRW4WJq59IC+dUzNrYYcA6paU48CFTrh+bjTeuPwC1wDUWc+E6w+c3+AWcMi9XEwgYCB4P5xdLoU
nkRIsoN90wce1HlzTPCbdB8i1iSWxN0PpbYzihCfYzCWKtA5ILBgYOeYYJZpvwmDUWaHIs83mWWt
776e0hPPB60a3IXFkgvyckczGkzE1H4m2X3bmGth80tqnxH9OzfC0UHbcBX1kHdk9xrtVrWy/G9D
I6EOBWzZgjGDNGV49FUqD7ZImlbsviyRJSRnKX4nfz/03n2sOODljklrkZaa1NDEO9gOQDJ8A4Hb
/+AT/DPAUUDqs9GVU4sBJFn398Q5E2A//35cWNA8At72r2X80ePJoDLaoDp2ALOvkhAW/naeg+fj
C0Ayd7k6HpMBKju3VGMy68CDK2FvTHhm230+9ABI/bvtFi1Y6NZ83HWOpeABYXvVfThfiOi+9Ndi
+q78KO69/w5xlB+IsfUI4DHVvWelYDfxc7IuJz7BXwoqaG7IaT9tshzCxZUn4D/nkgt+2eTf3gER
5PwWUZXFyAFAvo8zNJiiNny2ynvxVgDgPHx/AYFmDuAjAgRiX3A0O1XLHd5OUXVPURx34ubpu8t/
YbH/7+OPbtXO0PkqGPB4Lq5C/aMLzvz8ZX18PI4/PP/YyNhFF7EaXDzf1okMAFdwYpTn0TNPWHhO
K/DEWkXlBPhvYCoXGayjvTaWvl/UERf3gf/Q6CEe4XB2jpz0+bBdVGb/d4xlsf1zcWl5D10VpGf3
1koaFg8re6lcrr79UT4McnQshL4A9z/DIA2Fd1p5NYtvn2t4C8hQgasLyhxSzaO3aL1s7Esh7hHQ
V7P7X6Sd127cWLOFn4gAc7jtZgdlUcHphhjbMnPOfPrzUQPM300RTchnDMyNAFbvVLt21aq1hms3
bg5/MYYTE7PF6CpXT103Tl++VMNdH376WkN4CgYgCG40Lp+5W4rituw9CrzPSfSzzraKvBLrLPgM
OtCAZ1tMFC3ss2WOM7BBPcnN5160gytQMp+enLPPzxY4EmhmBfGvP7dBv4cHLIuGlXO3OADYUmEi
IW4hvj9f4VgO9LEdOyaoBPpooGfTrViYfuPsZIMk4l5DWIp04vx9GrqVRELWNJ67cg/gTY/2bru/
PE0Lhw1dD97YpP3eT/X5IDKgPHJGgfMZXtutGt5nwk3uldv40xIGMEKSsUTIE+LGqbny3E7OAyGA
HdJ89sL8xr1OVqOkBS94ZmDmxH3Z98uBYv1z9AdQkW/ttWBrxLSLrhy6eZBMywVgEKiryA9Nj595
A1ErqW6V94bwUhvEY/Iui+Vrofli0L3QNFejNdjgvihK+MfLK/XeSHCyG6ZeEt6QPA6gw+LVOu/B
TetAkTy3V16GHmgJnZmRuvHAP7xa46AcAjSmKV9kX4Ja697cRG7euky3btK8c/8klp5cp674JUcT
Y5/IrrURlFGmmtuCTFMEnhZ1UUFRMcS++eTXBTJmjew/QNLbofIO2/42uW6VLY0mXeEBQ+hfBTMF
npBXO+TmrQMgiPwgNQrYNACJVxVYFdQ9oh7kemJF8S3IU/+ps7QXOjtF+/LEzLbwv/OikDClzRE+
lzlPtSdbbeIbrfISaDffDll6G327bGB20P81oMI1imDFQvgRV1VtiWKjvIitZ4O7L1t5ZQhrFmaX
RYXesqz6DAFdCeHg/sUAZOQYSNcRv0406+eHz09Jo2WVxOdV4RCE/nElPlMWloC2PXozVXolxQ+t
n0oXkEczC+UFGS+4P90ouvcMKX+V6sx7FDWYjgRtRLkmc0PbhTloq0W5dkdB2tM2bWdUe0NptOtc
jvSnpMrqAykD+Y/edXcukLmjKHcmyRkhtItQyK+ssZIOoSbQJmA0hINSBZLOrPJ9WwOqaulCOEiq
32+HgM64LcX+apNHjfi7gIh407i0V4xDr9yATFqjJ11YRtwDkyCRTmSrzO+ckFZSX+/VF0X+Y/3j
KV8u78PZdTDtQxZQlFSapmCxn18Hee2aVmK6ygs5xY0K7KDvrwGIXzbyzrQ+czNTUw4dPtBTUSmb
DSIZjbqPLE99MQbDzuKDW32zDi3ZG/UHYDzQ4EpmR28T8F23k+G3Ljm68aMlUS60KyHUnHXg3wHD
oAQXhEFEOH95yVblQqOYqS9yk92VRbzrVP9RQrO39dAn8sd7xQXpBOGBkkk7OctWTuXCrp4I2f4z
PzuVIIuaJgww31ZAKSMaHR6F/MZTx5UH4IdxknqeOiplaI8muqA54eJYNZbmcnrvyRU+CJCF6DnO
vMujvRIX4a4Lo4fCDL71wk6qokdRDVYGKk8ljdM1h571X74NUoZkKucOIuoU3ujk1h7khpJv1ljS
VhZEEINZ/pIUYnyH7lF25YeROqXz5Cv2Tg1SkxMYkdHWxGNjxt7Wa60/Yx3Cw514OYDBHtaEsu2O
QN7XYq/ZUSCpyUTx6CdfQRMvSbNzj1YlURomfZE6gwphQX0s46MHOOHyUVgywnMcRuPpwqcD79xI
nKB+hmj4pIj5luQ/3A7li6+XTUyfOJn493GcmpiNw4zAUlo6JvLgH10JrmLrYLrWlplLZG/f+GsJ
9kV75PIVGgl4mcxVXv1kNFNZCFKnFZD4G9WtCoOekKA33D7k/i8hvLo8vplHfB8fsb1CLz2aTx94
Ggd1EOhe8JEWo6kpr2xj+KRu7b8W3oU93ol95k5RcM1OV/wCELC794S3zvhc6uTD92dOIMzVqE5J
dztqpGzk/i0aVw7f0hSp5Fsl6kOkT+YEbk0dylkjCoh8KtuSWVorxi7tYmBtNNVzWhToTc53cRCJ
kpDCme5E1tZtrwRhVyjHy6u8ZmKWnwENlYqWh8Jm1xU7s+kcqSkegsJYCb2XzPAegh1Kmvgf5oyD
Qa4HopE1kYO4ihXvu/qQrJWF1kzMjrzfWHJv+V3kxO2YH0zomw6Esu4uqlbD1jVTs6NfTCCvvuD+
Zt0ejc6/1/ursX26vDKzK+x9906vd4KFae3nlMRFC0KwbMXIqdJdqBxHfSOWW/fnZSNLO/jUyPQ0
O0nY5NS3TM+SIzpurN90oQ10ynQra79kgwwvoAgePzJ1wHMbsCpL9NOEsQNV8ITGXSMkXlgNbhSQ
NdBbvbPwnH+/5LajbyTIHaH6JvQ1Yf5TTRvJpyfqzMjMl/Slb4aeFCJHWe/AD8vCyoW1MEln359N
ki+MZWdqDEJXQltrn6JSXxnB4jRNNEVEIyZEU7OlDpKkTRLPRMNx3Azf6QmNVvbSsgFgCzzmyLdb
syEYCq1LSTtmTtPqt9qQX5t1dlu46fPllVi4Bw0qTv+ZmWbyZMtGLXl+2BMQP1aATbaHUZeJppvN
4N2r0vfA/37Z3OLCwKUwqaTxSponA1OuxkyUGFUX0AdjmBu5+psBnViYzZubaWJRVWLmSKl5tGDG
lfSHysu3vfGomuEmSL5dHtHiOvEkRuRDJXSdQ7kqT6MbR88zZ5RD+j3GP0NXUJtyhZUAYtpQswDJ
IFT5z87sagnA2eda0WSOMfVDxHKrEwMPtMz2IMdboxaeABslK+/Z5cEhVQpM15iAXue7g6RI0Xo6
u6Mj+1EcGvfaa1bCijUTs4smKDIpp40ycyww7Pq19xLmf3VWJ7wdT1KATPOitdbrrVKXsGeF2lPa
vlnFfZDvLu+CxdU5MTFdPyfHKE9G8BI54V2WjdtIc4IaNKr+249+S6H9eVMgmaDTQSgR3ahpQk9M
pRDdqnHppk7jW1s5i+/cJKP9Q6o28ah+lRJaEi8bXFoh4iZ1CjZgIp4/PpUJrq0O6HrLPC4Dn67l
jCbiaE3Mbc3M/E7AZUu+wbgE+XeYdRul+KXJK5xKS8t0OpSZc0jGbChK1cQGjNyVnNtajBBasalF
b6ePT5fnbSHkQAj9f/M2c62CNyaZFzMgi7VRyy/aAOJbznZuvnKElpyqCm06/pKa4wdRQlFOUIMV
vcyRU+1GULxbWgBWTCwtDgkAQBf8g8F5NnGGpw+hN2m7R1ZGI+XDKHxpPqkfP4VolNL+Z2M2X6XU
CS7tQ6mT9HZebmCRuLwea2OY/n5ycLRBV2mA4/s8+zbVSL9n29JtveKnl1YdOhfS+wpPPVCm51Za
RaJnQ+8TR+rlg6A+wLthK8mv7JNlnX9nCy5qIkAdSpe5G6jgCoAIO0ocV3gKtCt3LRezOA4dDwPd
0bvfPB+HknSVFdBK5YjjoY7zTeOT740Pvy+vyVL4AS8UUHRg1qQKZxcM2Umvh90gc4Qx3fr5sRl/
KAWyna1tKJ6tVmuB53stan6NssWAmxoQ337IkWeKEUN6EGcOIqHjjUE2dhsKpWKLvSQcQrNQj3rb
vlJsyna5rA07T9HDHU0T4qakEX8jFWRwBoX0vhwI2TaQrezahTnKvjwtS1sVpQUwa9Mb7wPtokGv
QTfUFi43/RLJOXSQ3+TmL+72UxszfwubuShIopA6ouwIxQNNMBBb7C+PY3F5T8YxOwzUgFKPluPM
gdbq2pC7J0MZp0bL6yLMbbKuBUJL0UqydG3uZm4kkeQ27kzmrvyWGPdlYrfF31gAIMYbaUJnzp0h
acPRkAqLkC9LtkV75bc/06H9C2+Fp/3PyGwYfWKOxjC4mdOm+VYVAthWyk0VvlxeoMXJIroDl0vJ
iIj8/JQbtL7DVqGzQDQxd+NhlI2txJPmspWla5fgS1HJp9NUYcw8b5gXStMNBjFeC38SXCvZIbHK
zVC8+PHvy6amaZmf71NTk1s7cfLhRHetN8R6ff+la++Vlc8vzReunTw1Jc9JXOv880aqxUYEyorM
S3zrmfJe6rwrwTc/h1x9d+7Qj0HxMrXkfpAPNNyCHE87cjZVyAeQoX8UTPPn5ZlaGAqpMJYDAnUS
Iu+5+JOZKjMvdQXFiJyo/hWHu0LaR8bKbE27Z7YYQDeJS2i84nk0fz5YWShohiZEjp7/6Vx6Fa2t
JdA3n15BkGRL1kOxprG5cGudWZy9JqKIN1rE2rD8/SZS7grP3ySjvtXFYWVPL00fyvE6vNkUKz44
AT9oEzGA9MephWTTh/sSQqfEXAm7FoejvksX0rHOvj7fbjDh+qNR+iR7vG9akh8i/RhWtS1layop
i6MB8ahP4twAz6djdbIZmrJIoXNhM6jCV5pMN5L5rS5Wgu9FG7CWA9+kaA8Z3bkND+4Lb/RZG5Ro
R8FW/Aexe7u8p5fma3qHg+CcehnmSRM9KwITHa2YbIa2RY19I0q9LcJr0Qwrp0dfcDQWYhAmCogU
igj2zkcDuUw7lk0ZO5YaVI+F3vwoEjfNtpoSJqC0EuHRTd0HwB57wQnpERBibZ8Rl8ApAK8bCPDk
G6W+aGfVY7Up8lDn2Tim3xJ3CI7dKEd/YpL5e2uUrbtIL5XrFjYHqKNgJtFyjfqBINdHBFd6BxBG
uim7rj9EghravOFap0RM4q7tBHqLRRiSsrgWbvRcEqC3qBTrl5g3ag8VitnYStPI9jgW3Z9aRZJW
yYfurYQD49VLtPCXl2XWMYNp6FrLEsE26WI/gNB5Ddu03WTe6B0DQR8PEIarewgNoJwQ/JFHaYvo
s6tGxzgK0rdGgelKgBkMNhuQOzA8rrWiLS475xB5GYs30HzZqxCyPxTHOYvFAbGG+17Y5OHh8tZa
XG+on0gtqRpYoFmkmo2xocBmFDkJUI97MS13l7//cQzw1jJ2RBkm8ah5H4auF0KqVpxA6FLeYErY
1WX8tfOl20Q2VlzXx6GA2UHEZmqgFMFBzJykltHf0eYRpg5uQx1k5QU0x+5ze02YICqhE8qCt8Ps
oGeZNELFRHkioWgIYWpF8FKMFHWydg8337WX9Td9Kf4YXPM2jsYDXbjfxDBa+RlLE0pthM4MQIem
Nae8FKMUPWSDZDxtPE4fhEex5R2uZdURPsXt5cX7GOdOI/6fLfncGWjA9xQtUCKnGct9Bl+dPl5F
I7rh5ZNZmnfhmrteXEESMiABZIDG84sVonRDJX5nhlt3Tw/gbSvrn97vDInkBbuSXo8PwnhSVFq1
SQIQwVJchfdWJWs6J4uDmKQ8SS0yjnleqfWFNKg7JXTGvaVfl2tQ76X1B6kk4RYAcFBUPF8TTyjl
TGupxSV+8xDH1k4KYY8I4CkoTWMlXlu0NUHRpquTqszMVgetfWShlOyEY9hdQR3X70uj6u3WgOXM
t4p8BZsyfe88sKKbkXc/DxAwtbRunY8tagfXskBDOKp8iEy4uche7S9v6aXVofdmymDwLvhA/K43
BX2NRoaJ3jP2niHnuwaStZVH6MLLgPAJKm36qHCuc8BHLCdpBZ8TFbPhJWy3NWyEUbji7j7aYLKI
MzXyswiEzXmJs1hSI6geKGUCUhSTL1rx0xz3EiUhT19rTF+0NQnyUQbE+2mzLH1VA3HXaj8i1Zy0
Lzrpxq3GI5gSF1S4B9jVjJ+j62srrm5xO5xYnbkfi8BDcml9dGq/P04RxFZXGmkLpXW2MpeLlkBD
of4xYVfnWSeYgqKoCr3I0bLvaV9BdPAk6yt46wUbbGmowlXWi20+29wdNDRD6VuBE/C8GlvbSmVb
XUvYL2zvMyPT308CXm8CS4QhRpJ/UEq2Q/IRl8/P4iio0LIsGqOZh+7ikIlx3hShk3eFXdfi13yI
72SvWclFLI2DnhiQsDqp5g+IRpDATRWAwHYSGF1eheD58igWPy/jQwHAk7mcI39Mua0Jqvm8C+Gy
fpThmLpsYClY4PU5FbIB2U9t1OcLASFwNcpiHzgKhL+3QKmegeEn+5L4E2Zawnejz36WgqbdwV3S
wn5bp9dmFuu3eRtKaxCRxeEC8AZUoVLLmz9RUmGANqhXA6eXBbvt2zu/c18vD3ghVJCmB9DU2ggK
fH6Chq6UikFg48XKF3pI7FhUD351W4SWLcFnnCsrK7i0D3mAAxGDFZxy9Wx+/VyP29RIuJrc8inR
ynurCI515327PKyFG3Bq7CGWogCxUCRy+6GpcyVwSrc8eq34w89cAKq9EzTq98umFkdkTW8uHBhV
sNmIzCpItSwwA8cobEMEoHDfVdvLJhb3wYmJ6e8n3qGYYn2RVnun7aTMnqBb8BPHa3t/zco00BMr
ZV96olcYOLroKCv3Wnf8/41iWrOT7yd1W2aVyfdHKJwUsX/UACF/3gSrDmwLsIhMd+C5iUpTWjjB
XdxPuktKO1yJcxauU5Q2SbIA1gbdOO+J9ZQK/6qapL/qo6zfyOazBaFcf2Mon492cHLkJlBanXRX
ZuMgdxnWfR35DgpM+9aydooSf657cnoVYYKMG69HciDzCwHsd00DQOA7/gskxJ+kAvnw9dlax9YQ
6F7A160aerrbStpdXug5NPeDgWmpTjZTmVdDrFXTz5cKO0M2MKqkrRAOtH0gDeXD95U0/dvQ1nee
2r/m+Vq6cumiAJGEtCvoPVg85krX+Py4HprCc7xIftBa+Bx/prSbyDGUsXUQb0NFO6Q1uoISxHie
9BxJf3FeT3/BnDiJxnq3UFN+QaWrj2LmvraB9flIDoQaZR/2CD1hc5iap6tF15Wy54jWbS/cJaUz
WCtnasF9YoIWZ4lcH+565tt8Uy+MWNE9J9D2VQI/1bWw1lO4vFbyhM4HEANdwAxqCS9y1ECf4TkQ
zqbfZaOFrG2Q2qNg1sItsG/voELytskMV9h2Fmkpv4CT2xg84SpSEBi7vHcXRzypGhpwNUzZ7vOt
2+WZXMLd6Du19Bgn37TizctWErXzZqjpeCATSoobXi364OZ4MISAWyLjNHDwt7+pJf7yPRVOu7e6
aPaSntw0afkKcRuiEzXdRZfHt3CPkBwmZjEtBkdkcT6+2gSPrkSm75htsO2/joG/ch0uTuCJgSmm
OTn7QjnQt0m7ipOPt1KELBHVws81Qf47f1B1gJgA7PYhXG7EzpXEKifQHItdBxFcUrz8xSyZMJ3Q
dkeNYB5omlGT1pXQBo4Xdi5KR6gpZzHqA/8/K7PTVYeqQqMZVsJW3qhAS5pCXjGxEEHS+k2nAslI
Ktnz96yVm5lllElAkhsuyE0AT+NzCIv2zTj60XHIpeEBwQ/ZVox+LXO4EOVxycMyz9OPvMC8XA+B
aWh1KsG6UDTXel9fx+b4InftqzeoKxticc+dmJrtObcHhgoTOSGYUbubtvHzezkbu60phmvbe/H8
UGaDWAm5yw/Y4FHLFBQ9iPqN5pA+R/VKGLY0aTR8okxGJxTRysz9uEHk5VYzBg7NiXHW35vKrRQ3
26LSV4KYNUPy+TFVxBGmYRNDZfzqNuqNUD2B2KeVYg1FsTRh9LDKJKsNnXfnzL27fViHaSb4jhsf
Svk4rCSFFj9P8oQYCfKVD5phgxdHyUifJKiB++7VLf7iAgS0+96+CmpqLh5N2SiXwiH3HWRHaGMc
vfy197TuVi9pA7nsDRYvQkmjgkd6GOTUPJeRD3Cr5r3sO0Ml1Fs3BbLXR1F5b7h1n2+UUNr4gX/o
daQ3gqa1tRDBkzwS9Tela9YIZqYYdpY0nHqO34uWJKiU2YnqfT3vGmRHnCYGMUiZo976ypjvJTM1
bcNok0l+JUbjxHpFHKtf8VpL5xmrhDRAACZUy/nmpE0JNmPX9By9N2+kOEAcyLX9+HB5whePgMGa
TvcgCbhZHO8ncJyPbeo7Ylb/MsMMBmDrLSoouNXVSuZlcUAmaFJVos2RhpXzAWXcyFpnhr4jRVa7
64ohf2iQVb/uim5Nvm3J4095bKIL3P6HBvtBaNpiCNhFvt70D1UMdkYrHrVKH2yPLrS70itUWymL
YeXJsrh9EaWFloCy8FSbOh+jJQR6IYa9D1oqfcx9y45pzKnjAS7A3K4pQ8YG6ilGZdFRI9c2nMl7
d1A+j981oe8yjKl1QySbNlvU0M/MfMzjhAc/CgVwk3jfi7UX/9LGObExbw7KId5yZRMbfXPIunaj
6flGH66ULlxxCUvODdwILawktDQIn86nVKYrSIpSmRJ1dDTUrZE8f/4ETEwSoJC4n+EBOv8+Keah
HPQwcWK/PVTFN8qi8Ml+kdcYupa2P+yxOrSBcOGp2sybeDLaXa07JI7ij5uJ8RBMtQCo5/Oj4ZGC
B5V4mH8QLtQUL/WsqE2cEiEgGR6XK1jc1DXNv6XFP7UyrdlJfAv7RpkqSpc4HcpBpVbacf9P6Pub
VPj9F8MhVwJWF7FHY/72akU1TRPE95xQsY1yW1voUv0z1H/ja8mYTO9IMmQf0iYuCIhSL6rYaSQ0
o6wSxQGl/tFo0cqrZ2kPYOOdr4xAdF6GDINesXqo7Z10rHjNKV6xUazsMCbV6+V5W3REp5Zmuw24
RFtaUh87kgJnfB+hLmTedoK1iWLtKgh0W/fE/Tiaz6OuoQ0RIKwhrRyspYM7pTc5WhMPybzG51Vh
JQnxGDuGWf+Azfoxg1tjZZgKG21+RVPwgPQOSBZwudklKeUaildBmjhWob2oxWhHYwDRBMOLsi2X
DXh1tYKds79VgAFFvXWdZOFVX63RMCwuLG8Lyr50DnzMtYRQYkBnkTiZXKClJxQ2yhC+XYEBvjzi
RUOEIu94OiKkmbeKkigI6C3n5PURrFZa4O3p0oRYw21Md8XW4gICRgW8N4UGc5qaaCy9GlU/kNnV
wbqv47+IWikz/vf52RZNXMPVmp4bpJX0TYcwSfP18lxNz/gPm2PS4CYJRW1+Xjkow0ZvU9lLHC8f
fxv5taVvhSS9VkZt11X17rKxxYWBbg2KF3AiH9ATkuXVvWSBQDTMB/pNNmL1EMOEeNmItGyFYI3I
BpHgebt91QRWDM1Vii6UGG+sbHzQXPOA3t5e9dq9GqCiuRk2qOehRSWPwl3mSw9u5h+rBrr7y79l
aXYpoyEJR3aRZq7pp57cAYnrdl4q0Uhv0kVvDdL3IkN/a+CxsOsL40/jx8JfTDEFGeMd5AmgaHIG
JxZDsYNzhmKGMwi3E6jICr6p8j+XR7V0s2mcYWCPOriEuUPJkQeq256YXzEPcrST/L1sHZRPqti+
J2+mjCyS92TPIfg9H4nhoXQQF2riUEA8oGx4QFnlfozX2BmWwmCNFBfpoSkgNeRzM4ErEWpbVuIk
0ndL97eu9yYi7uMb3xo92TTSsLI9lxzGqb3ZAqmopKF/Z+IwEKjR/shIUV1enSUDU0EAPW6T4up8
B2Qt56/Qoumevgq8G+3xLz4/8TUSPsOcOX8MJYnZTnwXEXFzt9EhLMmLNYq6xRH8z8Q8JU6uHd0T
E4Rv6tfJ1dAX8b3se2v0X4vZVaIlOt4oAOCMpsN7clQ47UMplsBEtCAxvg9uHxyFQEi2mgqrRh+5
0QHmIwlRzdgF5hOo+7QZEMK5PJ1Lzoq0OaXbiROdppXzH+G1RRPXeku0I4xbgD3forE/poheXjaz
NKUTv6lMXAX4ap4yMJCGlcZkakxz3e1APqBby0qsWZj+fjqbVKEENcBCrmzNeNNHx78ZAVQUxDDg
bcTZ9zW3Mn0jE2JnNO9i5DhXMoNLeQwK2lP7MDX6D/RfsZK1YZUT3bbqrRnWG93QtsiObbgbfOHW
CuWtJq0EZktu9NTkzMF5hNpBZgH2rQlNzKzfJuWVTBVPaVem7h1hML/kTy3NNtmo1sD5kprnYWAc
0zI6og+5a5Jw3wTadQdByiY2vGsTagFLqL+mqW6npvDSuOHK039xjxCCEshyJXI3n+8Rw0NaNOsI
7dW+erXi7hok+spYl0zQ4UB5iMCP/2YmtELQszwBJkpHlv9iuomLIGHbf7m8GZcuDRr0p7CJVnoa
ns4H0mZgZgZzjJxe723fe1VDsq93mXZba+3GEJ4uW5u+Nl++icUZJA54Fgisz6154uhVfQJqTtFT
2OFaCxUn68qP4jsvUm4sqCRXrpCluuzEfPmfxdlhs4SK+nkIum0Iq7s2T/xtKpbXQzvSlZA0N33h
7YVW3wxlixYomqcbo+7sy4NeXMiTnzALneRkGMdgTODWKDe9YvvJyjNz+ftEohJ1Dw2U0Pmkaq0C
FZBUcI95T3L8axTylUlc8uz0qfxnQJ4ZqKNaCEtWLUgGBMay9Aoi6F+Kuka2MD/dAAsmAkvYt6fS
jfkB2iaWbUSul86Hqha0XdBLxVNQ9oPdhhbElpC931O+Se2qTI1N6OtISSjdPkejVMzb30HaRCsr
N/NrtHqAWQZeQa4IOZQPQa8SinEZJ3HgdJ6cXuVdVN8ZUqBt4wbKjzHQ18Q+Fu2BF8EiuOwPpRBL
rJqk9LLQ8X07lzal7ijIDStXn9qP/47qxMpsOUM5H8aswYok/bbGesND6bKB2X75YGB2yss27in1
YqB0J0Txq9Q+le3uso35wX43MmHuJoUB4t0P+eVK8ksr7anTd8NNFGT3qqAcDAH91bxpHnokzyXN
td3AfSRy2lSp+Xr5BywN8p0bC0omfswcC1fXZoAoHDX82G9sL1AOlfGQD98uG1naEKdGpqN/EooY
oRApEhrzjjzQkx2EG39Ao0VwhPblsqHF0VDCtng3c/LmwVujdRZyppbvlIXx0w+y37SiwC7WOpfN
zG6bfxeNIjPcTGSqP3SFSWnfZUGq+E4YBDxJ/JanKoKHgfScxx2KIcqfQvrks+jdpkqGlGwykf6H
dguWJyOioBBh6T8t7RgGL0lwrZbWprCqTWdEKxtzaSYpPZPoILyDr2/6+8mSVZlSmV5X+E6H8Gn5
EpZf4JC8PIszh//viCbGaFhiTOp/szs7kroCpnZqRUjXm9JzGn7uYTR93+BZxHQBLpvIeM+HkEr+
OFgojD4WoYcC9YvcrISoCwOYmh7lqe+RC2u+2+I0bQS5Uq3HpNuJe2PNNyx9njc9zZtTfC3Pc++S
mRuD5GnWY9ze37afhGK8zw4oTuSxZAvAzJy8sxeVVBIzw3oUfKicv5IWv7y6C2fepNMJ8BEXAB1C
M+8Z6kKoDH4HjErbuOEvsJWytSm9zwUN0yjOrExzeLJNPasP0s5rcV9xekDc+h+jjFaA6gvLgAnq
+nDlA4mfcwi2osurE+oQRx9ozVPcGypw9t/M1f9MzOYq8ao6H3tMePK1QgOetvXTQ71WGV440lQL
3lmgoCbkYJ/PlaW0edGCynmcynuD8uQWV8Xz5YEszBUQZLwvzK2ciHmKSDLdeiypcD7W9VYtj6hF
Xv7+wqaypiufKgSNJIzifAj04prRUIucuOxNFLqNaF3nrbztxM+FimwrlhykFxhuWubBOp/b6WNT
8+TSsx7HX3X0EH9p2k+7DgxopER5P7Amysy9epqZlppnmo+pdxtcFWvNFR/XYepUm8TQaCzn+Tzb
UBLPhZx+AfMR9t/hTlujufywk8hYUHN8FwiSaDGcVTd7TTDdOCjkxya7Ud/k7kYyd5cX+sMAsCDx
9J9I16AAn8sOlkLvlsJQqY956UMQgl7u+Lmnr8I+YomnhjS2Ex52NkWC3pp+GUrqYxJv2uQqMVe2
6sdXACvMMVOm1ioKdPPrTWu9tkrdfHz048ZOELMJ/QNUwxshuE6LYROZ98Hw3InfPW1Xuke3WHFb
HyPLyb6Mthi5VLg254CkVhshQUqC8VHSntRStn1X2479zYgCNgTmD2VpQ1/rfTYoZ99NUFAS3lDj
fARhSgJd9K7cP+rpLhVuonrFwSzsPL4KqodNvSA52sShoCZNPjyKse02d2p1LfifDRsYApciOFJS
kZS9Z2GJm3aW4qrg6GP5t6QEtiS8Xd7b8zLntPWwAEiGoSjaB6Yy2UO91yu6ns1dbmiORE5sywOm
qx+E8VH5pX/XQn2n9clmqLzjZduL88fbGsIJBPqILM4dG/zCmZgFef+oNNaXdiC7OejPSrnGUb9w
fBWZoMuEhEclWp3NYTIg9wgGb3isCrFloYLyKo7iNYnbWRrmfR7Z2mRF2AoT8up8MIGVCFUbCsPj
u6J5jS8S38Rw2GoihC3D0+WZWxzSibHpajqJNHQPhfEUaoNHv0LlObFRj13zGNPtdZJW+nc8UzqY
q4eGh/l4pJInhyVobG7r2YxRl9fjQ1N8z6VuU8r+Nhm8TVLtxWolDl+cxgm3SLMNPAdzSuG2IyNA
MXJ49Jsq3Oit/tKjHRbp2ZZS56GKxTXPRA5gPlJjCtwIylGA4jKfa/a1ORLRWjSOj8JYB/vKjYY/
MFsbHvLIUgnLZgRrq8kcB318P0ZpYQthHNuZRttDhBYxTElNu+1zcLG17o47MnADNKnoe49pk1Ij
ImKb+JeLY0v3+iZW0ubZaxQkqJu4PAaJbO68rlLv1aGTHAVqRbuOW/Mu6832GEveFyWvuq+JqvS/
Iy2xjpoXCF+iQf0tGF28Q+AofNL9KNlVPYAsAy+/lbSOtTHTn3kjITMNRjNP7CZr0mAT9Yl7HK08
2QtenV0VQa8fPbVsN3Wjj3atw+ZoBcOwK0QtezWqKNiqRajCwKe0jpL02kaRE8Xu2gEBZz/P75ox
syDw0a19FTfGtdsiFC9laW4jTQq/tRWKGykRu51RTOJ9bS3Ie9kVIDiXvOHJCMLgqRPL4MFSh2Sj
qt6fzBTJFmpl/BD3Gl0lJKS2rggTkRfBZpaBNb1LlEjd5Ulk2b2idXaBnvyuKet/6MUIt6qWSHZp
DpKNTwUe4ifuLURy4n0ip+JTlai3HqmffNw1Q9pfq5ab7AIr0jd+WnpXulcPR4WQnXKMtPd0Y6J0
MH9rWjLaQVgGG+hzPDsOA3EXihpT2oXCzmqq6BtKPdltr6UiSQvEVjaq3hvSbR0ETzSUKdtY712H
zs+fShZ1xyFq85apryyU5MkPHAW18Te15n+3hhI323f5N2kMzG5bZ6rXbMty/D6UoVZtU8lMHgRT
6Gxg+fJPeHkr1e5M2foRmJ74XQZwuBO6Ugi3wmAYr/Igpz9dI5FeLLPKbsWE3VjI1lsppvXXURn9
DVPzzMYYdm5SvyVCLzy7kTveJt4Q/TCTTDWvlECrbc1oet1WtcDcsBfl7Ege6o/fjvpTV1EUDzyr
sxNz8I7UBtqtHrT6gTSO/5SKoZlvrCJsvpAzrn4GedBuRcEn71LK3T9uRV0VBQrBdnnbe9vQ8IVt
28fGnVJ0z4bQ+zdlACPRQ6423iHIBWhve4gd0BvxrvokKeHUrNWdVONl/WmTDJqR2X03POZq1jLP
wa9IGcIfqWc2DxPsdENTovQaUhTVr1yA+PtOyfXnwWXuNzo1RIAHjX8vSKn3Ehf5D9nIk69VLn+P
XBA+Qzfk21YdkZTvhGofsUqj0Gt7Fql/YG6tr8pQy1uE2CQ7ULPaRk4z26NvZtpZJH7XRvpJ7aGu
0DgLmnxLTMz/yv8j7cuWJMWBZb8IMwSI5RXIvaqS6tq6+gXrVSBWIcT29dfpY/dMJZmWadXnpcfG
eoZIbaFQhLsHNE5Z3nqvUGRLfaKKMtTBQFs5gy6/MZzMOvCcgt1bolUYKCpnrduD1/LD4T86eGGI
f/ud+ZvldPIp5DVC0hcKi1zjP6Qq923p8A0puAzc3uvCyY6rkLYeX7ejlQcldFsCPGPI2uwasTMr
zwozljgv0uL6vktjFuRsZEEpTQsKdK7n91Oc+zUb9GASEuJDqdPsG9VrAc9tnsETSvTyTft0A8F2
8SY7S/tho37pTxZPw8Kpu8BIc+jCJGm/mXK3QFGrtHycYT1IKS8CQyp0WRSpJZ9AGJKBEafupsib
KmiUM/zpEBwcGjxifqgqzXemkVDfa6uMod1N0QYj2o9v4Xj0oKJJD5prR165WcoqQDVJ3RWpSH5Q
DXePn+I5FZi8mTZeY3d7kwu6qXvNWfU56d4Mlak2GNyahFrXtRs29u62pokViop3T2h64fo8a7Jn
o2jTTZOizN1BaP/QAcH1OMSqhhvXhi1Ky27AidIfVMbpOtcAji9se3zkuVShal10YC0nO1RuVkWd
1tp7DXKo21Zp04rVdvZVsr7Y8nEkwSBpCRCs7hzGtKr2tox1P0YFAUAVMVW/pZnD2Y05DzW9faRk
KAMee49MI3GIpum/0Gwt9dO+BI4xz9+Q4y2gpKOhU2xst2FXWOla1xx4Da+cHrK+TX3NrYifCYGL
QU7pvRSuDPAu6nwjB8GjajNoE1pxuZJ5VaMKKinfN8LAb8KPuut4q9Zpm6n7yZAelHrcZmWiOd4K
WjZjgK4EVZjQ0doyppN1DLDlCpg+BEmMqG+4ffPVmPB0NQ14CzlabQVDqvFVnWFPd5Vl7xoAQ4PB
ttAOSYNgfwLM0L3oVB7YTekF0rP+5J49PTUua77UvC420oRZRzV07cZ66XssG17LNndC0beTD4kI
/SFOgIs0Fdd3mRe3m1qT9SqB19t7bdqv8qKz1w1Q9WsJx79rZnkSrcnsnYUmS0+qUH2gSSCwkLkG
PbjG3pGZY6ycpLPDqUBLHG0EwyXoa3TRGUzJQgCdACOMW+suH10NFHf8QWOnDMYEOCSvQl+IoofT
GLWs2dveQFZclNkXycFiM6WovzRVXkPzY1IvokH5i4yu9dhIgh9dNvmq07r2e6bGxB/cUfgeQbda
Ttt+UyqDgTGLyfINj5UrmsvSz2qv3OVGDHioWYlDXeJNZo5eum2wiXGk0/bJAj/9J7cVD7vG6bZG
6vV+bECEjE/qV0VN6aMfF/cNgm02ZBU54MjGARKGxrp2smQDPTH47tadtkDg45ABkx/ysjWDoRCT
b065tWtLrXtAEG9be9SAxt5PeMzXprSfMs7q/dApsapaHXvWnsBgjyuIZSrd3tfM7NaioI7vdkZx
P4FlGNiydkKtogUacCG6gsKvHphDjRCSle9ZqQM8bE3WDtmpeC2Ah1n3rqV8Xc9dfyxtCeCNAgas
pt6qHmwPfV/tn+7U/WxAbnrvupggFE3h8pShb5qu4qgpoQndmNaQm2tq68DHhN1LLUk3Zqaq12zS
4sCgqt1keWkGhfSaULCUhzo6Z62pXjWbEq2W7hAVYA+O4CgOKtHXUC7yVujC86hY4lEfujxpkIuG
btK4Qt+wCrTNcJwvG6iCYU3HATHEkFlfBgsFeyvT0GsAYDotsDoQVYXR9WFsZ8MqljLdljJR0cTz
eFtJJR+KCW2FtKa1H3COxtXAGTtWMtMfmrJKIFlraGtOtB4gddQNR/SBcvwi13mIdEa95lkbt6FS
jnoaodmT0yrITXoUiC9XRCX9m+2m3RhUkBH7ZjqjjIhQ2S+rbrOv3mSzFeXeFPZ68jMjGfFjrc8D
xCBmUArPDGSHUBYAOmMLXR1v3TaxvkLNPfFFJ52QTu6walU6BHEBBmdXW2zNNQisQFvM2npEtatc
I9h0eLL5pKvex8oD+2XwiqMLWllolgkK5tY0QpWldv0B+ZMVsyptlZAxXdmUJXrQk9qgG6scp24N
gf8aat5D7FsJe2OTBVpA2zbvCCMSurJQZowSi3d3FN2u8j33eF0jmEXbLxQ5VcgtSKrRxpMPHnN+
9U3W+3WFTW/FdbIe1ICgFBDObez1uHYKXINpXtmrkXftDiQv9dRXgNI5rCrfTSN37lDKaJ+dVsv3
UlZTZGsstf0MGsPVoWET1VGei0XApZxIAKQcP8oBDiExpiFQSIvgSkF3I2irtGBT0yySkEz6gsgM
cm1xna8TJFTvyqFzXxTJ4zrgfa32w8CglNPGei98qL+kvyHzoCJLA6EgZ052aEUHgiPvWOr3bjYE
Leg/gUCEt4mrVlt7zQj3QFM7gDKXG04G6bd5JZJt5fUytDLnW4u9cB/XdQv5qrh4HaAHdNclFRqq
FnO+aOzSl4SrcT2YdhWqyTWh2C30Z9eo08hgWgo9uzTBc0iojTmW7spgXfXS5QKv8KkoA6/O5qBH
OeiWRL190k7lqmL1myYbuSq5XdyVXNUH9JZs7/HiYbjzTXGkeTM8ObZgO73h2CrSzHaC8j/4v3iY
9KZCI0KcTZqM3cZDE+8dnlsiErVAZN8QF72krD5eJRnronysNF/rHb4yjTb3CwtPjALYtRczpsba
bqh+9HCwn1vdrlZJEhdhyfskTPUC0neD6A56NpXr0e7GL6lVtF8sYLXhPi3il72S6yaLA5e7O3AY
X7PY0kLF0UyKGX0W8KLsHowBbyUJdxiAFCDXhpFb67mNfGBKvd8ktCNh3Ja/46xRcBad2FdNSh4q
w+VBrstwsKFo2Ux9h7ZfbntnkqT9npcSQN1UmPeQ2HUBFCpJmAE9jqt6yPaJXmUBa5MaoHJ9kxDN
h0hu7WuTMe17FPxWbczFXvMUW5s0hv42oKNfUBoAnApw9XBom+IwAzHWec1Z4E69e0dqnoU197x1
Z6e41iE38WyR8hdPW/eom3BztlcjbOmFhqKume9GlrrfjYYUKGjHKjTapj3aRWkdSOm1e0fpv22n
goNWDdnzwYRG+8AtHwm5fD1RtPxMUGkJvLK1fNpU48pWKoWeomuvtGEgG0Z15ae5y/9YhkLu32Ta
UdgZ36eVKtYZ6/UA9cBkJXs++XDh2ko2uBhSKksgVlsEoR5aWIJc1kQVodNWGy3XT7LaDaH0qQWZ
l+Q7tKOnh8FNaj/u68QHYL1+bwVkEEBgjneTARbdpOfT3jPG7Ds6s9lrtyHDHcTt/4w8y18sU8Nc
0uy196S2rlT8U0lZPDUmryOgF9HNcjCMqDKczkc4yladYZcbBOIsmHVcQ+RH+hCEKNMnWJ+dSjV0
l7SFtlcMkn4+Mif6g44sZaDavg1zUj4kpCe7GPy1FfNG7Wi1SErY3KoOyEBX953F+8ci1YYX2pKn
qS3QyrPWC+8p9qyj2enaC6RqCNoG5hVE/LiXREnWv3tJMtxXoHoE3Ir/eGWmDmD+DXujE+XOwpUV
pMnQ+xWanpnoSNjPkp+FDCpMjgbzSnd2dsz6MOMcbSVKXgdlqrt+LxsWxCmtD6Yg+qYrdTcQtdut
iyTOAmHSVxPFn+2U5uUfSKBRfxrb+cmV5KuMsg5PsUYc7RaqQK3hTdSvajJ9sdFQbmcrwgNEvPrG
cYo/TZ55284QWTgwG3FZKs2DgKbzutDIXVL3ReCyWo+E2c1T6Iy71tO8EPJ+3wvwFTY5Hl9r3uQK
SQUzC3KCBFRZaoi48QKje2AahpcKaLN1POl4UQ68+JppWvMG1Kq9t3E2NqjpCb8SXnfUEE/5aRaz
0BUC6a2uIFu0WJ8ecKUKv0sL+1GkaDaHl2t8yFzXWBX1oG2t1smF3xsyQXThJGudNRXCgLz107rw
ViWSnz5T4rebKuHnOOJbDXmmFZpgQGVhaLTVVNf1IwLmydeASPKFjh3FPNr7RjOQexc8hrukaNLX
T2ZK5+Se95fgT8gM+D/NlDZDb9PJc6cIeGfbuJuqG3nSS8nDuQsCvgx2MnTrTr9fSiZtQGamqFUP
A98lxo0aw43vW4siY4+WmS5J8X3vmMfBcAvmfJaCx/R4qDtBXA38ojOCyuC4uOOGeIr6KkemcG/q
65HfwrpdGsNHI4sCpqQF7e0ORrIkyDT/ltjerc8vlsADaEwOLT7vIOVYPQr2/vkt5M0FHiDayQyS
Pl3i0RGjnSH7FBXyWyTN75/+OmgMIHlBMdSdaY2nX4+bvtWaztYjiEd+M5AeQgbss9VFcHjnND6K
LKglw8qpCbSY7rNa1jSK9eKIEhDy6qP55/owLmwk2AAmAfUVvEWWHFNUEDwTaEEaQWKbyKgpkal4
vm7Cxs88qUjMwzBBMYWmGFBV7vz3H4oeyqosNHmtaKRwR0Kl6YnmHXL0+TcH3NYbNfdzUNUsCDLT
PkBmRPJt4TZGJBrFVJcUF+SwzYpuP8XqEYzRZ0Oyn/qokI78bAPbmWk9AyMhiA2b4M6cDk+vtcHl
lqBRxbif7xP26/r0zcdgOX0oj+OMAyYEuMJiF+RGhnimjJ3IKH9NaN+Xjj5yqf6Ag68TZIFuScQs
GRTALczd5SHnOlflZ/Gf0wHR2vPyMtHtqOwcshJGDB633expjPRwlayytEPKtnweTG3Vl3UcXB/u
Ba8AKBFe75hU4D+WRXtkdVvNxnmOANEIxn7P7U+2Q/mf8X2wsPALHe70pOeGHTGglgpsSecfNjx0
yObqFNqgAj1xOoEVgmUX2STsCDR2Ro2lt1DBgTg/U59sXjcX+0D7wHT9bbyCmvmppZEg7u8dZUYS
KbRk9DXkca8vxyUEAjiEKGEDjeyAsbjYDaB3NnorGiOaUDJjalOUUdn0PkiFUy3WtJBvWlt81WNr
I71ykyCfZw2/r/+Gsy2BUjfcONB3gLiadBkLZLqgeMZ6YwQmTZAlxd1kyhvlxIsm0L4GbHsw4YEl
PJ3IGm8x5BLMMepl/Udv4r1TuJvrozhzg/MoPphYlLOBNOIsb4wxytrvpIRqUXkcytxP6Pq6nVtD
WdzaeH+4bhXDDujjeDqnCLxvONlLFhA+z10lCapUS2mfBMAHCD2ksDCnAhk49mB232QrXChkQ7MY
x2hWcsM9u/Sro7CEKIw+aqTDSmDN0MtaDI2LF78npV8midjmvMoP42CkL5WdumuzL39cn8wLZW1I
k81CEuCTGVBCOd0XhcZKDtY6oA7IgThgeboGAl+L+yaRQZd9svvJfJ4tE1ZmzuJfXtepOdDGDUfZ
Zh9R6A9D6nxQaNWGHL5Ub9YtHbKze2W2BfAYaBIuNubyYDsNWiOQauijYdBfDcrWjW03PkWhCmHG
yH3al2Fq5z/JdKt920XL4MYDk4Xo9QwW3Ftm3YCg2UcKDcJ75aCpJwnschdD7ah7lH0ZxJpYXV/I
s8AAowWJYgYUoQXWGZ0g6aiNspLbRxakocJyLB5sqJQnFQQK3RacFzgztI82Pqn2/ndBKWSi4KWh
vo1tdLqglpQKShce9DRxBxT2JjGYzzUD71oS4l+rT/Z3+2tvBubMxG+EP8tYK/cGvKQdE/sV7LMC
WcFbmLqzeBHzCJQ/im0zvBEV9dMBoWBFS9VVOPt4VLsehC9aJI7bT0cBsxnU2XD/A/8LsbxTMzgC
gFsYcogmywmHiR4hMr+7viMueDGYgP8CaHwm1S78cTJqqHE03RBldaUeRxeZZLxH2NN1K5f2HUSX
UduE+j7QOAsrhRc3lGrVEGFLogS6pc1cT9vXSgWKbofu/bq5C5eM9dHcwvm3auzGNBZDRBJAOIbf
rvE8evZ64j+v25nn/yQoxfpAIhHAU8TY5Iy8pvTaSxgthwiprS80ruGEx3deW6+OJOh3lgZe5zwU
wFQH1+2eB6ezYQsq2bgWQOBeHqgq7/IcHYHHKEVnSRJryASJFaUSmbpfwnupEJsy84d1iyd0aduD
CYBQC3SAcxykpnm0lSkBJHF6IXi10OZPfUvx5VKohbYA2IpAWmLLLxGxtp6iftlPQ8T0I4UHNmQa
aPlRxXaQOtIn06Ndbk39PjH+aP3u81wouGJ4Zfxp4bEM+bnTM2f1VZObqW5EooRCK5K+LE2215fv
wpk7MTFP84enoNuKOW89GZFbSHAON5rxeN3Ahfv6xMAijmssM1c0wRgIR+nIXCdq14MXzfm7Mm6E
BhfHYhLocuMaw/Ns4aKgoGeYHJXByLF/2vH3W7jEG583FgmkIfMmdyxzfN6vDe5P+a30y4UtDZIr
3g6z/8MzYhHYp52FMhb445HXADosRkVeBFBC+6wn9AbBgszfWrgLB52cEcNDvwMaYQtbYyXLiVT6
BEi/55P03TLvJi1dJ9Wrlfxyp7lmJrYugG3WjRTKBfd7Ytg43XCcZiYbqJqihrMnwIpXifkW91Fr
SDSX26r8xjPiknuCPdAXsDGACF8y8WoN4lAil1NUG+yHnek/ajTDQCULpYeE+SkvNyBr/5xicWd2
wLtc3/wXtszcIQUZIzCJ0KtnsSOVV1O3UMBgGmDLQP7sxt1y4/NLubCuzNIxMfB5ZA2Qkl617p9/
+P0I+fHeBCIXj83TxWIyldzt1RgVDD1jBx0RN3NvCcnMH1luRRAm/r8Rc3Gu2k7nutcLAFVjGACQ
+UuZ0Rdk7X8NCcoduv6ueRP3S3fYXB/dpfMGwRjk8Wys0ZmCR9OgeEBiDii9/Gojxm43KKZeN3Hh
9p81af7XxLyCH9yrJW176GQxRakTWt8bAp31raQ39vjFbQAiPhwHBJ8QZZ4akaQwTDnBiDmFdERT
8RvzdHkQ/31/cWTjUdNrCt2iqK/XnbdhZN1D0f1W1u7yavxnxVyMonVHVXawYoqVbvrpV/PWOC5a
+BvAzq13zjKrlT2CK578fe8Dvp67ybfckA+koavri37DzlIXy00SaU1iHCOKd9wA8T6GOrZPExn9
ix282QC1ds6FVeJSAt+nAMen1X0J4LSMAFC5buLi1nL/M7GIXj3WOJAVhQkGpJPMKp/eas12cXMh
bASh3vAQwS42rwbgQyW5jSQMwseyN4DZsUN02e6N5h/GAkeMVKqBDoZwaKcbLAMnehw1C8UTpE8B
vbvx+Uur/vHzi3dFjkerVwDWCry9Exq/OwByrX/wJrPIFWYJ4Q2KEKcjgAytmY680qNEhGkdsB0g
KPatd/mlJZ9LA0hkokE1+K+nRpxOm3glUSdzJ2CU9Lb2uUtfrm+rS4uOzBuYl0jHIt2wmCs3j+OU
EaZHrtOvPN5seVz5qUdWLl9ft3RpNLj5EcUjb+XheXQ6GqBnkYDQRpS0GrfbEPSsChnyjTfkZC9Z
gdoK6LwO2sue9VvT0Yra1lJEU71caysAkK4P4tJ0YS0IBaMatdelvJldABwRT3SKRhPAUSaC3HFW
qtra7Y2w8NIeRlIGjUTxjHRRaTqdLUOW1ELXnCFCSd/vsu8lED5lcePJccPI0j0CfyxNVc9GKugl
i7fOQlLkVrriohE8m2Y2FtrXLncYYvWyQ6gyYEWaoND+wJYvbtHWLi47AjwkXpF6PaNdGcjXcTD1
hsgFSHgvp9rYxEz9ub7481lYhkdYjf81stjBsXBi1dh46BYZUo/ivQTooDbfsTJe9S+mUD+FgCXq
Z2cPkN7qCm9yAPvnw4iuZ3pz8DTy2FXTPVqcvjTAQF8f2sX588AYg8IPdMiWrqbOG6vJhAVmFK19
l+BhaN5wyhdPzn8WlsrAGbKAEmT8MfKcDdfCCVI+AAbeCsDIxd2G3N4s2opYe6nOHaPNd91amLgy
GaGr7N739ujnuXxjTd4eYiWApEHBBJnjwv2qKbShLwCB8IthcDfKU6DXdCF3CnUjcLv01oLE1oxH
QG4Gigynx7lD97xMUygL1EXzoyDpPa1VEmhOmwYtymG+h8YXG1EWn3+HQxbvP7OLHTuyugfKJhmj
hvYBYImrm6y9v1q7y0NBZ5ol9g1Ken9ffR/iasdLlZeAZ4ORxT0yngCqlaNbrBFs2wd9JPKAZhHe
A5DvoFqkwMcMpVaseJGBHI+OjhtmVCLQlMXfr+/oSxthZsmiqj6/45eFGDpB4BLNCHCC+kPyVYlQ
T1b/YAHKDhApgaY2Mn2na5omoLSlUJWJCEComdsA6PtSyVtolkvnBo1DKfJeIPOB63xqRbhAknce
fHQ+kLCc2j2SvbIF3+KTTSnm9DhyHf8ZWuwV5pZl23EYikcAN/QqBDbqOBQDBGU86+361F06DrPQ
MXKUSA9B1v90UH3KJvhrlBRLTbs3enQ/8rQNtOEeBUHdKO/5m66n367bvDSR8zqBxgpmwlnanIku
id0GlMg8PlYW9El1H6rk6KN+3cwl8jHClv+1s7xUdW/kRjMiasvQtLQCEUkCkeahl7KevTr5wayQ
YcGB5/su13d1e0tz+NLUfjS/iOKLUcQxQHRTBNSqHINmeqvkntCwMHzduRE/XLo1cB9iMnG3g9u6
2JtpNojUVgYeig20R2qr9fFyTG9M6MUBoRIH1XoAfYBXOt0rLk+dymNYN7y9uo2padOdKVgcxGaL
9FGWOytu9dmTLJJbqiEXLSNwQajn4Y9lkG/mYNlZFFPZyG1jtEGDusFkPKfEQqfdiDg3QtcL4QUi
fQf1TZTD5mfF6UCbWShKxcB8Ue0Rj/tiXNfNAfNqf1p8w50bESMSAx95FtZZnD6rtQcJvQQ9Aush
mJpfoEG0yev1Y3Bha4BmjW0BKQFgBpYduKROxmwEEjmqpud4WtN+9w/fB/99DvXxklyqONcVK0g3
CBJJtAIZfeH6/7fvz97kw7WmNxMrlZmTyPB4kJHBR8+Ef7AAxUa4QYT5uKEWFpD/KPLR1CM9yXw0
j/9se5nZobvQh4MyBlrxzUWTUwO1K/uiMB0SufcjN30NzKfrI5g/sLj6sVXnT+Pun1vZnhpo9S6X
sdUZkZVnTqi8YhdzCrauOpgD3Ta0zYKm9yZwIbOv1y1f8OXQPQKqbK6woWS9GBq6EOulNsMjJ1AR
+sB+1bxVV375FyPAlaGrMipOyyKomcWEO0OiR7mu0GdlHHcq1uMg8aYX2yxuBIgXRwTRZ/TnwLE8
eyVZvWdoOpBlkZL2F0i5P81MQl8r+HF0byktXPBrKIL/Z2v++w97W5NgthpDhjd/9y3Pv5HmEY1z
gBOBYkUBrbPrs3ghDkOrQSSsoUqEe3eplGM6pes0DpCmnQDkxjB8aJT7XfLJ5lN/NztKc0CzQjBu
biF/OiYD3BAnnlBcKM028DwQyz+f2kVSAQ18AQeZ/dliszfMAhceQuDRzBWgBz7c6k5zyWN+NLDw
OKY9AVbQmlNkibXd79vfn18HPOzgaTBFDvTCTidoaHqnHWOUtPj7qO9dM4pv9X65OACoAhLsYZSg
l8lvz+kT9DVDPcktftWlT/Nb/bLOL0iIuaCj9SxYjH8ufT4x4pxDUsg50hRUAbZn3tcUVG4zGcLh
09p2ABnBGJR7LejtnHnnqgRXkqSjfazIPj2k8ad30+nnF0cw7aGyMZX4fHnngsp9K2a6UC6fleqR
ZQMCDcW25eXi1aMN1ndLj6D3JA30I6ajYgzM6h2hu9rQQ7v9RWbutHYgIJaS4fmzu+3U/mJ83jhW
oM/19Kh5LwLc5ibdq4J82rXACBA3c10P+KUloLnz+lJMGQZJ0i9CgZ5Z+JnzeH0gf6Fep5fcjKoE
Nwt4LEQaSyhYNQFswRECH5GbF+umK+weuD6TPiUq5W+YZdBfq+KLN8r2VdWGiUC0ThNfy0kcTHkN
In7rycNgOM0DgLWoPk4xT9+UptxNaw3qYKUJi9pSFbuJs2JDWZNtahMQN30E4gBEcaPdIhSRY0jL
cdgPiB23DC9+XwIPsUOj2Px7J1L2iMrTgFq+S96gp669sZFCMXFM6qhLIJmpmin3YzsHWYFNmV+i
5zd6Jo1O2GeKlBtcPB3obVP9wMF1BJTZMl8G7j21Vfsn7TXD1xI9B2NuSttpjTxYsmvGkb1XUIQ+
NKOrduiGmgLr1An7zwAs2e/cGLXw+kqcXyRzjkGHk0eGD/q/izvfKcG20guK1RbHHKxRkLk/LQiJ
Q//BxPLpZsq4KZMaJry1ykCXWl8fwSX/hXzE3OwM7bbPAoqqwkwOitlHXe/XqbadxO+6aH0r3jOw
EK/bOnfG81D+s7U4gINorZw1sDV27oZBtsk2brzLLlgAQgLSa8izIQhclotIxUpT4OY/km5dr+gt
Ia3zgAhRMbz8bALhw1IV0mE10oWMoG3K8KTwBBJ0RvlsrVtZnEvDgP4qIlhIUM7Kiqf3ouQpExrp
3GOqf+sOpfv1+jpcGgbGAfYxIuXzVp9I72t1wjz7SKD3+ji4E+Q7INn+POVm/0A7Pb+hNWUY+L2n
/gr9jnA5AsoJdD3wFqfjiZVi3ZQ3JVBSQjz29bgjLhjSqybNJqgXuTrUm8p3V6+zVT9l8sFpoaHE
yzLx4xYyZXqKdIF0pfdUwUW5K9fOxXpsrBKT7zqBWRvZd3RcMB5n6YOg0ir1fH3Czo/57NEhkwUU
wlxlWfx+lpO204qpOEI0QJ+15aXpN58urqAJH5w68gmIFgE5OJ2jBLG2BUInPzq6CCYA5aQ9QE0i
vD6S8501W0EuBvHQhXClbJLK4MrhR607EC8J+unzLhEWEJKicAcKwhmjJ2FsHCy9zI5mofvUAfFf
V34//Pn8OEwKqUVgW+c35TJyrEaK4l2VH8c0qB7HW7rL84IuNiwOyH+fn6fxw2uEk7ZPeorPx/R9
SldaewcxjUfRbni7IeLTbtFC+1hEdPBaSFwtVx7VFGfUB+wuo8zvHZC7IcT22dmChq2DfDPKthCq
XxLTILXpcLet5LE20PFrU1Xb69+f/dHpdOH7eIJ4gCICors8H6mlJ6lncnkkhuT3ne4mz7rWJfuM
2s2dFXf9ztR0xx+S/hZ/7Hw/z5bncr2NBgJnmoOJVRsyb4U8tr+63Ocv18d16+sLP6yPGdQ5eCOP
gqeB3e66f8iHoBQCngnCBzThxJ+nG83LcmhYwOUdB+gVjD43b8Wjl4YAl4VVQbYQM7U4KCYjVkks
LP3YPGjxnW7eXIH5FbtYfPR+osgPoKMvtvFiCEQZ0FxwmXFsYWvFyp4GcQM1pkDPC8fbskmlz3jn
VQH4u1ZQa3hlBF7bCby6Y3Q+hW+g2vcq9tAzUY+bACf7BTuGoIks63TQRmy11lBHfcw6ww2TKnHX
wss1iEGMeYiKAw8G03hifUsf3JhqW56UQO5Bq316GTx7tH1SGWwrwQupoSTnQEqx4tOhN0T/UrS4
w3s77QEtkZqjBbLRx7BsaufTL6vZ6drw6rgFnTOBVANnAT1DEuOYGKEwoR3/aQ9y+v35/v3grtKm
7qW05yUYnwrrzaLfr5+D8yDx9PuLTdR2hJeFpZFjn6d61DetvCdATEB0Ue9MkNUTI32AsLj4tNvC
hkLDNtwi6MJzxqfVRWKosR1FpKadw59dcePKPT8bp99fTJtwGxXXCt/vQNclcB/DDb94AV4KCzjW
iGHmbNMyOyATNvQDFLgBb/6SA51BBwjnQcYhh+Kbdi+SHB0g38eyCK+v11+w8YcziQQB2u7BMDpC
exDCX57JOmMFIxAJeYxJAv2BAo2o6xGigFVqj5o/xGP/QLLKXQmlv/MuKwIrth/1hOP3mB2A2NA8
2Al0qQiL0n3CGzQLTcWgelZM7aFj6sXJoVt2/Tcva1Rnv3mOWj9sYgIZCUoKWj7WVg0FLe3Na5ND
LMgbWhWvG7MLSnRw9axh6xb0DoigQE3G7vpvWGyIs5+wiMFGL87QqALTpk/vmrY3Icz3fzOwuFBo
lwx6Mo9RvUJJS2Q3Pr+IU//n9yOIxIN03gDLuiwugaKtodLyWIkSqk33dfFFwc4/jOGDkXkSP6xT
w9FFMdVhBDqCow0W643Ne2sQi/skhdKdzOdBzKp+UzhCrfBWo+aFPzubp8VWgxKn6/JeLx+L/htX
O4uIlRJ3VlKtDe0WrnCZ9joztthULmAUhteYGM/4TWqHmNYQZ3gtkast2pfKO0ICdi2tP53urNPq
K2fr68s1j+XMFXxYrsWWG4zKyvUY5nvqOyYYmPs8C6f+hiu9aGVOSoIsAC3jZYTZ51Us8t4tH6c8
QJc2Um8yheh/dX0sF7cGAK24QZEzPqOA2bHGkKzA8ZHFyiBrT6yrW7rIF13ABxOL6ZqmChp1rl0+
Qp4z694958Zb+NJEuTPoGzfaHO0vnpKQHJIiIbJCu8OjNWyA/Bk2Db9xcV7a35BiMVHdwGMeHZlO
jyjEjBgqSBhE7R676RAbYNRUrzl7HiDTc31J5vlYbi/UUFAecueky/LxYinDLK3Mqx4dSC2yiuF6
e2b9Xo4/q3Zb0Bt4ib+//MycDb4Eqh0QoFvq64sJGQNmYTfncdv5dl9DWZWXtNnit9V+PkBzMKEq
CyYkDyBf5soQQMZ+U/RQwok1Ld96kHmB5iGuFLcvkr1tqnydUTcPgHfLAy2pITandFE/y5r2TwRN
VldQFHYeJBXlF12KZ8pFtrJk+4OOuXpGgy3nubRtHpbG/yPtS3vjxpWuf5EArZT0VerNdtuWnTh2
8kXINtpF7RL569/D3Pve6WYLTXQeDGYGmGBUza1YrDp1jrfcLUbmgmG1r9ugpR6400DZ+7PL8gHK
bW28ZyRGG9WALELX8PozmqV7VT3icv96AvmALQZ6ThShpVDNAvVnwjrUuOvlS1x9BTZU4f4vz+C5
Acn9AzziNTyDAY/twTazAUOjPqjEy9aN4CIDLhcpBCJFZmBCqzgZfD1idr1p+RBy7dXuFRfN5VEE
ngE4LCGRhv5buQoIiScymNrYvmBVQos8svqt999imyqOyOWSmAYykuAfAywAIEAx2JMLUzeHdNKw
CV6oF1YkZJPi+5eTdf59Mc6T7/PGHdKlxvdFIt/b+cvWrxUwkNUh4AEDxwXVeVQezk0sDlQINT/O
XtLB3fToCUupwi+uDQLSH6JsgrN9AY2rSKOndltnL633kOX7ut4UleIVpjIhufYp0QpQS1XZyzSG
JgWHIR6risOxNk+no5C8O3NrfbBSjIL0u6ECodfmurdVfN+TKsoU+oIWJRD1s8t/kqoCx64iAlbM
kXyPLy4jHRhrM6TU3knzz9R1oa5K0qtsSIfbaxvHdEvYGNtQZ+Bcu7dVMaSxcrZxt+LI/YdsRT5z
DNywjdZq6YtLwf5uNCGUcCG4k0P+MX6rLDMcrDvwuY/p75H80vzfdXZIx13R9bvrC7Y+1n9/h3Q2
fWvqY1B4pi/c3Izmzks3ZPoLE2hoxTsP/AGXkE8NyRLWDHn2AsZyi+yn+FOn6sJZG8WpCen4u900
uUWRZnhXhDqoCYeDUqdzbcFOTYifcOLE4tTuOw2UjS+Z+2FUW60+uG1InP315Vg7P6dWpOXAbWAk
WpVgrmI0oB9alZrH6kQB6YEqBzRQLm7fzOEshxps+kL1O9C+NuB3NLZ/MYQTE9JaWEjkTn1pYmcP
4FcMvfrwF9+HPJWNuBEYYlsKIHrNKNohI+lLQgJNB8O24rZaXeiT70u/37eakSIdlr6M/hOK43n9
5IGeKvubQ3FiRdpOEARxsi520hen3Jn5QwGP76mq8NiR56Eoot0TE9JemhlItrrKxUJ8QLvN80LA
Z+tZYURcGNeMSI/H2SsBr64xW3Na79pBBy8VyF2d76O9Hd0XsNmV9PX/tv7SLeksqZEC75K+LGwH
DvFc5ZpXj+DJtElX5GShMZEs4vtQKLcicqNyH57bZ8si18u1rPa9zMX3QZvZ/y5VjD+Kn+9ITytr
yN2uy7Eg3AzaD/Lj/zT5jnQ1msVgefC16csw3DvtTknHsXr4wJmFljeUawDrO/eyw9x7LoNC4wvq
rk4LbrqnDLTK1vtfjOLEirSFljl1Z7ODFyy80KnAtL25/v1VL3vyfWkL9eByo4mrpy89v5uivLpb
ZoWTVcyTHGeN1IztfsYIZsDSUFKGps78u4k/bh4HygLoB0Gq1hA5h/PVaIcC0PIlSV4GGrRL2DT7
ZVDwKaxsV4hfW8gHIheAZ6G0FIDiZHaTjhq65+PAd3+1+qLwtCtTZXrQ+sBfsHMhUavbsV7gfRJH
y2xtWPHg55/c+VCBnPb6ZIlfKnnCMztipCcBgmFp3oQiRByV2jeUOSGi8WL6dEOg57K030yqmDhx
Eq6Zky4Q00sWSDfAnG59VHkUp3tWfS3sI/RNFRfi5W4WGE6U0NCHBY5jGWIfgzSNsyLWI4ccIKrg
1k8gsb8+d5e7QJhA2gw5gZWkE0nwagBBkxHVZugm9nZIVRGiwoIM3+demffVHwvZVyHBoUrLrU0S
kCoArUDkChlGaTmMAeovdb0YEUsIcFDOa1Oxg0an/fWJulx1NJrbArOLDCPwyNKJbHJ0VgC9Z0QU
zD0Qa9prXfPLiNvtDFhk24+Ks7M6KrA/+OjWAnmbXKbhzcIq1mNUlTbdO1kceLUOfYyf1wd1eXKQ
sdEBJ0JzBSQA5bcQuPUBIE4RK3Tp8pC382vvdiUyZPznHDsPNeefvPT2NCdsoigv1goPE7kLJ00n
v8vnEo0EFajUeVF9Z/A+0Js6dFaRKVzD2uYDFvJ/2SIpZC0sq3NymhqR398N/BkR0vUJXP0+EPeA
p4Ne9aI3xSETYLdIfEWF/SnLfpYoTFw3sLYPwKBq4myiC+yCagTUKi2QWA469zOIS3hxSvbQkQXV
3WQRxZZbHYvIDYMLBLAPOQJo57kxJg1zZZN+gwJ86Fh/M1snFqQrB9rfZsJbD9tNbz6lOf2E0qoq
yyl3eOKywf6CxBQITVBWv+hAtPR5LrTBxYwR6HzbOW6AVD+CZ/1NS63ANbgdJl3/m3K0yKRpBklA
eogbI+hzLSBts72+fpd3IHquDAA4TDSDoZNPchtmNk76uKDpxLHC9ouGBiAjavlfrJwj2DvRKGWD
vkra5Tpj7jTGjhHlVlodvAXKeG3jqloj1vaHA0i+4CpABkXuWSh8CGvr6JSKMuiMJZ9x5f7F9jg1
IM2V18TTBHdlRG5+zJaHGzGmfzbG6efN8zChs52k6Bg3Ih4Dl7ChN4e2WOmT6ZEWoeWTM4EXy4g0
9zA1d1RXfH91JwFlCIlDkHxbcjAwNktdVKNtQFovHNp97z/7xhHCONf36+oin1iRJiluK7TA1hYc
ZptvjDHb/HP9+yu1fFBEoEkRgR8YUC+rXJqTI+YAViSr3h3jU00KyJ5EqflkZvTYQfbWGeLNVC6Q
K3qeZkWed210YP4DXSkAfMCkSbECHTj0o9GjHHkeGFGTenO4Prq1IMGF00GbpQuQv5wjhUQmbUoD
zZ/FQuMscHSvCx2tGL8sCFB2k6nXdw70pRQB6drOgLtGv7UP4PEFBrXOjbEfAauK5hootJGW/NHp
Uf2igzPeo9g3KmqIa/ZETybqh6BfvWB7yFiRWl3S6/BlZF8N3qGHehnZ5bFiNtdW69SOtBcZA36e
slaMK/7gRXeA+suX2xdMtM5gsSADdREAtdCV5L4BlpeY0b2T5o/gS4EO6rQ8lqbzAD2y23NcmLIT
g2JuT94qZWrkqafDYN1/ONM9Je2mYZ8ne/4LX4p2dWCbwZWDtkrZG5la3M6uroNArglHP9Q53Vyf
urXVAZgX0RUq+wCPij8/GYnFWYOCH0OeKYMETQNtodurVwhsIECMtyn0xUAYfm4BWqVZ4nCxr+cG
/dNRQwyIPv64PoyVAOvUiHyrsXLo3DyFETqjbRYxMpRtXQAUTHP3N4ZEx58A2160Z+dQoC0qUX71
h0Ov/YqHh27+fN3EypLgZkauH3gy0FXpUnxVFFWWuVphRZX9kfi/ASW7/v2Vg49HFkgy8dhCi5F8
BVFj4J2moYE+p49d/zG1+yJ1oEP9et3MypIgXAK1pGBbxnUn7d2pbQ3K0DgfZdDGgVTUB3Qz/sIC
OoFN9P+ZInA631lQHHIYckVgAliabVbNj8MSb9tO1fe7NhABdgePKTCeuBTOzTRGZ3vMw13HtUed
Q7+T52HXKMqjK4uOxmIAu1CiAEpcfv/SpebWwHGnxfRJZ0/l79unygIFFmoW0MBC9/f5GIjmQ4/W
Q/d9CY08yKREVeO/8VhX+PrVqcL1Bd4CkLPA2LkZBg1ibxlnbK3J3DNt2hXN8JGlhaJavRZ+gHjB
8QwT3fhQxJFiTEBTi47UCfyv78dCQZOFVpndAbWxK6BSGgx5eqgTCBU1/Fh39CeYIvpgBOPo9Vld
CRTwM7ADMaN4Ocqw+IWkEDz3c7B7TMtuLiF57FRfxpy8W3GK9D37uG5OZm0VsS+wPji7qN2AAEZu
sJzQdxGX0wCyBnT17Xhj5L/Gzp+gfe7rm7Rdpi3zgc9aiFZ+dKNLNjS25y6gUD7+Cx+CLIqgVEM7
y0WDYtJ5HRoA8EuSdAnQlhew2A+TCv19qp5YGWL7n0FblgWuJhi6IKdnTpW2PXSZI5PQ8TFNivdC
WxLIKxZjui8JpU+lZpF7vbP7cIiJtxk19y+evDj4eFID1gUov+zLSFxCdndEH/PSp1vLa14Gy70Z
YIe1PTEhXcT1jHao3kInNlICAVkebV/bdAkEBxMVYHHN1YjnBzi+0CUEGPH5IU25D2llo+QRdEGT
JShvZL39s2AIjrBaOBhgaZIOZzFzJKo4+C/ncEqeXF0RJ4vr7zxxCyVhwekGZje0GsrPZD/HG3ky
wbFklA1QYd+yUt+2xqcqSdAi+wq9guuHbu22hDcT84S+QKDqzmcL0nKpX8cdix5M930H6p7327+P
bl4HDgQ1WTShnX9/bG3U/4qBRei4HTYkfeLmU6ZqAl1ZcuwuEzcMPIhI2p0bwSNucduJOREIc+LP
efd2fQzrnxekFbjqEYfJc2QnI9HQEw2Fk2+1c5chZX/dwMqa4/f/a0D8+UmUWlu91pU1DMAV7Duz
wyimje99Np1pu4AQcTKTzXWLq0NCNzua6DxRTjPPLaaFNzM9Kx3kVLdZsq8U1/3KRYkMmgPxKHHq
8c48//wwT13dd4MLjSroiYfTS53/xQBOLUhTVkzNRHqnd6Oa/ypQrMksV7EoqjFIl/2YJSCM7Ds3
GuOtYWz1btMrzsa6BaBPQemOv1yxSCfLbsWWQ5FVd6O0v0dqlhZHU0UUuXK8sRD/mhA/4cSEVrc6
65F5A5zSDypNeEO7+Fa/3b6bTq2IX3FixSk9k3ccA8n0g1vuTRUaQmwXySdCOBEKAQaIzoFOkb7v
E1oDdVq6kZN+J/QeVNlN9t3+2vHb8WmoZqCagESFKDfIDQhGDcIdr6ZuxMuvvfbbb25PSpx9X1rx
ph0NAn/rRrE3hbO+7QGmjO1fDVPctusT9u84pGUfekgUTRPGMRv7yT7EKWSTd/EPf9xeX/jV7YW7
w7DQlGlfwOahdaIxJHxIpDk/SvSfec+FHd7YxSguXEzav0YkX9XGo1nbXkwiffDe08o8gDL0+/Vx
iPm43GD/mpAeczkz9cyaNQJmKvdrOxW7pJ4Y+oxUDVVrbhe3IbigheIGxMXOD8pCE6grgT0g0mjA
2k2iohxdGQf4PpHzArExIkr5gdJyKOIubAKRmr93qrvxl6uiEFgZAcphgoodhTG0GEtXrWn30zCD
DjAaISj+M8sUG2ptAOBMNjz8bQJRIF0cpNV9KMQ6uAkbAOPzNkw7KBd8vr7al2PwYQE3H3yJoLKU
xkDAC6VDCtiM+iVkVuBPd9e/fzkIwcAopBkF9+MFLoJDER7yYEhP9+juBLRgS81in6Tk5kMOM5AD
EfS5iHTlGqUHnD7tDM2M2AL8hbYj7ktlHIdib+pv1wd0eczPLYkJPfHv6UD0gnawpC2f/Pa+AlDb
AJgSOr/X7VzGQed2xMSe2GlIrlW09KGmAkIY23oe2zJohmix6k3XHYfbUTLoL0G9HGG2hd0snxbP
7+wELGtm5LoJdgEks5NHSFAGJn+9Pq61DXdiSE6xUNaUni4MxVBJXsZvHYBw1y1cOnzAY8CqhJ4i
gciRt/SM/lyQ5LYOGGPbDbcLiPnk849mKHbZVPww+fxx3d7KiID7QepWvFIuxdw0kEVOo7EskTu7
v0oCV+PmN5dBhI+BcgVKpEjgy+RghkVtkKrZS5Q7r+nOThVrsnJIDQRGRDx8EKRa0l4bIHRrpgk+
774X47FLH8tCsSarc3RiQYpaHHeslioGf3ZcFME4fGKq4G7NALSYhZ/Hv+DPzo+LnnpuZpk16Hih
cN8MJJiSG3WocPciKXBiQgqCq8QjC5oxocGCyHHgmxn5wXJWZFtWEj+wAmFsgvwgeNTkpU4os8xp
xG6a+jsIxNdWULd7kuwTLcRxdNgWoglEVeRYmT3U1yA1CtgXHo2mdNUkU1cV3TAg1W3OodePaB2+
/R6ABSTSUfYGuEzGx8U2643RgqBBnfzw0ho4r81U7K8fxJX8EYS7kLyFsJzIf3rm+SYoSysuxwm1
mqZ5ZA7bFWjR0msS6OVdMj4m9L6cqruG3hzIwirqHUjfC2YZOZ+LRK+XLiaS7H0BIVg+/Zxbe6vX
9jcQ0dycBocp9IQhIkeFCNnw8wGamVMZ+kiRdPUP9fR7Np60G4lVxS4/MyGd1Lxo0Fsztsi3Dtqm
mNlj3xeKvbC228ACgN+PGxsPbinmaLXKaAstQ24znxLQgg1Ppq7ib125PhFYghkHdRvEN3IpKq1n
iws96kib/V3ll89V64WkAiFlG29iAyrYWd8q3OjquFA8QFoE7SoXR7fQcjzza6yONSSBgwzlr+v7
e8VNYzMhcSSIJ/CUkHwcJd6UkSZmEc0e9baADHUeTNntVw14P/BxhLWAMMqOFJIQXtEnSOmVoBPK
Ox5WqofSyjSdWZD8KOu5lk8GLGBFvK+jqotV/O/n7xfBfeajbwMpHcieSRu4QXuN2TnaEKVOe0+r
zA5yg4I4nj21ufnkJS0JCsOGBokq0bM2LnQfIheKTiUQkUpOtF3SjqZjPSKEmsM+jcP5dmwShoYH
BcCziAPgBM6PvxUTZo8sHSNtmAOnPzJtv8yB5W+v77O1O0hw+goWc9SJ4WvO7VBdAyhCgx0LFIAj
3ek9edS1QzfcE48fjCHdFHW9TzyOBkVFV/BKeG2JlAMuWszjRUYZ9SquJVYxQpfkTeNFWI73bASy
rbwdHIW5PDEk3RXMGkTCvBwjTiwwMNMgL0Ege30i13aEBa4xNIzqeJnIDeIoD2Vu3pRzVJXvWgEo
m+Ksrk0WQk5wPiHkAchVcqSlOS5JU6DE11beboAvNUZyZyUe1C8Urk3sLPlQiasbGgwoxV2wQoEs
2AHZcz1Fc//Kk3lbNN8TDcWLONllzdfrs7bm5vAIAb4Vr1+BIzjffbZdEbsesPvM1D2QBWxDVU5/
abquCBdWrgiULv61I+0A3k/GDF2IMcr+IUn/2P20vg0zfWx//sUuQKLOxbVtAHdBJLc90LwqrWYZ
omLagI1RpeK0Nl2CjwiVEoikWnJ/w1xk1VT3/RiNrIwW9MPFbffqeipo+9peBqoD20yH70He5nxV
CIAK5lwRnJci3fxODFWb+JrbRlIT3FnYzCiwyqtOs9KYs3iM9Dqi+T/29I4A3hiPDfqx8m9uvbu+
ydaODrYy6uRIbwoZ3fPheJrV1WUJPxP3EBxMv3bNz4qjcKxKF6xQhvxhyfyfITGvJ+94f0Zt2+yF
oerJ6vONXS9HzuODRZq31hoDPRme7YLuKnDVhHb5K0/IBous2IMrZXT8DIK8Oh6qok1eujp6vfH4
oONyqs320RmGxzmrUcXVw84haPofNkNVQRSjOPZT7QeAjR4yz/r8F3MOX4ViCEKYi4d5Mxt+R0cc
OHO0g6o8eNOL637QWCXF+MdDyN7K8wUuAdAt5GOlvTSR0lm0GB7EmaFgndQPlC2fm3lCB2Q3Bzoj
myq3N1n97g3Jj2WERJxTQQmd12Gnez9NHapudHkaPZQ0DcGWWz67lbHtdRWbwNrRBe4H7QI25Mnx
gjjfG2OdoOSeYUJKcqDtsUAXuFfcDiwT1KMicQDSS6TgpJVHFtd3ANpkka0/1sbe+H59UVf8AtJG
KNsAVAbqbDlepFBVH8Hct0AUug+ad4fdDjLGgxHuDZcoIJrEFZN4coA4GMlip8bvp0UWtsiHKYn7
VlyPDR1hBDx/UixyU0WlF0mjt/MSaaUVul6FdPTLwH5azudU/xGzB6/99BdzdmJQOKeTISUN9Qsv
xhu/1Y5abwZe9fE3BpDUhYfDusveDTVO0Csm+hI59rbzN8tfbFy8QoFqRqQLBJMrDaBsHXvhPpmi
ZomDJ898a2NF1XQl4IAF7FzXBEgejx1piszBo26rT5B+yT807u8GPmSBD2BkQfs0mByVPPbKhXBq
8E9u4WRNbDsrhqwzpsiFcE+57EB6HTbZJ324/Ql/ZkfyTQst3L4Dd3pUeP6jzrz7Lh0/p363u74D
VMORgpvOmM26nvkUJTMSbuYT6T7X09dFxeK0dvodiMngXhFym3Lm0CQgQBp7RKDQfufOMe4VV8aK
h0QPDfhAUWdBLUcGs1E+502bjktksynoTUBYAP3ov16fq7VBCPkdUB8hjtJlKmhis/8ex5pnkD59
pVRRnVgzgJQe8tGIb9AcJLlgP206vZy7ORpThJd9ur/9959+XgowO88ac8r7OWqXDXfDQhVhrp3F
0+9LZ1HPgLPjM77v2dADDuJ6bxj3TbOdVSVnhSFfgivNHSVGjmbdyOo3XQkNvRefhaWDDKjilblu
CL03Ph63lyWC2hsczUvpHBEwQPt2FiZQ8SvcVx0s9suo2F5rexiaK3g5gejqklF3phr+e7Zg9fnX
pvjk6cfGVjgVsQJSwIP3xf9MyBOHroV+8b1pjnif7UF1tgxoDAw7+lA2R0KyYFZtiTX3cmpQ8mJd
bRt9wWGQTN+r8mHOjrT9WhqKS2B95oQ2DmqIl4zAGnNtYGX1OdJ8XMpoX7JTcGmj5eQvzg8um/9v
Rjo/qHHHJbDA2HZ0wx2ESNl4d93C6vqgzwP5KPSGo4n7/DaDYoOxdAkcQNvp8wPgCO0j0rxlGJtd
/eAuroEsmz4d3J75h7RgzuG6+bV5RPCP1CTQ2ZcUog4rkN9f0JZM40+Gfm8tm0nVV6kyITbMyfXZ
U3TgAqCrRwb9yopkY/iffLRKXB/Hmh/9g2YEoNG8xJmTpa1J1ZsoIrhf+82oK0LZtfoBkL1odRWz
dMl86MUzixs+orcaCD2nDSC5UY9HVv5kTh5Q8t0GTa6b3Q6u8tH+iGIPullAuiznDamVQkzF5Ho0
gGEuxG1UPi3Enp55o6kI3WX2fpHdF62WEK4EjQAoYcQyni6TBsixvqAM401s1/cQJXhBun+H1HLo
dJvB4GEJx2vNfdAhuaxB4kO/J1CSmLd1FQe28aOZj0P9Ux/RPVTcta1KIcNYOyloghHlAUTjF6lH
r/FZ3VloVeL2Ph7ckMbGszWSEM9mkMYe7WyPXldEpmAA/O7Yd0X7gsMb2gvCAutlmu4QkGyaUpWy
NsUBlR0syNaRnbCAZsBFLs2bW8cFFB118Yq3q6OfecGgH3RtfqnoD63OX8i4bR0aVO5xaR8z+oOn
FaC9U9Dwbh9b/v04NoHWJZC9fp7H/MXrjTDpZ4W/XF9eTJ+AQaB1VU6d9UUNgVoDy9vmX3wvDRh/
0odX3rY7qAGFDaSAqnjb2Xdx/9Ouj5V139RRuqR4jNcb0+i2XUlCx4XOC40DZOlfSP5y/QSvuAnR
8iDy8kI89U8v8Mn+iztvXuIKvQ9T37NXBjrvo5D52JKaqRANwmtLS4Z8B9p+RGgKLL20ZHkyaU7X
Y8karW+ORQ+9wyWf2L3Dpj70eNN/9oqxee00X1N4+1XLfyg0kbxEdCH2+MkgHbNwjBw1lmj2wBRG
9I3Bnnr2VHfJbgbZBe9udYvIkyP7B7ATcPruRQGyNorcbvJqiDLvwWQP/1xfsourHl+HyITY96gI
4Widj4ZxzZ71wkA9hTp+WI9FGgCfO4ZQwM0O4AtNFB0fF1tEsiffJHOr9bM/D9EMOsqlTM2g1oFI
QHZOMW0XQaAwJCpFyEYJxQPpUhZAzWKYlzEy2omE4Fz3HtD9YAWelr2ZU8r2mG8VTml1MgWPHVpa
UMG58PV+OVYWsYfIWI69DQG+/IHTt/7mB4cY2okZKaJBRDFM5gIzVu1sdLsI0uXr9V2xskoo4uF0
ibQMNoe0x3tilY1h8C5yefpl5G35WjfcCC0/Nj6uW1qZMrRkQcUXnZEC+yKdY68iwDpmNSzF5Dv4
pp61yr+L53I7laOK83FlVDaA/0DbIVwBCF0aVZ1xw01ap0U/3gsdX8ryTnc/Xx+OwoScZ0A/qZtX
FCYM7b6HZFprPM2qft9VGyYYfAgOrsj/nB/ZCvXNNGvjJuozd0aupJq2jVGWT1XMXcUhWlkduATX
EyK9aCyW94GZtMwfaNOhmLvl3p3DD/10WMof1ydt5agCLIDuZQENRyAr7YEqbpCgI3kX+VPlVAEd
jOUwapCdMJBKeaBDWh7IyDMFsOMyaf7njhKUsqgkI08qeYiYVWNmJRhcOd2jbaOJHxr32TVwXp9t
1FuGjyJ7jtu7ylMcLlu+uoRdkG+jHIJnwEXWg4/lzDSTdhEZiuIOKro89FxPFbJfhrvgucARRj1Z
dCIiqjnfJq0LVfqZcBol4/C5NMz3yTTCyUo2MWjFAXcpNunYbIzWYaEP5dDrS3q5R02AtcAJjKSR
g+eddNSMGDSUiz5XUZJPm0JPwPGhB7ezJaEb+cSKfNpsq6JtovMq8mv9bUYeLObe9vpAxA89izMk
E9JhSx0CLr/ZqCJS/cPo64hKNfhe9vb4OCbfmjRyb0boSAal1F7aWKaGB0MVpVboG26g3apihLsJ
s4bjhm2BlluIwp9vDO43be8NsED/6R5Kxam63NznH5d+fj54tVcwfLwwH5ixmeLX6+tx6ZHOvy8d
WhDkL1B+wHpo3n37mZFDlR/s5nDdyOruJUggQbob/zSkCzYhvpY4vVVFuXufdEeWPhBHUdxfmSeR
V0XvhVD4cjwxzpMosq/9uiB5WkU6mBuDKVds2/XPo54LqA+wPjJiusupTSytqKIF6p2mG/BUlVa5
dNrwK4JV878WxC84GUBlThMQf1UVlSbZLSVcS5UemtzdGyQ+MlYp1n1tQAD9ohgF+DcCYsmbpdlI
aI/yUzRQL5itAqra4fVFv6zlwkkijSvepaAuu4gY9Zh6c74sGFERPyx+9pHw6hg7I/it9Qdt0MKB
lHvbGO9TQ9safAmXlj5mZFA8osTmkjzO2c+QJhaSx71PC72KuDMVYZYtz0CNbns67F0w6QFy/zvr
uOJKumRh/jN2tHoipgCVyAWVAEh9Pa2fqsiZ3Gjxy0PaZ0cIBew6cLIyXm0hiPK4pCww/GZj9Tws
lhw15Pw5BfOs3hXbFv3KwfUFWTmFBgQioeHoALh+cYeMo98TbuplZLAOwIoIRPybslEVIFccPKz4
qKU5huBNlzbW4FLIebluCUjSkXlQYHhO89e0JmHTFcEwv3bFl+vDWjWIFwmYm0QfsgyFQPuNxqsp
ryKoLLpTH6Rs17p+kKWPne0GfaMjk1Dc7tBAbA+xc6jNrHTLaBrlUz7AHVjtYSy3zEjQ561IT6wu
1782ZOh/QvH4GQjGlSKd5qWwkH3LuEpAa8WKoGAE8hM9ACJhc+52PI4sLKncOkrq96V9L6q3wny7
vkArrubMhHQAM267hTE7dTTqh9+mv7/+ddUAxJ+f+M0BhynWOwwgNY8EQF9IgGn5qPBlK7fk2RCk
24VOZm5YLYwMxvugV3urKsCxxcJExeGrMiSdnrbrugV3XB05Y5BamwQwwuKuslTbV6yq5BPPxiNd
yHZGLF7UMEP4GBbFL7eEWqUD0dF0h/T31i1/uC1yh1Ct8+Z2X5MyINW+nqGhTJ/9UQtLRL/6Ua94
QLRjyyFHR7/icRPOkxv4fnFgxbz1zDZYwENc35nVzsyGz9xgO+5vIScS+OZvEIcEdfFeQkq5Nmuk
tData2wSpm9yaHZ5zi99+lLUSVDkr0z/sSCxMVATiIY3P33UDdXtu7JHcdSQ2RAl9Eu5smxaIGde
1Y3AGBCTbnsnV8z5ugXBrmmKZnk52UgdVjfEKZrINJZw9tAjqAKirpwEjOFfC1KomKDfm1E3ayJq
fJ7ifba8O9r2+mFTDULyFuMwub7XlU1keD9M89jVm+vfX9n+Z0MQ9k8O8zR0eqMX+P6sP5YzMLN3
jO+SQXGaxe6Wdv+ZFcll6MQZF9vEUrgWeUBiK0jiPWKhgDQ7TZu3/vjj+qhW7YEdETp+yJRcqNcb
hV5qumlSIPirsEnKwKWRTnbNHG9M7SG5uUPfAaQatxNae0BpA/TY+SQ6yJjYwxzTaOHWg91/Laub
S+jCAmr/IO2E2jQggecWmGnhGZo0DR71x9wNBhUkbXWbnXxfGsHA9AFdsBSn0fmwyx+0UAS/q9tM
UFYKjha8pyV3bpUjX9rOxAaAwA4dXzPzS9mi2KAC16vsSN7cnhEAZ7EBO/BwmTvu2/Eh9p64SvVq
dYMRkFhguRHayQh0Le8LEOCQJipIgOpPzw+1ETT5u0ZDrmrjXfUyJ7akI2pUmeUnFHMXM2/XVHwz
TsXd1Hu3B6uCbfJ/Q5LOaM2bystMDEmL917jBEu9GXIVpb20PqiZOYAaA+8HNAs6emXgV52zNpkG
3352rIltBqu1nkw7Y3vI+NbHdBnbG+ly/mMQ5DIYGK6ZC3JgNFlrvEVB6tksN0Q30Vt/o4f+Y0FI
dgvqITy05fpDYXhGAhJa+7lJrReDoZyl1Qr3KTc8/McGwntYQAgMJOP58Z8gUBW3g2M9p43DQQxh
Lz9pVTt7MPWMoTENzoNTzJCVSVsTxOEAQDsxXF3iOa3il8iFRvwSD0pyIPdGbQzlHJlnClVGZpV+
10cZSvTUrFFErIM2zrfp8t7FDzzZG/HHRL7FTQ7o8GH20FWdf/KmNz6kgeFWYQngx2z/s5TLXQVC
qKZ9tCdF6k4c8pPbRsyWKZBMPlQHoPEk9wqnhe2WTeIYz4xC6DcNOn/c0GTb+xtbv+16/q8pgcty
4Zlh+Hxh+s7GU9KyUQMmYKx8MVTg2D+JGmksAESj6RlH0wc0SzKAqhlNm7oznju9qO713G53zjhN
LzEZjC2AxBYLxr7KugByrzpy2zO5z5ln7HqamIGtMefocH/YdYimn5aKdVvqpMnnhLjZrmkRyt/m
ROTtIQN9eo9OAxmHPmr6baNtqHsYCsWUixGfz8jZDpQJhNLSqhpUrnuwGrzTDO/BPOhVqHiVDem8
uayz087CMKD/aNJvlTUEkwrhL10h/50qkKQjCkbxwBF/fhJ5aYzl09jmPWjL0/mJVbr2nCOdH4z+
DF1LTq3NMmlvrCq7w/Xg6HJwyBGIJm00Hv5pSD43HPest7rYsp5tZ8ebe8R7SkkcKZwQB0G8b1Hi
R5FAUMGcm+AZCrUlanDP+bSn6Yap3tBy5UMYQK+AAN+KOjairnMD0P9kXWO40zO0Jnoo9sbtG+QI
0zLwaVO8WkVqfuYN+clYTHdTtRh7cFQMTzmpwKtD/VjFIrHmoNFChdZKMNFg0DJuRR9cbe5bbX7O
7WLcNKNebmtv8jrAVBbvrmPQ+oYwa7rxUn/8hKYiLZiH3kEY7A431gjF1Jz9FCnUcqDHbLZ6sTzz
7k7zd4l1tFQlhZXlhW9FLAfmD6Br5b6xnPUpmzuYYPWTxbJAm35c36IrYcKpATncLXieGHoNA84n
kCoO9gEVJn9WnAPFKFwp5jWdUZuXAkY0P8g7EMHe7AvFDfS/WXIlJ0IYltgs6uXZ079VWUTSfa0S
UJIycX/WWlgAJ5w4CXIuKY0HkA3P+vDclWy2IdhUVXMAqF79qyV+8pP0WQL5T5+Hi0tNHiDSUklp
XzoTPEoEOBkKeCgCyGUyC+0PaTZY4/Mym2PoJ8mz0bmoYsX05tk8MyRXyhjn3Clic3zWjI3RbFi5
W4giuLmMGxABoh6AVAEGdFFvdOxqwQMCBLEzC5C4rit0yO4G+2VU5T5W3MW5Jcn3NzMfKLey4dk3
vxh866QP/fJm1jsHeZii37Rknw33Jdptrh+ryx1/bvb/kXZdO67jyvaLCCiHV8mx3d127975Regd
hqJyFqWvv4t97z1j04IJ98FgArAHKpMsVhUrrCVZTeA/9SA+h9jEtOd9Hjv2A0rIqmbSBSlg6AVC
HrriRalLqMyZY9P0mFmDXvdH0JsGc/ItVz23r60DcEbOBEgWLqcNn5us7Y9TSuowrcgQMpAHfCF5
OgJTwVSxHl7fMoT3Ot7euGjAWZYpjj0PPHVp2mFBX6Iveh6CjTZFw19oFtvmTkB53GjR3YFWPjHd
DrQTafMYB/nM7KbGscRDv97GKj6rhb1DzQv1Jzwm4ELlslo1pnnpWpVxHNvHJNn4bqi3m+nXbT1b
MAqYykZhFmhgmB6T/QMpdToX8JPHSdvVySE3VkosVoUI2UO0VEMxzUHzZZrhnREytFpYituiEiH5
h6nNu8LPRX8nP6Q/h2TfqGZKFyRgMs1AX7yFf1xhuYJwj5RmXczHVGutVZGl+8JAe6tjq1AxFwWB
DQUwVwLJTC4RpUZG/CSd5qPXVPvZMA4DzVmQTI4q+FgwoQLWGTkq9F/g1piXd7+3WwqE0hYrYnzt
zV9aLQoNVjxZcaVOvworefkSwKNL0IGB/gEB7dU7L4rbsTT98uQkSUDNf+zohXffnX7Pyih06zsT
JLiaF+Lk8tDQs7nMa4jr559Oti/B9gqA93tvzqUMSefmqeCZbZDyVJCnrNhZ42t8J2Pe1TKMyyPi
4EMs4hjJSmLvRVa85Yrbf23/L9cg6UDi6HVn6HF1moZkCxjsCCQVt3fp2ojBgonkg2j+QO+T/Lww
Biexcjz+XD5qwYRZO0rNMaCVu4ksFFZuS1tYz4U0yVlbXcTboanZiTnj2vWS59hWjnguqDLmfJCk
Ei8y9MpKnnnoB1ATMDc+Tfmq9NB9/GInYa8Fdfsy0S+313NtDNB6iahdAEFiVlju8ezFMH4duwyN
G1rgOg9NRQNXZdqWNk2YAIBEAaIDkcCllllD3LdWM7ATyI9fbRWRx+ISzr4u6bCG4Z420fF1wPe8
TN70rJfkOdKiO0HuxF1B6yh6XDCJYKHnTUq7F2xqSz7q7KTHW54caLZPiiRIyaGZVo2raCxe0oFz
YdKWxfVg9m6r4aVg/RjtozaTwMhYmFLgwNp/ozZWhLvLm/jv4qRNxJAvRr8cLC4dnFUU0SBBeo6p
2qWXFQFRNYrdaHSXtS0HriJFyMMwQ96kX6qkbh5c0usKnV6SgrYADI+g8wPPUrHWs5iTVb0RW3bE
TjZ/7Xnou99v3xnV96WQczajLi8YS065ob0Y+Y8uM77elrB0GucrkGyaVprcdHWsgOZ7LdlV2paV
io6ta+cM/A3BzImgA7ZGLlq4A6t5PuDAm+5zVxwE1F1uGYEDuhWrvRO/5v3qnAsTO3p2Ip5N8IJn
0GbNGVdT6YXT79sbtnRdzgVIRw6IPXekzGCniLxye0UTjkJ4EeQVaKZiFjCi6A5ZUgFAFKBnGYEU
wJskeUY06QXen/Epeph+KOE0VV+XFMzQupKl2RCfTGIFz1WtCmaXzv7810vq1c35NOo+fj3rESv1
a2Q1U+1toMf7sx4o8Jxtkzi2s3OfrSLHkBQEHUfy29uQ7O32sas2SvKUCSlcllj4PpAH6yF01rc/
v3QNkcIDswI4gq4DWLcs7Mn0shiTqu4Kk2+rokXvoaniMF06DjxikWfAlAVCGUmZxolSjw5xfEq8
re8/6NonUx+3xDBDnvy5vaKFe4K6AUaaoLmAbZRDizIBR3JkTvRUoKgXR+Nm6owHjbdf9ArE96a2
B7RiogiZFnYRlGiAAERCVFSspOXpUaHVte/TE6Er8strt7aqKLqgBoJ1BBVEFC0RZEjOMs29Dgh9
DVrrbPolBxKPNiuqSAsS0FEvBv3Q4YYmUelGmiYZCbNKeorYA33wucIYX28R4qJ3gB/oGsCTpQtp
cOYRxyL9qdKdgFBeh543fKaGCvVN/MzLRxLkOKLVRowP+/KLzMpzZzRcICCUqWc+57wYVshj10HE
S3fbGINqxu89EXctUCD56AIvSQa5tGdt0BpOhxNzvSAyyyDW1173m7mPXXVsKF+Tbg47fXNby69P
Cw9ADaqGahkqfnILRtbDgVr2OGD0dgatW3GM43x9W8RC1k7IAFEVXh5orpVnSTxjctnE+HDKiiGg
BAiNZahXu7IsxcRZ2BdlwKgXcEzgWjlRRGvvNRN5X/HYFXhgLhjV5a5LUCl1NcZmupPXOU+cAeOu
8Va6UwA1OHlw4r4MgF4U1Ka5ngqNB7RB2tLJydoCB65bVX8rZuF/11YYilVYmCVVxrQYBq1EqRJv
8UuTT9opL2e77k5UM0mY24l9iGPPC9qo8RW7sKTNovSMDBne/QgnL0Ulnpm1gOFpQUy6KmMgh8yb
DD36KnqjJW2C5QIUlKi4XwE0xV6fMZIY7Sl3+L7M9E86yRTR/tKmOcZ7OR0DsehVulxJ7A6N5sQY
iiT2GiNXwdCmQVYqVHZpHedCJCsJruUGOaysO/nZ42A8qZo0rxOjooyIc3CRqQR0rnzwWqejOG0A
O8z2gj7+i2nIYGZvpeVua+1Fz06NRxWeZXFFZyKl8CKfXX+qNF1AP+rAA9M/56aKKVslQoow0GQc
AewNq9LmJ91+KO4kPUJkfLFrjnTyVdRbkZPg+7T4m5u/KxUv4OLvR9YVtxEz+5gLu9SsDpe0tbQU
mDfeGCYYlSpUU/CLEnDeSO8iHgYkwKWELNPs2pnc/pQ0L34YlffRKr1vEND+MeIoetrRI335eb1t
XCuuzR55PbbLLYxdNRiCjYfHPIu+xGbylurmSmHbxabL1lUMewnwC8zTyYaFUcuJ29yHzHTr8+8g
UMMIR5BSKxgZXbPuR1o3O6vZ3ha7tJEC4xOwi5jZQC7mcqWj48a6lmgAgsuO8RufXv67zwvxZ7F4
PGHOu/dn3E/0C3dvaasYlVqyYYiNLCB8It97Nc7fCThOc8ZlNJqvDMOuvc0DJT/KYkBxLkXKU6Cn
sNcnHZsUeVP2lhHL2ucRtT/XdUOey1kvQgdUmAE69X8wv42Phjnl9wEkvWukgBWFi0MUfcWuZxVg
7+tmgEum1hBkG5uo+nyWd/I/AuS+GW9wS5dmGNosnVVirAxv+yFdO1uD3DdDXMo0znGrrI6tjZas
qr/3a9u5AOmckOwDvWKNNXTuL/tXZH7k8xj4g7dEfucKN7lJWEdmG+PwdKcb8PyeKs+7FFuI6MXU
XaBYA6ng8ra4dsp04k+4jPEPOtF17qVbx9ibjQLcaenSe6AbQbvwO16H5F+cEcx+dQ/rqUXP7EGr
PmA9zz4v88+aoIn7X+upeflDP2bb1vCPTmqstWp6pjamgwBS94GTN9GehmF7gVcqeTQ/K9ChVsB4
+jvW5gjKVF5fbL1knYE8A35N4Dxg7E9+T4JrOAL0h492W1fDyMNL0uz7ut5rPWBAio/0sGnvpTK8
l7AcSQ/aah7JELX1yS8tYIgNW83gj0Wlysgs2TVk4f9tAJP0wKh8Yjsda09unoS1hSHQZ7/o1nFm
BIl1csEfWp3m+PvdR4UBQQRtQBB6Rzm5VPI4q5tCtyHUKtAYedCrP7e/v3CJgLbgCo40Dy8CW3I5
4wCXY/RoVk6yNmT1z9Z0Ak42A/sv5QiDeubaOqp7I9XN6mRZG80JcueR+QDGUuT8FswyRuvA1CL6
zRAdSPFzZdpRXtdjdWr6sKv22byOVEhl1+kZDxkGNJ0AnBQDu3JrLzEss2kjqHYGiDdb/+SVR+Aw
8+ZrXO6ZqudwwfRcCJPijSjRMm32IMyagkoPU0NhCJbu6flipNO3JpZS1uP7evXi5z+mekfbP60R
o4CheD4t6Rm6FwBViYegCBMvzx90QJUR+Vp7MuM3l7VhgXpZYq/M5vdtfV7aMfh8EbKju/tKn42K
c0ACte0p6kgQ9OmdEOwiskBhBAoGkGcU/2TAIQzmWnPpJ9Np+G7oB1bu7/75yMKhYVu8Ba4ZR1Io
3lg4JdgSHmPnp2t9+8Dn31PiaLO+ZttkHeLaKvH5ibJvNUuA5/QRAXCTmBhBn8QVwgVHJsbTZ6D3
DkCjI2TNW6UZFmZW8i3gRABgOKBoMVpjSmbY0zOH5y2wYsve1zfMal7rqP1mxvUzH9zQZcD17JvH
aCIBCo4HrfD+TEhseRwvg3LeJeBUMTLngeXNn8pyAA2uYn1d0MDz32dJzjWmmk6G2BxOFnJpWlUF
qpagJQGoOgvHChuHnN3lVbI61+G8moaTS9wgRc9qlypOccEsoLr9Hj+jrekqnZLUZT72DRkw/AgM
nsmuX70+39V1F7hxil6+lq9u6+WCdYBAgP/qvhiIlmOg1jCKzB/YeIoa0BG1/fxr9Go3ZBjt5O34
z21hS/v3nlsFABBIFN4h485cETWqOAXpLHg1QD/96JcKS7fgg7AOwc4AbDwgJgvxZ583I7sC5qgH
YPtqXSSbkawsVcZjabvEjCSSiwK8RnZzpll1Xg7OmdM06Uc3zl/6ZAw5SBp4qUqiLooC7hlawzXj
enAqaYmHmfh8OCVW8r2eGWaMss8e93Zdr5q5XTwX+G30oIFm7QrLjSItGU0aIIbbKgvWFf5x+9yX
AjiBvIN0sGj6Rtbg8mR8CwYg6sfxlJaAytL68Ylr9ZNu0l0dG/MeExmbQU+f7cTcTll+/9seZFjQ
bcRyGrLRUiIsLbMR1V6BPGy8OPanROHJl7QOdQBU8hABmwB/v1xb5iZak4/TeALdcVDGb5p1jO5k
jXv3fYJjCXYHbhCtGpcyhqYtJrzhgQHdOatfBOns2we0pGvn35cepNWM3JUPbnikJ5L93OWAzUzf
xnT47KNWfFvUkq5hnF9/h2gXQ0eXSymrPqPznIwnm7wN6c5QzX8uHgcS0aJihMEN2UlhpJFrXuvj
hvaPRnMw2bFvP6BQItf9fyJkP0PipvGnFCIKPwGQLaD+FSq1dByCngM43HiBQKekPZqITnjnTCc7
2nj582QAWGyn7W4fxNJGYSITNRJ0g5jo27oUQlMH3HRdP51648WoXwA33Kiaj5bOGlZeFwAOuP3v
ZuHMIOvNVJfg85xOwOEjYc9fb69gqcyE5xPs8f+O2snpTw500WHOakCMunX+fUQL6iqzXDDssdoM
tG4u1sh7Tw/dnDqrcSiqVV409UvDfV1xfxYWChRWNHD5grIOrCeXe1lU5oShZGMGfAlybH4X5M36
9loXYq8LCZIR4307grQQEupm0zYhJa+R/pgixOmDPH0cNcWCFqbp0Gl7tiJJBWOCfrgosQHvSduw
m75publx7WcvjQI73kRxHJbTJ9pNG1BfhLW5ZnEL6O0o0OwtHfi2yE6lpuo4WLgWeMUgfvZQLMXI
lLTLLjisLaZV8IhG+Zi75a5zvtdRgb7M7Ovt3V46T0TpAooTw+/Arb88T+iVZucWKGy6ZgjtfG2x
XmEGF27fO4sQsPbBxnTVYRT7QF2kLmIVSjwgRzxl5FlrSsUpLiwD+HMC1QEvGgBDScsYzRbBUov6
Bk/esqAcvt+9Sxefl3Qy4YWbuBkb0FdEw3ZbZirXuvT7EWzZKHAg5L7q/Wj4wG1W+t2pncJko99J
hCS8KuDR/v280Lcz8+Qmk8nqCp+nADvSjiBoVhyy6vdL+59VYA2rsghwrrMXTD/mRFUgW9AiFLoF
krGHnkFdPmDNQopq5DHA2+OQe0FSHDquSOgvigD6F7L5gEzCy/VykyZuluOU4tHXVGxbwK4CQbr8
QMYa1XrEh2D7ddB3L73cJlBSMZtR0KjYYRwUqqnwpXM4/7wUPtHOyqbZJ+NJp6uyCD9yzVA7NkCg
gqI+BlIutygb3F4bjRQBZgeQRfytiDeWjgCJdnDRC4zHq8lmNy5nNIrZ/FQMIfgo2zyc7x/+R8UG
WTXXwECCKLpeLmGIeZS644z0hK0Hax9B+t2mwsHDGcxpwhShz0b6vketfnA6fjJ42JMgiRVaKkyN
lJrA0BvqTaCKBrKAKzTg7CrjSegkPMMJR/RpNrugMpvQZE9eeUgwVJVyRTlvwRNdiJO2C/liUJJG
0YiLHf7S3lqggzsf2TEAocEJI8N+NUqVDc2gAZh5PHXZZs638ZfbB7IQT2DCDbdNAKXgXSTpbDcU
GHwtahw418kBiUN3l8Ze+9eYKysEeAOJAzLl9EDn0lnPaR0rmrquryTSbHjPCJgWARIvHVjqEzPi
Ilczsr+aHnBg9N9eoEqAdER533V2RAwkg14m4xDz/Qc+D0oykb2Hc5JrhIWuI/pM8YxxR1RWrG+G
rdBo8fsuNRobdCbAuNToHvC4Y+QhMWM1Gz6sm+TIje1H1uAgQhf9gZrclDKyuPa6xgOBUf1MydFe
3f780gqQpsc7Cdjt6KuTjDqx7G7Mh3IABDN75ANG2xGuM+TN+N15H+QUhCqD+wt0o/LruGnQoAqA
+P6Ua+XazdlWw998UiVkFjQK6IQ2ThwgJoJ+7/JE/KllhRUDPr07OgDIMjRVckklQAoXusQA13Rm
QgDI7kYvAsqaQqneH3WSViFOQIIbgQ9ogeWAYaBd3PQ+RCRlvJ7sl8r+nLX/2OP3fNppVh/Qrg6m
Lg2rNgv6qVlNUbPO7m+7QcSCbhUd2VrRDSE5AySgCjJ5lXck9Rh4Xh06tqKyu6B6eNHaAnlR2Dc5
aDHcvuV937lHozIDs2/WRWl8skGNcFvDFw4MaS30PiNuwVyivBBt7H2rymr3mNt2qOd1mPHufjOG
p7MJRnIMPSHNJIUuVuSBf9hPvGPuVEGZm2GmKSp3S4tAYg5mDANOgJySJJjMHzWiM1/McouxkOF+
S4/Q/d/vS4bMJWVk+0PiH60p7LJV++3+Mzj/vKRMTHOHcerw+bEKeV6EzFNVuRc3yAW2tWDrFiBp
l/e+pt1YZcCGOTZ5HuY5+vdUs6AqCZKvapqpHGsDEuLiZf6KZ/btLboOjuBjwecIPCSUz/BMkBZg
VG3hRTE+3yRPkwX+4pr5A+ARnd/M63cNaDN06yNrOhcq7Rp6jDF33KT+kddJCIy5sFBNBixd8nMJ
0q51qdFMvg0Jc7ahScjaPbs/bEUNRowZAjwbfbTy3eBxkrYtSvjHydQCW0Pj8N2JBpwLjDEg43Qb
/l72KWaJ6KiP3OMYlvxzR19vn/x1nHr5ecmjVPY428aAzxfAHkn4LraBZbRPVfO+C/qL4TiM/At0
DUD7SVecUdPMRiuPjuBVNdizXbzdXobq+5ICl3OBPlZk944zcNLrjXn/+xAvGnQYI9WDxM5Vdx6o
yeCJ5iY6uvxTEuTJ3e+3y89L25NQZDGKAZ8HQkvfB968Mu+PRi8WIG1QNtiZNfeQgNmIfp3dPzKA
BSBsQK4Byop5sUsDMiBTlhRuF8HPacHeSjWFk1tQUwENiJgE/wJUkeSCPEa0qOANgf0rmqCg9iov
i1PbmQGqQ4pgcVEWegiEN0UtUn6s6w7LgEQ2Itz1f7X9D9t8HYwfRNUOs6SxcNr/L0VOaBhgehjb
HFJmL185g49y9AeOHP4Ilw62HQ8Fyb5yzE0wsx+j48rJ+9DrVECkyyv49/uSdZ2q2NZib4iAgBIH
9GDOH3AQloA6xWASGuLQsXCpVBgnIumAKYljQd68+I2tbtuMBe9w/nmZTN1qrTYaU5hunR8y+xe1
fxlEEU0vbZGgTkQnJLDq0XtxuYI266rWHKromMUlaLm0Jwp029urEAZaitdRuQRmAzrIsVWO+Aln
eQ0jc2ujiH3/WKeYCppdGuaOvrZLf+sadAN0wTthQZETFdh5KD3BP6NqKucFuN3bdNCxJp1YYQvG
WQ/4+2ZxqmNF2Lm4sn8FybWhOedZP3AIIuyTMb7EZbsyOzCrjf6RRCoDv3TpBRPgO6IHJsgkXTMc
Uk6WDmU2u7WzHnbZfJjcP7ePakkbBCckuuCEWZGfu3VEewDGIYibswQZG/DF0e1tCQtbhsF6hCMi
TXo9rtBHZqKRrHSOpvclqXc1ENri+HtCWGCXClELi4EokGkJSDoX+PWXelf2qUebYnCO/ZNnvNoq
ItWF80D1FFuFtjTnmuesrT1CkyZxAW6qr1j+Oy/KB28EJ1Cl8CzvaiRdIEeYF4Fo+j6LdrkQw+3M
zKtG58iHcgqKOTmkcfHQO84qTvkvPo7aHvv6xbDH1egU69sHtrRMDHUihwdAlGv4f1pkE8DFY/c4
8OIhtnbxs19uaO7fb4fA2YT0swi/rvPD6JG2mr6EmF7f0nXfK3RhcQ/Pvy8pgz1yZFginFYDqOCU
b+12P2onbXoo6yqgeRUM/S5SIZcs2O+LRYnLcGb55tYpk6jBosjR8b+ijWz8evtwFm7ThQApqEE+
jJPBhADeT6GWom0Vyam4YgHaG/Hfn29LW7hQoOFB25zgIsMgrhTiJE4TxbqDC0XY0SE/a6bKdy4t
B9gRFgoFJtAj5JRHUXCvxDwlAVCaE1TRF5uOgW3zjZ4VmzStN7eXs3Q659IklUiTyOvwqCRHaug9
qLwxXk7TA+BjFdu2JAcRIVpKgfYlaMkutSAv4kjLIpscq2be91X7yDBonmaq6vrS5qG7FON58LGY
0ZFSlbVvjjNtsByDZUGEudEj0iAgyMYAiMIgLegBur2R4kLAgPe43AlFnDHNWosAvsaqkW0LU//H
3ScDRDRA1mAgG73SltjRs3vT+5nLSiv3jzRb2X5QTGt92t4WsbSGcxHS4btFbdisKpDReYkdICsr
dGvh8wCsERP4qBNd46Boc02svvS8I5D/9k1ZrfM8VuQHhb+XvALKdSh0IbQSvGXSe2lG6MmHGA8a
3yKhb32pnJfS2Zg+xr9+Ru1zqxzLWFrTuUDx52enwsqZ+5YJgd33lmYhfIBCrxYuCoiOYZpQ0wbA
vnz9KR76ldYVgEkARAnZ+WlATEUyYWkNKBKCVhl1NvS5SUHUMCZjMZomxvwfZhd9H7vbWrVwB4GA
hzgXEQem0+UJP7z68pl2Oj3xpjDDvvOCOua7avhDzEoMzM2fb8tbWo7I4ovhIgAXyKal1nnL0TIU
g9v1AJ5cY/+BzwMMQUz6wFLKmKkoCjNu9Q1Y49y/vEsCX/Hzlw4c3/3P941LjZqiPKdDBFa6tBqm
0JmqFYuGtdZZbXh7ISpB0l0pC+BH1DkWgsJgl4V5FraDQsQCSDHGhwQpM9pqBSuVpFrG7HjMbQHy
UXK6ad3qMU9BXsTNVe4Zj1nhZgHKYSuMItVBgeJFrPvIxE4Y4r+91PdMqGwXzn6H/ChJKO3NeYjo
yXJJe2zN1C7XIOl7AR86sIozO12j6FAdLI4g3Ovs7xl1usMM9NqgaibjjwbqzNu/aMlQnf8gyf/V
KZ1Tt8TGwHlttDoOuuwzsJMpPRkC7Aqt/uOseJjJxN3iCYhOVpTMdcFte4UZVyKaLFwHF8PHyQP9
4ifaiwJXr185hv0DqxrarTuWVah7Nd30qV8FRsnccO77IaibnK+0tqpXjPZshQettUoSlh1QWGo2
vqUa0ro+MSA4A0QPGCqiOwVTaJfXoIl8apJmio5RVzXoi9D1lyh2/1olKbbt1Pgb1mRNEOm0XGlu
889Aih8YWKO72Z3sIwjb+ZfbByZ835UG4bku+oxBdyPn2rskwdQ9kH5PIJh7sbPxUzazI7XTle9X
ikzW4sU8EyUM3JlP0QfqpKRL4lPtmgi/3mJ06EWp4mouWUlRNECPANpz0MR4KcSdZo2O7Rwd28II
7WxXFirPpZIgRRMk4nYEroboOPSnYVon3tfbJ6L6vvA7Z9vUNWkSZw6+r/3Nk5U9KNyW6vPSM2LS
HICfNvh8ESF/H1qV4nG3pFDnByApuNMmmpZ7enQcnUObTdvOisI0ecksFczGkv/FSD+yu2hiRdFD
LPRsn4ooqXLDi6KjHT0Rfz/qycrr9aBOgU6sgsNYlAWNwqAL8r7oNL2UxUyuISFuESwqfvJjDA5V
L1U3AZNeXxuuogC5uIMClFD0jQJqWdrBqs40H7abHAHwtAa7+rqyom9xSf6MtN7e1rVFUXjeAfoY
8MRXGUE21H3BLA2J8paFJn002mlt0MeMqfq1VILEn58d1mgDBNOcIcjIHhi4RbJuX9odwMsVzmDJ
xvhogUUzPTowr56tFciaLH9Alnkm8b7Kkyc62bt2ooojWujkRiPsmRxJIcYeb6bI70UFxv8cp+xt
ZBiv6g1/bebzE2FGWLrtpmzNTadp287Mv98+uCWFxLmBIQweD7Vqyc9Sm2QFSh94EKRDUFRjQCqw
6JEvGXKFxettWe+pZ9lHnAuTFls6HHRxkxMdaeH0m8yyKGIL90+VeP2DGQ1sW1edE5o100Ji6phj
KwAGtfMbYb6gUYExdGUwoudm7U5G+YfF7jei5wcvchAizO1j5Bh54E+Z8WjrqLiDwSLZdBmxg0ED
bmWJiaOQIHAJ7LnzVzkCGsDhF/STk6bRvmob/5BP4MT0c2A3gZLDD4u0jXaNFvWIwqzoOS4SQJlM
un/waf5Wpbw5zOi2WgH3IdmO3PJAGJqO+7qwyufJGdp1VHRGCPb36KlJs394zzY96/s8sMe8CbXE
GZ5J11Zhk07gxDRQJJuKttsbPaom6DW3Jh7k2SGZ/SGM/ckMywhlTOokdF1aNN+lA/s+kS5egUEd
P9iZfyF2a4KcTeQYAVdxM8+WHwztGG+tOccsr8nHf2zmjavbx3rlCNCjocGAoqqEcP8KAbUyYpv6
eZ6CYjww7ZfCOt3/fcydgTkAr3q4Y8kTAzgqLubUT08WqLqOc6poEriyKPj5InftuBgERFgmW8k2
rn1ODSAR2W9WGY4b39g40efba7i+50KKGAbBsBlGzWRQ9SwdI6OeIEWkP5pXnqyc5JBRhIwrQvRg
7OZgAvkuIIpvC146HACB4RmGF6xoery0l2h81cH7NEMursfnsdnf/3l0nqGRTrxjrtpno6wAuVMz
ZqcEz9dkw9ivu78P64jJEhw8fqucn5qo3c2eyYDg2X+yftS1Ih2ysDsXn5d2J02nYkx8fB7Y44nF
VqAXW91ewJUfQS30bAGyfQUFV6ePGdJeTmQ9tI32ykcgkdtNqQhXF+WACwCN2EjleXKPnoGpiraw
wCGitc2q9f52wyNTVV5VMoQvOfO9eTK4xZyVAGzm4CoeQOzFqjAdFJ538UzQooeFAPFek8EBq8Zh
o64n7FTXMzzRZ61UBK5XFx666sOOAPYKWbYr8Ksa3CdJQjzE3UNgzS+bcDB+3n3oov0TmI14OVz3
HZkR3EjfwQx75DQOP4Gsl/cKX7qwSxcixJ+fnQXx0ATU6jM5ZllYzkGlIlNWfV8yutaE4jqz8X0g
5x7K+y06wmxR/0br3bXJ7RKwjpl+RI4ai/tgztwn4jWKDZLZvnG0qBhiEtJBRRd5O3k0bY5aA3Vq
2CWLg/GmduNig6ps9OD1FsqUdETl3RuzAA0EVVjmybQpNKPZplqShLZesd9a1ekrk+Ugx51hKAJS
+6phs6vgS/qJ0hPKHECy27QZPQ1+/Rs8X9267qcXl+hPc92ErOgVD+fFQz3bEsnVORqPZj1l9OSy
eG15ccjG37c1f3FFAnMDdUeMSMluzqgS4lQxQenK+Tb5WtjlBxuzJ3P1CYhpt0UtLsZFRIDUhqCR
kRZDR4vlMxBeTlEyfcly6xXcWpvbIhYMnoZm/f8XIVe2EzQL2L2DzKwdP/rFV+KEGfvIhp2JkDwQ
i+omGUsNKuABarv908f9ygV8KPvOQJT+geXAPaBMj+fuVfLfBe1epHUtBRcxKBeLB2P6p4v+uS1j
UQHOZEh2qcJYom2WPYWPIKt8Av/F+KtsqqAdDtxUjZktno8Yq0fmFIZEDm4MzOAhZsAVB4nhiho/
x9zY1Fr0gW0DGQ6wdwR+JYKRS1ML9jIPOF94s3s62VK+t4H5Zbrb2/u2tJRzIealkJmy2BJ2Eb22
NATG7K+W8TeNx4p4TSVGOh7ChrnSalFW9L5M6amcn/MPRAniNoLRQXB8XIFJD8jOGRVHPXaohiSc
SL/T+ZCAyVx1+ksGAGytGsqKYnZO7kKyTLQXuhaa55wtt78WusKJX4UJgifAQW4eM9w6gDKFpp95
2GokQN7qYcqGyX82fX1HmfnApniljVb4gcNHEzo8uuujxUU6fBhTsFVGDvyh/sOJ/0TuLr4bS1qs
BrPDeKihynA1ERujD6iLjQbeMN1GbGUZa1qtP7AKFPN0jN1idFgGialr3eKgxCTHtkri/QQKrq0z
8GhbtLUqOSsc40UiATE10EvhrxFkIQsvbVjmgUquK4FEovfTa+rndtCX9PtcsFdY7L/NjMQa93QV
+t+iVFTOMMMhBhPkfFqBeXwQzHX6serjNdW2ScEDu/6aROt6PsyAGr69nwumFDxcgp4coDHQDkkB
bS+iZCh97RiV/9ACyDEsCkaMvZvuoQaY5W1hwlte7SiQd8REh7hSkjeNtAnMb0kBsqxijA6uiTTe
xIZs0+ggT7VIAsRo115bucMCK3FVdG0LZgktPCIhin29bosCKHAzpjTRj4PehZrxvWk+RTFRLPG6
nUe8xIDX/F6juIZqo0kV+6zV9aNnvMSzEfTjg1FqAR02ibui0RpBtJ/+ur2v71ovbSx6PZG6ELVj
ZADE0s/MSBchqZZltX20yrReg2QRUO4mides7rRdrrXmqs/1L+mcN0PgNnO7HbquCOe5a/96jcdX
Div1Z7+Km8Cv3D5INafbGk3c/BjMtnstmmYOzHpKn8YaE7LwUsYno56LjU4RWWtTDkWtOXtpJucH
n+p8x11uhJrWDxukw/LQBahTtiozVq6dRos3ZE75uq0xHx4AHYmGHKbkGM3Eee0bFxCEeqVq9Fww
sxf7I/78bH9oZ2pxa3X2EfTDq1bfxGXoAOwQ2bfbB7GgYnhMCtBB5JLwspRuU9Zbfskb3Tva3q7U
DyVeA/HmtoiFpVyIkML5CiFxnpUQgYSOicYg/hBPe/LnA0JwSdCUjn4HbP/lfiVzlYLHe/COXvpq
6bukDssUqhErLsuCPUAP7L9ipEChq+O51zKIyex8hWypbv6NxxWvj1U1BXn9AxiEt9d1XQpHQfNc
onRRMoOQsi077xhlfjh3XugmaPiN2LrzyyDKD8a0MZGjNvRfPF/3zv2BESAv8JeHxyKayCT14LVL
K4Nk3rFm9oHXziFi7efRUzVnL9kgC0yRQJFG+8X1WFvcTFbqEowApnUZ+hxgkW1AYvgRUgZO/Gak
D4VlB0o+zCXtPxdrXGpNDrrcJh0b7+iWn4dmm8ShrxpsVomQFJPNjLB+rjGwR8vf5pT+Gjhb81z1
iFm6ZOcrkRQT7KSlq1NsoMm/ldmuFslybTua69vquLQaDCfhYYkuKSCvSP7QZZgdqybDPQKFJ6iM
TwP7nHkqYMGltZjo+9GAQQAabPkuazDjbszRiWkN5v+QdmW9cePM9hcR0L68SurF7U12Vs+LMEkc
7aIWav319zDAnXTTRBP2N5jJSwaqJlkki1Wnztk1qx+amxG29b9DrhiNJbUExiOQySKYBOHd5frb
1BybQkvRbgXJyv1SeG7Ybtv0xax9tMM6ef/dtXKyT3RtDdiSz3sbal/Houn8A0QuszTAAMB+Q4h5
mvOmu2nStg1H0y12rZ2Vp6KvmpOTA6YxE8sIN/Brv9gOXUKna7UASOA5GpfB2RedZ0PHQJubNKB2
0T+zaXNei4p2t4tdeXs8Ecv90FrIULig6hzGxLvLcrJGtpf3+4K6y4O+FfnN6he4m4Yxf2Ar2gHQ
JUWDdnDIfdGP76YI4xlcoKX4IqF1WOzRSd3MSqvERIOovSFK+F2ybm9B3g2Fm+suJ1kjeAGAYDy2
5TCKyzUyeheLBMnf2NR/NNWJ5j/7KXKZCtYkeTb9ifJ0HqVDg1XYp9rYp7W1QeJrNtYo8TM016rg
RNKRQG2ad12CvEOscm961WtOuUJJCuW1wNHao1c0X0yXHEmralKVbFQM568tYTjG2uVlX8NWNRl+
4HdpErYrSSLDTjbFLpLE/39ow/5/EwkLZG092QjBdu3mL+Bet4a73jGDcTi129Nc79/tDRzPzKUG
wJ6KEuylN9BymR1EeM7jVEAzpj7W9F+4ejDrz9ftSNwBvWdAB8AXUOcWcyiA8PVFMVjO42bTMNP/
QSVPEUrILPCeGo5vBI+A6A21PRbFOqbeYxb2Yxb4yoeSxAWQcARbHCAOf9RvLqeqTkZgQ2iGuxso
rTIqyqPmfWA1zk1wjz+LUk0fEtIWNzHoTyW0MLUwKe7S7+9fCsjGoRET3G5vExp2VazWVmhoN7Cf
SRIXCveVrQNauTnSBf++iYBnI8dlNw1wX7DEOiWYL1bFSvNbRHjrXGDShFtm6plbAGGTPEKnKmyn
6RcO1Bs6eIGZ4UHRt0yxKip7woZkU61BQhQgDVKND2ZvHZp0PKYGivGJf6KMKSpTMj9zEbjh+kRU
AI++dIJCKwYbzIEACqHpnrxOI8g9FHgQlQm+hmd+lpFhcmuNw6X9e1N/rtgz9RS4KpkbcLAHz5vj
bBbzWlaRA+Pc5cljvnT/FATVSM/Nj9c9WVZ8saDLAr5YACrBrCSktUGqNWyN46PG5m06pK6g8HVE
qdDJQNVVHElPT0MF18iLQ6KDdGP1bxzCdqObfKsq63D9x0gHjJrEn/ztW3W7uTG1yaQVQBGZDo6t
ovo2DKo+O9m6cVpcaH/hBMLVerluhPVdajUGPNHmZKhtt+9Gawk2oiuCBKkh9F4iVwywDt6yl4Yy
trReDtKqR+bW96Nu7vWyenA21VPWMPiJJu5lCDb9Z0hcQUvT0z/4R38y89uuLZy94eXVoZqTb8jv
bnsNiJKC9Ob9YpJuv61mcsPGqd1tie3sm2zod57dDdGmT10wtiWexJb90wRo5lCtXXpqNneMWALA
DjGSeoeuOSgp1As9uKnnzQG4oGGrdfwXe6Yu5NT8OsoGCsQNAupD5Wr5rl3HPuhZ1UedAXr3qtMh
7VkBxdP403Rb5Ut+4zN/oUHvAXPhJtBNAaqzD6d8tfdNS5sTS01/b+Xbul+6pQJfit0EZEEX+QB+
lUNJcUCmxTAftaxwA1SUty/e6iJynebysPS5fSx0PQkdDfCdeWDas+Ui472hlAjuwcBttfVBS1LI
g9jblxr/18Mw+c1uc7ftMNTWi+tUP7bScvfGQhwIBxd3llYfKjxyd6Qz68e88brDPC9VaHZzEyyt
CZmjLUVhfy0I+KmqNaxALxZ4Y7o+Q0wxC9oq7cO+LZLIcTf8BdLaOwh5jxGkb+kXu8n6aNSpFo0O
rQ7onLNCiMsvITqr2AOaqp0DxAad3ehp6RHMxEuU92ikcab2s196sx5scPwdkii1Ec5sdEIUr4Cg
Glpk+NM8vXfLNo+6fNmCBd1aQWVur93qbrj0dW03U6NDh1bPgqbE+wFYzPFhaqi2s5a1ilYzq3ZG
bU23w5zraPUdJ/zI5J+xd4wvSTHpJ793Zz9cSzL9y5pUt6OGmOjzgdqTz8om0BG876HN9LuepiUA
FXP9Ox3Jv8bcN/dbhfcL85v8eVxJAar2eQ4B93RDajEtRM9H+d3z95l+mpNPS+P5cUZq57DZLMFv
Xd3btrHHKE07dK9AKIlFdNzsu7LJ6/s607ZwGls/WIeWRUZTt18yw+3izavgjHCl5gb89HmgzYuG
HEaOV4qOPhWX9AYAW5Or77VcA76/L1+siv12+75+8MbRDFGUMH5bXertrTpND2DRmO/8wvSiEaoG
+8WibVSxZg3A+jo8Vh3aLIiRtvumG6ZT3lQlVP62odk5w0giFzfx7WDPzgkFMwx0qfOo0qrXuU/G
wzRn+RMp8jyE5nf6xXBmnQV+MaF2m6aTduPScj3Ubd8FZqpnJ70g/tHQmB26W5ZBZEn3DnTQl4jq
87Tr2t4CRndIwq2Zs5vcHNrDtP2eRiPM4LcDSmyRCeIgRdghOeDB3IfOLzQa8dS8cCa6m5v0xjYU
cW/tABmxdtfvD8mRe/F54STURnDra0lf4MGUAMlfPBSedmOYmuJelhy4F2aEKyTJpoHNKSviYQu8
5J8232ftPkkUMabKihDD5CtWy0+6It7IyW5viPWZDjtHe/8tdTEWIYzRrcxtmY8VyUGb23YAGlh3
g6+I/mQZQ1jhwDAI1yJ7J6w7HYAn1Sy9iNdWr7ADoLtg5MiggbNovR8pUrDYMCXYAmqrDoux1iJr
8YuoTksV+krugX9/ieAiUNUkKc3wS9wkMtcd0RRDVX1f8A2WZQAsuVoRG+vOiUBPdt3DJXE0OgIB
xNHwDESSXFiueS6JUcxYrmV4qst7Y3xOytjMbyCho3AM6UDOLPG9dhbfgnBGH7ZuKmKLvAIcsL2b
MIdjUc++z93/7Pt9TRz0s2IT+T0IVRLLKsMSB+b16ZLkxmEE5SquyYtHp7Da60RAeDBhtesK19cS
ZuTHNiY73jQwpFMw1r8GVWuoZIU4AtLmsq7aW6ZVbZ7c2aE0eaQO5QLmYxcMTbbH//ybJuzO6VWC
rXyixPCPN0NwmkpsLTFhuKSj2adQHXrsFv9odmhEo8twpH2CwMdQ5YskXsEZ63hPBGKSNxIudDU9
Cnql5DFLI1w8raphSPp9VFCBITY467SQzB37wmiKHK0ktQVZ815/GtZGleWQ3BKcKA3PQhSXUGQX
PNttIIviD7nzWFYHDYTBxY7M769RXJgQnBs9FiWxV5gY6d5rjMCAwHDz7rYeJDtdvNzwIgBvCF4A
lzuoQpysm1mOHQRq11NfKN7QkqXAAvN+FN59DFe+/Pxk4K23ljb2jhc6kfPunir8eqBj0KyL3nkg
koWDkmj61tbehounHoLZRdF0/Xx988sGgIcXesIADsEYhPmpdZI52Yr06ZCGfQbWKcXhovq+4EeL
3rIBB08eu98Ka78QhQ9JDhLgg5HGhqOC1FrM/rZpD8qOHBje1vZPuf8VXCDFtoTMRfWZ/fzAVJ3Z
EqYK8bzd+NuQx8t+tT5p2vP1z0uHguIJLn+k/t7gfxaPeJ6z0iKeKvcJLSD408rpHtmtqFEd+Spb
gtvmjem0M55osYme/HBJi+/bpAGwx5wqNMrGDiDA8+368CQHiouSKAIbnk94Awoi2pqabC2KOGtA
7JrcrTk95cnLdSMyb+M9pNDawbEFp7jcjolrrtqEoCi2/Ae7DipVGxWfF+EaAUE7mkNwdQERLeaB
DD83C+ShCqgsucGCNyTTfurJvEv896O1LgwJG9+bcs+rWmx8U//led8bYgVJ/9lWKS1J/ODCjBA+
Q0ZDb/IGgVi+/UPRxNMOboDiQ2CnT4Px7/W1kTjAhS1h+xAPolGlbhTx2MZmcpjaOJ8PHzABJOif
bkTe7Ha5/FaWMctosfxl/p1ZuwLRpaZwY6kHAKXl8woaQJpCsGSvtdPgNYBdWlYreO3qIvsMgebs
uRtyKM2braZIocqeBaDW5bSxCF4cEBdfDopURcrsbALTCMJ/H1ESSChevYGcjIZGdpb9NgZtt6AU
EiSuv5sS7bW0EsWPkKzdxW8QzosGOrRg+kVVatInJ+wbbwcO5Se84D/w9r0wxB32LODdhq3wEqqh
v8Rz7iqG6GkbPLK77iaSUwI98eggQoEFeVSxt7sZqpptzMpiaFxCFEWl+qP6vODorrMuaZo4KBd6
kY4r9ccHfj0iGcBR4YdQhLycIt0fe81IweNQQ9gNnXX53Zz6RPGwkbg5J9r6z4gwhhH6Ovo8j1ms
dbFp/ps55sEw6lA3Pl0fjNSx8ArgNSKe1BLs0Gyt7YHb8d2blR2QWkG2RoWxkC0IUJVYaeDxkAIW
jLi5B5XZrkSjj/kbpftUU7TcyQaBBAnnU0HEbImI6hnyn0NVeFjwZkeryKc7yKZenyfpEM5MCIue
NfVWsQom/G6XppEbXf+8fASIZHlPHTABwrZDJs5o0xVRcuuANxXSESvb1VSRq+HPEuHy9AE++c+I
cDpTrYLInoMIAM9ye4i1/ETIHWmPZfXv2P1gkwKBpRoT/zlnRwkruyEtUpij2ucky8F8cbBVPOzy
ZflvSGK80dClLjUUnCFle1O6B6JYFsWMiViNmmyNRycsy2Lr0UqW45ovx04bd1413g9W/dzP1h7p
csXm5wtxZaHE6k/bAes8LCXMkn9ScwyKJPaNuGjmwzJ0ARC8/5PzGYJv+/M6OlqNSUxXcqBky8BN
YiRoYBwVjzWFRxh8Nc88Yh6TBfcnDDn0V5I9OWDmb5bj9cHIDs4zJxdR/G5q6H2vZ0jeprs8P3bt
vd8Fnap+L/U74Oh57Rsa5KIWcJHmueMueCsQKCQkZRGxD/S0ccmS/ywIN75OTGT/AbKKXdoG8wva
OILrE6UagnDkOGtfeh6Bk7HysTlOKsZs6VpzUkqIE+BeEXVJerdB7tkhgAVZVpAvT936rUkU/Wf8
J77ZJ2c2+G8486e0qmu2eODa130aNtPrZn8exr22oRH69/XJUlkSVsN0h3S2aYo4fd6xrQ9akAAY
+hQWKNMM2ba/bk2+NH/nTlgav2COmQ6YO+IeHWi65Irzhf/aa/MmXARA99qVTjw8pPW7IvnhFV8p
qMyn8uf1YUjNQDsCOU1O5eoI50o3jl7nbguyzLUfzxm9pbkRdGQLi9JSvG2k6wP6d95+Ds4+MU9D
p3qt2OjncT/XG+r/BrubGIrlVjm2t1OfomSG1i7FNEqX6Y/UE6rnb9OAJWVWoaF8HnvZBqXClcyB
1ahevFIjeEsDLIjmYujKXvr4UqEfHgmuPLa6HwU0+ppJEc5KN+qZAcEZ0HZMnaI38jhP3SNnCyx9
55OdpbvrziAfB9q4QNbIH2+CM+RV1YPuBMdNMe81FDhVNKeq7/O/PzsL+nyz6Jrgbim/QvvMVfHE
SD8P9QKQqnGNODFHP2Quy0ESjdpQ+c1iB4RnH5ies+8L+YYFRceSETxryy1MpyeM43/7vjD9xjK0
jpd1RezNkV/vVE8u6VYHVzPnPALiXZTD2ezJpWDsQZZ3+2XYa7g0wGc535pNU8yT1FsR6OMxYUEm
TuM/5GyZ/cFMWwTQuBZ1JwC8A53qemjPKg4S2XiAEEEvGABoyMALsWs7LnNS1jOyshBeR46pBkfM
ZkfjYChuYV02IBP8TRpSv2jBECVqzaJtjXThJ1c2HbKk+UwG9EpNpKhBtgbsA4XqR5lNUZMd5mqL
Rn8Nutq9L5PlAIK5g6sigpM5ugVRYUCTkZPGuXA5wWmKvGTjoaK2zscXNiuiM9XXBTc3m66fpgRX
AvturpGpasmSTeb5jxe83FpJ26fliqxdtm+GaG3AU/5yfSPJPIPT+aEogxQn6B4u52fz1nqeO8Qc
fmkF7Wf3dqzDpVchH/mhK97QnJscSvLAcL/hlCiptjDmYj8laRmM9gNDC2d5nOlz6/sgOFAVm6TL
cmZOuAN6p19WsLsVsZ5/wQNUZ8/XJ032jkLmGVgKqI9Cn4Wv2/muzRynzBMvjTfNfDTHeY2yZF2D
wZxPLbMiHxnJNBlfxknlb7K4AAxiOJiwiZHjEAzPRCOFr4PaD7frvp6XyKTGfjHco2GwT/3s766P
U2VOOJ02o168toG5DNDqdl72pUMiVH0gfbs+AmcXXTcn80XwjgCpDBJklF/4sp5Nazm1oCrdcjCv
GsVLZ5bAj5aoV5DAHlUKXbKdhTIVJA18ID3fyBnkpJ9tNg1gSXWiqTuAoApIoOujUZgQOUO11rcc
5nJ+1OZFp1+H9Ofi/7pugk+IuK04XxJn4weUVDxsWWnXtp+iWrV2t+XwPVOpEMmGgIIwUjicpQV9
F5cLsuRZnXp2XsZNh/eBtdxa+nPrqcChslGgyAKWVtgCpY1wiMLLkCXyyhKq5j+a9PvyblpqHmqe
fV84RZuWFPBXEHBBMRHgobJXJLNlbnv+fT6+M7etwFadmDa+P/ifgC3Ust+a9tMpFY9D1SzxtTqz
gu5MDyJ9TRnPw+N6ZzPFIGQn9PkghK2ejmVRo3iHQbC7GcoRXfFaQRghHW/RmtIS1WtdNWeCZ5G1
nVyDwdwyhhATocmzvR6UaQ2VFeEegOzZqieMe5Y1BMXwkllesAFCW359/z48nzzhEnXcMevzAaPx
2t89BHFmFXn7W33GSx8WD5NG49hBWpVx6fpHNt2W/i1Jbkjyhea/Cm0Jp+aZ9T9N/2bU96ZOTpNq
Eymm8g+B25n76W6+sarAD0jacF2iNDumG7qobz4wkR6XV0dBFIBnod6aVa5BZoMCXWUfLMBRFJ+X
3Wfg3/zv80IwWA9+3xmAbMboFirsffnal7tEP+TZy3uHAbQdeHGBR+IsVGJ3ZLb6VT1tKOviTR1Y
yHBOijD77WqgFReFYQjEgYETr9DLwwDnzeJmHqti9GEGc/4d1Ei9dloqlcrk2wsAOvcgA4MhoMbe
RId0LVCnc0GP17Yv0/rcmyfDVhw8MhNQvAdPBVIdyD0Kp6cFJOSs9VMeN4ShMwBilop08NuDE0/0
MwPCwTlba2PSBgZozQLgEZiyx05iAQkTsBcA82KD5k9YjUL3JrZldR3fru2Xfv583ZkkEwQIByom
gKTglSjyhiA3O/sdIVjraggYaUBZWQV+o6qUvr0A4FBgpXGQlgGFh1iycdLO2Uo7q1CIfqqTHcDY
T1X+tCBQr4eTxd79fr+0JpzMpHF6u/dgrTzaD7mqO1+yICaEIjg2BEBwNHFebo/F8OulS/M2JoUX
LM8emxX7T2VA+PnocADekMGAV0QgFFzG3fU1l+zviwEIF0pDFlfbWny/ab8v9mmuQ7acCvvT+61A
fwh9lEAPonVT2Bl5sbDOp0UXI25pj5N506fHsj1eNyKbKjy7cRjiDwR4wlq0vZ7ofu62sf2z879a
xpfrn5fsDvz8v58XVmKcc40uutPGbTWFdAjrMfKSLfyAEQdRNkQ0AGsTb1/XJVveWkUbu+Opz/xg
RJ9mvioCPOlIwNpjADuLB96fHvWzG5a6eU4yatDY7dflWObV9GLlxfjFmjs/uj4e2ZqAuMmAMrYG
WKnYPFu3nW0XednGtLyNDfLushjgJWdf5859NpDa2SrHLvF1Zp/6vA1MrQ36+d3tADACQk/o7gI/
BWbySyOlDm29usWS0HQBEvNmXWOKDhaVKqRkplDgxxzh9AUGTFQLtMmauC44FWJLe2qbuHz/Qlx8
XghICC5eMlT4fIL90caqY0riUkAQILeIhkaDq7lfThIoa1y3W0waTwTdOB3g6jaqiZG/6UwRWUkt
2SDSRcaUmxKuQFsratssNhrD54IStOb6lIczSDuuOy5f1csHL8fZ/DXDl+vMtRJEoVNiwkzZfu36
BUhDPzDsx0S7JSQ2CQvn9ed1i9KB+bxagQe2hbbjS4vd0DQs3Sws/VIHEB5Z6SOpFeew1MnObAiT
B30xjdbcRt7/Ant7xLzX64OQXCc8GwaADwQIgVoW/MAjTlNWULKKjfZu255JMx7ykR61eVCsj2wk
54aEre/WhUeA1QSNWpiX6GVbVIGvZDmgbcOpsBx0giOGuFyOya1adJly6ljjRXP3zLyxVHgoyWTZ
2PII3VHmfcssAGbyBU/TCZpf/ierAKu684O5XbDNu+uLIpmrCzvCXKEf06/HAXYsZw5o9dKpCOfe
vnYQUXPxMnQxc0pL4Wps0nwFFAqSML7RYad4YZsawTDoIYB+gdm/n5/j0pxwIqN6mJRNC9basvzW
2/d+shuyQ2NF12dNwhDE3wmoWXE0AegSBA9gdLC0zsjAoKmDib9He2m91yFEwdovi/vdBWd42XxO
2uX9ng2zCCY5QxbQk8IeLYH8QXq3TWM0dtYvS/E/fp47y9nBthlj7Xd+CZ7Tcghzg/eqKk5ovtrC
0XkxAOEMGGyt9P0eDIfoZ6sihx5I/k3L0Hq8S8LrSyTdoza6GNBviJqCCGpGFFMWVQ6uzqrWnnXi
ZzfgIxxu9OYDRVL4wpkl4XA2XYoeUi4X4vUgvwqrVhHJSLcoDhobbBOgzhDfRCZIEkd7BoFq/1Nb
Dnmr8GXZROHJiAQ01AXfkk6uc08zqwSV95JOL4zRXWn6t/B8RWApG8W5GeEcYPVssW3ijOHEeJly
69M6fmR3AKWk4ZZE8Aoqv0v3TVx76MeG5XFKb9f+uByue5TsJIMMuwdiOpANYa4uPz+MZkGpaWdx
43K2RSPqCz8q6Ilm+Y1uKm5j6ar8NSZy6lsabf2GuoCqbuUuS+1vEOIIptl6vT4m2aogpQ7lYR3B
siueziAP0GnlwszETq+Fptjt8q9jvoC6BWZJrFB5aWui7RiQ5NWJhumevJ+3n1PL/v2+cHkZC2vw
7gKu2mLPvtsfQJoRglFAcSrKluLcivB2hPSf11kaRmHTz3uSfXNchQGZY4GbFvKrqDsBgS84Vq7l
0zRQbA3XQCt2DzbupH5m2nJT+GSXkUKVZJEtC7hlbGRykFZDpHTpyHPjt6abYJ8gXAseRjwlrzuV
bDzQ4sKXwSgEfWZhPFqtVVaOzoF4YSdnuvfA0I5GDz/Kf123I1sYHIo8EOeXiojiscetskajgx2v
LgJnzI4Gae89W0VkK50vaD1DKpnnKETtKQJinH7pMF/tXTl5QT46igmTG4BCHCgCcHSJJLLUB9Kq
1Rewl/XZzoMEeKEiL5aFk0hQcK4v/ogQgUJb7hXu6i04u3oSFXMSjNbTOGcR+AEUY5FbQqwHpRYE
xyKmJx10b/DYingPWjZuHUxBCTKFxVFc7yozxqUPb1ZVpp4LM+mMugOwTx3w3XQYDt7y9bqXcW8V
QxZIfqJGyxnZ3qBwWsj7GcvGeAAbMPNoz3tLv0OTmTPixR8mveK2l4jQIJg4syfcYjQBCTTIItJ4
RaDcAKhi9ns0rDZBvq/AYxblwPrRD2QYLoyKW9bpsiIDHjM2q7CtIqJSOpdtVRd09pwQx0GGVzhy
dBBzmTqFDoDv3+fTGjXdbeapRKZVRrjPnIWvk7Y6RQV6hnjrPk9uDymmG3dVPf5lexVpRECU0V7u
IRK4NGL6xjKXLh6X1Hlh0/NqHa+7m3QQvoumT+QYoLwhOPbomwb1IRgVj2b+OC7rzdjM8QR1kutm
JA1YSGFAwZjzsuN55giTRVaj8yBKCTstGaD1nJzSLtmbpIw3ewnXlVfzrJBOYwChjXBM5sip3k92
dvkbhJvVMXK7oHaXxcTfe9rtOqkKvLKb6HyQwl7KLDv3exODnObbgr4Qq9m7mxNBPySwNMXBJ3MM
T9fw2IB/I0QUnoTj0rrtnLgI09lxK2/cm+sLJvML0DRC5BK0Mm8hbfy29ZDbSuNGr5/mxbknxvw0
oGPiuhnpKPASAD+WhiyX2JfXbQjLdYAOIQ2xDvuyIO5vo7dz1UtTdqiCwYyLTjsccCGsPORGFvAa
IJbuLYRsVD807Y1fZUEK8rHMniObfhptVZwluzPOjQreQJhRM4PpWexxVqsmA/zvpcuSMNNUviBb
LGS6+ABxTABgfHlIDHXSgGoEwJ7Zo/cZQcnMp3mY++PP96/WmR1fqFSjz34bzQmNZhBaidJFjzIV
K4P0OuJa7Uil66Aye7tSZEmMYcviRXNu2639lNTeYzOSQJvSGM37nyFYC6yoE5flGJGi210foXQm
kflG8IJNBdDe5Uxq3rQmWpnwNcseUHuMoX98SDzzIxcUaDRdjkJEgUU8DtGYvAADO0PKuF1R5vq9
sFe3VSUmJYOBV4OPAJgvlMzFu4MW6WQZfYXWCgPioja52Yb5ALF3xVEh8XOYcaBVjXAPfJ7C5kpB
TlWbBuYsX1wUsxcQ+zhhSp7S8de7FwdEJ2DvgXIdtMpFhMHUZnNOGfTMjL64SSfzwHQ7NAZHUWWR
nEkIuoEBADcItBZswQdq3QLdAuguYuId0+ygKs1LV+Xv50W2PiNbCmaseH61BIRwKwPV4s/J0BXX
g8qKcD00wLemeQkVu8EeEJn4AUECbG1UMZAsMwnufDCIQo8CUAmxlZv0oDpbkHWNi/GbT6p9NyVh
ZbVRYW/BBNpDvfykG11g5U/XfUFy1V7YFeKWlPqzbTMsko1uuoxmoIb7ktCbZgPTXKa6PmQeYWJw
IEWAp795Ya7TspFumskjyj3/VHUTDvn85f3jAcAVbVb4E93UwiYamTMbjgVtNZ1978d+pwHw5v8A
rjwilaLTVrJfXfSk8Rcz8nCuuF87t6fAhncp9BkR5XsQ40p224g2u+0DJWR+iDoAfaLJH012l6ep
lVrIxVOkMup12JWbfhwBpvE7e3d97v7koYU304Ud4aZtHDa2NDWBOl3JfULsEMrr+0UbDnn3DO6X
g6lXoZWM4YQuL5SdjoPXhgtVtQHwc+HarxDODVZA5wo8fbgdmRlYjIZ1iYr5cltu3/xkDkoNVFDb
8/Wh85FdsSlix4pBrwG5QmDjOgMyBQ+pV4TLyO7H3jjYdI4dpkgUSraCiygDXEA4HN/K9M1N0bGm
RQ81PCwq2yEaVA9ghQVxSGNXmJPJfAQz+T1AzIHDXj8wZ4A1AKYGela8fC69ci3NdkaWJ431BjSJ
0Qo5FD3yy8/dfJg/APRCMeCvLT7YszdiO/vQDjQh5Zasu9S8datP1qLIdEtOQphAOhXCRwgmxNrQ
YqD0kPk2nqHzrV7sq/Ie3OrWo6sqQknX5cyOMG1k1FMr4WVO03/aWkgS/Li+LKpxCFMFWXAKujN8
v893rnHsnRCMvNOr/362I97zgf84tAxFLeFm7EhPIAxV42XjuOnRW5Ov7WJ9ySeLBfPKrJsCtH2K
y1g2NDxxoLKIKxKLJZictcZr3QUBrG836YO3+mmU4czifLRdWEybv/fnkv6+Pp+SCMDFfeJDiBe0
Tm+ipX6wjAGKLTAKAbm2/4HS4o8kVdwlUiNIICGVj5gdf1z696BDnQVsrWmsDT+YT4Ji+QIiJMX0
yTwPbEG8Lw3JL1xbl0bsZmHOsOJ5kxRDsNhtoHo/SdcHD1rOGoUwWQxiGs8dCACGWUwDd7nN/Vur
Q6Xl2/vjSmRZADYE3zTAIuLbwqVoy6BFg7eF9lL0p6x7f8MRkgF/DYicpzhsrHnTaqQfnF+5u0vr
0CxBdhMYVbjY0XXvkq4JDk8U2jEikHZcrslYVoM/shQvanIiO89TvClkfoWmcJzvqH+9LX4x6E+M
TeeRx84BPc7aoh8GhEF345yo2qZk0dCZJbHyBSFxk6UUFXzesrcNT1PNQkjRBpX9fvSni+5m8NCh
8gVFNTE8WLXEmVZcBV4KdSYQ7Xu32aY3irhYFhCcWRFvz9qu/LHmeRvXq14Mc3qgo300LPtTWnpH
xJ6hX/667gmypXJQTOJJKA9PJmF3dgbr+tXh8izsUGcsSI3QtBRzJ1skdNEhc2iiKvJGUtzZaAmg
F/APxrgFuvZQ64in3CHw9N31wcgMoYqAusgfxUIxNphINRcLhaHEbk8JTZMgs8gBlLJRSrcPFMZw
bfNUB5wCuh7C4Zn6zgT6A7SNUt0IIdTmvp9ZlZdZ/xrgoz2LPny0L9iThub22QZ1MwiZpw8cA7AA
Xi0LaHMICAgZoa1NE0JTC52vBbittSZQOJdkPQATAJqP6xShlVcYQWpvjHkTx7FnaxUwbFFquKGb
Tq/98O/1pZc9ZQGq5C8juDMqyMIGrbeiHBMHdcRkSu68nr7a3RhmoKBHs+MxTbd46ouT31o7RifV
c51/W4jjz22Lp5BTLbmVUtjeUG4xl7saOL9Zu2Vk3jX2S9fnoTkrTgrJCQ6TSCHzVjeegb10jgo5
ED+tkHrtctDXr4dFK8LrMyo5GUDFCN9A2h1zKm6moZn9xU96dOq5doigJ7BmO6p8Vb1UagbNGlwS
E9GOmENGTXDJtXJDmst0Tvqoh56XHDPLV8TZsvlC9QIZd66ICRnby/kCQMOhhJNwmu5xSMH4rohy
JCc37jpgoP8knt48S+puagd4JQoiZR3a3SGZjiALmxwvoGCPqW0V84Uk6PGQFMT7HO85NEILW9es
u0EbGrPEc5WGa1Giog0CFuPoZumxd3fXXUG6udArwjvSUZZ7w1xJWdJ3hd+VsUbTgEAoLKv8IJt0
HEtzYIAE3x+hb/Ja26rn0Z9md3FroTTMkx0+aqritkZS0s0GAz2EwJq5twA9VUHW99Ytq5YlQLqn
jhyz9VCOojRMkF+EwsRYBpM9ryfPqcE+5zR3Sd4XfcAyt3gGL8mAZmfH33XUe83ctT2Ns7XsWsSv
ioBR5tgc6s0p13DKihFDY3ij7Q1tiVuv/EytFVgmC9cEVQGZZPkTNIj9Z0gMGpyStiuovsq4c/wl
oFp+M3T5nYuXJIVw73RERvSun5togVyGntI9saubARpr131EtsGAokJSnPPLoV/tcoM5TZdO4OSp
wVrADnNGjtkHCoAg6f1rwbi04C7tuI0uLFQ0GLTbUaUqI1swREAIJz38g1fR5ffNvjMrbLc6Huvt
1FefPdBBpMbPD0wTng8WUOXgzhDJsVrdKGvTS+rYnjgTT1SpcC6ygwh82/8ZEO7cvLPMrC1hACiU
/ViNu3mFOgZ2y2/UbU5zr9XBWpMsuj4sWYUY2QU0QXIxJRTphPNoAQa58wq/Ai0sDc3CD1MHpFPl
q503AXNPUFT2p0fHqfZu9ysH1Oe6ednSnVsXnG+spsa2ExcNZ+1d0vu72kz33qACW/BYWDyLwEKN
KgaSvBBX47/iLCAD7tGDKkFaI4cyBNbYHKEwepNkHXhCKuNmRl6g5JVvyzttxvStWY1bbynu6Zi+
Xh+tLKzyPI6R5o2hOBovfweD2PBYlw0ctUOTsOX37Y6krN2BEG0MstSkiq0tmV2Q8HOq1/8j7cuW
I+WZbZ+ICEYBt0CNtstlu9129w3RIwjEIAaB9PRn0f/e/1eFOUV8vaMv+sIRlWhKpTJXrgXoFO63
2RtBKwura/2qRJm3DIHdC6n7bIhP/3pQcO/IeEzSynDcs9Pt62UxyhEXaJsBcAScXtARqMVCwTqA
CuRtWwu+6srWbEBQRHaKOPbys1FsbT/IzfD27y+cQQwDLBtTjhVCfLNY1OrRaOeMaBXMrGdqOJu4
vu/Yb84e+uIrZDBXrBkL4eeluXksEPcNQNIxzHnmkwEdS34wwOiasgdHh7z0+EAlRE6+1V4fSPnS
Jc9yHKMSorvDNxH/LslW83/fHv/i/P4z/nmSzuotJdDqy86j2KonQxxu//zK9P7xRZfn0IIYT6Pl
DJQiWuirp86DWNKTqJ6T+DPTv942tkAPhIjxYjCzzeKWRiuIT2GNoo9cvTfJXS2/6tqv2rtr4y7Q
4jtWtUHcmWGVPbLugPJMUNor8f7SGbz8imnKL8bMDYQvuNrZWWtf+jpgSaDWqDMW3AoGOqWEyFRy
dqdpvzAhXQIB2Rarljv9xlHa1tHZPvfNR6D39rcndXk0/5iaHZAe6lOOXsCUzu6KrIUw/aFbowla
iJCRbABMEvUrFJznyU1AyGpaOvDWtQehMfLVH7xI3rOwTb7cHszSbkccjh+00XCHVrLrectHFxea
h6uPZdsaulWb2z+/tCyXPz9zjKnddY1pYRw821MW6R5oTwE62N22srQigAvh+tanrqt5BRObwu+s
zszPdRrp7DA00GFeuT/XTMz2F/NbVVcVTFTUjljyUE2x/F9okyLHhAYFIMjREaXPu990TqQ9GC4e
DAF17xP2F1fHhKnCzYvHEFI/14uteVmPNlSJYLvug/EEOpuVh+TiLOHNAOwjXpEfGiDtvs0crg94
NiQFpI70kIl7m6x4k6VwDTEi2hLx7EYlcN5OqxumkGWCWapr77436KHSgb12QNwIVn/k0UKTa5DD
TYwg4+VLQ8rQhPTj7S23tLFBDwCVIzAcEpyf66nk9lDVw1AwyCH0+hbaZc4G4gLFPi8gUNYRUb78
hT1E3QBi4nkCqo5re8L2S7upWXGmmFGJzMxOpO8oVN22YizdTgAa/NfMNOwLNzq1aVj+CGqFbHDv
h4IEXlKcWJ5uStu9S0Hnoqd5VCI9lLrqaNXmQZTgrLfFN6fLvnQmO/W03tQWeSDc+7TybZMrmkWw
6NxBtzYa0cDTOc/2TikyU5cxOyPr+4PwrkPkis7XHvIhxyQH54fI7TzguoTcjZHdk5bvQIotVnbf
4sJffMXsLjP0WJmQNITDlBDe/az0CrKabdDar381XGzvqREWqz47rCmu59riDjtbMnvQtHKnM2Nn
pbi0s7KG7mV6IqP93LjyMS/KVyLXApXlgf7X/hxxx1IJ7pYE9v3xxRqfEyvQG4iLrOy4JY+Bwhpu
OXc6S3PXTauC887OS4ySh1Z3KtHPrNPt7blcMzJz3q0NtUSd0fIsnO9lt9fED2WuuNalC3vicEWd
GLCWD3VW3krfTRJSnE2U23V+LzU/1Mm419iRN2RlPEtQRUBJ/7E2u1bBpDbavHSLs5t+RWkH7VJp
iCR5ICx0m2dpmDTgGC6Otv2A5tqVFVtyEZe2rWsXUXO71gsTtrPeCQr7RfhpCILZgODwtdkranMr
l8pSAu9qtLMj5yIHoKeNV5whzrsdW5B26i/GWG76/smbWsT5xrAhtNivqc4ubRuHmP5ELaSjPXmW
UxFNlbhMdcjZoKnDs46SfTP6Naju0sZBwh97BpmbibHjejqH2m1rmcDjctW8KMe/K0rj2OkE1azR
PdB4DUuxuHcuDU6jvnDxLaibqwHs4Oe+2VIegDBWWVHr7WgOMtRAmE+M7Ls1POg0irnvnq7qqdyJ
fvh5Adoiqh/AIwCwtRbmu8rc3D7giz8PrMF0PRnmh1Ycn9lJaxK0FVVgAyvqB97ubxtY2goTMvNP
agrJ/tkqMdL5naLANArnWVQHrX2Os5WIYmkMf7wgCB0NJEgmf3yxLl3VjZlnQeXCLO8K8ebSlQh2
6dwiUJnukj8ilbNIPx6pWaUCQyhBJlZ5TlT32hMSNOh2UGerEZtCFc+3Z+1PC8d82S9tzvxUxsA6
xylgs2Bz37IyD8HCs0smyd823+Sg4E2Q5e4LFqHDaVvxdBsTGiEljEQw3jpeeeZMhWDe3npddV90
6T0oSA6lU0cYTZh26c/MzjfU7O860KRpBY+8voPCu39nxe6B22SjFyq6PabFnWDBGxC8rNEXM1sm
oLQV+HanlkJx6KuNW+2Kf89FDeYIZFfxbIFHAGLoeicggs0cj9bo7u0jZHg0snJaFl3AhYF56dRE
51UiANE9E8cLHOsgQUDrdGxLtCfmbtr2qdN+NCA307212VvchP8MbZ79s0zJ0UQABHKvgQifB437
KRnPdXuOqy5ka6yji0fqwtps+xXxQMzEBAq96MRLl8pI5Pnak2cxxXI5mbP7kIwAJvoFipkxyfdl
SwLROEFOmoBS+0DAqcdL9Q74w6tt8m1WeE/MQaeRY4XpCO7AgXy+vT/Xxjz9/cKNiBz1Im+qrboU
rJUd6kpq5T5ePAEXszr9/cJCNcYC3Rg41Ab0i2S8V92ztQbuXtsns1NGOo2abo+VyyoRxvYnCaK6
hB1kLrZ59cPwV2KatUmb3fRt3jm1G+NAaP2dBamMjK8k4pZKgTjTeHWDD+ZP1ft60pIMtL4Kot/n
BBLzonmPs09IJujxaTSeSnHynGdNtQHPX0X9VjAesGpjQ7jatrqAiV3F3o3qezdCUXultGxMM/nB
RV982MzZUOkWCZf4sJycRJVFHiDzSXPW5cFsZVRbALVX5978ruqfevlN8G0a/87aQym+3N63/59z
9L8zBELH6xlC539pUAavx5QRco2cRsD7AmqUWwdxier0oAVXT2I3kTZ2O9W1oY3PBe/03oj1I3id
ft7+oMWJgaqVA3Aeqvvzl4mQ0DKrJRqJW9kHVndAq8F+0OKodVYu/sXzdGFoOgsX50kNva2MEQ05
timPJerSbdnc9asSAUtHClhJdJCDhAzgnNmxHTMtTlOG+186TojOupYMYe0kARSdQGmZ7Fi81iC9
uLcuTc5OsZJp0qgG3p61IqT91ve+jshDd/5TTvVw1NGnkafR2L6PdItuodDUxg0ZTm2FcNtfk2BY
fEZA4csBtTJwVh9QFIavWayeepJK9SbrHWQmg2LY9/WjI2gg6m929z7m59ubaMmxXNqczQAxU2aI
ybE4Pt3XQarS/W0Di6t6MaiZ5yqrNjZUjkE5Q71Bu1dY1l98ogWq7SLDfumT3W17S88VhJAgl7dQ
TPzAUNq1fTa6EruoqelO8DEaYgcFmuGBTG0jubkyvOX5+6+5eaRimSLrbRM7CFxjNbDlYmU4S2fP
BbE7zjfQQuAHuT57ZQ7Gf1eH0zGB73XEzkEXMC23t+ds+RxcWJmFCNjLdt8D13CuBaof8tkmd2WR
78BAMzYvpXi2s8fYvIcyaeDWn2pw2Mbt89hti+Jw+0MWN8vFd0yzfeFpwIVhanGH7xDqvvjsZ6Fo
A93aNN49cdfGvDazM3fT9ro5ZBlspek3jT0J5yf8J6XvuawhEfiZO+dO7kj21eM74dbB1HhrrzEj
Lga6kNfCCiPZDdD9bOJVVyqtAjnS2Sqf9O5Vl22YdfsscwJQCYd+DFU51w4IecrWzuUSsAWP+qnR
CYASC/Xn67n2VK0oiOzQgMQGvulsw3vuhPyaOXURoLX+FyGcbfTUiLcO6TIApbPfVJrNS0/L70PW
riVRFpceuxxVhUmceI5wcYcRtIpT01pjNxue6OcU6pYaXmG0ybesyaNerL3+Fki0DUzBPzZnhwte
uPFrFw16gG+eAHTaiNzcsLLZeLrcap2I7CJ7bIv225jFe72iEVxlVHf0Xlhm9Bc7/+JTZqtBPGGW
w/QSsKUbgFw7pJPgXxMQyjaDt9frt9v2Fnf/hb3ZSTM0UWrChJvUW/h99JdDPee3dNm322bWVnV2
yDyRDnrWT3Frsy8tP2L957qDB4t5mOgotGGv3TY4RYPzaPFySWf3mVPyDsz+8Mc0KV9iXv4sxvGQ
xlVQSpD+2rUd9qXYoHCycg8s2kUSXLfQ7YvwZZa88DRrYBA0Qf4o7R8M1t6Xev0FAgebguV3ulYe
aK4iV/xFv6KPJ75pIbcEGZA5qqpygbs0SvQXm36+p6o6cGD2OmBlasdZmdnFHXNhalrqC99cpUYV
2ykOi8XkRhjas6H6SGTFCthoWqAPC4huFtfR0en5oY5UjB21uQ4zedkFLb0zAaUoNs0aymfx3r4w
M9snpezNWvNhxoy7b7lm/84qd2Uky1vin5FMkcrlhFlJXAwKHg1Uiw+pld6bdc8CTToCADs0CLLm
TeVyU0loh94+BEuDw9jQ3GSCxQqou2vLCdg9xdBCJshp8hCiHUHMV8KSJQu+PaV+AI6F9O3MXQ11
nxnCBuDXLQ/dqc7+jz8/805+o2VITuDnteKrpN/iNVDP4udPZJvAYeCxMS+OdoOGz1eAlKMR/EST
5glHaCW+WDouqPX/18RsCOhrY1ZvAOBtexF1wkKE6dosLW2wSxMflrnqaO/0iNq6+M4Hq5dbC2h0
y8dC9qFh579wjT5qSRPe3l1LJxR6l1MRFlSLoPi73l1VopKmTBXySRRZOdVtLKv/bLPkBHDzyiR+
NIVcOTBx6J4ApAz/rk2V0OoAcTRU6bAFgXukXzkikTZ2n6rKI9HtYS3EYlNiHmG2ZYFH1pxX7TVa
KD+btJTAtx0q9RPwh0DJLNCqXTu86UaNY4RcD6GbTFt7iS4OFHyJBIGgP6n3XA/U7Ttl2nENYSUy
oH8UOOZQH2prhwitMQICPps1ix/3J0aLYj307AAINOe1o3EAXro28ajng/YKUmjI4eZI9KykDhbH
NXGkey6gq+jkuR5XPKiYQzICZGcSEqa902yYYR9Z79+bco1Y7eNxwIgubM1OHCGa8p0Gd2HuZuDG
1+7ywoyE9Ld1E0e0KDZ6x5+aQqy0eS4OEXfvtGOgWTTfNionNQHTAxokeztqyhH9qskQ+LQ75hz6
fbc36dKqQS+NOIABI/s+z/moeKydqgRvjln/9CVQnDjprrYSy3z0jqBMQvrhDwmi/qE3xWxig6ct
EkuOVCOSWhyFN77GB7VkxJxg9ZOUBfbg7HZ0zV4OdoeAqfJe0GkROMUa58DSXF1amAUsw+DksTtx
lSjQ4pQVqveI/mhsbf79kkCiDOBdAv7hDxJsiRmjHaJH5VDFR64dShKMw4rHXXRNlzamPXgRSoCc
K9GbDlGtrLJg9CEx8bloZESyXdwPwWA+xd1Jjm1g2J9uD26ao+toDBHExeBmqwRaR4MpC8+SzGo2
dWEHqf4lRcNprXKUMQUICNb2xfKq/TOds1XTOiNphAOLNXU+9UWz44JFGSjSVk7SQs7jemizayx1
W+C8JQwVxY4nn/SsDP1qb5i/0/R7w/KIs7vB/owGwsC2jgUoue1ehFZ/cNOX23O85EAu5niOY6kg
CQcZNJQrXL1JA31wns2yP+YN2/bcPNy2tbKe/uyeoTzxfNTWkeX3T4a8R3rf1/MgRs6TqC/uWvvr
2r71zet9S1uR2JWD55/yH3P6SzcbNBRhw9Y/eiiIxSU4QMoJ2//DGJ5uD3TV9OzmoZA3Mc1hmlUe
6dUbsNK0/jX4Z+HhRo+/WOoByhsBGdj/zR3M4RIGWoXyVMOQ/W5TiKfaOIz9ytimQ3fjUM677Tj9
30OJqOhzbpuHpEn3WQoh7Z5FvautnJRlT/3fE+nPnI/yRyu2PcykMH6DtzuQ4v32Wi1d3JcHYOZk
vFRzMr+BB9UsEqQamJE6ENUK2oGGIr1rNe/U29156P8Cpzm5ADygkYLD+OaAvbGpMq1giE4sL93l
Rhooo9i1QoRDWYWq3ubmkSU06optZt15w0pla3EZwRBggoEC2f45slkZRuuMBRyQr5/GOCJxHlby
hWifJICht2d42dRU3nOmHso5VK9MslqIGi+FAcRxZthVUZXsUhI5azWMRf8CBsv/MTT3ZbZL9TGb
kAExCF2Mz3UlggmAWCT3pv3brZ5vD2uhYoIFvDA3c2fcKbLcKSe9S/+FlcC1FRUkyl9JfdStn637
UGT7ga886xfd9YXNmU9LKvT7V8iagYTW3XHv3uRO0HYPjr8SVy4euws7MwcmrVRPoSeMKraDDOBn
Pv68PXlrSzXZv4gp7AxvY25iHM3YbPraDCzublzhRxK0Mo1ZRWmDmvZtm4uX+8WYpr9f2Eyk75Ul
lMbPDtmn0ElnYWFFt02s7omZuyq53eu0wLw5Sj2WHo2S0nlqLXoEiWBU4C1Z6/oOJfC9McoV24uO
DNRJqKBPwJv5m6pEm6wO7kU4srIN3fI+AS4IQjHpS5yJrRd/r/69RBT2P8p34EJGCRiNc9fzCfyz
mQK9RMGbYWyrwv82FFmEPN2v23M6bYUPFw5qBVMbLBSW5kUokPLZwivhqVhWh4P/rXZXoF9rBmbj
qI1KKJLg0uy04m0coHxOku+3x7C43S/GMH3CxdbztGxoixImHEcGFn32lLdLBA+q7snIPtvjWny5
6CYu7M22epa7KmkrzBk3kV36lA5aMPjbdYH1xalDKg5UzgS1oHnmII1FR+sRLBBZH0JeKfZ2t+dt
8che/P7M3Wl6l0noVQIQ5YXJ8AxVqrWIf2kEyLpMAcbEhzBngGpTMGT60sUIKNlUKLDobfTvx3Bp
YTaGXmp9mksPtxJYK3wMxLbqHcqat60sXbJoW9XRG+P5E2L8eoepvnazrtRwyYLrw2z6jRy+aEkb
KNsK83YlkF+etH+MTR9zsZ0rvNozs4UxtOFvG/qoeWuSg4sWkAZAKy4yNx8A4x2v/YZ5BGFf5gdF
D5RfE9yesDULs2WpKesKPjr0/MlXr5n7+favLx1AYABA7oriuQ+Sg+sZil1woibAxJ7boNL2cghR
UB3XehCWvApoIk1kZFB/+ZAHV7YgkJYHbxUtftUFnCOlIegWgxwnvkwCK1uBayzuMQ8lJmQa0E42
P+0+TwbqDrAnsbFi/rU27DDz3ivD3kny5fYELi4P0uOTzOFUjZkFVxUA0c5YIg3EjfcOeJ+ft39+
cX3QZo30OzRcIBxxvT48tjTGcvw8GZyN1o2Rsl2Qm9OQDyuWlhYJrAmI8c2Jhnce5nNUrc1eR0Rg
CidshyzMtIeyuqubYSpCntI0/4uNDWkotHPrNnQq5rQavfQEB+ElcltlJAKmh7dnzlwcENJzf4Qd
Jpmd66nzKxbHRZXl50z2OtoLGKrWiUKe2HJQ2xwHFdUUTHMovb4ZALV/FSV4CVIn5humIK5dJEKF
kLs3dkObDRsN5GsB+nBrcI/I4ZGSeghUgh7Y2Dd+2pWs0ChX1xHIkdFFpPkjSsWWHjGt976IOlYr
O3x239hIwSMLjv+QgncBYJ55UT5YXawV/XDqOQ1L/dTYX23FV2ZwFqj9MYJcLbLfkwYp9ImuJ9AD
yKFnWSVPWaPVuNkgmC0bvWFAW5jDMe0q7S237eTZIgW/s0HJshYIL50tVH/JpGQxwbRn0UGddb1D
QEJ81lJIpejQX8MpWCsDzqbSApuafmlkNpXVyDSuGLYJ/B/Ps8BDwniw/uIiujQyu4ik21DwYcCI
FpTedlzrnF2cKLwnAQjEm/JDYcQqfbD5p00O2hDSHnXuQMBEadlK/Lnki2wPVFqTPJmLbPT1frBl
YyeAT6LvVM+OOtOCQpQbNEoFqrZXfMPiooCwC01YqM2CR+ralOu1yeCkTnbW7VruR8IqMPHGbqC7
Nd3f9hN/ck3zuB3wRpwl8E8TMCdf27KYS3Km2egB7dCG5Cic82J0rUfHLqEpkXqDF3hWOQJlGPeb
VsVIII+t946p/qLLrgx1YVdRC/alg6sJG3tHqEB3agtZYL854c5tIkvXQPnTNcM7oxCPpU0jj+jl
bgIUvvOtXeKJ53tVuoulLmKQXDX2I2fdF13I9M4fRREhxWNvPEbRuWn33oOHklSoUs89F4hvQiKr
dzBnjM+NXqqdY/XvSEV9k7rMn40EXZ8ZYFV30iP5pkMjEoig8MyT+Xdd8mTXqWyi5wGirZQKqT5z
fBFpk0HXuDfvR9eJg06nTgDlohMIwcl+qFwn6IYKXoAVNOgE+6L78msKypcQaBK1TfPPxfjJU08V
0JLgXdmBfE1u86aHCEypgjTOhmgAWguCp60AgZMMq8QJ4wpqYa7h7Wq/KCLeouvTqiz0aNtIf1YW
q8LW7LyjB9hbyFGR22Z1xf/GFQANABAhutA/su/0FVN9LvD4VWD8MJsiVPZbJVZc91JwcmlkurYu
Y9KemS1L0gwQcj2EavJnk/kbVUBiZki2WPGVk7QAyJ7U36BlawLvib6qmT3WYawd67JzZnYiKGk8
nP1Uqw4V8eO7Cts7NFI5blzN9O+MXk9fWo6qWljr4/CAzlyytXjGjiOSBbsuYdZKnmjpoKNoTfAm
Q47vw0EnFrpwpM+z8+irkOlVRHW0FuWvK2ccczo/4j4yiGhbg8DiBx4GVsZ1Zjd42lCbsKm1bPiE
IPEH81QVNJ1NHpOiFzsDd809IaWzco/Oxjjdo1DaRhwK4BOIZeaNQDh8rRcPSXfqSbnvXfnS+G44
gIBpZamXbgGguqZxIlmL5+D1zqqZl9tdR9jZkG/oz4tXJnEpnrr4+TmIlxkowKgUPy/pkY9HAIZd
ZyvqjUV/lPQvtoUHuL6DRlys2vxZ0o6VDkIl9OUzEp8TN3kgINnu2Rpaa+lGQy0cuDBAoHHqZ9dy
n1WJ0fsdmrMnBH2JrmI7Sitnq/Url8yfQu18B15amp1CAqVnVEB7WCLJY9YPetBr5iGGEqsjaQhs
dJS3LPDbYW+5ajP43Sk1rTeSjqEl633HikgbzGgY1u702d78E/2Af2FqJkQsiWj8es+kpt7GQzyw
c+P+sO2vfv/LWVNuWnJ4lyZmAVZpGZLXmWTg8P/WtS+J/2jW2zh/TsDfd/uYrw1mNskMNKKpyTEY
x5aBXxy6cepjXjnNy3sGEzbFQGgEmoULraLgcS1b8MYggR6PInSR66HuARXKFUuz+Pt/1uYfS7P4
WyN6Q+MKltBaooegLmnCjCrraMYZ3cYW7idaQfM2qXE76hJ119uzubBuAD0j/AajDFKn84GCnaoG
KXgBNiwHqB5TkHsVZ4e4dPY8I2+lrW1u21vgkALFF/LCoKsCQwU85fVejC3QzfoiGYE1g5BcPt6R
9E1zjW3WngCL0eJi06bv3G8Cl/8e7CGk+rFufnjWC94OAaYRjc/00fDWyA0/+j3EhJCmwaN4ehfP
K1AQ2NPSJInlqTTeRF5vCH+X1AKE7Jdq7WPtP9+eho/TjumeXnYubsSJ7fl6FkZOck2zdXmq6fNQ
fOfFFwYG7sLII934dtvUxw12ZcqZvZBBnd1URCp5yosYWJytn21yYI0997VPzlxGYO+7bfDjDYW7
Hp3jyDWB/QOF1+uxGUwzU2hNqFNhbTMRpSu3xuLPI9AFVywqeB/yTDWTlpQOU6cmYVFl/Lbil9vf
v1AvxwC8idEJxUgkLmaLwyD+huysJk/9+Gh3UN8xD5p8a7xT3m1b+1zYv9jwJJ1uxbEtDuwfs3+q
ORcxY62AD6jzTJ2AeCP+c/oXyDpQYwOcBawiYH2Q8bteGEEdltYZcPx514Q2v6N0alrcac3nlQn8
c3NfX4TXlmY+mhDZ482ToVWmRLuyBSTA1hn071bSeK8FtEDBZFCR98Zzs0PBavuQ26SOetANfi1j
1Xx3XY52Ywefp49uu+3Q9oYOFEtuC739jDejcwJqC1wINCcbANzd1yROfua96/QhVU78Q/m6BCXz
2G49xvt3i7qfsr4yw7ol5S5xbPGpMMZs3CSZTx+byjR/0yER7Z7gOXCHNhT+qomGh3VPoAA4xN49
LerxmRdFg7yQ1j2lnvY5dXP/CaoaxcZnlb5jckSaKCnz9DQkpNmh9uvkAdQVrI1bgPsoFNQTB9Hm
oKUmqYbHZg8cIzOTJBAA5e4skaPLodcgLJHY1rZu4/6uSMf6kBlOEyRcqKNNhuRgV7gHMtWlOw0b
BvTzaJxvQYawFYybUdKZ8dlAVI8CCzqSTFsi6u3aNjQtmvhB7+je+1AW2mOaNZIHzuCI74M3sKOu
tl7T/4795psNDPZAtb3KrMgF58tzmpHmrtXFU6p19q4ceX/ISDVu0gogKLSp6HjJcRmK2u5CF+RK
j7Gom1OPsuAXx6TazwoNLVs6ZuLF9jXtTvlchdLq3K+cTIUa2hWPTiObXU5khhU2lAwN6aRfm97w
nircjyC/oj8VeDe3rUIG0SM23RY1bzemn7pbRZ0q9N14OKL+A40+q4j3Q+rXeMRC3QDAFyAQK3MM
DSPPDmjdIfiVQYTNaH7vK68E/YBUkXK8NEJg1oVaCdxI+KpTI8y1MX/WO7d4VVXjPedmlT2kYLMK
KtSe7ko3MR5FzMDGETcFECGQY6qNpH7jRd/vpMfckIGRfuey2HkwrAR9LGiIAC09sgzSbKFeCRFt
9NG7XWA4zD0yp7S+6dLSfhsd4ig/Ax0CQbvroSnyfiMqvdzRXsdkDwUENLwh2yBZB00FWXVbVzNE
ZDptfyBxZRw1q292bgL6WhrjNa5Jg4e8jUVoZpm5IzZHUFF4zorf/xgzXR/6mdu0Y612mybPHtHg
tTX9d053PtjkY//HbffiLtxoSPeDdwP9ofZE+n7tx5BmS8a8HOnjaKXkG3fcrICAktMeY4v0OANI
WPV27G1cvVN7XCQkUIPpRzXhzdE1cj8Yi1yD9PdXZBtDB3okD2OTFaHZf6ltHeK2brfpKVrxB9Wp
c1row3evxY4xCd223WCGkEwxQ64P9mOJl9IOusLjJhvQopv1RRvxhlUPXdxZz6gY8Z1mqngrYkiF
jKYazrTXtKhu2Zv022ZPHWRGNDtzI9ELMLqCMHqXFXX/ve9YuS2I/0OW0PtLOLKurqJ+WPmx9SA5
0lON721Np2+fdamGjed7HKjOnIgXbuVsb+Glumny7nfRWtApaUBhYEm93wlSNIgCtCYNC4YNMYIA
BogHHS+R2BKB29Lud0cNO9AzMeziFhpBaQ6FVc5a+lgYfR2WbcqfhlKuZfJnu+c/72focyMKxb0L
xMD1omoYv+vLvjtxP62DvqruEAtuSxPyJ3rjrjBAzXbQH2OTjAvyjhM18jzq9bPcLxRq+Se3cKLR
0R5AW32GUmURxp6Xo+nM3EKM56dZaSvh9sIdjzOrI3eOpgGUX2ZXsEErpjnCSB/h5SoQtKG3rgQ3
2coBwVTNb1+04cI3mBAm/FBOMuMEqHmp0kdziCwBls2NyiKU+rM+um1ocTQXhqa/X0QsMc00Be8J
Q+IxtmlQFiux61IohhwdgBYo8KC9f86tWaaGhGKplj5yS51Smb6yfhBg/B5+Kzo8xamD3K35gOaO
+zYdftV8fF0Z4RQdz+YSSRbMpD25HNQ2r4cIOabMBhFjfHJVJWmQksLftaAheHXMwgo4NEAi0rVs
LzJHRm3v8vumYO1mqAeIgo48+4JGfuMBItTxhkHOMVSkTl4rwy0iX2AHNJCc3cax7u+b2FNbXBC/
0UfDH7jP2kPSJXUDzI7BtrnDxXPJFHlK0eESGi2T90OKFlQTLXgRoe4YIbmNVK3y8/GLxKo8xVK4
T6AkTX7HjVd9SnREUrcnZ44v+s8xwvvFhg4Gno7zXFRuxE4nTb892f6Lru0RsQW0KaNYy6EhGaXa
WzMkcDkrudXZU+0/Vm1wYgLwg47dDyXFnDM38fQW8i51hKBD4HEMQoJSQ3qHOf6ucot0N8Zr2OSF
JxuZUqvA0U/sUvMGnLbwWgEsFX1klvtQxSmETGLzs3T50S/ZLknjp5XZnV7Cs61HQAQ3idmgNQX5
xeutl4+8KEvdha+o3eqe0G6858hwbQanNzeqdLIjZkEX8JWm/2h1xL/rVaodUWCO16S1pl1+61PM
2af06G0yBEkfJ0qIqmiPvlU/K2v817UniGe6KAgBzOHiZTf3jr2TuSJ30kfXMELcVEFLXrlECXZY
eX4vOa5LQ7P3Cc+5JiHgmj72/lsGaiMG0Ont1Vuy4EwC5hDcgyLRvIwmuV+TyuuRqjDGQHN0CASt
ePnZMUDiyEeLFA6eDc5oOKfZZPnKr9pMx35UGiJIT4HfrwwaTQtQBYtAgB+aaxoZSxbBpgnQLHpu
0Nk784WFRFaatjWWh3nuHR7+7r1ydLUxSu6f0prg5tRZm76ozlwTEFq6CMDXqCNVAl63KVN1vQOZ
FLnuxco6mQaXu2ywzNcCzF/PrqmKg8+B9SKot0Aqi9TbJMOVmnLqb01lJL//9cKi+ApMERLKf/gj
rz/E8KQ1JL20TjVjR1pUx7Us8sLOmWSeppY0UCQjXXttwORlnicycU/lveE8lmtt0ms/P1/EQRtp
a4GypxNHxvaoft6enwVXcfX5U5x3ERNUwmYG8H7uCfnfUvwE5Xu7pr5tLlzKQCpg1+OAwePNUf8A
4dmGLCg51S7LYxADaC74mCik4MAVMLh840Kb4GnKP8odp4B4ozJbH7UYGMe2SZ4h6hmg7dHa5sKt
njLN0DcChbBvOS/lF04RWAUIO5GwN5w1KORs9v9zd+H0+IDa6+gYnc1+7mdq0DjuLiGbIM3JC0AZ
3/8faV/a27autfuLBGgevmqwY8dDkzRJ2y9E2qYaqFkUSenX30e9uPe1ZcFC93vO2cABNuAVUhwW
13qG+x9gFmI6F64mZ/YBIDGa5RRUvJPjPNNd2/4bFhsjUAHswymgon6Jnt5sBG4JeAAxe+3UUziF
Zd0BD/j3+yOYLaEphAUmNWBDqL0ZNyClwai0wRsK5+Qmeu97TEne1IQIPMB4vxJqNllTKAA6kUhM
9meTQfX1aoWSgCKQVnGUGGKv8PPE7H+mCgor/zwinF4gKFsQvseDdXZWcx0Nb7wNOZA8wBxVadDz
90T79yfU3yfFlBNN4urzxZU2KDpY5SBORBpRDhG7Pols9cD6NerltIQu0oG/s4aOnYkH+EQTnsM7
tZYRoY5MnDStL3c17JSjpIWiXucm3zVsvfDfZ+8y3Gz2msoBJdhGuKbJfFQEQjnGkWn9vh/l9k2I
OcPjDIVRdCRvWJh6Xzq9rrrixMVkRG5v3eFkmsLPso8OmE/PbIGUo5v7QReWOlI7vEAnb3RYIswS
EQfqKrJsJYLK1pf6F7tt/NRYSZiXFrkD9CqExNCAR2/6epFjmzGjA5TtZKaOP76R7h/ppX/Xw2WA
2S6yh6Y3scbFSX2Dbb1vbkxtzQRx+sbzJXcZYhrjxbUCy50hz0eEiB9UaIEpv4ORoBC3cnYuLWyA
FCEjjG4SLMhmJaxSZS6pekQZua94WwlrmI39n2Zrql0BSww4qTH75rHj9J1IKD8lnbdBL8Mf8JYw
7c/7K2vhcQY8CBzo3KnMAI3a2a6xmds2VAPHu+ywMTcpyIYchdEEkJ5HakFS7W1YExxbWmiXIWcj
SxXgfo244qfhaFSRKB/uD2nt52dfR+Ah3uguJq6Ln9h4hm36v/8+0OqT9jHOaKAFrtdY7Va6BiJs
f6pd5idTQ2JNWnlpu0+WWSbwt/gy80Z8C22jGCjv/pRkr3pshzn/UeTf/sMopvbbBEXEOp5txpE6
g2lZtD91PtL0wKzXaliLg7DRIEMHDk2y+TXDBOmgKa7yU6Gj5L6j3oaV2/8whosQsxymb21Hy3qN
n1i358MD+7ccFefV1NVDxQL/ndDjsymquUrdrLX7k8eqfc26o909A1P3r2PQYKgNexkk8+iEzu98
CfqDVjIpTzXbo5WP6s793789EfH7f3XIkQGbkA64Xq2aGGjfA714MqHExe0/PXokybgnJo9yM19p
ui4Gc3A9eiBXoRwx/fuL49eFvW2qxoU8eVq5K4ajBzDjoKa+yixf7f7DzE2+GbgPkSiDnHwdrAbM
1cNRP5zij9p4cN2ViVs4GYEyBtx5suzBNnFnv6+PRpnTVpEn9MO+GHoPcSW3DiAQ8gyONgRlW+/V
pPRF4fGeGeL1/me73T0oyGqTSy0aYOiPzw4xydvY7I2+P/Wa/pbX6ldQZT6NjqwM8vasvAozx3GZ
djuC6SP6kyicP+oAfSVUiu6PZNqE11cyQsD4CPVs8MdRkLv+TFRrOIOFTH+Kxx/McDeoeUBjpAsh
pxL+h0godyBXR03lxng97txO0dy6P1FjeHQaHgfcaoKkRSqYy26FizxHcU2nw4RVtNHjVz3cBdMX
vFjrxCN1YziyO9WVqDaIJAK1aNonocXOoyd0GfW2Gpj0DDRw5rduGe8z26rRbW3pywBL3ijRU8+v
a3uMqt42fcI5292fkYX9ePU3Tt/m4m80x0rLS867U5urEU2g/JuLcj9CNcfUyvehqKP78Za+NTh1
KPBAEWgSE72Oh/Kfy9Gk7U5xo1e+HisPesMj0BOPLF9VH5pOrvnCgs4R6u2TgS4kYK+Dtb1Vqk1V
dydN/xzFZ6p8c4xXPnzRILVbop68V6mys1pUz5vf0lh53y7N7GXwaWNdzGyrK4qX9E136soOTTNd
fDSOeJVU9YKxtB8MvsYonVsk/V1vDmwPUetFZQnGwdcRJZ1c5oyuO+Vq2U3tR+2hMVJYIOuoERSy
zx7r3MjOvQ6diLS14sBrAZ2yWq0PcPdYK1966XxCaQW5tmpOpcXZrmZNXuQ8GdmpFeBIdLVypjz/
lMka7m1pRV3GmeWK8GJG6UtF47FsjlqfhUquBFmeBKz8R2X5/zu/yOeRqkxNpHkPyY3z2iWkBTI3
UeKfkI3pfEqz5Pf9HbI4b+gMAGNp46k/B5DZvBulPWjsxLzmy1AOD04to7RLVlSk5kjvv6Nx0Q2Y
Ln1g6OZ8na5lRpLrBnouIx8jT5RjRDRgkQhTDL9E1h/GAEMEsVHnX3mZF9FgOmMIPIsGLkFt+Y2u
QcOoRFJS9Oo/wianPw4SRgBgoCYAg7r5lQDwsGRDSrtTCUER9Eh8I94r+p5b7/cne+F2A5IJLxvI
Qxsq6lDXW6az0AJPOeJw9V0Wn1pbrtxtSznCVYRZjjCAIp2JvAAoUW5qsMAcGHnztAB496XVwBgR
b3i7+7Y+BvdHtnD8XMWdnX1FgQ59YSNuV781Zhy4HdQwHjr6nJG3f48EAYxJ7hZ53e2RTsrS66aD
zqIfcPlI5ImXnx3e8OPz/UBLH+si0Jyi1+vEhE5mj7tKh0P2Yc0wau3nZ2vBU7skMwnGIQEDMT0O
LMRavWtxNVwOYbYa0PQoCkOZLoX6NOBudyoC1iDdFOxt1MsQKyWgWrYZnJWpWzhUQCjAdvJwct0q
gOoWUeDtnXRQ5C2GqK9MFk06FYfYgIfK/a+0FAqyL9YEiYDl0Ly9CeJ87lUaKtOeRw9OYj4k5NBa
K5frWpDZPJaF0GHfLboTYSP8ZN475yMFQer+SJa20OVIZlvIdjqQ9F3kRom7iyeUhf1g6q+W8dX0
wv9dpGlpXuQKDfRLWZ1jOGMSpk6Al3ZnBXF3zNjKqb+0xi+HNM3rRSBujMDUqiNa3mR4VGPr2aHG
z/tjWbiPIaT3P99/+vcXIWQOp2JDwazZeAvF5c/U0AIdoLw1nY7FoTgO6h8o8SPgLL/QWeMkTY6t
RLPB2se2pYZSGavo/miW1gDKd6AwAok8tYOuR1NQEG/sdMpX88J75i26OS1VK6CxDDdkadnsGR/b
9/tBl6bwMuhsdSciSyQpsYW0/ACESmIAdHFQytf7URaGBp6Rgyo1MCkwmJyl4m1C3RhOj/0pHarx
SR8b+aDmlbtzoRwVcndgT5nXr7GblpJUB3kNEBAgn2JOZ5uKq9hJg4blMSpPdvfROvZjm4oIflAB
GGfbxuahlRxJkh0JkWE7rrx3Fg4OCLOj3QBdaVxW81VT9R6AwRlrT51R+iI2Ybj2pq/xdxdmFkHw
P9yKJuhVszHCnUFtiqZoT4nm7dMYELm6PfQSVn35vuarKca0BmfPHEgK/AWZgweAfuP1GjVTwQoa
Z+2pLbInKyeqr2ctrELph9VN0HZKUz/m5mvBW7+1k0AWTba5v5YWNuNUgwAHAb0v84aYx/OEtEPh
NWhmZz+85nsq+jW65ZTH34zyf0LM6Qd4oEAmqnOaE9UeUFc9ZoMNy54Xfcz82mbPpvkfVgq8M6ZP
CJUe2Ntez6qRg1Eam2ZzSsv6w+7lK++7F0Uifbs/dQubHXsPv480fAJizL5eLy29HZndnLTMxCvt
WPRfe/Zkp9/vh1n6QqiuIM0F6gEV49mxzD2wg5y4bU7kiVlHd81leGkUeONN6R8gJDdLfih7gS/R
YLaUSDSPnH90DmDhK6fxwu4FkAHgObwqwZCcV1TAXK/VAbC4U5Fb+07pgrGHKxCVK2EWltqkbjJB
tACIgd/w9acHlJqWTR6raKbJzzoxvxPm/Wa9eygKhfgD6jq+hn8V3P9Ct1GnNjWaRgDCObcwrdRh
3iDrQT1ZUEgOx350w0ZXfDs24RRB42AgoEJrw1r17XZhTGFRgEdNRgMKesJIXNzXuRxFo5S5eqq1
0Hzl2vb+qP5O1vW+vf792Q2KhyXu7xq/D2HQ3IegMDzpYWgb9jI/wRUwooW57QX7pafVN7xoPtp2
3NQKijTaWAZK3pFw1KyNHNzT2Cu+l+gQHjO/ZMR4yFz5VHMPe0XvjvnY8FA1+ldoPH+VcRzocb2t
XB5pevNCyxrAKQ5aXCwjgjocA47f6O23Fgr1eGun6KWzt7K1H6iwAlsxAo1pj5TzLW7OlQr4HHSC
ty1IJZPKN0qDOCnnfRWvtN3MpgITXif0PFK334uq04+l1PhDnOjaMwxAU+6DWFCdPVP9pSisfRli
6tm+3W+JfRx/iKSv81BJXXr0iF2Gdu3+ausWNVPWDyu74XaB/P0zJ817B52aeVlJMfvKASTUPg4u
mDbf4vD+AoF6+83JbqMFBGgiarLg0jvTdXqxAp2GDslQddaxdO0iaFI3srLhW9ePgaGJCGYuqa81
cdgQ9FBLYwOW4d5qDWhINuUOipYfoDr4nWSAJrfkSXHcnTSzh7Jsd/i5sILtiEqrAHIISN0GBqVG
KCOVLu3DQeIB3rrxWWWM7kEnhENMbn7qg/sYVzo63Hr7pa/jQ5F7T03Vxo+yao99UqFqnDaRXYE3
kqXbzBj6P7HRANFOsi5sYU3t1w4ki0sitrJ238uMZYATyVMiS+FTrYsULX/Up+QjNRrDFwlMdHtv
7HZNCtexQpi6z91cRBLm4mFKaag7yh+3zgIJeo6blqDtVDDCVBrf4RChgaZR6tMhZRuCenHjkyT/
Ll37wEv2nlpeKEp3Z9bN2dK6o5VloWEkz4wlO0nUncm8RwIp/TTr9pAsfgfHepeY9gP4QxDr7cOx
G0Mq8o1m68dCdg9Z1Xx1SLsbrfgwJvmmQm1qZN+rSgtFZ0XcUY7wmMG5LLzIEjUsQIeHanC+ajZ5
zhOOvrHXqiEd7UPcqqhCNuIDehbvlSFC1EtPdqFHjfBAcMlPJRXJrlA4kOeujPQEK8HVoyS1fsL8
aq/GrA9KL4uDcvRiXw55sqm0OAUlIT2NRoaKo8ieU9mFBjN/KqXlbEy4EIXA6kOwRZQ/jNhp902a
be0e9m6oZ9k12D/GENI+N7dWXOxMpwC5A1KbAWhaACO75CNLk3aft54WOo0KBIkjQhd4bx+0syTo
4/qHZJAOs4m1gmdd2IIQQANQGTpoKNbNiYRFWWmio9w6mor3Q6uq94SvbPK/7aLrY9q+DPG3cnGx
CfGSyVkne+uoep16IqYeQ/xQ6O+DUpVDAI4azibLCDV1Q1DAHsIzb/WdmmZq1BZ/DNXdltDJVaB7
LD+bJmRYVMeq79AVNRr7VKgt+Dt2WBoDj+D+PYbQjB/faKZ1BwpvmZU75zYZQWHTAkDFwFmLx8as
JJySRAU0QpNH266DTp46+Ey19YsbJyuzdntyXQeaPaGAl7YcZoxI2saHSvlEZyz590rHZQjApK4P
x94SXMETWh5TGChkX+tm07B/LqZch5jd0HUJzmE9TRctohG+k8oPdS09dGdIS1x6WF4omat4sE+k
ldlMga5SE0CCraPdOiVw0mO71d3+pQSmU0uMwAMlyfB6Go7qKDaeluobvR5Z2KrKL70botroQ0KT
IorhPz5yDj0Zz54uxx1X6LNil9962YYgqYndKPMcJ2ycHDIGn+tBsiaqO7Ab6di8Srhg72wlC1qi
fFeb+kkoKkjg4rkYjSdlKKEBZx5SIehR6ryAM9vwbHtlxHtzq+MC6GvzG6H5D69I3vO4sHxwrLRA
a1skDZ78KDP+w9LYQVfr42BqYcrro5PXu1iMAU08w3ehbTOw9AeaN0hlLOuQorm3GeK4AoNTPzDo
TdPO/KoOFu6yJjC5EahtuzETjkIXsGMJ1x6xNR/SbHzRcsPyReYdUJh9uX8l375f8bEABIB3GlCg
N9X3JHdBY0q5fbQYj3GZNbVf98Nzr6fPlar4xLZX3kC3qe8EPUePzkKbDqT5WcGDDrQqOB21ozeW
UFxJEpfsh1KyF0E9OJOCX4ydlQzsWHZDtbk/WHv68euTD2e0DRY9CjwLmEpXR/vC6Yk4JhBtOzRG
27w6BSt2PWuMgKO6tAWnLnlFT1OZjD3snzmAV3sAfCBCGqvGHvYH7WRF6r6Bv2sd2pRRWFfXuelb
TgKSj2zS2gcjL30ZylxGNLZ+Vq0ev/RDVdNAr7v4i8xU/owXvhVZeQyRBrRg1De9NtRfHYECoskZ
rmHsA+gWj0BkQv/vO1EttvEqx3t1iY4DaFBKlNkacXDGjhzMruaPjZukR0VJmxAlZvYwaBAj5j1h
0CTQ0se+k9D90qnzpeNk+EqILV55WePERh78qekd+NJYmUEKvizxm8RWCoj523GQEd5CU1QaW+hE
r9Vcp3Ng9jFwQKAuhLMbAj/zriHNTIFXssuPRse+tXoSNRYP3MYIS5wShdVsRkGe01WF44UFCLHX
6eGqQtbk5mHpdo7ipnoqjhVAPH36p0pfE7bLE7QRQYKorI+VNXc7SjyRsd5QUcSDdt5JxHvF5W4/
DLg3or4/82IHMXRz7Vy/zRrQCp4YMCC44uSdg8Qahzd17JbDMWuehvL87/BDQF4s2FWZsETH7pkV
LgTMxFmj4tooPFHAxdhUfK2P31Ubxjf/Pl24okBjQFMb8OrZBQVV1sKRsSGPmnxx9Q0WnXQexRoc
bSFrAJzuf6LMDiGsCq0W015yjNSHS+I2N76zqexvvd4fzkLWcBVoNnFKA+HcSkUgtfqDBwRkM1X1
/X8XYloaF9mc1F1pUR0hqBfE8tiZgSJWqK+3lwQ+//SEnUDvtwxURk2isWKarg7HG7wkk4+GBR2Q
Bum/p3MgJ1mIg1K1fiPvVGuyH1ml8SO1HP47LdRxS2EZdU4zQ48gwwK8/f3ZW1gJExsKHWi8nXAT
TkO/mL28qlqzr21+hGIn6N30wcSwSiAXiFwzIV+YRYDHgNvWUZK2NHf6Uy5CqdZoDgVuuiPvbH03
9um4Leu6+V0knnwxmJoFjhTgi94f4MLJAO7IVK0DRAmH7GyABpG0b5ScHy2zbaJ2UNUNdwZl5bst
rHML2Es4oU6Uzhu1Y8toe2h11vyoiXb40siBop4Ta9HQG2vQjL+4odm9gY7jZCSOgh3QZLP8kqpa
DJIO5cdk5NmJF2bla5DGOfd2031J6tH4RQc2Hh3Hik/tOCofWUJTWAvbAnCzovzORjfdE9zaUU2S
Meh0EPmKzo2fPe7hOV5pBIUk2LoY5Tj6dmHpfRCzIo9yOGH4Mk+gkSEZtMibqtlInruhaMf4gAu/
D2qPqT4uTvGQyO4Xq00OtKOCPdNXTTTIaitVidcmryF1bJSQf8Q97Q+2jNoEWn/CpSmyEBn7wPsF
dWbFG1Na6F3kjrdLDYaTd0z0UG8Ua9eXMLuxMzN/B6f4U5PM+vTkaAddzVjETK3f65ogUZqwZpuV
DT2rZQ9duR69kk+g4JVj7jI99w0tg86I3XbiiWVElCt1zqVlgSUBaWcbGNCbelJdxPqogl1yNJlK
jqKquh8U8i4HjVXDSq1tIZtAWR0lNgDXHdRxZ+t8bEltJJyKY6f05Wa0LfdMCSfnRoFJJJSajIiw
Kj84ek4+8QxN/sNIJzFaaO8CG4Fu0/Xmph1VgLxtxdHVhl9tD563ncFlKs7XAOcLp8jVg3c2zl7L
EwNaQ/KYEB+cXTcOXf40ZGe+5mq9cDLaAJ1rmFMPHa55ega1lsZTcoMfxfiEth0EOx9L811Tft8/
n5bSMSRHkBp3IT2A8vT1xA2ZkrvSIfxoV05AYrPwi6H45kj6S4Vo4aRJ8zZCmWPlVFwanIsWlmvD
kQGQ1NksJrkAiyvj45ElQGXE59H6EWs0GIs1LeubQADt4pHjYGGgv4AH1vXwABb37EY02dn0DrBW
IexbCQiI8/3+JC5FscExB9wSTjg4HK+jaATMN2pb6ZlzeNwLqF9osDJwANxKV9b5YiQT70SMBmDk
+efKaG2iS0LSc2YZe6zFrckrv8+rfW67D/cHdXNzYepcCw2SiTYI3sPsG/XcGoUNvZ/zUDw6m3pc
SWpuzib8vAfNEKSaIFfcFNoGvdZJAdzmuVXKTePQrwMqknY3rsAw/jb1rq6rKQ4c4NHyc3Qg1Gff
RnoqShISHgOeUYRGDVFflJBfUnok/TMYYxl7qaHug7aMn8lniA6trPSb8+JveGD+JyD0LTDWZRUt
mMrScyOcqXb9UkvlRw+PiIzU+xFEtfsfbXFW8Wr7f+Fm2SgEUuo8sSD8QnULQkU00KxvyT/TJGZj
mk2pakpRWANPz6XofMfYe93KfloYBVad4UAkHvbm+HLX+ylOgFswBUYBZm/gFVpQmG9Ftbs/VQvr
G0EgXQzwo3OLmlWok0C+zAXdP/9O7Lc1rMDChwcuy0QXB6QxINJn2wfrTm2QtmTnWkUxQEEv8rGM
Tf4BkQE7zHIne/agUxbeH9PixMEmQAXjYyLkzr6MKNx4FBqOB/CtA91tgsHbJUn+74eQowIuOgHt
cTHNcWe21Si1jEd8fyPxe/OplG9ZN2nGrXyhm7sJlx+iTMBU/AMZ2OtlYBYJLOUth57ZX6SeK9UN
q2EUDBmnVxhIN74AgzIws9ra3p/GuXQB0KmIDLa3q6NSP/0J15GVpgGmE6Tss9EkkaaYW/SwN3Aa
+CH1bser+rO1rCO1x9BsyoPe/7kf/vYropQAyw+ACKH7B2TfdXQIiuUuXKCqs/rUySBnfvzPIBLA
ci4izDvRpa4WZm0jApq61jNrmvJDUp2vLZTFgfwt+OGIR4l4NpA2i4mRaHF1lnJT/pb9p+0+3Z+q
200MstZ0O+FJBz+EOaSD917ejG1Zn83M64JMmG2o1mKNSrGwHhBm8gGGhKWOusi8LCL1jLZaW5/V
PD8RVYcwWBJV3puRvZaZeXBHLUw0Gwo66AGyYmVT34wRMBKgSfAfPO4WAB/Cdscm08Zz13Fv12VK
t0Fnu/vXBH4WZforLp7HyiS5XLiT6RjZpgPwDxCgKgY3aopdlW/Nkfm4PO9/vJtkBiFRZQKOBRVp
0NRmy6OBxRR8c0v17HBJDiUefOdCkizUgc8MPaPNVhbLYjwdpS3kM1BCmJfRPK/sxqwl41m2RRqI
2oqcsjh4dfarh6bY/bHdLP1pbBexZtPpVaVhEC+Bg3k9nl2j2/JWPtujFv2XMLgiYZUBqvi8XqfU
MdrzOIjOOXxi/LFlQS7d0m9asZJYLMwdxBYgvAYhFeB15lwJOIxB/owMytnQD2P9TtuTwT66LFmZ
tlvQIji2Ku4VCMKjKgQg9fUyNBpGG2BUlLNa6c+OIf2RgjIxPpYWvBELCC1zrQzbVlqHRCHdA0fr
PHI5TDfvz+vN1TP9Gbh5AK6F5eSNcpQihwpADKhujr3mq3EUVxFPCeSjXkrK4Se9uR9uYbUgHFIF
bbp0wMK4HjW1bAUaABh1mu8zF0LSr/2aVO1KiDm70GtSxTJJryAfOSn0m25vuzUc37Smr1Ltv5P2
/0dhzE7JHDxsVLmEcs7zjSg3lK7kHWtD0K9nyU0r7NkWs8Rp5QMxC52R3NfF2/1vsfTpkdQAXIl6
BipNs1GYalUoheKSMzN+JW4eaN4XwXaa8ugNI977a1L3S5OGut3kIu5Bdmr+FC6zRDdiTydnMX5P
oZfdtGt64XOvaLAgYEt3EWIa8cXRPii87vUMIWqURQ92YbxRMA8FBJ/PSl4XD90gPZ+yqm19yxi/
6F5MYcY7fBjSCiEQGhBiPFepDS84t69XNvzSN0Ut1tV111GR4832e2tktRkTQs75+FhBnEqiFeyt
FW2mH5kvTJz30x0DXOaNmRrMqM2hG1T3PKDUsPtKHo01iR30MO/H8GboAZ5UqdkBnXHWpaudhxwl
2JJD07gWAM10Lop9hax/1ZnjbbhriG+V3VRRJw1nx4GdgGys+x38eaghZ/HvDmlhqHVQm1GBxA2s
xstCXlh8XyHEXkcr/KFR9X4Xl1xBxZKjFsl0h28Vtau2WoEdHkN7q/ddtbd9EyJbOwgzZyEarqk/
TNhkamsazAvqJtDNVPWJlf5wuK1FsuclqqKWHXZA3eRwu4ZAoquEZmqCQRo0Ghhi6rNAV9odeBXE
rUxgpu4FhZpD8jeLFX+IK8dnLSyhoEaqn4zUtH2qa51fa0YNIz7ZHkSmFQddOOJBBaVwm3l2dUiZ
VwSAjCtHpUy/NaUDTGvlyuJbxyVqujLNqxAF7QG876FVts1Ys4gbmRUxmtRfslgzHsC/dN6LODG2
aHsb4dCnbC9aku7Lys7BV1TYXoGPpq8W6fDYOWp3ThIHkAJeA/AJGbstJKnekhROKkQ4JBp0p9yb
Y5c9UM9qt32h1pGXgASRoLoTwpHVBmqny8/gFpEgJVYeIIvGfBY2C0sFFzGh3Iha2yg3AuTYDXMU
mMS5UAiWMhaHiiXmPjWAmol7jT5IndQRWgVoTCRw4IH+jweZbanDztZMgqGWMpQg2fqJdIZDPbQ9
PlAvDsSlhS9NYW/VUe2/uspU7M4ccm6djGwE6lLnznFS30pF6ufodkAlB2gJU1XcjWmRk0FYHnWE
Aq0OnB4MZ1T19f5pevMMBtRg6nygCQLkNfKH67Mnt72mS93WhgyhFSTEDSkZtopDDpyglZnTVSrR
woGCgNjj0IrFRTrHfGoaiyUbmX3OYMqUK+NXU1GP0rP+3B/XYpipgIUKLTov8xeBWg8Z3iXEPutm
o/iKpn/rdYNtK92qH+5HWjy8kBcYEImaMN+z+yiHuDdnxHbPsFANnATwZKEVIVDRb1mvv9+PtXT3
QQgbb15UzG6ZPqlr1cj0YnL2ZOn6OEofzZweFV0C/OdWYBbRUMu9Ffb+4smJ9jZqjQDm36SWdZ7C
3Cln5Kz/cOF2Fd0f0tqvz5KG1vDGSqnw63YF3gtAmVa/UslcWOKYL4grgpCBEcyXOLCEuTdakpy1
It/HRrLNmywsPesLtG4rX0ntlQWxNCK8RVF+QacDxJ5ZccJ1RDZytJPO3lh8QpI+arP0PwwJXWCQ
+afGACjC17t2QLmq54YgZ9hSBcxUD04FTwXtd2OxKFHWvMIX9hJ8aKDPClQI3oLzHikIWCQrKs2D
Cjloz+CxUyvb5OMaunotzCwNyjLBoUk5eufROad64ytih6Rp5eGwtBguxzLL5FlhCMBNEEQrzpXY
FbVvyEMNzG23AlRd2qoXgf7CAC+SurrPRsldBDL6rXCeRPVsF1DXSgy4/v3prJUy+srczY+70WZK
m3YDonHv1VCyLbOHR4LL7P5mXQwD41GoFHlA7czLOeBQIY/JpXcexqDKvgB8pCi7+yGWjtNJmQ4K
gpCkvemJQl+lNt1xkt+NScBV4gOH5VZZADLA/UDTl54nnejSQIEDwD7Y1ExjvfhABPLPZe3AVUkB
3FD8SZFnwca9JZGXIhcEGwOAv/9dxGnoFxF10mQ9SRDR65pNXUEfp36S1g8Yafmiekj0GqSWtf7G
4jK8GOW0Hy5i2gK5bDsgZmMWAS0LpFdvtgeUfV1surwJhDRXXoGLHxDFMIC5UJMDVP464oCuuxon
CYHV62aE+05sAWZOvmfpr/uzuRgHqOKpD4HFMoc2D5zFFA0quGJ1NuQLIcNQ/4i9bkPYyk5eOs+n
2wOrEb1zYG+uB6QpnAKESLxz3YJP6EZpv2YYe1u/xAsQPCvA/XAboT8wW4to2OdGy6V9hv7OuWzM
beHaXxsh8Zms5y4bIkB7cn/yCYAma7L1MuP3/clc2NhoeCAPdG104268mhQqYktLC/usDdB9LXhc
BcMIw0m3UcbofqiFExihwCYEDhoQ6HnjhdJO7SvUxM628j7Kh1jgJUHthxTeIavSD4vDwkEF+CTo
mHCFuv50Qm1oVw26fe4y5jvE2MAJfiOatWrUUhhI0E1ATVgKo19+HQawqa6u3AQw7L47d6rOfQOE
yQ03kzU5QCgi47dmxxYWiuFM0gUQPp0vlQkaDl9RYZ1b6Co+DYrTQ5WaaH4at2DwnCzOAxjrKOgV
JE0bNXaK3hYsnX2lrT8LlVfvoNHIxtdZqz1ArQKC+1bRAgWumU8NjcUjkkq5UZoqDe2sgIV1LurR
R27IAgtmSiH+qs+BasCRaC1/iXklQ3CWyp1o+nqXJrntd15rwxAl9g5JQ1AUtHgXAK4E5ZJUKZtT
rHjGF50k4KzExRDYqUNRthutLdFZciYVo3C2Z3Gkw5cXuWDFo7gYOay0LesZRhv2rgEo129Vk4c1
rAJ826pK+I324zHOxM+ywF/gpk68F8B0Bx2uRIC1VdjXmJLuQVOGpIA2+ZDErbetG9U4Mt7BjKjh
X2Ohyq2scKfFVuY+ukAQbZOYVAFIGvIxzilD8huDB5LFD6O5yQAjqLTm0UJ1JsWx0JdRCrI/Hqeu
s6/REHsAYoNvM+B7HrV6VM+DYw5PRSu8r+i46I9dbKmRoqiln+lU9U1pqPvCls5nSTAg2hrjPgEw
KczhbLKHQc1f5on3lbZwzwLHp9tO5pwbF4itAF702g7/b/QN2sdBX6d9mBusBILeiH085mAV73bg
SMUGiMJsMhYymR7m8LINHTL2ATZPGWhVxkIN3ME/vXSUbUlSO1CN1N0X0Lg58sYy9/BhESdbAh0U
Q87r0LTwCCBmpjxQLrQ3mqgMC8uQ0k+5q72WeUtWjuKF2wwdR1A/AGwDynzecRSWW5tFZ8MPKRmj
Mn9V+k8ua/AhoL8jftbdWpP4VqUEz+PLgLMr20hgWqa4lgWOz7ktvkvjZ0lOafJgGU8od/r/h7Tz
2nEcCbbtFxGgN6+ULSupq7u6pl+ItvTe8+vvYp1zZySKEFF9HmYGgwIYiszIyMgwe5fisGqWWrXm
vMm5zMmVTdTmmrWATEZp3GZdMIunb2/74JkrDUBeTt1Y2aFFcCLCD2qQCTTHIPap1g0PZCfb3ZYw
pwRTkqBSwMc87talSwxdmWEgzPnQKL8kB8auIaaTb2li/B25feoNYe+m5jfOS14BZ3ZyzaVKz9kh
TDRhC0tWui8yQLaEOv3R1bX6ALmP8jVS9WDVg3u+gjKtWEdFQAtcaGRrNChPQVyZHw/HAT5m3s3E
TPHSkwtBa0MZ/gPWVzPtVGxWOV66clcfX2JQoWgEB+pAMacZTaGOhMAtG+3g5n8aF5KmtZX/vi1i
zk7ORUzemVkWVUpnIUJ7LM0IRqil/q/RDKb7R2UMvFDSUNfTBm3g1FAlRxqF2/QfvXUGCK273nZ8
8VUrSiLyYGnIdtYwQUmTyTdTL57WvLNQi5IuHC0mN/7QA+c+yooebJQQCPGFxZvzViNnI4EV6Yfr
NhlyyaE3DObBNYN87bXMc9VN/hWGXnkl+sYvJnjitUNH/8bMW4XZjiDcVUkwomKBCDhYqvus11ps
U+WA5cZP/W0hDcKjT6BIzQvQxKYHKTaOQ/FOMAMFes+CJD1EcqQwrW6V+rF0l2bMzJOt1B9cvdR3
lt+5G2Zsklcf6LKNLgj1VgX/Oa400IPI8q7rJOX/eXGRFg072l7pyCWZ2pGU7NQNtwoN0iLwZyqj
oFwDDXdxCdC2WYAicnv9FpZvCnOhd7LSR45kHoxWAw/K+do2+drXZdemYWhX9M1KSuBOuS101jyA
mlN0WHCu2zpTJdUr5pER2vSPfZa+0mL3GVJDY0HO3MkaAVP/v5xR+bN3meWKeZdAkXdoyQr0vm+r
wxKr78wDCbDX/0RMUh2yFTEhTRL0AO6ZHD2UGlauvniEY/+nJXuf8j9TxWA2KlELVHHz11qXiE6+
LJK/v4fQU0dxpsy0vp3DThERe5qHLCVF6CefI12wZbV8rkv/V5joL2ibg4Ki7kPFfwoC0dbSat1r
2UIEMm8f3Av0Dyg0p41/P1NWKBOIBvXSPDRCtBIYeYyZdAdkZHN7TWcDj3EoCu8Odw+p3ks5Wucl
YSS05kEMnbUDuBIUqnYjqXu1V/4pNPVXFTBPPrR3cNgtZGDmVCQqIDoY2zKv4HQrMVEamFjG/VwJ
oLJim59uazcvgX5fcKToipiGH3KRDnFqZeZBT57FNmYNPyXlt9sy5g4YsQdYDQQhjGRNAhDRqcSG
4NY4QM7nNdvKXVila9RIQsNzAZMTrAlWVsBTSK4yfw6Ef2KzBnphrxmPYvhsOpuaTF9r7dsaNint
qc6eurCy6/bXbS1n7eT8V0wOeR4z1dgNqCnGzxCk2oFnwn64CVOAesxV4v2WHPCP/tyWurC26qSW
GnYyzVbcAgcjTg9tpL+WkbngVOYVo2Gb8I337lXnWB578B94gXEIuvCQ5/2DmdGwoKYZzKbOm+ZH
33l2v1SF8zOQzYVVfe/nmHqbsXIEpvSYwZ+ecs8QnVKTUuLjWsnFVQUnzsoYnPLOrNV6r+eZv9JN
N/kS+b1zKD3erMxlJTCDgG8BVyA8Zpnws2xcdiBsmrXvOt5eamQDyPKuXUe9EW8yS/7e94VOHdmy
NrWlB/ArieJro2u0s9D2vw17KLmdBL5yu5Vpvr69h8rsIaQwQqMhjTyAn116mMQs6VnyDOMghzjK
+o9eCslj0+ry3pAzaZsGcbiqU9Ac8iEldq8Kc5vFcspbu7ewZyE+QSwm7GKvbk4tiCQUMAeDUfLQ
1zZBWQNJ1DuxZVOocPYu4RGORBfvu84pdhLZhhWNlcKKfob8nke6+mhBPgQHq2YdHadON5mQK4+5
RiE10vv81SoW3MP7hTHdYjDkaUvUmb65aulxqwpA/6gkGZuQj8itH0UvvQ0ajcxV+smoQuqTzkk0
qwOpj5MkFDSlKUC1D64tRwNpEOUtFsO7SgkaO1fzR8/84zU+jerK0kmYPWykU4nDR0gzebJPwHSU
Q0EAcvCB9FO0eqMr+9umMG8J/0kYf8HZneZXatJrEq8VsfbXcViuhRhUgeTjZURLB3STRQeF+qrJ
Q/M8AMdN2TiYWf5ZhuVrMOQFEfNO4z8Z0ydR1kpykdSacUhr4T6qdXKm+vDbhI/A7sLmoErBpuuE
+wQ628FbwhWbi7fOFLQmjyW1Uq044JAfOhDvXeXN0E8pmTWwzG9v15KcSVJzyOnzkyKUzKHAhnuk
ek7ztbwE6T/3MnsfAIHWnG25qpqWHvDReWIe6td0oP+F2nZuKxrIrAvBwKx9j5Mm/ytoVPfM+ugO
h4OKzvjDoK4U9slccHRL358EAl6hl0Aj8f03YAbG/peFZ8rc90eEV175vCiviG/hGGW6KUzNg1Q4
YBZZwFUL4V9EnYwt0RdDBxY12IlpSWrnKW7ICU3KtRh/ct+q5C92gVfxiPQ2FpT10Uec7YKQea6n
N4pBply29RTED6GRPzxsS8g0QveAQ453v5pepyWm5LKXENIk+0EBtWEJ6H52M4CxHiGsqWVMQUrl
0PPlOLR4JrjpVim/O665sN1z52KMJ8e2mfFpPwm4xFwEICj1rIMr7i35B3H0Jgjv1WLYh+6CO5vz
y2ei3r3d2Z54oHmFVLmotrpPkpHYZW1XysttZzK7YFTp6PIe+xCnpYvcEiFsT0PrYIj9kZLrsa+M
01+IMMCSoLClkG2cGK9V6r0raY158EQSc4U9+EuF1VklziTIl8YbBoMRFS6PpSxelb79F92/1pjJ
pPpHufFq6t4b6jaMHfI4JFq65nfhw9Swu71Gs1YFvRBjH8wGXfWoOJnUSnrsICJn0D2MLO6NNhLX
UpyKq6Ko5Z0hg/Z5W+isfZkGvncsf9PberlsjVa5iRKNk8BAKTbaQ9o8dObCU+HqslIYmaYULPFW
fq+QXcqIukBVPCEIT64oSLY21J8kShnwqX9X4WP4oD7vsijzjR2Q189KM/GMWhSS8AQNyZPRq599
NV4bSvLrtpirvZqImTz8ws7sY71Mw5Om87R0ZWpTYPW5wiYME/z/9ra0q02aSJv4G0lMhE5TUSrT
GWIBsi2jCOzrC+HwbSnX2FrQP8dRGocnoXkw3a1YHNIlgvglERM3AAHu/4owir3c7spf8hJYxbjw
FyH9xVIxXndpa1kRFxUv0vAUKfVj50m8yXPg1bSTIjkHw21fSlleWLd58x57w0eENYKYS5G6BxFG
YHXhqYCdxtuF6dajAqoveIcr/zYqBiM4xFrQZxIEXEpRFL0VzFwMT5bwFh7N9OttE5tVAt8DwMfo
5qbdZDx1ayv1svDUZHJoSxCQUW3dd3W/M4tkIW2yJGuyR11SmbHel+HJUKhb7yGDbLVNPizcnLNH
9EyjyYLlnpn1UYxGhmMFIDZ166pQH5vBvMORPzT90C9EBbNqwaRMfCZr19mmGJSrXizc6ORBARye
4qxfFYYAldJC7D9rCeOMD+0iM5PsEIFWupzH0cns7iR//+GBwNHQCGHBYuKpSWbg0tAYkh/yyDNH
c/4uCp+U7GcTvP6FsVEVBDJHla/zOk6WlZR80KCKV4N2F0R2E+/Bt70tZXadmE2m84m3JgnUS0VS
V4kad9yPKnZ/c4duUkH7eVvE7JYzMU6wbI4c9hNLFhzf8kMjiE5hv0rhKAAMRaL/e8GwZnzaiBhI
rZvGC1DZJopEieyIQu0EJ6nO79BWJhNTFXbe0hfUmU9GIrz2AUmJ27qNl8rEk15IHXU/izzTNIp0
w3XDE90bzyk9+jiPlarVL2Uy/JE74buQ1dvUaz/6zIGvFR5BoKZ5TjHbNVE2yTRaQM0wPJnmQ5GF
duk+6O1SyXH8yJVuukYEDxrYiLxyqZvbEXjEphyecmU3DM90y/pLME0z1gf6AzNymAelzWlqLavq
KMlg7z1F0aqkQeDjxn3x+ckpNZMkC2WHzw+Mi7j3ufFxJ0OnL+tP6ZqOGHH0rme7XzVeHyUqCPqV
Ak7wKlloXp5bnfPPT+KnOgOuvNP5vBtvouBLZ2QL1jtzMlWVbgBwFoBtZPj48ve7puzIVqD6J6Yy
bTNlvEf29j1MQ10+/I0o4nWmZPFpVyOrPjNDuUwJ5mSonp0nYGTJf0QQijr6l28fyTlHwDTuOO5O
r8MVt5ATBoWYeLV/qrX0pET6XqyA0uyt0lYz4X/gl9tywVfPHRVONqqJo7+eRjcD8DbATGX+SQ6i
Y2fJD21ZfGmh172t2pxB8O7HVSOIDNrktpbkNDNVP/BPQ35yh2fl48cFAAnIPWC2ItE77Y1uBl/O
klruTnKxNf/xq83tX3/dvMls4Pn35Utzi802N2iT7E7gToWats3U504G/s20pfi+sT67xdvAPLOy
ROE4E+SQseFVDRKcxWU9WbYYCoA2CJX2FAMCq7U/I+UhFu6gCM6Wal0ztge4IROXwOeQU5mmn4y4
URLRddvTkJ6E+qEPaLcavoEJnvdfxXSpG3bG6pBGYh4PTTQ1HbZVYqoqjaA0p9jynoRAP5aJ9sWv
lnCeZ6wOmyapxtt0nKSYbFuXa4MmNFWDk27gi3616oUgdEnAZH8sq5L7vKE6Aq1inW7VDzfjgzlw
rsAo/8xNl8BUa+r4fTP+4QrrTtwY7q/btj2z8RciJp40cMzYNYZ2VOGz2Ppr+oFwNc+6GG3M5CFL
xPVteTMmfSFvEndUTuW1mt41PHQAfpMTSkq9zS/YhtWxMBeEjeszCQTAAqW8TszBKMN04tq36jZK
paw5BcWLtpOaz7d1mVu7889P3rt1LapObPD5nnGCECCjtQWBtLYqvV0ev92WNXNkUAVYGe48/jN1
1K6lgdCXp81JaZ+BolznwyvQcgt+dOZaNWnZtghqYAOB5ObS3gDSYyK7kOsT8OVgrKy4gwHMgwXE
bHe31ZnbGR4hOqEH7u0KwlAwwwDgaLc+edC4++rPYeFeW/j+dOezRGjUzo3qU3UspXWYrm///Lnd
OPv50zn7Fma50K34+Yp25wcPQ3df5gsh2sxe0BsyVi4ZSgB+ZBKilWUnVgbTOCdfuuduiRR6QZ7j
pc6edxC7yRFBDGU7auFM/EwzhH0YxZIUUwA11cYOmEdw8rfE+eHIr230hanUV2/f6LZx9H4L5srT
t6W00tz97dW8VpV3HBiJtAfK4P28T8+fubmstOCOGrzqpPIbIvUu8OBZ+J6mH45Kme0H2YKEOyRH
nKZL6+Y3pJHA/AjHFWC4lBzbEsLDtdVdSpicn07OUisfJXgZXdh2Fi6Y3ez3AaIhJIDT+SpNLSRG
noqBXJ78VxD4u/T77X24tmp+PmvzbgvXQYCcR0WTiUFFMLhX/RXTmnHz0XPPo1MiTyyOPOI8myZW
3QRV72jAsR5pVGxgoqG6eVuHqyUaBVg8MCnc0E029ZOZ44pipIbOMXqEu4T75fbnr5Zo8vnRlM9M
lQHzuG80Pg/XmFSXdiD8crWFBNqSCpM1KmsfBHMncI5OrcBYHNIbsuDn5yTQMs2hJ+l4DWdsKaUr
KG5tHdP+u2NuYi/6i2U6FzDenGfLpKeWEctWRadHkYrboqQkS9lQfczAQ19YrbkdwUsaDJtTe2Lz
L0UlitAF0GtbR1V6kuAvyaVo1fYLaYu5BRtn0DAoMKAop1wK6UExVd08E46+UXubWmrShygRkoXD
MacK6Vk65jQ0kaa+uInDsG4Z/j6ZdXdSLffBaJWdVEbrj9vwiPcMzg3CwCu+VManqy1ufdk5kgw8
Wk37HIitbSVL7IdXXp2jggBNoyFkxBkdtT2zgUzODAH+V+eodAWxZLvSKv+ZBnGYPZKFC2Rue2ji
YlxKAv0Tx3gpKgJdxGlCyz0lSSK+RKKrftEc68NtOih0LmVMqZ0ppAxSH7eN553WavlTKX/e3pVZ
Hd69L8RQ9BNMvq62eQ9VQeGegp4GCasx9PXgJs7mtpS5TbFIwTEDCJkokdelDpCN9GEFLvTJkv+U
/fc++5aJ37rkx4elkDRlYoMjCeT29Lkf9VodVGbknUwDaGrm1yuZKbF0XQVL2ZlxZy/ClzGbeCZp
XNWzPQFCPOxEMfBOJcy7RhGfGrkPbBhmfySavw1k4yXO5F9/oR1gOSAiykwDTscbWz/Q5d7B2noA
WXzS26G2E/sn31gaL7iG4hq1O5M0sesMVLtSLgz3VIENuFYsPVoFAJZsSlXQXnxBbu2yhyrLl5Jh
FYh0QqfZ4NlRlCsbMvDFklefMR7UpcZPO+oM7IEVMF3siaV7Si1tlSefhCGxFfUfxfpze4Fn/CBD
lgqwgkyhgyY9uQClqpeljtL1CSYtd6Uw5LCTLcbekgzer9uixlN1ZT9noiYrXEWmbjVZ756GvjkK
fZ+s0iGCgrBy7KgYgEO27GGgn7NZgiuaNVzQxkDWxD3yOL003DjIerll8uwYaowHDH72h6z5mM5k
8E17Ffv6m+kU6sevZYlVpa2FQiMgfBMf0+UBZNJq5p7gYtvFgDSKcb52aFW9vaizdmKRMONFQQJj
CpydpUqs5rrnnqKupwTUl9JzCCHLps77fhXGvrlwb85t4ljYpKbAzA8tVJdrmUpK4+iwtOFurPI+
5tm51d0+fW7qJ6HbBPkmkTJqhHnX7G8rOmeoXDkjjw9NTUQGl4KTZkhkL5LckwJko9f7oZ3rw0ZV
3YUFnZfDq/9dDL2sl3LAGGoJm/E4sralXFPUP6olVeb2jMD8XxHj388c6chTo6uh651ympFz92dp
PFnaY2h9vr1iM7cc6/WfmMnRrsg6CF0msFWeQCdgFH4HsX51W8bsatEc8r4jND5NIsLIFFulMU28
plltBuOpGLRNXHsLUmY1OZMiXy5YDuxh3UvsiZJC+BAORXSXmOqSy13SZWLasCsPWdM76OIC6dDT
itakPJIrqgO3F21eHYYZR9BHhUj3Uh21aVzSpeP+d9apFcmWeeVHqddwPEB+MMYpM3p1Fd7mlFIB
82qdo0lsaEtlEm+8tj8YnSz+xd4ANUcNfdTlCoRZNzLYoIyER6DrvcSqDtOZvOBz5jZGBrRfBDh9
pBWfbIxX42+EKnWOcdFb61Ltf7VK7z5YND98NBHEsvEcYBiarkc6QyZHJnRyNWFU3jmWI5qHIhfa
DvLHFbFottIjc6kreE4xIgnoYGgJ5qKfKFZ0UaPUBc676LZVnNu6vm+oBty2tiUhozWeeZtBFSql
z8cbAthD/TksnsJm4WafEzECaVHTGGtC00tI6YCc6CUfn+ls9O9OuNV+f1yHcwGT0KHnbQXlh+ue
6jCRV7EDu5/a6Z2t1clSg/OSLpPDCVtNqDkpuog4SwMsYO23uATGPiuDcwnUNhCzV/2JcZtocpoT
kHjc1lC2lqfyLxIbY7zzr4jJHZM1ihYPmS4cHbDRg5oM01I/7dwtdi5hclZ0t5Bkt0OJIdx2rbTy
h2yTOMlK6Rbc5VzIcS5osvkDMM2ynLP5sbVKw/usebaie6A2VNMGW8hf6tqZ884ABhACjnh68P5c
npdEMSk3C+gV22lOg363lBOYE0B7Pm/n0adBlHApQHaEgqmDEgHpLyn7uVT/nTMuvL5FBYOM01VE
2NZaQ/+0Ri4gE9bOID9H1ZfUXwJyHRd9GszDhDoCuUKzfQWcUrPjle8nxNRJFje2E4n6zjUUxpR6
ELu71ut3kd+0BUgSZryABzC7gGMrAoyf4MNMG0K0UIwqSY+EowoP5yClthYsmNzsGvJyBxYfcJir
YDMMuOnaIhSOmaHHpy4VnfsoSJV9XDrRgu+cO0YjshmRsjUC+Ez8jV75WdJkg3DUwJ9txTdVZ8It
/Ifzu3APzK6aSc6GzgqLjv6J2ZVVOjATj9kp3sZo1t5Sv/DS9yfnpmwGr4jdSjha7iOoR0b+5fYd
sPT9ib9RMo0YwBiPTbu2msCOzX9uC5BmbfpshSaOpnBKqypHCb65kmJb8u3gVfgJf+tP6f2fRlgL
ql38UTJmzG2I4p2X279g1uxA7WU2jVcqyZxLzwDteq9ASYrTrjfwWEAKJy0RLc2IIN0JeQDugW67
q7LjIHWAjHnmsa9l0Af7lTMoQPf9uq3IuBcT73AhZRKwtwkVtV4VjCMIfa+xFW/Tzj36ACet3Lj9
rULw9BfyiDvosgSDAvu+XLhcNJyq0FPz6GjO1qrTvdaEdkKuasWc4Z1cUVu9LXDGGHkAg0vJ9A2g
d1MQRw2Kr8TzCvNoBO333orXYp9/vS1ibqdoEaFzj8B6BJaZ6IQfr8whNY6G8yR7L0p/aPKFItTc
NnETjUH1iKkxjT9Lpx36IAmsoy6kgZ1E0rPglcCkqfFXDZYsEk7B3W2lrtG5mYs5Fzku7Fk0WspK
7uS+D8p43e4EgJdcLd14sfnc0nYpee5WCMydF1SvdVMexKHbtFn0Se8hXZajO80r7vps6XV5Pec4
/ibgByDOgn/nCsSk7LxBsVzeF0rrvmSCf2rjcBM08X3lgF/cZL8llx+XJ+1a8Zag4mZ8DqBtI1Ic
FMFc2BPLhVsodOipsI5KHVU7VXeqFVR52c4r3GxTx3n6mHnBjyCymgULvm60GrXmy0yoIZ1Ru8ud
CKIQqiBHsI5SUquPA0nMfVfG4pMP498jAFXBLgWb6rEuuuxT3BXipqK37U6Kq98LJjFrhdAAYIe0
DnEHXv6QTjf8yi+o8+m+oq2KsFRtd8jaRxiSpT2AZs23OI9CGzyb+lCUXvGYMMC7TvJC/eyUcrp2
0yBZOVmX78B/czvbK4T8Kcnd8O32D53dqrPfOTmQtZQpSus71pF+Dm/lZVlvM8upf6n61lllle7t
2lLU1paXLu3VnCvQziRPDo2Ut2QMat85Vr2yNj3oz/q1sFTwnglE5HMh4484O5md1zp61CFkHFeW
N565TZvVYHy0jWu0OgxrbA0YcxQTqwsNrRZaUDuPhaJurabYdv5SSnR+tf4VMe1HaWl1SYh9zWM7
hK8xLd0MlJ7adjEEnpOj01pHjYdpFVggLxcsaU1B1yvPOjbuJ7ck6dmpW7f+fdvo5i4a/L8CdgjB
9lU3ZwAkVzRI+MskoAAA625nfbotYW7fzyVMjEsfSlF2QiSkwz4z97n+I/6pLAEFz50dHfiQEV8U
FIpp16hhJYlWRJZ5FCFeLFJaNqxvUv1rkGNg5tOV4W9uKzW7N6SKGFuCEA9Es8u9Aa3ccYJWtI4R
Y4IbPWoygp0CejBGDFa3Rb2XD6bBDh3w/8qa+K+Y7FRWSK117FTzt+ZB9V7qT6rVP6VxRn+NdoLb
7bvuyMDSintGdtd9Ix87Q97e/h2z+6iTTDDB+WUYZPz72fltvFKA9qHHUqDBLSBCULSfYcGQNrNI
8c8B7tWFu3xJ4OjXzwQGQQHKkjZgOF8GJbJT9bsv2vn+tlbvYc7V6sLxNiKcYjvipJMoAUYrDPzQ
Opa10d4xt/E6ZLIEGkYXPTVhlG7EMuzXRa5rX3QnUu6ieGBMcYiyVcNswtH34HgYfLPZe0Nc79Qs
L7alUjcrLbHalUXP57YNPWedNrn8yOWSQshheQtKzN1wY5ufTjYeBKlptBhUAoAfg+EcQyXYKfpe
0/aaCD8y0xhRs769YHO7ci5rPIlnuyK1fs5MgEXXTGpkn0wpcvZ173q/TC+tVlmTL5GbzjkogyQz
dEmUoWhxuZQnpI0UMCXuHLt2K33Llmb1Zz9PJoaXPi0HIMBffl4TsihJSxp0zPBBP0rh8fZqzZV9
ZZrUmNMieqFSP3EUZtlJTRarzlHw3f5FBzD1sTfMgDk6AwCFwvveDI7+JPSacTSNxPzRC6LoAmgt
NScjDoyFoGxWWxj4ZDrRYTTUJ8ZeuU4C+Rlpe8Vbi9oqFBaMY84NE+wzk6aOaGzTTPoAEF2l5R6J
RyH9ljvta5Ilmyrt7JKBaLuIsz++s9RYPyuT2jJkxVScrhrQjUZOqqzCIFvhERDaWv2a5fFKaHgX
fs9FbyGDP+f4jXGwg2gesMDp+zajyuEaDkdNGY6D/DMgUcB00sIyzm7TmZCJxxdTXfBLzXSOIvCx
qRfbSzn7OQEmrUm6RVZobLa6tPokaCul9onF+o2k3JnpwiItfX78+5mPqKU6IybiUHmd8gd83wMV
tfXtgzW3D+cajH8/E5G3gFHGLiJ66WBp9267U+uFs7ukxeTCe4eDBH6YYs2z2LwU3sLnlzSYXG9u
rfiBYbg4NlG8d0vn25CIzwaUR/+3hZr4a89JSq13EeMnO0dZO/UK3LG/EIFHoUIj0fk3Lc9YJWSD
bmNYx95cm8K+MamhLcQCs3txJmKiRcIUZVWWiPB4BSl0ySyoMHerUVrigoEeHHzsiZuOQz3ouqbB
iYg7xyX7vy2Gb3m00LU8KwXYGeYl6bshkro0WiWIrcQQcy6DeuUdYtUuX+JqKVwcf+o0oKF78l8h
kxutxhc29AU6xyJJnj01s/NQeWq67oXYubJzkxi/HqlOhm7t1uUqypaoGuaikbMfML1kujGRWhX8
gDgh6ePmD12iPbaJ8hK5Hcxc2l/U1QGtgC9mBIhF74krCMKyC0fa42Pl20zBC8NKERbMY9b8FBjs
EET2zxr/fuZtQouBjdTlaV54xjbSmECCv+32IZq7xpgWJEHE9UIb0cQCB9mnmYIX2rEAYZeMRKB8
oa4rb0Wjku7dOqz2ZAshLssZuL0teTSIK4MBRwBABBjXyateKqfAnhx7Jn4uaYI3qm4nNVDWWce8
WJhuLIjEV4IxQGcQLHim2dMA6w585SMf7JQ2t6yUQTHqgco+iCb7SICesiSu3nXQN65Ilhfb23rO
ymP0Dux/GuKpJV/qKVXEYoFPGs5XPrv+H896jtzPRfbltpQ564dZlioIEQKT4JPjZxCuRlErm0e6
3jYSoU8L6GL6JchJ+EsLrcwLsqaZiIb0eyAECmnp+kfkfmllOyNT5MHgkf9zW6u5A3Cm1dQ6ZVds
9aZFUiOvJXNVLDitpc/Ll1sTtoUuVDzrj4H5vc3fPjxTSlLIeh8j4IYiQpz4XQGEHpkRbDI2oe2G
dtNu/mZ1xjGF//n+ZM+bSlAGWeD7UvLmwNriB0vFr7lg4T8NSAddLpArmW7bZqZ51NNnRd9pzkZ0
7m4rMZuwPZcx8QNFZyi8I8cciujepaG0luH849n0pUyFT6bVPkhq/EkKG32dVvKbmCyBJ4yrNPVD
5/InRlCUCmVXbs5jA3dDZH6Jh51VGHbTPGe5Z3vtqe1/3Vb5GlZyNAwy8iPBCe0/4iQOdvAGfpVE
5lEQc7/ZZTBWkO4d/E914ai/LJ6dByloSA5nvuM9VUY/7MrCCaiXhLXtZt5b07fhnhGA/KCTx940
WQDrsud0ay/yvqZurO2EVC/I1LTdx2MJaqwaoLzAGnNjTGwaAFtV7x2VZ2NLwit+3qT8y1jqv5s5
mBSOx5mMcWT5Kq8m9oEiNZ5kHFvIM9/M6NvtDZgxa7Ly1CItVOH0TGLgodB7oFioFmZu9qL5/vde
E0t4GuL9bTkzalzs8/j3s/u7KFNm8IbAPGr1fZvZtbNwtcw6YobVx3FLGv6nfV1NbhW5a7jj9/Mt
tcld68Aclu7UOF0Da7UQKsxqcyZtsvU8oWnxaELzGMb3QXgHjtVfrBZ4GCP/3ghyNu7a2Wp5qZJL
TZSYx9xS7pyi/NIo5s/bIubuYh6e/4oY/34mopT7osgN3zyqTmaL0U8SWyvVeai6z7flzBiYbJF3
YdBOH1mhJp7ZrYPU08DFPFIsDlaRrgk76CQ68HyFaMF/ztoAgwTWSJDAfyerFihcAxSOzKOclU9Z
HW9Jhtw3kfdp6KO7pvswytToukxxzHnrjHtOn/CuICiRB5cmmd67ItgvPiNG13fljUkPjNCPAP9M
oWw0oRA1vyqIR+s+/N1Trl2lRmxFdie2wk6qLPl+oAwy0GCMAebMt+6TkD4TOw+k3vbKTABVNRIX
Ip7Z/aQbmMFSjZ+mTQ5yJKSl3uhUlAdZhTus20L2WwifbhvN7PmyRiISpglGGPtL4xQMNyiDMrKO
Bijhz1W2xIMy831u8LFJhrQVY7ITo4zVqsnFgmBK/BbQ87OENDB3kQNsZVLcp2gwkk5e/v4sTeRS
GiyuBqk7aIH3SwFZT4+CtekLn72IxmYjLjey0XzKE+UxHZagFOYK3rRuaWObCcPOTKBf/gC5gbMq
S3XaM3TTNpQnBUaMsnoJ47HtudnCe7nyEmMlGqfbGzfjVS7kTiKIAWbVTIhM5Br9Dyvt3zLJ3IPv
O4DEGSxNp84Ko24gMbQ04slMQjJmH7q0N+hBqdRKv/OCHqxMb3DWqtG+Wl2gL7gXefTqkwNJNx9g
rJDx0g4/HVVyc7k2aiPGlTFf/VnTPPcQybX0yYgV6Y8/WCAWALb4tcoVaT2kslzYItHNE0Vxlr0p
peIuq33zyfShoQ7g3LrLPbFeZULZ2lmh1rCDiJ1dFaGx8sqiffS0QTp1auGC+FWVK8NyLJikefqS
m464on1pc3vzZo42nLwiqeORV+8KFcFSBhe2Z241v1nX8F+J6SY0Pn4dIIOZcVrXaU6anoyUWNDJ
Ta4DszZWrtVt4/yglebC/TlzE4zswkxGjI0XV8C5hejUbZ4TbShDYbeeundc9ZkRzq0X+oItGcJC
dDN74McJPfr9SX9cTWIPpq+WsluP1U/hW+MrL7qfPXRhfOoHubSj2OM+cmyxEDZ+oH6KrA9jRBE5
n8ufBCRh4ryz3HEXVfV9E7oPlbaEcjV32hg/JNSll8i4wvhv3WoooIJjCrlM5HvBkouXLq3NXa6H
5p3iderCms75aOIfauLjpOhVy7kvN40qeSSVJPFZow00cJdK1ksSJosWZY0q5NzxR6Xbyvpm6aac
/fxIE04DGSCB05vS62AVSryU7gHaZ4W+tv/cPq5zZWl2Ak4yAAxIjU3Tbr0gFGlrdnRaJTvdva//
GAkvxA084UW/aX84/SZLV5GxFv65LXi8Had+UB6puphs4YRNAxMZutkqzXkmRuJz7LzK2me1ScGA
AC08fWuHH/WS6Y0bcSUQ9sYRWWOsEU6uUxiaU7GLiTmSIN5ScniUhfg+jaF7UKA1sqvQ0TYCfVW3
1ZzbPzrZ/pU6/v0sQraKxItLIC6OXSx9jvv6rc4oHt+WMbuU4JTDJ08N6CrrncAG6MdMqhxVaAVD
p7X9OLCF4Z+4OtXqp7oM1n3387bIOS8PSQjQNAx4X88mtYbfGLmn4YGTBzXc6cVdFP3FRXImYpoV
y6uyZVBYNI9uEPywaumlEK3B9hxjoYAz5+aJbqgdc8CgtB3/frZDWuyrWUh397H1s5+Klt0lDVyL
hqL/lgLa6ZxMFXe3F2/WEiFdIKzCNZE2vZSYkcTA/BvyfYbTMVde9WvLMf2N4gXxSqwqceMSeK17
1ckX1nROV6qrpE5HbgttOofnRLnTy53qnZzhrpBXnbeutF0R3hnRQoA/Z/aMmpM6Rb/rCamhqUR4
AQvvJJurVnlQtY/3hxFgjOBoDF/ApjI5zImplUXU+95JTR+EaG3pC0dq5p4CGA8CBiCXxpTSJPQF
fkFxG3IBx6bp/h9pV7YjKa5EvwgJjNleSXKrrcnqqurlBXX3zLAazI75+nto6U5nOlFaVSPVW0lE
2g7b4YgT5+zjQfcnw9qWUGZTccuuGsLBjoyD6SCbLfnC8tg06mG0w4hDqNzIjvo0HwG0LFSV1pUV
QZMCwiW0qwG/Ks9YatVUr/TOCvvM9nnne0LV+L/8VOmARdnQwYOFALYH3r9Lt24A0R3njFghtcaw
NvOXUWteuuLdnEHgYsCJihLOIj95ldaYaN53M0guwmy8X1Db7P0n9hKYgB6DLOB0GWea1gYDLj21
wsGEyu6+6j6/e/dffF9y3SzOObFmfF8ft9V31ubbtsm2rtuAxrz33fb9O9EBfTUwMYuS9pVSRkfs
fAZbNg0pKqJ42yvOsmtFLiwHamnoswFm7zoW16BTxHk80tCYmf40RbP3zS2L1u9oPdzFFY4YZ7Sb
B7fEk8BkpY6ir+HtK2Rn927v4saHhuG+9uzpwRuV1HZrLolMDppz0Aa0EIVcuiRAfbU+Ox0NoVPw
GWHawYqrKnC0SMWssnKwoty89NDiSEKfs7SNWaFnPLJLGpr54MOIb6ExtMETyEghIpAFt11o7dAA
ly62MgpugPFJp9NceIIzwWhItBDaO4EJulWXvs7kA65qoR4CuBYKileq4a5btjROaisk3ufEYT7R
H2f9NacPlXbfqwLCtbVCMgi+CgLZ6x5xnuSVXXuFFVrxOEADDzwIVtrbgV07H2hGRj7sjykpweBG
IHkD7z6OkOkz5c+erYrIVt0BNHq/q8DXMQWSfYM7Nth0IwQSt9QVKSSldXHMHIghDQP06pauEMVW
XDUKcS08WMHadtW5ZbOidyekkkKkHIOoiLc5wnjqPkC2Jsl+3fbAlRAG+UoE7mCswKVCFw89D5qQ
HC3z1rXCkpT/0IRvSqc8Do3xRt3uhxjLl6gGE8ttm2sOgncxCBfBwQnry/jPbEI1WYwegzeCA3tT
s9AgB9MpFVtr7ZpcNITh7ngWAUtyaaSMGOTGa4uC//SJgw7N5gpQ1eooKJhWgexAACZj63q0CZlT
7NCQk0CvdjXxU5V6xcp7APW8PyakUy8z0saBqBoNew0taEzztdQJhvafwXkaSiAV4703fb29Nr/1
RuXLf9lRSwkOQYDMlQT187ZnHq4BIHO6T/M0JHdpktt7atQ0sDgK6LaNpos5m/XNPNjtfeP27VNT
CbJJ8uxv7vApzMHkbCe7CsBvPNQjZ8/HFvwdjEAFGewRYGC//aPXNgy2IvKbHu6Gq3IPtQazccbl
N09bDS9A8wDF2QSlShW2cdWpkBn6XVcyrkIWOmQl0MM4r+MaYpEMlSRq2yow4OpoFsEKlHvw2JMD
PKJXRHPqnoaz/kUQnDqO5w/1T9IARW98gDTQQSsSAlYIvy0aM5fbhBTIYerjTEN9/uQ6R6jP316a
tRkDUACvFPSbgahM2uttkbBYIwiSNJ6+Nvn4VOiqbpm1S/TchBSuJgnYPLU2omHekNn3Bg0qIjgs
EcJu44EFt8ezlktHRwPY9UFabqKnRZow09QKyGIBHhy3sb2pRBGYWnefZOV27M3vWmE+pqzekjJ9
6+fy/QgdcIjouBPA5AlcnzRSPjPNGBsdtquuCZpmareAaeAcpca4swpRKy6HtSMO6VKopqDdBYe1
tHjcol1X8NlBOd7w+9jcj4Kgk2Pa357TNR/BpvJ+Z+7BJb38/+w+SKvSNFq7dUK7DiPtsTh94PNo
gV0S9ZDqkhslptp0kgIMhCEV+zooVfTeax0LgIj9+b40S8bcOjnN8P2CWYXl0yZjYT0L+5ObGZAP
B1TB3Nea3lcbS6df20jP8MxlkT86ibapdVbsC8KSnZMDLZCjXTeg+jh8tZsmO4l+QmmmivK7SlTe
Ia6ROzQh/futKhIV3mT5mfLBjxKYsSSf4GVyFSyG9k8Mo27Ye2yTz6bfFCcO9srJje8oGvBuL8ra
pl1kC/GYAfjrGnpJMh3UlQJIg+pAvTdxnxYnYh5uG1nxXxSE8BxHcgv3mZwRAhmjYXCC8gIrPhfl
6JMBy6OCzamMSJtSj/N+KDI8ikjC9nTeiwFlDE8xkpUtAnQ1nBdRIQqUMoqN2aVLWo4SoqcPr5At
CKwiUcmWKGzIebooRq94M6NaN5XR57gTD24+v95ekJVVxzAAAFiw7iBCkubKTq24pw3mqkheSfnW
QYK4fEsVj53VcYBBehGwQGQmZ+U0u+kzEH1gHINPoJOkoFpa+zzeoXgtAygDfKZ0AcSoy83u0Nih
mPxSBJWtiCtXgj5QEf35vvSmqY1q5Mhc2OHAq13psPuhHZ+nkgWDicYUd/6B/oZvaElVmF2mXt7+
cC28ffGYBlvJ8rPODmESt8RLk9oN23HLykA/sq9a7Y/tJooU4f+KEyDS+NeS7GdASLqJUbRu6NXa
KYnsz5HFDzFoCTKiApSpTElr5ZiRluSMo22fVeButILZ5X46I7Euft727BWvuBiUtGpGCV2fKsPp
Kawg5RAyVsRRqyPBaxrxIN7VV9VYUQ41OulxlPWZdVeD+lN3tn1nPU6x9hFHOLO0/JIzR5jQla1P
y6HZdj/K0vAH75dLpwAMZr7Z/pWpqgOrE3dmTro93Sip0pIC8lfYxC+c5cGgODtXDmhIZ/6ZOunQ
sfSICU/g0Knyg7B3ZPxSqGIA1SCkzRNnImvwxMFFM0L9+ielighJMQQZmo0bYXCSBJPEvdfJ+q6n
1HcKFYxtrTfufKJkmAirG7dpBVg1zHbC442/Ujp/zdzmYaiMzxDz/kzd+m8eaXvTSrcULIYVUcmK
rA90qWmAE/GaIa0YY0jckckBANF7ympnH3vxNz7qit2kMrOs55mPx3liUrTPAisC3ZLcI7+o4aHo
SxRbadUMRd5tAR6YV7zDhjdx4mq9E6bxlyr9zuN/ilSRFV49F4AjWaAGhocCyuVIssQp7WQA0jHR
Hi3w7tsWGuCyF1K83D7f1jANyDr/MSTtopz33QitJCeMRBPU7bRx3WjTDp9qLfWJ+BKzU9c7fluV
R/FufQ7ctYgXdGSnUPNCue1yjHZi5D1PAU4so8eZHVO6yVTsrasb+MyE5BBQh7XTqoOJtvGtYZ/U
7w8aMASkkxfMIxxbuojMAsTccYyYJI2cbzwbvhBTRT+9vkKISRYri3SKNE1Wm3DDLIgdxvq3OIaW
nsbrbtOWIE2z0xZ0HtBbdcQnVmnHYe52E9gSbvvIqi8i4Mb4ljBCFoEoSIrnhZU5YV/7tRXYXwsA
DipF9LASHuFx8seINJMR10tHozAyQuQEXbMD/9lptPxSdc74rHl6/6Oc43GbibYD7j+aFU/w1TIJ
zqeFaAAKCFdAlAKALJIx7oTGZN8lVb5Hh0nQoY3PIM0L2pr3IhG/eJz9ZU7tEVQnp6wY7lw2gD17
uGO9SiF47dWG5jV0yQEXs/TbXu6NcYznfqgiO5y1PvazpBse4iploZ614rlNPLqPCVcldVaNAouz
qH3gZJSxLBrYePVJzwFoLO5S8x46sSi0U3qYC8XVvbbYONMWzkSAw676l0GKXRb4EXZIEF5Bt5ej
2Yv2flYOz/Mw61tBql1s9Idk+kDTHBISaC1DAz/as+UCe+y5qd7MMW6I8ntHfwFCbANKbnsHoQq8
146ec0tS5JjNUW3XQrOBHt+bERhYgtu7co2CCUMBsBUXBNr25chej4p5LnrDDp2CM+4z0I4FhmjA
R5C2/Mec1G+483Of1Hq7HRO9uOMQrXgYrZaf+nEYjl2WiEOdmnwjNGFv68I+3f6Fa9fk2Q+UHwR2
kmk26bHKwszuugp5krL1uf2BI/jcinRwJLmRa6AqQYGeoRYcmKq07eoocMnjhEfbI0R3Lndi0VI9
Skxc9tD9+t7S6C6yq68R5KRuT9ba3sMJD1y7B5mXKx2pAkhJW7MRIXkg/WctBzGReGrs6JdRjl/N
hqv6IFfd88ye5J5O51mdNqHjJJ71IGLVU1R/AEbjYDBIDkPT4pogE6/sjqAeYQODtMmioK13o73N
K58096bqHbW6Sme2pNfNAMI9YZU4L3nu+nb1wzbqDVGF62sXITQgsNWQUUd6XXI1mrvohU+R0NT4
sYoSfyqbQ51pvjmomhxWhwNUIeYO2bQr1nk2d6Ng1giEtTn94gIV5Nn5jGh0f9vpFGbkmx2qRtlU
NzBjUBHWND0g1781bVWQueprIAT7DSUE0efy/7OwPC3zqUnBLx4a0fR3XFQPpKCKNq3V7XNmYhnp
mYm6K9EmWi8mkByyNm6+1bSHZtpwVcl9xQew+Ki4A0yB+8uT4OhQgZ1GlMbs0M6gM4u1b3coGdf0
9fbKrIwHZhZUv43r8QqFnhrgsG45ZB7ZqB+RPaA+ON4eDdHvzKQ7mDNXgOzWbpPFqaGdCQ4kyJzI
E5jkeq+51XKMkmdKvvDkV/xgF3NQO3byHOlxctcVCbqtvB5ExMwIGct3kZ2B9Y8W+o8+19kRXU6q
5OWKh6LGC59BMhkTLneEk6avOQSzESnY91r0bdIgboEK4AcmG909C3x3IeuQjvgkM6F60oHz3EBv
3NJOs5/14nUunTeswp2FuuNteyvhDySW/2/viguJ1241ZxwHY5wjhAzcftE922TORoCxJh02zXy8
bXBlA+J9BWZ3tPQAeSUjvxiS6GnnTIhFnMBs/fL5v31emr+py51S1/F5q/863enORz6PwgVkTQA+
QfH/cm+7ZTU0uobPM+feq54+0ueHvOWf7y978ezsGBEuiTbC94sjMXZ1urs9O2urje57AD6W4i8o
2i4/L2pLyxDUWmFbsM5vbTdI5/Ybmhy35ThsS6jSGW5ugUlHFRmtHVXnhqVj1xshWjYRAQwIBG/G
vN8MFvQpya/RjYLbQ1zzLwBXgCQFLI9cXVd5OVIb4BYLN/1bpp88xTWl+Lx8TY01K0dS4/OZngO0
Zfv6+9GqeGstiV4cfDjapSWyW9INoh/NkDqNu2mBLN1bEH1SWFlbD5yvSxf0QjIn5zu6JMbLg2tm
SNi+mHdjfSDtQWSKh/SqFcD2Ac1epKPlsRhuPxrFUJGQIzEwmc7RZQTS21oboJilOp6X7JBUXUDi
Gm0puAnN5X6/9O0MgOgJzewkbIUZozFghJSM86Xuq29Qqjf9wvZiv8HD+ba7re0oVGbBfAyi4EWl
9tIqy2kMlOlkAnnO72vANF2OjgEz+wGF5HHTp9VX00Omvi88FQXPmicCbLc0ozmAgMi3JBrPclCS
xGao9/1Lwrz7fGaKm3jtxkNCDsLfi7w40NOXgyvTqS4SNzHDsj1AXcmPtKBPvt2ewLVlW6CmKJ17
wGnJT0fw1gAW4FXAOMXIKvjGyH4xD5RypLTLfwiUsw4FyD2DqIJ4ym3Lq6PDVQ5/wb13VboFB5xl
ch17wGin4Tt3m+nN5XYRcDKqlHlXTf3GWaEeDeZl6VYqZlsQR6tpGOXVY+qyQ24kd1GVKTK1qy7x
x4ycw0cBf2p40sAM29flJueK4GR9GPAD9OJ4gKNJW8zInLaabHx/bh5rcddHP1zj9QOLAi1XvNPQ
dACw8KXLuVqZthVqq+FQNW8WHQ9eGv1V9+5/M/MbgnN2z86oc0VjY5u4x806qEji7QRufCQtElvx
HFidtD8j+p1TPTOV2Ho/J6Vrhhw4CytBiin1HVtx0i4zLx9+QMv9f9p+113OjLRIX6e6iIGsTu2a
+HiBagfmVHQr2j7f6AwwntFUIq/WhoYcHZ6FaM2GVIt0PsyQLljg6TTU2VajhyR+zHJFSmXVBKBI
sIALHZioS3/gvUjpxHTAl+fi6xjVT2bBthZEwd7vdgC+/2tmucnO5s82YpZYlUlDobH6JU9pGliM
ad/G2ehVppanubxW6OdFBgdHKvoTpKf7ZOjMNJPYCiElSv0hpcOuzdJ2UztW0ftpnFUPbBZiV5V1
FbhtZG8416ZNC41MbGwBvHPe5YcO8pzbKTas3h+hmbtv+6nakEpv71yItfmZ3Y3+7PTpnV3Vpwyt
2Z/0rMmhCWRFhxjdRjsdzKGBqHpon6OdRNgGjvfG/mWn7hijeN3pz4hFCt8bx34zJiT+W2MEANRK
/25puvYVj0Wy1RLRPrRiQhyM+iHa8yl6hJE7NyCqqJufrSg2/CxN0oCWQ3dsrCrd6UOkyletHHvA
7WNGUZcAsEh+02s5ifPYAQCQG1sRgOT8tm+sRDH4PLoWQMVFcfRJR1IDunhg7yYrrNsHPTlV1X3b
HFKmaiFeHQUCF8j6Ip1z9czOeQ1Wrti0wsLcQIeI64qX3rJTJLeDVvCCJEbsD+Ct5OJD3WZ5PbZW
yPiT073O6JBPFcHxqgmkfvAIBnzgqilZxJyRKWJW2CU/69HagMs6MGaFkZXlwEmHLgOAFDEWOe6p
6nRqaQe8vKd7gWmCY0tr0O0K7onc+8B9d25KmrIkTmjtjYkVxh6IRB4bJBhUFMtrBzdyrUAOgjcB
XceScxWZN2eFgyu1GrqHJXXMqyiGSpz1qRxcuistFTnkipst0moo4Ong9rniLOlpF7e9Rs0QmLYf
jiN2QHmdbm+YFTe4MCFNm5fG0TAUJsJGwwiEYT17k3Foyul428xa5LhQpbsgc4KG49XtU+WTVvaO
CZpg9tYZ/G5u5r3NKID4CQ86EOj5Ra6C5K9OH842JEOpt1AMXl4UsxaTfEgR79vsGYotVq+Yu5Xv
e6iy/SaBx5NCLrZBe9fKe5ubobDRDemmfhOlCq9e2UB4NSz1W2g5ebj1LodQTVGvVRMCEijU/4pJ
p3/uTca3jGt0S0fDVjw1V0eESiZACnicXUntjV07TP2AvirHzLYRsYJ6UDxTVgd0ZmH5BWeX96gV
szcWsNAn0XNpeYdeS+6bft44fakKgVdHA1UNcMXgTYv28Etbnlb18xIah87g1462jSxjd9utV3YP
7v1/LchBPGTvkCMheJaILPoR24D7TiP/4k445T5gCG3ZAF4j2r7qi4UK19gUUWSGY8f/1iIj8d3Z
THxGGpWlZVLkqwdH9b+WpAXi6DWdiYDHaV+7bEvfFmUDZ9NnAaiiZ/F+RAw4jBZdA5SrUVldTtwz
b4BmNfpmZoTCtO3eaJZvXVYCVe4qrlNnzRMWoRugLSAsf0X5QcncdKk9krCb9MIXOgPAmDIL3Zlt
H6adZQVl1eu+187ms5m2/YulT8I3EZB3vt1kkx/ZTo0kdqe5D1qWp4csXSRJINa0I1Y3fS3cyQZx
b+s+mLxpj7arVS8gusw3Rhzxz1i8/J7NOGApeKM3wqyTQzdE4GmJBGM7EtHyPspRxPMdDt4dJ6H2
gTVd8wksT8W9F0dJIPLD3PXHBg2Ybhy4RQA6gH0MbboJynvaZoqjoLTd+yyu6SOiNmShGW8CHdw3
zwkkKDeVpjf3hjtYJ6t1438QqLpby8vaXZON864Rbrorh6pFH6U+bviI8LS363SDAMj5R1RO6ntV
RnzCey2gtJ22ZuQWO0Cb02cn1+JDYXTFthv0WbFwa6eF5Sy4AiQIdZsu18qZf9B6zmq0F6GlAcDz
5zoOymwb3N5ZqybQa+AaSLWCuWr5/5mJNmoSCtUtK7SjrQMRzhQ3Bct+DfzHbTtr+wp0H//akVzd
4U2coHfCCpPsNeHbpN1CMDHPxk06QaGVd0jnq7Jsa6fTuUlp9gCSMKsKNAWhN+4AEbTnXayS/lyf
PVdH1yooCJF3upy92kLeafIGRJE6HiZpjeR0Yh7mMfumURU989omXgi/UBvGfQ4Y3aUtjVdiGNoM
hy25I83fcckVD3OVAemyLUZmdjmHAX0Mojtb7G57wOrnkchH1hNdDled+oNNOYtJZQJJW//Tm8On
vlKRAaxEqIuoJJTc4cnw6MUjzpx5rpkxedwgeK5GB9B9c905VOWraE6argJNrrU+wRg0E8AKurSn
StNVDQISKwVDsoR0W4TGL+D52YH8bQ/YxcHoh08Z1LmpzeINsFEvt+fyd8AoX1NAXdk2JFSR4ZJZ
X6auzQHRQ9xq1nmzaRt63yXunuBizCC2Pre55Rs5R5ukq30jk2X7iRfv8V6ffBaD9kHxaxbXu/o1
6PpBXwkYGRFwXM47Sfo+mXFDhHZ+1wBfFVm1z+OfntkFEUTEiJEHCX9M9Z+37a5tcLr0BS4x7pKD
uzSrVcwyakOQkLn3ZD7G3V07KG7oNac9NyEdj3ww+GyNEwF31Wv3WKSKcFD1eWniZgR9tenhYk76
r6bz9f05VlQu/8yPdABaNTcGdOWSkLxZUxfYsRncXgDVz5eOP5P2hRAdDLDpYOu1jxeH4kxaO2Ap
3ugIk6C36srN0UaVe1QDFh64gd72x5TRfScM6NfoGrgc3e4DbO0LYBSssngyGeAGuHSpmjlzU86E
oIxgBckssF30zZBvb8/b2qiA51hUOpAJAgnPpRUW48rlqKuFqVH6jfHsuo+s/J7nL//NjLQ8kajn
yRQwMxjA8ZJn03ma8NI04kRxAKydu+BrWERk0DR/dQ2CcLl0kpSTMIPorqiBKOsNqGmBta+acRJE
1v72wNb8Ds1GeBCilw3dn9LA8rhihsfhdxPZjGnmUxx3/8nC777ws5uENZrTC6GT0Bo+T90rYOQf
+T7K26CM80BiIvmZa9EUwYOJnVN2wWSlT22WKZL5a9hcXE4E3WUU3EhXFGjgH227vm6NUKS29RJN
Xrx1qkp/LaZmDCpu52+G5diBzil/GTQRH0tOxCYjfRQwhuRok6TNa1nr3iPYHdPX2xOw5jJI7KEr
DS9TxE7SBDTzYMZjNhthYub71GNuoJP+kUTN5Gec3XeNsui65jS4LHFBoWuIXlXbkRLOBbClcBq0
DO26/nB7QKufX9RqwA8JuTq5z85lYEbQmgR3YAngv/MzyVVn4dqUgTkVv99G+v9KCYE5XkdTJyKh
NoVZ9d2I3Q0HrHumd/34AWZt9Az+sUUuTyjBnJbbeozRJBtotBwKlivmaz1+OjMhVWSasZwEwOsk
bNyZIStaVY9aTSLMnUXAHib0ndWV5aHKBAf8A13khll9gEsaFOX/xu8yRAIg5kygMGCFuW5AIi3d
jqXiDF78WA6NsAMhfoaXN5BSy6KeHSTEwD6vzBmPEIio0up5QTZDWvm27/0O966sAO+OGjv4o5Bo
vLTSTk5dMBe8BcZY2p+60hn9CUQAlk+0uee+Nfa/4oGXhznSZ58JO96kY3aXW4+jScEFPhY02tg1
s55iTwMnJxkiukGqqqn9ShgZDkFmfmpRg96C1RI1nlS02xwsE50fGche4LCwfwndSY5zMuDOFCJP
d2Ky7a9cB7duzDyxsaiotoNZk2c+ZIMfE96MvlNFTx7Obt7zTRzvtW5fOHr/dyJ4diJz+hexmvgt
KY1yaw1Tuam4WfluIYp7HHe5P87VuCPTPPgetsVBj7Li5+15XdvTaDNemN6A70OgfzmtZtE7XcVz
O8y6O9e7Qzbk9vfXnAPdE2SpUKPgIX8/G4xxKine9xEeK02rAURqHzPIyN82szqMMzPL/898sDAq
s0st+KBeb3oaDFzxslMNQzrLZ9LkcUnwfYs8QA/BIqdeRXi6OPClgxvAPaCxA9cYeuHkjiFDm7qx
KEA1Upixc/R64FQSoDrFDOaAonOn+3Qa+6Dho7W9PXfXY4NhEIGAYGLpBZaJzAtrcg2QKVugH8Gz
BtrxdrbFoXvbyPUCXRqRFmguGBDEBYxkzZ6xTewqFkj1fWmB3JQzM1q+r/8zNJ/z9vPtn7/Sa7X8
fqSZkatHPlNOg1h2UWMCMwsl/WFf6XQz1pofNQ5C9LZ7YKO5JxPVffCxQ9N9KH9qs6o2dR1RwzKa
3JG4dZYSlXTMgrRD67PRpqHe8KOJJwM06tmuKdnnqO4ULnE9m2haQ9yOFAyS3yjoXG4nogO5NXOH
hjbd8fpzpGp5vx7L5ffJ5fedapxy6oDBJREP+EN+sSQ7Lw1uL5pqFNLZltCZmt0yCmZvyudeBQ6+
3jfLIHC5IhsABK0jDWICsBXgTQxi7nykP7ryNakVu2bVhLWwWiHIBaRN8mqW9d5Yw7FCMceWX5Cp
QIubCHQz2d+eqtUFATMqwGVAa+J9eLkgGsczxgJ2LvTAmvpsFla6G8Yo+zHHcfxSN/MHyLoQFwMZ
Ckl2+JgclUBEYOqYaHCeRi/Wozl+uz2c1ZU/+7zkv6bV6YM74fOG4Rv3RFWJXv084hCAHJY0nyvF
InQWXmXRygoBwafNIVN1Fq1/H/1bUMR1wSwqOS6xS44KES5NcVdpwEnGf39gesAY/f/vL/bPbsuW
iFLXOnzfQlf5o1cpaoyrXnv2ecmZOr0jY7Pc+cMXV/iWvi9UBEJrFkBuiMMJaWmEL9JZiOCsjeYZ
W4+7R27sTZ7ve84Ve2JtFc6NSKucRcKKLRNG7PK+3uSTInW1OoaFYHoR/gbXrvR51IGixLW5FZru
J1I9tGQj6Pb967wgWECOjBI2bF2us95y8KGOroX3xxExbfWRESxaAdB5R9ZehuJEIEIC6JXboV4G
In1Nq6d5+kBct1AU4JRdGsHl6jikEyxhUISnUIEadrRzm+04NtXh9jytnX4IfBbAMmhAr7ALeMMz
XLweOMtiCAZoNHkEC95ej/sH4G2DD9gCdg7JMWS3ke+7XBNzElD3A7ou1Aa32YBbmN2lRtTs52IA
RoyYiXm6bfDajQGFhjwA0qQEMn9U2itjmkP9Y+7MsGuPqXtQXbLXbrwgrRf/wpCuWaRA0Z9QllQ0
nMxxA2WHIIuNnTerKjdLvkuOjs/MyN1VKdNBWjlzRAxa0Tn72opYaI5G+TYlJQnjlORAzRVdepwr
LsCEPyWvH5hGlOZ1SPEAoiwL8LVMS8DzBSBAhDxOOW3KVig8Y3WhzixI8cSgDQkyRo4ZJi8iPRTk
+N8GIF0qUff/AWRz5k98U5QqGunFk67W6GwAywDPrpWKA5KszzYgQCTZFPXOaPGYPtAfUIh+97EA
p0NQ5C48dUuUemmJiypPygFvJcv76R4T4/vtqVrJK+L7SMIgKw+62etCHkNR+jejbURe+u4NzKXo
qwf9pm/HbMOEQD/W7Kco52co7Q7GrrcT/yl7f4YWv+I3vhsUQAsTx+UombBE3SQovc6/Sorg8vn2
KNf8DW1HqLuDSQRtuNIkxl6dsqgvrXDSQy37YrwfnIPqwtKwAGAbLjn59snH1slaXB7hiLwriEIU
/rzcj5K3gTQGeGfLXWIkmauwqi0IpzpQL02R2SnMn/NB+47uGr+gkMQaVPn/lWMORNToScbLC3kS
+SLSmtIqSF57IAKNAh7tS5fvxkh7v19jqlBfWO5ThDbS5aALTkH4BXEGEwSgKCuM788GglMF0EYc
16BWwUPy0qXqxDB5X2nsxOq3X6J+ue1RK5O0IEEXvA8hIM2UQpoOUEMzL0V5MtExMgSl+d0bFCZW
nPbCxHJPnJ8xjGWxNcKEtdNwAzQKto+VIwzg+QVKCM/F60RaALcrwYnu9uzkpsMRihUbaoQgKkR6
f6PPu9uzpbIlnffFlEL+Uh/YSUu2KcFwNtoPByKX5ufbdtZyFxeDkk5+A0S5mtF17NRXv7Cl/Ba9
rGb9mIr4zkb3S1wAZzYIvsCb/HbwVJTaK0uGbnVsmiXJiM4o+RibBGD8cctOjvWJ+06vWLL14Z19
X/K6iWas4l3DTnq9s6JX4j5YNaiRDotWXpccOd1a6SONFY+c1VGhx+N3DRVRgeSIeJwAEYauhFMy
3vGtUys+v+ocC4yWANOGR+ay1c783DNSsydZyU6Z9jjYMyoUL1mPNnzI7U3xuxEA6LTAIxwYQxCS
gsP90lZTGTWPCxA6sWmj97pvJb3iXFs5GHCLIp+E8BOQfRlX3TSAvqaTi40EliKje2yQMtHot9t+
vmYEz+KlPLDIIVFpGIXeDCO0t4pTMmwyY5Onway60lQmFqc4WxWeWo3IQPp6AgNokI2v0HxoUIK4
PY7r1wj0Hs7GIS19XuslqxnGERWB5foAZlrtDsH1bStrDnZuZfkVZ0OpXTblkaAFRH37TZX/1U4e
Sha/0mxvu4qFWd2h57akE0AXXs21FLbcuUa7i77VgJSERosvBv530otd5/Y/SFwHsSdCrUCbyn8b
q3RCOOC38WhmFyfRppsc6Zqme+DNPq4PNFMc6quLR6nruIu+A+pUl9NapOjRJCMWb6IAcppPjbMZ
jZ1lK8ysnT7gov6/GTl2Yyh4GKgQwBET4ntZ7XdEUVtfdXULQTDoW3/XSS8HkhItYUlNMGfT9w7c
OcL9SVTd1auTdWZj+f+ZD5rM6/IOKNlTmQSps8lQUgOtluqCWBmJo0N1Bs82ABiv+mbNtq5AC14U
pwF4QgcqtOX84iXvzoUghD4zIp0MYGzRdbTHFmhIesrTvyZyV6mA9Svl5Esb0sFQIqMJIAPCEd7t
bedB93zEWa2xSwDj9e5d51urojpe27kYFiB4kP0Gy4LMitUUZtnkNYefoRIKEocquuvi+xJFyt7+
aTvfOv2g6YGebG9v2GWXSLH9hVkpNMoKLXOiGGZbwJ9meDhKodOGCH/stx1BY5sqvF/xRDwlELku
z1fcINLdkVtebiDPnp9IEeCMAPQ6mze2SmFz5clyYUVyks7laRsJOz8hf0/E0aHHdvzReDxIwRXU
zj9vT+Kq36Osq4NPDfQYchFncOymrjItP5XkH0N/NaqnsVJEDioT0jqVY2UUVgUTVbPr018Z2+oq
vbpVVzgbhbQywOq0rHCwsfDkOBjld5q9eRDH4MNfVvmlyO7KSBF5qcYkLdIk3AENmllx0itny/mP
tj2W+qi4kVaNQG4LKJqltCMzPmjGMIjInXC6WvdltB9QOiydjwzkzIY0EFa0bd71M07XYoPOm64K
oOH0fhfDUxWvC3B7YCDSbVcaeeoChJGfpuS5KMFV83l8P/4cCVkkJ9AZhUTwFfAWdFcEul59fvI0
EDgcSX2ohk/RpELSL5MhnzhAHCEZgjTp0nh8eRVpeTwA4zLkJ2vY1MOB6c8fmKmz70tXXe7xpZVs
+f70ZUi+adXfbqdA2q751PkQpCgrJWy0xkzkeK0GWf/E0uAD/PpYjLNRSIGU3UIeomJjfprbbewZ
vpkfu1R1Fq+MA6n+RSkISffr2qBpC4MBTVKfShcUWkIPuHtfExUgYc0Kyi7uQtgBcLl8szG7t+PI
auuT0d3VxoHWR5EoNuDKpYIA7TeywrSRo5KOrkGLOOQI2gauOwQmPeRooWnSvxKxv+1bq3Y8VFIB
019gWNLCJ9pYT1WJFgDqNX4nPN9Ne8heCL/Vvt62tDZpUIsDEAL8Yy5UFi93CeqqLIt6vTnVZR7w
7EcK2H1XEsXhuBbogPH1jxlp4v5H3bd1t40zW/6VXv0088A+vBOcdfpba0hKsuWbHNtJnBcuJ3EA
giRIgCAJ8tfPVjpfR6Z1rEmfl5mX7iSyWSIuhULVrr2lES5hesQLOW3GOEfrcgOimiGl3qqc+rOa
kWSUXjLJD/+991u4zElZ4zxZs7qt5jIdw+vadxNxKhF/dBBBFAd2MpzKrwSXIhnQsJkxXWow26EY
N7N5yNWvx6O4Z6M2t5fwBJfLwjP7WrfED7W6bd7bNrIutzk6n94erCMuE8oOyOvu0wYILxbLDrgR
LzYRlvdYTudxUGVoezsRX5wysfA3iJa8vohhwqlB2U3NVxfYu7ff4shsoOoXoxSOIwyg08Vamwu3
r0nL5O3EqzPV1dfuJNc+OZUu+p6OXhwwL+wsllZVuUAb4kZ1W1XltAXQ/KsaIpCuNbV3WUaFcw6w
ipsCxRatpmDMkzKPyJX2o2dvsINbSe3grGXj8DBTEGVyS0A3UPp8NYbRs9XyHioxECJQdjtc+HNd
nSufPvMeSb3Zt+5DKf2087hIO0PeF8MAnxr5d7PNvY0lo/isja38fm5s94pQVr33HVGkYRe7yRhM
aHCZ3CL1enDYRDLPE0fZBRIsfZyKeG7OWCjUWjIxgh6L+GdTLWd0GgYmRWBAz9yw9TIUGRrIChTs
vuFldz7Xrp2y0fHfx36lV+D4iO6BQ+xwqbH7D4MUfZqHYb+iTMX4NLZvGJitL4jTgoCcOPRDbNMQ
XYrTWCY+2qwArt7/kXK/WjXFijVbSI6VW/TTBOCYivsb1fhiW1YS7BqQN0pMxJHkMq616e2gW3nK
6tNJuCD4qyRIZ3qfrN5eY0ccNHZgTFCyQukAVIov3aYjtWlayZrbqHkcyptuNonErelUqHzKzMI7
mxZ8yWVNm/3pXNcJK68YwO7N+u2X+Z5HW65kXGMQKwGpuNeQfvk2E6PUwippbmt/js5yv4SmH8rW
qZCCJ4FnrM0cFFbmSgFw7iCLhLimTkwROlsdKn3LdV2cebovLmsoq6Q9s+cLE+pyNUPy4p2uPZ6a
1vPTYrKBd/R6lblUV2lDOvNgdBBvRDHOiSslZlK2T60unode8M1o4n5l2eBNpJLQVMWBzOwAqnXt
hGowqkQkqWpXpA6uTInjjrd+rqdECEWSrh7YibT0fhSWo3ToV/Z+5yC3EVLBZ+i/y1vJnwVdcZC3
2KCebcdzFp+KmI7cK5FY/S5ZCW/8CpxIo86xJc/bWxcoknC6ldYHD0VekD6c8/jS+XViK1CAA1AA
ShHvCLdbG/tzgYJfc8sVIk2nuOb6FAPQEccPE4BkgAwMEecr4NtcQXQwKtvbUc4DWlu5tdaCk+zE
Uj4yR7i87Ik3IuzN5QnGVdEUAII3t+qc00sM1X/v8YvTa+oYbU1h4fHB02UsPr/99GO7HWUVlCKB
qt5fWl4uMFY4Vm/34OymnYYETdTUCchuVdLk1iVykCeG6thyhqAf2uvBjYLIYbGcfRwxhTUyWGs4
MjJnpaKJthFV8NTSpypGx42B5g513QgwwcWZ7BfC6ypVtbdCQp3+IUDwT2M0UEiVdOSkCsq+zr3c
qcDU/m1tcTJbxFBihbA2oh+e5XNCrUyTRyJvaXgn60dqd8lQP709e8e2LLrv9veP/eQtkzMOG8E8
MMbNrS+g8DOcq75Oct9KtTkrzKYOVfq2vWNhzsERtIwHp9yNZmfKxW0305U1XZocKI1TzcknjCxh
GZoq3VsGRlhnX/iUn4+WcyXz+WQzyHLGAIaAOiFk5HGDQ+i2WPqAbAR258ctWEVVNsQ6FVpvFNLH
b4/Zq2W4NwO5A9x4QcnxKoZGGignfllAozBsk7K/IRCtj7dqQlU4un/b1KvNDFPAwqLuDwVg+KJF
uB6FKJznUJ7egZeDAgVWngtmJXyIz1l1ihDo1dLb2/KguoikNOLM5fmNf2dtIQVeCx3UbTbWK1qj
HrweIAhanDgF93vnxd76bguLHO1+ELNb5rmmkMvBp6XcEf1gS4Hw4B/MEWiL/zaw2LwzAznLnHO5
M52VkeHC4Y8+2qogW+Rt3p6iY6vh0NLCAyLybezcxrAFd+WYtbiMNuu8P5/NiaVw1A7gLBC3xQ0O
DuKlX5f5MNV0YnJHPYUC9mifFVWOzmaxm333Ip7ZCXtHl14EFglEc2C4XZ4jVsgquxnwXsz7Iuwv
jt0kuv/s0C9vD9+rVYf77h5i6QKIiETe8kSXGj0NaNeudrNDLiPIjIFKBIyFd2Peb1hlXXCPnHB5
gM0sVx9sRntuZZTiIOG7xFFDOmGaW7zfzuXGWTsqdNKmQyKmCSNQcg40XFmVoCnrc3GeTxFizEk1
H0idDxcjH3lmgV1oC3aVYu3XdM4Gv0AjQel3qRdXfI27qE6VPeDTeABJnIgyv6s+lHQEWQILLQib
kQGEe5YHwD5374Y2oqtu7nRCcjWuBn+U2ypEncFocNP3ZnI2UziEyayZuJxmy1q5RdFfa15Hj5Vd
WSsOHrJJa+guY6G35bpzKtyHNHQ77xpz6YzlO9VE5x/YambhOYlkWr2zzq1qvA0t97wY3GoFhvR5
1c4DCAKdfVZgRCtO7wZ1WtgtCi3Y2hB2wfc1hvKsGIs8JRU4CU2H5gneTnbiupWTsrrpksgi3oZP
9ZQO8/jgWZbOLOmFWR137bob5h5vhF75QqsglcDbbFxO70sxh+vCmkna6A7kFX0+prZDnyNdQXBu
EtXKajTyyLVnpTX4o0CKl6u1NQCw4hp8EPQWzzo2NcnkKS9pW0QEBvLpZ40dPzdFKBJZT/7aMy0K
Y8Rn5yOHhIyiuQ/5D89NZN6D07FyJghUV2pt+xNLmFu4qQlQRLMHoH4tWQQJEVC2afs5T7wAb8jD
xk3LsKoyga/8MYgCtu1raIyrPu7XBSSCb5AeYTTJyfzBtgvOINwdmk0Xa4WKSDhcxNBqwtYKvYTz
2T/jk+pWqLuBBLmpeLHrpPdlMoH9SHSgzyUHaQwbkbM3jneKYv473veFS4bYpAO3j2Yi7Aygw1/6
lzmv2nxAi9KOdeoyMDIB3eptOzx2QXgJAZKEN9ZtG3oXEb9uI9BR1xud63eT3Ng2eC7GalUXXlKH
HCsgv6pVnPEOF0BQqQoGjsu2SOapzEZOkzK0E2Ie+/rr6NjJ6Jt0hnsR23agqx7C4IgNaHlNxwAO
rkr8/J7KYZXLG5dBtLXbFLgxtX7wzjHd2duu6JWH3Y8AahZIwYVIzNqLe7KYqkLN3Ihd1371tE7r
Qazy+TNl19bJ9ttXIdHC1uJ8ijTUQ51oFDuAyV1ga6CaXky/3Gq/MLI4mpjlozG0gZEu+BBVd130
+PaA7b/kqyVzMGD7I+TgLmtrp4Cbw/ORv0r64ik+deadMrCfsQMDIau73EWj6I7BKc1ols3efoFX
Z9xigBZrPvBBDB4NeAGjECS8a6BVpu674MS6OjXXiyCuEmBj7ifsrD7K01a3CbQPss46ce87YeV7
8vxgrFoxj2Ft4V1KmXby3SDf5/6JqO3EcH1HBRyY8HSAtOIME/KbQ5KyubT6zD3VsXnKyGIXkqhs
oGCOOa/ypPDWTnFTqTT8ZQKdlzP/Kr1bC2iijb3YIccX8NRvEhDBv724XqPFFzYW8y7jug8YtwV6
W21/VfoW8qzwsjgxibciYQfhmcgFLVFkQ2fbWAFY23D4NqKqVqLrnmRZf3EY+Yhk+inHsLf8auNC
Kwj4DRd65c5i3Qtniis/7DCRdfRAFVhGx5XxHxFfgOg4jTlLvfFEyv7o8oxRcQCOAhn1Zfg69XPr
drQUe7a13l2jW7Z6PjHe3uu3QpkWWBgX2G/ACRfeAshool0TlrtokudEX7h0PdJL5HJSAYRkI9ad
+hioh5Ff1v1FaPoTJNjHnBUYvmy0S+8bXpZZo4aA1mHo3HqXR7veK5IB4jdvv+EpC4tp60uDNMQA
AYHKy9Sc6l+u3GDBHr7BYsEizgMhIRrLIRo4ZPNsJU6zefsNjm3uAwtLchlDGl1pz6531N0y1BEk
A9W67WVo0z/h2o+tt0NLi+tSN3mD8VD7RmPQvGrccOUHEKF0TwE2jr8QUg4RYofIWXYbcJvIYAi9
etd3aznc0uCMoy3/FHH8USvIqwKpBnGnV2Swdl9rkC1G1Y6Dlt5tnpR519hf++nd27NzdH0BiQ2R
NcgaQRzr5XE7RWLUJeDRu/mjxdPB/JPlCweA2x7EU3x/b/7g+PBz2nUzQJe7nt5xcY3FeMLAsTk/
DGEXDsD2R0fFuUa4EG9GAlb9la1OLOCjJsDJhUYAUFO+Ssgg++3mgjliN7KUNKllksb+BysXEhuo
k+7Ljq/yMLXfkjaKES7Q/Hqub1vvUbknqsDHJvrQxMKRGG1PVjnsY/0iK1HfOgWsPTpKWKnIPgPg
+Cq9Uzcz6/2Yih2olpIxbxM/1nAmvwzO2R+wwITA2YL65RU1hpZ+X0YWFzugjVatOfdCceIM/863
/uqkPDCx2BJdT3F69oXYIfcWZp0Kp3PS+X6iXN1nqLuyjTeJh1Fgv+i5Ha9A5lqfBdPYZS5X4Oqd
OElmh32KShEnc4D0kOwYSk8VrdK5cCClKU2xQj4iXEUjSqeG5FMWjdA2hdQeLo5O9MtN5ItB25+i
B7vQoC+zgHWxaxTmprvpu19FCH83gKyej4srmvgXp0g0lJUpI1LvePCkJ5DlNue2W52YmKMrGB3e
P4wso90BFUK0esPI7JROElrow6H+8I+MQKZ5r8CEjbjwJ0L1iCcaJpARHZIbG324b/vb/e+/Xlw/
n7/YhjzPNW87xES4HVOxMWSdZ2O/dR7fNnN8rH6aWUyI7eVj01O8Rl9/zvllEH97+/mv9eK/z/jf
BsiiY1CUzSinDn1XZd5coHkwK/15NXv8XS2dLDDVCtRd2zK3o9SdzYqFyIP5zertL3HU5QB38mOu
lvFl5PW6z1t0/1byBkKyyZQ/jMGpmtDRkQTqHbUFFBpAt/Jy7+QUGKApFAL0FMjuIRHhBadYuI++
x4GJfShwsD39qnThmpXY2UhuGdMnebSFjzux8k5ZWazsiLNBtwNeBDwiKbhiUig8gVV6/facnBqu
xfp26RTkLmsxXHOGwGX8ZeWy/bo7GKvFwo7B7Q0+60bshPlQxhVSp9u4uS9PiV8di74OzCxJSQSp
4dlB0L0rkQoyjZvMFMSL7mfj/YMbxKGhRcyKKoMlRx/vo7wcs1Fcytn68vaUnJj4YHGeFTmgKF2L
d1FOuxpKhKuqyGpOTpS4j5v5ecFcHDI1zNTuiAum01zN6I+u3HunuH37VY5Py08b+9V3sFPCctRe
PkuxG9ww4frKsqKUVhPUEU7hKI6v45+W9m97YKnQIW0nhrfJ50duWx/0jJzu2y9zysRi29MoVpPV
w0QzzWNiqfadbqKzt20cn5SfV/DF3FN7LrrJwabvoEn0lam1PkXLcWxKXOSPgfCL0H69ZMPKhaFN
6WIBl84mB3O7W1zHYkWhjvD2mxy3sycKAh84SkcL99XGI41DQfAmqJr0fZ3qcABf32X7yyzF8DAu
+pb/bWjhwaRv6T5oQ3gw+1JFXSom+g9ijEMLCx9mJiQixgYW4mAL5YHqlLDHsUk/eP7yxp0re3QF
mIN2Ovpiux88eaGGE+tqPwjLMObQxMJtuYVTtyhGYXs066FGVkvGlx38fW894paZyv7r27N/bK+4
4BBAcXKvNUYWe2VG7WKIUJvbDcOHANzIvvj0toFjcRkiS5AsQOIJVBKL5RUP2irquG4gjQPcTLAZ
2BMbyqyPPwugad62dXTwUNMF/A/MrGipeulbxhFarjzAhdKNLniXBUViPdGN9+S6J9oAjo7agaH9
5wdOzCt4O3IXhohKEB+ZefUPXiQE9/weRPAamoXqjJzjJqx3ICvNco+mVbsT4vMUjak1nlns/dvm
jr7OXm4O+qggJosWPhk169JpRIz8Dup99CGqvr79/KNr4OD5i0VW1iG0IcQ+nkTlykoRIpl4Xcqb
9hQj9tENemBosdj8Hl2hRYAXaYopaeg72xJJcwp1eMrIwo+5BYG+aQQjalIP0FK4hoRR6oBN/O1B
2zurV54ALa7gikOW9xVdXA5lO0d6NXL3E1+XKLM2X+25XsuoAQt/nXaBWE1lfsLo0cPgwOhipljI
lXKHfWY5Bm9gnU00az2RBV6Xvf12RwcRfRvQj4XKAv77cgepOB7yYb/CtXMddCgKbor+xCY9+i5o
2UCOD4TKr5CHxteNbm2n3gkUBvL4UkmdFPUNIfdvv8rR3XNgZ7Ee4pAjUmqmetda6YeyPTFQx5+O
hpMAFFnonFzsTZtOeU9oj6dL59L4071FphOh8tG5AMfCv00sJn0sAFuTTOP+/9Fld4G+5OGJqThl
YbEv7WGSwdzCQklvIZY39JckP5GGO24CbwHQFUhdljiUPuKF31hDvRvizzZ/PwKxrj/8k4n+aWI/
VQdeH8omwH1Crnc3OtuyfmqHE8meYzsenSS+HUKcBXjFRUxpMbsKCUXcCinK87Abk2mOs9h5PwXf
mhHcRNdB/09ufYcmF9sQKWRLcxc35ILKy0GXWTiD/II4W2X4w9ujd2yCEM0CKoT9+FoRmDaORjPG
jOCsALREPnmdl6Dm+baRY7sFDVo2MEnA3b0W0/U6KEQ3GEICxLHdhueUiFNRxlEbqIoBb7cXol5G
NCHt+7LKZbUrE3fenETbHXs8tCP2wt4oTrySI9H14OKSxGrwbt0H/Y17YrMfe/w+4wIicQdEpEuM
2FCTAUh+7JOuSmqTQCf812fg8PkLZ2KZtuIVhTcMqjURCeBCv/Z89P9DaBOF1hjy6hDeXGwSRJFO
x8JRX4GkLonI52Y41Ri/PDeWFhZ7wuOgc3Rao6/K8cxur8P4QV2Wp7QnnOU8wAouW0DdYxJcAKMX
gb6x4in2xkJfydG5cVu6nnJ673hiU5VPNb0jjO+qeJ+5draW9T7wHgH3YklflydO/FcJx/0X8RH/
48ugjOQutUoqqE87JiL9VS7j29qOn7TI+6Qscj/pS76x3fDc+P4ZOKE2kbQ/e6xkSTCHp2Qgl87v
+9dAKRtsP/g+cOEvnSvpYgkID76GA3mtOIo3Q+ezTE/jg2kZoEslyv4kqFnizdBue3tNfadJO4y1
sBn2TeIxQK4+RL6XjaoUtNbo+uzV1Qys8iYf+nobdQIUOmRKoyLfWKH1HvS95Kqdum3Og0/KG559
qr46pn8YKBBNRZzf2aQAwNyt7evc0WqtUJ9d5dP4roKWVFaBUx9IvTlThXXOgjlhxqybaN568XyN
4yyNujyr+gJ1CiM2faj3f9CJP8UXcm6aBEovz2hMvQwGh2do2OMpocV6boNNAaDlUKL01Em6trl9
Hrs4Kuz+rnYjllpR9Zk6fXliyF4vXwQjiKwAoYV2FXrGX05X3OezR+ZKXXXva7r16F8Ih//4Yv4X
fW52f41996//xN+/gCxSFZTpxV//9elZqEL85/53/v6Zl7/xr6vii2q65pte/tSLX8KDfxjOnvTT
i7+shC70dNs/q+ndc9dX+rsBfMX9T/7ffvjb8/en3E/t85+/f2l6ofdPo0Ujfv/x0fnXP3/HCP7H
4dN/fHT9VOO3/ndFn1XxtPj556dO//m74/wRgwwTg+3D9aHbFNHT+Lz/xCJ/hFAKAUcjjgqQf0EN
/fffRKM0+/N3L/oDZy1SOljQ+0ZYGxuqa/r9Rw75Yy+YggI4TjAIAob+7//+Yi9m5udM/SYQYDaF
0N2fvwMOgrn+uXv2bcoh1sCeym1PlwPf/HItYG5zVZfFthktSct7hb4B/2qwTVAOTmImgM6KjLS5
o+oE9RMh+YbGc2lAUI/XteIEKShLe9duPNmP9TRS9K0B/Nj2XRYNnUfrjw3VJo5Q6EC7mkzQUUlr
9cRZ79i3UURtyJXVUE0f3U+BieUgHpmqYlaim9k1o0lmaND7D1FRjRF2YdGbO68TQQ1Qfh8MmZnH
YFiROY6gQE2EhAKam48Jd6qBrafGnu+msiu9zIsZvQ5L3RYpyHJrN4F2OjjDBpw/Xylo9+Wm4dxm
5z5HI+WlExZ2mA6+i507dzywMsfMVnEWEZFDCjR2Bn01CcuqrNT3RSCBqNemNSxFP+YcnkVuH/L3
fuNKu1tVQzQ6dxY67MimK32PXsm+Hu+ruI27MyTVyngnizG2V0wLNAFi1kN7Peo+FGfourVB0oXA
bu0Kg+9SMQfy6a5okUeWuq7qrG+8wE98iGWcmTYWBsoY9Qx4cKOks3EmdOmij9UTw8b3ujBEkV5b
Yb0mIGbrh7VWZaccOB7srH5VI6al81ZaxYAyNdetb2/Bcm7OSWgFFcq8jvpclmjLSQGVQt4U3Jis
B8OOdouZybVXhXRChzOIq1S3pa7PAVbzqS/M3QQJPrqrkdZ11igc+SaJ4hId7DiI0EYLuKGQ9bWN
wBINU61yx3WN49VD42pZtui7cHrbOgPiPAJcEEk1ktauhcBktAhpz2rHk3UKHm9ZrvfyofMKKp1D
mRadjIHcmTo5bukcdtcyIJ21sXtQ2GwGPMecjRqNb+ibjudpVVWVM2Q5BXIq7QaIeEO9AMJyaQwi
8IcwnELgWRr+2JaxJikLifsQzjaEp3gZtbvZqoiESFijL61cqauJgbohwcnjRZBT9QFm3WdO+2x2
cYolTlWK95oMzD+3WUu/Rbi2i83kRIZAPJn69mXO3bJLK25MA+KgrgrPQjJhbFlex3HWNaF1E1pg
90QZaSyc1FI8FtsAqu8fDTJb7koXtbJX4CqC+Jbym8JJAjF2+dquTfelBIu9k86D1ZRYrrW1c1pI
7KTUpT36IYUdd2vDLcdNoVAdfnKA3OsS6I/GdhqHoxBo/fKmMiUkl0MS8ABzFtECsF1SM8gENZz6
+F4sgvrvjBzfUwebHwdTW99KwnWYeNyhRWZHbjUmrB7HKqUaPAaJ6ohF1xI9oe/ipu77rCSQNrxs
jGGPlZKRk8Ry1sDCm6KgK6/t4yfLRJHMSohtyrWl4DHR2NeoTWCLvFlFQ1+9D5oStJSl6NCsjd06
X4iwk0+cSJdWiQCnCpaUwvjScWWz2R+2ZTFLe1UK36ES9zc/lOvQNbzfzH1s8sSOW02e0FtQx1ur
m+uhAualcfA/H3ttXEGfuAvv+6Hh9k3ejh3o3KCPrYekjHJRZ8ia6LpZKVL1+dMIKj6TpxSsw5Bj
KzzK2Fcj4SWwsWY5pwzU5AHN4tCK5wCNVUVp/CyolO2d0R6i3h+6ihFxBqke6SdWqTt1ZyzoBaxY
PuTFRTT3TfmJlZx4U9KaVsu7knlRlamBV3uX6w+ypufYn/De8BdknsjKxG5TZ6ZzpmncQqezrJos
Ul3RM8Q38N+rXPhWtG3jMG/f53wI/Q3RDouvIWGn62xwdVBOScGgUvoRVCueuCV5FQ/gM4zLsU8s
NIu158Z1dPQhKlztgukO/gooSGIVgHjwISL0a21haykI+0yo9U71YIWJxVzjrZkS0F9GX20JIrSW
qzLzxtoPE3uUTXsOmSjypHnhPg6ja1l3wxCgiTxGrzq6mMN+3E2mdp7YbJUkm8e2BNRkMIOz8kBr
xT46tWN36wmtNhCTA4QfAZ5l9yxjfTBW16S1phFRndf79zHpFVn5TRgaIPZHehe6vXNf2c4E0TIy
dSQ1vUHICwsgUouINCopXQ9cI0xH+WWVm7FIKg6+zwzcHTWOk9Ydh8QWQSuxIRuI5ylflret77J6
4ym0jgxNgBJVbHxZnJe8YoDPjAM2WE9kka/cnpku8yHzHpWpUiCEz5wgl955XjXoQ07ZnvIg0WBa
ecxVJcgZH6zAArUfdk9aFZVUm26ikIQ2usyrpOoFGjyRkZvnZGxrFDL63AI+kYkKjM6MNdU7VhU8
yKBet+8PGQ3djBWOjlQKRSFTwnwpzwFddu4DNDr5mSMtL7xyOr/3E2cA4HfjedX8rSa9DJMgV84n
rOMCVIBd4ULcuKaM3vQQRQJ9dFTnfIu6fHs1OtX0YFWmKdcVxrG8ngbgVFZggIiZTuyCgUmbMR9j
jeaSKt7OtSJrKmUjNm7BFTQWRMXA30r3+ll3onQDsKFzZqsbEWrfTsPaZ5gW9Lfc8ZCj42GUvvOt
J7yqkwINQmhQAkp4Wom+NX7CFY12FR8IRyNOHJRraehwP9UdxDV9UYi7gavwE5OOyhMZgNEz1Xwy
ZcJmgTmKTOvkK+qDU24f3YRsVSIGfNeCR06jPFzX8G9Emc8z8HVk7Vq5d+uYtve2fStIs3IQVYWr
we2i7gJxlVE3cT3jIM/ceXD8rYwBo3qqYgluq5UmTk5ydNSENW5ifFR8g1pB/mVuLGBA7aKj99qJ
J+eCRnMhrvXQyv5LY6Lxm587mNKBuWGVgo/DYrjdhMD+9L4EbN9GIBOnPJDoTFE6aDcdtLpD8N2A
DC9ltAZhYe5PpXVWBkURrcnQIPKbBUhqbhzq1cO6q0ZwgwN3DUJabckuy4vazbCHVQnAtTA2miim
IkrqpkLbVVmPvQS9QUifnHqwQdNVKqXOqGqs6FzHfvnY7lvNbpyqjdp3bj1pdWcxq1MbVGDUt7jq
ZrnyhQtqjmLsJ3tbjqSo1i24DqIUAodjuMJ9IARpedyBMK0gfIqfCmHQUa29yWl2M/dKd1VYlgo+
Cq/s0C9HbN7fBRzRM9ApY62GcrJAxdEiFGAbRlTbmH4TNniNDnvXAksLWti0zXgRlGgIo153Cdlt
/o1agT2BmQPKaWC8czjAcINyZ7RyN/q6VfbsJRIgNaDyeRSBWoSYCRRGcYMfGSsciei+U66HCB1y
7GBnCf0rnLBsThH5oG3AmkP2Ya7K8hbRVa5xVnu9k+Q0J/a5h5UVQpxpAgfKgKbbR1ISCC6YoHHz
tASPLmLwGNFz2vUteWpz5qEvr9F+A0X3Bl1m81RbQ4IDbryKhkHd9KLzce3NneEJUctk1gVjVZDO
ky8/RbhF3kdyLu007yW9LavRNVkT5qDYD5167jLFm/kRHhFp/iFmdr3ikcrX+WDhJK49jOvaK1j0
sRgru4dj8n2O2Gq0gqT3bP7NM/7Qbtqh7uqk4b56b4xX6tQUjUH/GoQL3TWhqvjGYkQK6x56u0OC
VAYhZ+ivb2k2R6792QnCsU1ID83UVFEx3TV1Uwo46977GlVuhAsQHW0wZIatKtKqobJL7KjA+U4V
SL9SxsL5jNYDRZeG8IdqU9qWU+AMKdXHqXGFSG23CTtgGgQI53om/SddGPsZ6LcKRfsi6tWKVxxh
qm8NaMOrmn2zY4yLxg8Yxy9d0P/L2/eLG/tN+yzutHp+1ldP7f8H93RAz22kBP/ru/odNq7+7epJ
6UL89j/W6kl8ef6fhzf3H0/46/Zuhe4fuL3jGAF+1wZaO0am78f1PfT+QGYHN3soEEFzDLjbv6/v
uKOjkIE8Fwrn6KMDCOTw+o6jApAQdGVENjLF5Jeu7y8u7/uK/77BYp89cNHSD+3dl5f30pSdhsyW
l02z4541svZT5s32yoMm/YnU7Xd8xM9EwV+20CmDRCNYe5E5X+Q8vWCOHcNjD+2M83gWgUFHdWXm
lsxPvQb5gDECV8xAearCWGSthjifQRZZ4ZuALAeazd8KG10BukRdhPgau6lgma/EZVTawfpgTn+k
OQ7TGt8R9IsvC2VlYCBRRkCmdll4c4mOugGTh+tS9J6WM3zZQKpLQthVE0MYsx1sRF7kIaxwu4/k
mW1PYsNNjsi4I+A+srwhbXsAaqVHPoPh4D5S4N9tNbpukUdNTNB7aPjiMuOzlZVN6a0NLuobyqIt
6ANM4ltttQqQEs34tas7kQrarihRMh1nPCiom2LtuHyLY+RChTzzCtDekfydJ2OzyQPrnsh8G+TN
DynDX9r5b+7pl7t/eAYhhXrGfmm739a9+AqP1LzK6v0/mK8D89LBitnnA19k7B5EoZ+//nZRCPq1
qQ+3//df/JG6++O7NFS8F2xAYRJJsr/3PlJ3IPMEpz2yzVDi/e4WfqTuQvsPAs4Z1Hr3riFAheDv
ve/H+MgD//qekgOZ6uBXtv5fDCgHaxyCWEh7fwd97Oumr4rLc6nZ7PQOQ5YCfV4M8HIVkfU4Vein
E60VW5v/Q9qXLMmKa9l+EWaiR1PA8Tb65jQTWZxOgBAICRDS19eK+wbv1qmySrOqSeYkM4hwB7T3
ap0Y6FUH3Ey10G34Hsq5a4pAJeeBsLy795YXfxhm9T+7GacLLNn87AaXN7vMu9eCW3XYzTToF+/9
fszHWT2SoMiumYuSr6PF6jBRhRbWdFGMVVPqyPduX7rvGXpuusqqIPsSL8PI8LyPEbzx+z5v9TwI
DORzV2zxMbNB8mIFWvweBB2nvl58Dxe7z/ed1Tze1HamXGZhI7HJfo2wKI41msY3fUDrvF+bDJDI
b5i1MntaeMqnA2NBEh+ARYb7UQvS5xiEkIFQgXey42HcZjVjL5B7eg7yZCueI9qarmRduO/nhMk8
r7rNSHEheTDg41sRuW5lvB9HaQv6xpK0MzWaLvlpoZnDJeguv7WTHx7sDEazdLYIttNYDKbyUeFQ
hFIEiE2Tym13Mi1Yj8efD6Ia5LDnR4ni3QOLdNtWo+X5rZ+gD6lCcP1DtTPMZE26JRjAYFF0v5bP
KsVyUJlLMehMuX5sLZiKs+shx8faAd0kVhWHpANLs4coQrDSYR8ncRe5gO2oLBiQ8ABBGma2rEvG
b1ucduqCbGWbVs77sDFwiv0IF5kVTwO1DqLItscvnEJZeEg8SNumHwj6VhbRqofcJ+OKQDx0AVeS
qnE+0BzBBudFLeQHCVd3JKwduzJ1PUfwme5ze9W9Lr618BmLqmfcHmFccPwUw4j35kPdzRVqKpan
zapYA9jMule65MAn8ygYf1qV2l9bm81fJ2fJXZIP3Qkxkfl1DYQMypWDna4t3RB+1JLMn+mggldB
jXym+zavtcU2UcdwZ1+TlQNr6IY8elGD1A2bI+cPi5vQ724sF+9TqOdHPQHQhO7EmlOBRY+UhiPv
ohz9xj5S2e0/pznArk8L448rCtWRg5BrudX9TrP5sPb53FazDBEPEbjxQ/penLI+iN9npAKm9QCC
+7dGuGpSqT6HYrOdJGLYtM0/eJtGvopDMOCdxmal0R+E2us2zx9mOkYOuxdBchlU6iEixglHYsYo
B8urNUYbZQHkDmkhSD9stN3tHQon4keRraNtbNrufanDbrwrTIozcHAIWCo94So9Z3Aa3wW7QOH2
iMf2BxJmsSALucGX82/v2f/uZP5PE8snxYA3H3I9UXUCTwyUxP95YpGhWEiyZGE56Hoi5JRpfvpf
XAHg5mdNMKhI+kl4/JvQA3vvrFeBKyD6QiN/j/D+/3iFT7HEv12BKijVpMIV5IxcEHLKl38KYPiL
lPl/n1ICYSceqwL0Ls6Qf79C6LnB7ZKG5ZrXQZqc5l7/w9/w1zgHCh6TEYZQcEg4pOB0/MuqwhVp
57gHWTIsU7LftasiL97I4kvHUYZzJXpGVzjSGZYqEsV4NyafWJPKh7sQpY9zXcSmzwB8rPLLPkOr
gGxL4vxXHW5EnpBPq8HEph3ZbyQgPSCpQah/6jj7i+r/rJmC6SH/TOb5l8n5r4F0nsQ+Z/+Chn14
I8uvgopLMpHDZJN/uGn/Ur/860qwgiISBBou9Kv/9YUHCVQLyJcJy8ipV1bo/rrlHp0M0tf/8737
318oBiWHsB8oYf+6kB/GTHYjGiuSFUExnQYYMr131H79ny/zXz+5HAlX4IChGoMy7e+HcM+GqXCh
i0qSDTXiU+EHHotv+5idAiv+4Vqft+r/n1JwnyG7HRZw8vmPz8auvx74LhcA2JBXB7hyP499M/dI
Kla+isy1zf9h7P+7jeHzYvijsG9BmIh/h59/+L89mSIDBlHsbVLuMq6G7B2bEc4IGkzlXHzk27Pm
l0LewCD+w3IUwrT7X/9ORKDBK4zW2E+l9F93o02U5sDwANdE6fqah1uflU7TIQdwtfKH0dI9RnzS
kP+KhmC48GX0z7HdpsNi9jnBItR20wkHfffQT9jAkKajxrZqJwZjeIZYn6/KyuG4pQoZCRGOxCsC
ZtWboxHuFkjLllfmOkC83tDvrMh6CAoKiQBQREqxrg6zYZ3LQK4cCHqcWVcnXGkEMFES33rll/ME
9lSB6bHbjwGtalmT88i+ZarY8wpkYnYYUlM8p+AuzTNf8gSU0Zz4/SIR+RVfubLkx6LgOhgEM0Cv
YjavyIcO/IWo3CRl3NHuOV75b5wPwMJ3Mq605DtVRcndonwNh2P4YiGWj65roaLsQnc+v8weXabn
XaW6cSowv9DItTymYzudZdSCIc35cMAqGc4Qcrt2qo3aIn3cANXfxYk18JhiOEGUbl5MoKi2KUjq
JcNe3uxTqH4geepT04xABgyeTsj9QXlgkYpFs0Rwj9s+WLFO15nPcd3OM3misSkeQx1N9ZQn2a3w
DBKNDeNUxeXaY4tLyfQQ0WmTzbYtEHHwfci7sp9nE5WZMNN+ZwLD7ZVnBshWFTKzZ1VvFrEeTQSy
oZQiz10d95N9Qf8tbyvTFeIbRcpWj/fdKZ121gBdjJ8wGNIXi/jU+Bhy1gyyzVFNFZS47eL8PchC
dgs0nZHdw1YOO4gY7QVfZtSYOd8hEmTbZZ2g9CqJ5ugKQHzl+Grx1ByCGTxqM0Z4fdxWKrYJkVZt
nt4WboejBxn8DrB1UyVdV3PYsn5NcFdnun3E8ACLg+nnoskQKtUjmmrSd+uy+YMJAnQKLbFGPQGA
xOl5XRxRzc4cXa8SH+UDbYv5bBnF4TGOzrpXgXsnPlr8uIyXbSgFZpUBJC59XeDaPawR91e9jBno
KmXdKTUT7uWyiybg/m6iHXqbO9uYheTDZYY7uT+m8waiAjgbtJsPVnDT/9yQ5xke2A4S7uRSOtgX
AAr9h5kCOl3jneVndIAiyH2nE5IMHLD+10xA93Jb4tFMJe2cTOs50/13ILG9WupkNZTVG071Y4Kd
7BP4X4ZYlqHOg/OoCVjgCfPll1FQnTRdZGwds3hpRiiFXtpEiiZ1yWbKjETLRzQkbZMEKzwDzmqU
UNIM43Oi/kShRUIWkQgP6QMQOlqvH8VM7CHl8DWV+z4UWx0mA9V1182rLbuVbSfjiuDNgFxGYruV
BHllfG1/TSstnhnbugDmhNF/0XFsIc1Tg/+giA6cqhSRfk1ut/Riok/hwY63brMZtnzN4rb4cG4O
xzLf1xg6q2WBOrjH7xGkHQKI9Yzq3kyHaO0zbRweR9MFh5UHVNRjwvahVtHOg0OWEKgKWrzktqPw
g7kl3n2ZRtV+SC3HW4ic4J99l7HiaKWk0wGr8OwqdOoSe4RKBBktWrHuzXWaI3fLBOCAJQt0japf
cJZkIPKPXeaiFiq29HnDHp8dQeUO6ZWs4x49tHlnwkMYq87VItWLv4HbIojkCLgjlUwhSzkFCMQi
JfDq/Qkbpp3vNKD69R0iFMvGeiYDyLl66VSC6tsOdvcVr+iGgWHaq26P9lf83iNIusJ+kH7f1LcF
21K1ygSvjjGzbdYsW++Ca9znY3JqAwxjpZb9dhzn0B4haQnnI4qZpl/ZlAyuzKH6vcgZYfzVijT+
Qz7QLik3YoLnluQSQjI6dm+eyfRtXPf04PpRXagKW17D/8xrxMO490LFmb+FpiN3gfP7+jprIhC+
1cEXtwR9e1yhPf5h17CAgYmqNmoy4VV8IFNbxG9DsSBNZufqOmiu8xOIgSI8zyy0+iBg3aNZ2Xmn
7At2v95fBph4pyZffJQ85kti5NeFzRY58l20dk/InkcxjlzJZcUOGH4fVgRL1EWXzuhGxfx4myHo
ecIGhmS4cLYRO0WWtzXfIn4fJmP2jNS5KKl8ppAeBs5rg0ynWwIcdmDUwRplGt/rfZ6sbiwBHMBe
3q8+5Kcdbu3ofRETqtF1Zvdrrjd+moyi/M5tIaw7WMP12UXB9CLVRqFAsUs3XHn6KT4qyEQfB24j
etgjJ9UFFPPAK0hGIfkIF8j+q5VpA5YADGrfVdxlQ9Mb1PDh+S68uAYpqBmEIE3seaN4Wk6byCKo
PcymTymAF3mv6YScN8CmX0DHt7LsATrYBhTLcvI2lF846hi+erwA8oYjFLgx8BcglTFAXu48ZCGe
kiw1LQjoNjxyotfHxXdbfpOq3cMq2RyaqIXZ9QzLII2fk8WP+GR3e1QGTx9fOk1K5lj3As6LYCVg
8SHrI3bwayFd6TBVHHPZu64M+x3jSKlTmN3SNsUbDK6E6dh6D/R38Hl8RgxkGN4ERCSLQQAGG5+T
KcnVAZUv5EW2aTAeDcX3XhqiaX6fxo4/B1hSxsYqn7z5tn3GaxrqyZZs63ya2b72X4Xg1N7LYADT
Di7xHiV6SXHruEHf+qQHvV6nCFtUE2UopkYPR4zfGuICh8OUFBlgmT6omOtRMkEEsi09RqsdHSTy
e7APA567rbDAdIwVyKGKOzCRIVQYh3iGiPBHEMzhQVpPMgBVipySdFjFTTLbgxQt4kDUoe5Di8mT
f9YxBXR2gGzCFM4Axj6wyc/lECa2f7cIj8MxBtVbcZ+FvpdXvRd0hMamiBBwyEZ+7hnBj9CbT796
SoBDFHyZjhucgQLvWi3CE4fGJT1zv4rxYoTo62K2S3uIpRH8OWR+3WogfAhEK0CN1xLtCA1sNx4T
lHKvhRnN9kJSGKG6Dpg0n3WN9m5eQ813mkna3reJF0dmadsgaH6uWJjxhuPpR6L2ShJ8w/t+2gmQ
t6FIta8nnhU3EQ7E/JmDLS+jzQBHQ27k0QxBMOKsFT3ISGbk9rRJO4sD2yJBT2uaL/ctHaEknHf4
y8S0qkPgN3eV5pN4L0D2DhUQ1t01NjPJ8NUCP2nLeZIRmlknF94AtmtMvV2y3YhbpuiOigRZR/tK
hx89DlcMBgFF3bLIRF9OwmbXfbPZY88Q9rS7fCo+rNg4f6dkVHVkPO1xpGX5N3Cmumlj5Q/IEbQY
JgLyLdiR51oBHTZPexyNopTSZNdIhgVAh6KfDpRaGVRz3xbgH1kQV61r/X5GvqNcm2lS+3hJfMB+
SJSzV2jwGINvWKNWXyWdcsFLPrZFDsypk1OJz95B38KE+xXlI5t/hGgl7Zo1l7BhEOQ1ypdUtHiF
LLOaqlXTFrMWYNx6EkUo4aZU9BDFk1tLs0GpuEcmfl2dxJ4gFXEXNNCyM9hKuDqLhAXFDSfGVkFr
AoN/DkXHnxEabqR+IpVy78XZCXGF27hElXGcHEaatQYUlA7OwkGIl08tP/W0Zw97R4ZXZRrIj2bw
KhRK6w0PANnjRT74dAFSHQrqQALjhezr2HM0Cmvh8ycb9eivsd4U98XcI34SEVf3K3HYoRK5/oFR
cHjDI1cccyWKq6EK/cBQ+P0JOZ6sCq9md7aEMgsSpZ3J1aMwAVOjG/nPLFHrcfZeBW8rMk8h25kK
FkG6FiJzFzMqaULfub0GGZ9u78jyR57rRJFeI/bPeqI0MH2JNUvXehHiZqB9KQ5oeh5DxJBN0ZHp
nflz573j5yFAxEwVGkmO0o7zVtlhs/05yGwenXUPudutGLIpLlPctF87nX/ywsOu7GGBfmu8idXb
69RGsTvjtdiesVQx6DFMTLpD2FuHSFSLzhLhJVLW9pZEF2hesHd1RuKq49I2GfSnp55DOTfBUGNO
CooF+1zsSQ5wLIv6R5S6zD9mkGV3YEHTI8sFrdlE172MZoSY3Nags1/Jtmy6zMfdrlE9Qt6O1yZU
vfnB+qGfbxNQ9PwCiVEvX5exADy54PvMD3OsxNf4U9hSYRbZnvdtiJ8Qf26+F+hjQP7Jnvkrb8ly
3dIh+dhlBOqcJ5KMd95aAocOwnHb54zBxoBjMoH1KF4Ddw027uxhTsh+L/JlPJlk0ygJKjKxl3zO
UsjtN/1Tjd36AMnGaM5AHcUPiFE/xQWsXtKRqsa7kIm7dG79N3Ce6GmIFh33WFQDrITO9F/6JYy2
KsaxO1QbMPqhnDcPYfKC82cpmYloHWRa19mUoZc1Nrm6xb21GRolMMcvJsXMQFdIYiG/aBaI/5pO
bEvj9n54VuHOD4TM+WGNixhi1pEUR7q1/HsPdO1VOUgZyhH9d9W8DB3KAw1516jK+jF6Ih7Sz6zj
Yc8MKQEasG+RVjkAuhANMFGn71s/4bK74rM6JEhm+kIz1f0ZpuGzFGQHv0ghGL7PNoe9fMn0fkR8
kXb1mHXLg5uS6CjSLDRvU5K6S2sQjIVA6sg3eORSeJlR2FdJm/3MTBTcCWDrPaSvZHzCSDp9g3AL
ra4d/vgSog4MQEnM+IrXBFeu3JYUmyZIoegM1XJ6zLbd3EQnhhvu6LC2E7pm8avPT3EE9ZhNhhc2
YkxIgW6UfdwRintjCE29k9n/wYsmvPTU0qRhWWvPDvP7WAo/jl+MXlV7xE9L7qF5hKdTIrCgxCYb
/yxILiDTnKez9Xlo0fpnbAg9F3YRBqU+Kg1kcJp2BYwqQKYz0h9NgCNjQLzGfsiTVikMdpOpZ7wP
3oNA0CbCJvk1ayGLOUcGCvpSzNl46SJV1HRgmpYI0RZPQYec30Bz+ZzNIa/SgO/XAWTNzWqGuogY
gXr30DfJ0+Zi8azZkh8ICKVqzIfpYTEdPWWCbiiKwfJeGux7ss6WzH5fV0jhlzwy2anf8X1BUzin
a9O2RKCakQQUYrsiDEqI+HEvIdOevc0ZlOhQCwR1plkI9s9h/p6j/tp2BvIVkARnjZ4YVk4UUYSj
3cwFidH7KwWV89QiA0yi82hn2aHrpNKlTIPP3O8kflkHmx39ZvaxQqCzHKu5c+IEMREQiymZK0RL
m6yc1tA2oQ1w8ORuYt1n4jQSBWQ7rFWiCaoDrKM91nTT4+8dh3B/CtB1hjV51rdk3RZInUAfstZ1
x9TivZaGTsUlKAf8T4ZK+Q7HdSSOAu8PV4bpwJtYOVpbfBAFpDvRdhtDqk21IXf7NzdiOuCkH7+v
qakWKL+emQnj7U75Na0/h+e3won8Ra4QJWNszVfx0xdUfUERWrI1yOkmwyM+Djw+kBS4vAz3SVUL
wpvxTy+Dh9BnGUi/T2wQc8BekCNcBbk7dT2S524jD9OPqUsQrqCBi9Y6xmLRdF2gbYn5NToQJ8in
i3SGlrTVDErDdsNxtMzbz42hAArGqMck7DlU6wqbVBkGdrutGx6dPCBRteGZeoRdovidOSBTDkk0
cbVErf9KR5Z8ZQb+JoBg2CVpn47XAk8XAuALsxblOAus0O0agYzzIGwOtvPdC6O+b3SMCi4ajkh+
gjcqR4ICRBT+oMEnxWWRt3NaBV2Yw+wEErUqYs2fMu2GBA6NLMb0izuvxCK2by/M61K9BzcQeb08
klCRs5lAvDcCuqvV3MigugOVwa/FwbJUauzjv9mKjLNDwGRYjaFtUWiv/dXqHDauBX6Z9mRHbT7y
RCZHkk9JPa+IEzi5JcSlrYmRjB6QTT9FgQof9gFfHBVkPQgqbU0kEt1LGS7sHrJ5OpfznKCIi4zG
p3dopn2d1PqRF3q780XknhMUdt0gb/N4y4ag1i7psYWyzfUnxxDuCe095vFjrtEKDHVlnl/IIne8
bad5ugMm7zAeTlia9oi3Z6RJJCP2pzl7x25oL7YY7SESdt8g9x6WXwpDJfqFKbqbNrg7sIlYdD8h
hX2sPQuTBfCJ2N4XzME/IBvD9wARzmQOYolbGAeKCamDOcFOdgcJ6UhPGl0ga9mqfd1KjJ3zXWsL
vH0xsiVx1XuYHqgM27DuAPU/7O1GJyS5x3hxzPDlQzkLo05+Dx3vBG0nlDYoDcBuAdFBan9Eq+26
42Dy9Ry1g6FHhln/Q6x9dmzVJj4ClBqpOrdReGHIGCcNlgeoq7uZPuCxfBItkIMW+Z8lvCcpO1O9
JmlDTYf21BFzMm1yzEN3SiwRLzlTSFdXXH9V3ZZU2hiQ4AOV7IvGykOraC1gIZrwlb2jZ2OGHcP3
Jn6OJ5DFbOuTcwZD7dIQGyCqTfcFxqYYylpXdy2zplyGBMBgbDN9x7grfgHQ/D1F8om1AhH4Zi+i
B5d2U9h4UPHDgedoa4iXZD12Our+xKixU5gTGAbPIpAJ+msnMM6lc1TeXI+sEzwKLfeQYKYjeIps
ch9cFRKen2nd3xMGvQXy8kV/hbF0A6S0DmF8jrwi63H1wbpVhTVaHhI0dQoIc1cUhA3wVvVNH7RO
HHQowU8uJNjY6z4YvdR5x9EVBYKZQRAdEYYuO4pURdMpYY5iHOJb0C1RXFLUa9BTi/ay/b5F8if0
qTpFDr4pXPczBDi+VSKQ3a1PxjmtWcJdfoqd64MjdCrZByQOoS0VJqespnxYj2oavXji4Vy8qkyS
DY0Kwt5WJNcAylKciDO1IggqnQJk4aVsVdY/oug2yGEOmlZA//jISiyps/2QrbFRNcfz/LEBpvO/
FixawyOMO+t5xDtwP40QDCylUVH0BKFqJmomxvA1+Jx2TzyJQ3OiU8yqBWrjQxIE8kGzzLysoUiB
myOL/rfv4rbZx3APSpqOEhj8Hqu1IgjTuw343Js91hkQ6BA1Kuna3SXbwvxxCLh+MjxaTxZSAqxR
mvqHhZHuEWOdvUdh0wYbBZTcABRIjv8q29mv0a1EV0GfirgCV8tNqcc+3Y8EHbLJNU7HoG4zw97H
uCC1ZGhiu0E2MzlswkDhn9cID3bV4SZ+h+0LIyP3bYDRIOTyHUHrwh0EzF2ou9jQTAWRBPBTZBHx
/r3TgAPwbs4QsTKgPMVnibnxheHFnIt5wrlbgAGa9g9cTLADRD/zS+AD/TZIBbfrgBPrdyJ7uJyR
mAbRftguxy0rigNayRbswYVp5XUCXPiywEZjIZZFucStS1f6Z1iwuZaEraGHo8kYe4yJdx1cwxya
3tYrVILwhQ6nffwUH0ON3p5HicxwfDTbdBToyvkmU5fesTVQZ0IX+0IgAcbpOsCIw35TpYInCfF3
09NfkJA7muqwBtEJ5GDHADpAnEumAHRMSH6b0NIZ+b59gXYGmPviq2hl+6VnrdKHbh2wmhGN+xmc
Mn0DKviwtcMrC1Mx1XHWsrm0HBUJo5ugIFn2FYuG6q+ydcsJNq0cMhXj1itaOwjOMoYc2CahbtYX
tdhFndd+HEEZ4Ku+T5Z53OAu2HpfUia2qIQGPOBXJBiAIZSjX24JYwD48I3DKwE2XQwPZIQuRY0g
hmpoWlqGXxLNg/BsgrWCokQrGOCtfJ4/D12+FLjzMqqEhvXY0e8g+sK+MmOkUdJBfXLodLhjwBx9
9GpkPz5s+YhJEG2Jn8wVtrdmBzYqjn0OF2I9zgXWM9tp118QnpN/DUXUXQMrjUOX5AKNebrHc1Qh
IPjCKWxqtbTTHMGY3s0/RDiPXaO1H+wXpcBZwFJp2+6oVYzDFjrL6YBmYAuqDqjNk7Kbv7a038UT
jI9oqGyLhQ+P4QLzXgcX0XgZejcFtRzz4M0bRR4I534uiQRslIpZksNIPMFSF2URBh2a7XdS+fxL
TD6hcB4sWQS9LOLGcC+xBnMUaahb1vGyL2HyAxMnPqE0DZU+get6m8zqwecM8ZKjFNHk/hjJoljq
nvM+ep0xioUVshrDCcCiX3E99H1VII54BpYAPr4yKz4NX0O2Be8T2+dTn+NILWU3uB/44sK7Lje9
+C7wZ5eR7KLgBaToAHJlE60HcJfHL3ZBGxs2TmZqESJHH7H9Gl084J628yIpFyfPldJHblL/2qfd
NtSwW+xvi4u7Wjke3xzg6iew6P33cZn1CZJPqc+5XJQ4wWUFFdieRgdoB4FRStT+6EMymP4FYfkz
aoWVmHwNYIK+SIJx4G5YAjsgpI/lvJLF4LEbb0XoGkgYoNoftKEAEkc+wFi35NmfAKKX4bxYtYCs
kXg/VugKMud2xQzxQ4HEgdEnG8P22TApLG5ZHg+VcyjwKNNCww219SjuZns3vhkUWmJGNgVQdLDr
QVBC9mymxm80aJ9QyqJAfXXCfIs5l2dFfHtK2imeSphT/XuHoiPoHnfx0qYKuFLCLAvw3WUr0LY1
gmOln7sdhghlFbktlqPHUaTIeXluW4c7vMe9lV9THNlnKV3YXXqwzNhJW3z6pSui9QMKzuU+FGho
xB5JsydUKYKxsbDuPhY8Ny9wugA8zYJNdRe2ZKgO5IgkuNkoGptBTPxbhkEI1Xo7A9bYE7TKGGoc
6hAQi12t3HSo2NI4XKoI5/Z+DTycmPA3c/jB4D7pHmM+xP48wA02fZl9b++HLoN7YuRi+DISKBBK
EprldUkz/eqyHL1qSaYCgP0dCmL9rNvaw18IU3K8ihR+SOwQlZxFBDBJrfIGQG94wu8ehDWCF5bk
J5qn9XUbU/0YZhhMomT272p2kFyjVR5FvuhSC/2wXTLAJgRfJ5gDWMB04Dh6nVKUn7l4KDQqioY+
35/7fgHzmRMdPfXjGv1KiKJw5HXx1ogBos5vHWZAYJ8OuogS1GN+Mnhezjrt1xs4t/x7qNbiGhdJ
Clhdk7mm48zE0WrSSSyCaNSASZk8bVO0wSSWzUhU6VzyxgxCNcptxQspX+a1PSEweAdrKU14itYE
S1Y3UtR5QjtLofBW/g+OrBDCVaWLmqX98GFWmIAhLWwfp11AVYjbapyQpTJvcC7BxmPLEYLZ9XmO
5ugR7squ6eS236PqPfoa6iW8ZXuYHmaFHzWDvWcobTCpPHRws9XI7VeNM0h4tFGCcJzNkmw7xFvQ
FxdQP/sXIEVjg8mZ+FI6tVx13PK7PFX5O4ErHTRDtN4r5GufOi7Adw7goLGvhBwA/mfXCGZSEP+/
8Cyxw6YMfez1CqRqYPiFeBY38HaRh7hbIaFUw1LUEq+TLyvBcA/nsDtA01jsMBu2kfzDOGa/W2eh
dbzwIjJtjZwOMZ8wpEMB21pkXQyWyZc+NPY7DAt8LAGMGkz1nOoYgexMmRN0fOOlX5LsBDdWtpYp
PIC4o0kgnx30DaAze9THkoj5b5FJwYwQMG36BLjSvc0eNSJo+AXKCL+rVOxs4eBkB0u7+HeMx/DI
SMJ0HS+9XsoxEMMzRyFZBxe6Cp9hD+8xSQF1K42ItrFp0eeFtWgZoop3cfEm/ac8P9vWfD6YvoPI
bZNyRYRs7FGWRjk8c3LNVdBgolC6GsARnsaB++HV/Qdn57kbN9Zs7Rv6CDCHv2RHqZVtSfYfwuPA
nDOv/nuog/OOms3ThF9gBmPDYxV3ql27atVaAa2prZB0J5m4zrKHCC+3g2JJuwX310iTphREmzQP
3w2upNBLnkoVer2V6BK3TAu3cyuC6gfynKb3vR0LmYNSalNxiyrCZupBumuCCrA0nOx1+6pnhFmW
N1RQqRWC1h8bGTFt/CmJNI54wSNSGKWNgZsUnKrSafekpDvGdbvVh3yPv4ge3d6AJSLy6ujZb1LK
8izFraYZ41eq7V51H4iSG5I/VLwD9U/vSw6RwF7umvDek+hwdwDqeSBKiNPDnZEKPGF51HMuRias
cQSiZ9gchKK30SIuf9JP1yWOntXtd7rMcVpuAalSldVWv4mob8UOie9sSzOwmD43WH1WhzS5dXFj
9zxh9Iem7ssniSbC0JbFlIoFvWE7y0VbxkX6unXGJremmD5Wd2FWqcbWl7Xk0Jj4Ycc0RPGZwhmJ
34KfldmeprrHgcumval1vXnoihZ8I62zircrNTOhu4TMAq2irh7JIC+a7FEJVfmuTwVfuQVbl/VQ
8gekuMxSzB6FOo0o7rQcFSr9AW+NonzwSlXjbHS0oRDf3EquP/5wy6h7KWuAlHYzat2ptBqUq/PE
cy1HMwiwdrkFyBORyrg9krmWX3Ui7zcg5wMZek2h7KAW0o8mc8eYuyN2s0d4KqKtCrmHSYg2qDdd
FJTWW9yL5SmlY5omVZZF2ZVqAq9CWSMrbhtNSNVLjKOHsGWCdoQJkkluKa10aqamnj5RhfCHF5AE
cflO2FPS45YU/kEr/ehPJYqmsE8spfUfecqbLY3UqLagX6snCMrRRWVDUmAm26mMq9mFbkKc0wLD
ecYNRCCXxIz7Y8iTfTnW8ldDanqqhV22ZcbFb0D74IhoNe4/WHpil4Cfm7vjETtqpCOomca45aQN
XepDdJ3urYxyjTLxYJBaJwCISPSdaBtXT3QLFKGTAIz7quSe+qoqorGJDNn/Zcp8yqFU+7yiAJGZ
Ia9FicwUX9z7twOy229QogQI91k6zAt4XAsgFpeh92aZpfnLG0YZvdIuI40EOrFMtwTwfeRoeSbd
DVZJaCOZ3fBep2r4T9Cnyo/CbCsBMFhqfvdBNtWOUuQJfBq6Z/7yKV9YuHjqL6RQO7q4af8XcV1C
SZnID5OHsB5ohZDAZXS2ZQz5eKB7wnoihQkMRPbM4KWFISK/h4i+6ziGoUbAonZ5+0Ab9HjjS23/
U+Re/a1kBQLpbSTjdzJLnvZ5aPbvci6pL0MhSDFV9iBwD1N4ZlAtJLW0I5+tDzZUu1IIFaECzYeb
mJK4CWSrfi95Td6GvR+Vx6xqXWPT4KgHOv8pJtNoIU+e2qP5Gxl6KCc2uQoljQNloIb2+eiS+448
oXpVYPH4x08J8B0l9l0uE67W+iZw6wy6K9PqnxCJabL9/6v7MW3SEiKbKoggYxVatf1jNhWdrD4Z
6OeoSc29pDfhaei97occ1gU5WFH8dh1ue4nqpUkPYKol6URR4pwtLOvo2fYbKE3k6nkI5LuEg2sZ
4/G6lQWgLbVI9BnoYaeLXZ0BusU8dIWhDqnGy74jCs8BKupWdk8tN1dXGCEXsK4WrGMWGHtNQzhr
hnUFn5XHVUJGd0TBQxTdL1HmPl0fzcKcoWyuk+VRJkrAeQOfpuRCD1MfyNH8KTe+pOOWJP51E5co
aFOEnVUBX0ZvpyrPkMmRn4GFoQuXonS3gaXADiIIYmhUX5WrMi+wwaY4kfahV4uCMUS957DktICM
yw0ysCTIboak9boAoUPzoPc/E/MmsFbhyNNan4OumTJZnjqYQZHD73RuMMvHqARnq9pVDMsRyUNR
uknLfWDdhcGd521byr36Cvj6csUm2DMYNhl2ReTCZ4OUPYqaFtg4O2uf5aw5tGm9U5rt9TW73HmW
SNMK1BEy3SPwVZ0PLIc7JSh1QmjJeuib19pcoev/oK49mzkWiB1HZwFIZJ0je24AIgPeHqUOl3bV
OIUkwhH1Fmq6Uw4QRMgqeN9csJX2h1y9VjyMyS0eg9BY4RK92C90GdCSgbOQofr64Az7DGOXsgRY
tzWSvFK0h8zPN41YPw+hXjnohT/KRYhAXrJCLfmBjZ+NnMUTaS8TaU++EHTSYwvspS+RJA+t+7J4
yzuigUrtniohOw2pvG06/Z6CHDlKrQTnqNaPvak4lRKd0gKpYs+7y73++fp6L60HX6VoOAMmg/6B
8/UooSdIZNp4bLf+J8vVW5EYTAvVwm6zO1NvHA/aJCFtvlpy/CBoU41A+UdWpZUmhsUFQetKN2Fr
o9N71o9jyFTrvB7MbJEAuaRl2LJiuyu8DZmOA7QpDuifn9dHfuHOpz3wyeT0SZ9aGeRyoICfYhIa
hFwj4yH6dkexrSm7Q+avnN2LYzUzRr/6Z2O95oFw7jAGpw81i4RCpsFz4vqILhwERjhZhgYVniKz
mOdGAEQOYZNCiiUO2paiwT6PANkSC143c+HWkdsy6NnXcBAWOjizE+wZQl3DSOcStZuPQyr+0U2N
3EhSfR1HI3u9buxyTBbs+KKJZ9dhbFFnY0KHuRBqDWIOIRD3EsGSp7Sv7OKVC/dy/2HGohVSVhSd
rp1pzJ82Q1Z7cluPlmsb0msd7hJq5SkIAdDJzbuRa871QV1uPQIJiSaaqWWH7p3ZoDqh9Wur8Ein
YdVWg+YI3fc26pOnyBq3bTqu2FtYMS5H2EtxPfx3frqCwCTVJ8murWb/tLp0H/f1MxrEyBl4KzzT
F5boR2JPMCj0A3V4FM/nEe4yoNChbth+ZTzxf2YHry2pwKGtvvHrNf266dSceVSuYFkxpgCDXnB0
OM+tiWVfNiDxOMKNU6kvkvanow8kFan+GdukfU/bbnt95S6242RRNdgiFp3n2vyINUWSRB68ZhMJ
iqMFtElrv12Ux/7aCuGlxn7nKE/0kefjIs00yFaqU2Tu7/v8m1aicxWtXIELK4UNk7WCIJM4beb3
KWTlJq3CBGXCyeQRr5Y3Rvw2NK/XhzIn0IUagi5RnQoR8J6JnHgWNbcQ/JhSLBNnVoJ0ohe53hRG
0R/jXglvh0b74ypdDYaXXBMyUYdooN2qpHqzlUO3X9mdF+fOJJTWyZUitcFxgNnz7JR3UPYgcSuh
MC6rHcAB6u1moipfFMhkjjx+SUSoTboS8VxONOxScBJoE5OxCWvBuVG1IZtDpYOie23ZUflTFsed
G51c/cv1mb4cnKIqOluGHj2QhPMeShSwirGsAfJlTHY7UZIF2m0C3gJOznxNiG1pUOxNyNhVQ8Xu
bFCJ0sKMaJEMiNDeoHfzSMsjuL/u1MrC4fq4LlwzjyA8iSwyMJ1m2mncn1xz5CkhdE4pXFVxtMnc
16ooNrzZYamstmn9k6LgdXuXRxz6dVZL13TKSOyXc3u+FCm5EvqGPbZqeSu6Sbyhapjd9ELSrniT
S/81Mb1bmgg5LLoc1uxsBJUOm2MV0SnUmtERAcbADlp0JZDqyXybgoR+4xlDe0tl/NWgML7iZi6C
EsI+dsrkBRABvdgxfTtEgBQag3DbokpCq1qxIsX8IY547qHPTcwmM5fMxpBKEOoJFIaHrBWGjTZk
zbEE9OUUA7VXRUp/RUILb0saPyiNWPzt3TcN0qLLe2L5JdSffUESu66vtnyBRJrYoeH+lOkZt/vw
HsNueX3rLJwKGuQ0BWVAPLc8b1EFJTyQyiPKi2t/Iwk3onWXJNyya/Iga3bk8y1aCi19irDv41MB
3kl3LlXtALaEIl65JJZ2iCXJGqJUIm5TnF3nhRtHXiNRiS0y6anIvZ+hIazM2cJxo9mOa26S8JTw
j+dj6fwInFvMq6gEjGZX0AJpcl/ZaPys7PbL3mUIwD9bmu2EnrZW08+YtUal6yZ4HNl4/u9agDZR
S2B5JU/R/KjAnurCmukFH4ZpRKQmKnt+MRtk2NCDC6yG96b0JfAeKP+p4qGoHjt5L1JcU4NT1t6I
/T6nT6189ssTxf7G2mmRPWY/ru/Rj1zI7EiefctsGtSwDqBjYRr4liHbe/V9Jn534SlQtBNNiDqU
6f1L7N7CP0qRdKtHu2FYuRIXthURgS6DMtPZXPMrUWp1JdNLpgP+PYmMb86FBYbi+kAXDokOlZY0
kQWRbZBn90YDSJR+aHK49L/8kTNtB373N41z20JfU+1bMDVRDim4GZmYd6JG+nxFFR5slnkE2R9F
orc2GJ7ySrsF7/XTjfJmZViX54XIEAJkEpAaqad5rlPoZFg3xWkXK8IeHfqfMCfSaWx9+9vZwwwP
IVkkDykBKzsf0tACFBpgV7ONuj35fUIFGkRyNmx5fa4kRj5u8PMdObkWGEVEytTG/3T+f7rhLVWo
irz1yTOEnWE+5WT9j56sCN1bXOdFuFNCaihbsuPmm6rUfUjBb+S2EoKoGxDjHYIjjZr6a0xjtnHn
lnn3G/YlazzRegAe3qA4l2yyRCPIrUcKCnBkV/GfwaW1CUGXQHuVaZR8FEtoTdkyfU0c2rVfcr+k
jaVH6JlUVZ7GexXpC4Ap0Fl+NfTR+1IFNbzkXl4fw7RvfrtGWB/pWejDFQd56Ts+EptQuhDacUvP
ziu804NSBABDkuKfSdggNH8VAfRHxX0YHg15xeNfRpHTSxEOdIjr2ctztWMCWAXMRM1amCPUQe4T
tTtbato7lZtMGf9SUYvXgQp1hUzC0YTygd+dbzNRpx1YqiyT96Jk+81WU7qdMdK3vyavfely+OmK
RW3dMGgYm6sHyVrZVloYWXaafVPU21BfWaWln8+rlzQaB4BobhYQ5xa9hl5GE9MwZv/U1LjHznj9
6yMJG8u/JmZzJYRCS4MDJkR6bKhN2pwWx2g2Ncj565YWBgOEijwcmuc8WOTZdTWCWA+NKjPxMdD+
yrCkKGsmLl0m9YBPJma7uh7brqNly6TTUog3SdR7TpiJ3WGkUX9bZWL/5fqQFq496olsNJ0Vkg3q
Eec7LUuByDYm0ugA1GxdyW/yKLLJycEvAXYEQh4QLF+gM3hWw94xfbpAsvQ2ownaoL8AJsGn699z
ec50Sju0bBu0xCBhOkuiWeUYxoEhQDibqs+qCjFzVdL5XR3C0X83R2nlUXO5ooybdgrKBwbivheP
wyjXBbkRBcq/gXsKK+NPN9bjiiO/vJomahienmQTpjz37MalHuFmHtAwW21/BJkI1NzYCUq2spKX
M4cVHSQ+qRiTq2l20qKcTuE+8D0nr6SfdZ7uXTpse8GgE6hEREaqzP31pVoaFlpKcJNaojiFE+c7
Z2zSoRWg63KM7Eua0z8Lv6SkrzmoywOBSImhQkYFjFe5VJk0/cgrPWuSpGlDJ2jSYJ9KOWQMXvRs
aJ20EoJdPj0nczCbkjLAC89f1bErGDUUmBDgwF+tuO+ALrdRxflr+oOCm9S1GLF7X9tcn8vLxTs3
OzuF4K7g1gB64YRNfwMUbUeL3o0J3UPf1zscwkrC53Lp8PgKOmE8cXnOTwyynwMzSAtSmhT9wAHp
elMVIg1sQ3eby8JK+njBDlcl8R/8RNShldkWUWGag4yc4lVoQtY40euJpyh+vz5308eeh0nTffyv
kVlIRjMYIhUEr7AudxEc0QCcq9iBhccZCQVj94/fly/XTS68mSa9KXwGO1OVLiL1Nsg7QId9wKMs
ePI7eafSKNWX4k9J8p76qAUVLL4BxiWBV2wCdU1+62K7QPALW8ykxQYDL/f3+fo1NJUjNEOLbye2
hV13xk8rNbQfhdJIjkQ1ahMX6fD1+pgv1nKyCYiAZ5rKfWvO/Evf0egR6lnglCHEgDoaFwf8crD1
Oo7FdVPylOA5W1JsEdJhzdTxy8r0LZ8iXz9EgqitpMAZvB18GYgAAKYeX6GrPlTRaxP3wJ5PdHnd
+vE01U4Ctq3f60m4yyPxKDT3pfvbMI5at3JdyBf3xfRh0J9ScxE1fj2bhLEcuqhQ9cAZUxK8JMBC
IjIrrcD2gjZL7qIhC3QHnClw90DQm/qQZbL26MeysBWDsnEPSWB6/k2JExps4khlAzRRfurAQbZo
ZCBZs5OEXrg1oS5THSkC5OzQ90+8XiSF8t4YAYg9ypDhmgbihZ+1RAV/wHNNpIZ1UWmMXbntBbEM
nZx0zYkH1LjJOzd3xLEVD1Lg6Yfra7xojxQbB5csH2WR8yWOyrGVKh3gk+XHN3L9zQtkmB0QdlgJ
3Be2LSV1KhOEuByY+XM3iGlqgJ2IcQ3FPSfzJ/wve08wV27fpeFMSXRuQ8TwgNycD4f1RlKho7Mh
Dr9L2q+23enKr9xfcXXLVjSosCn7TQjicytBIEp+E8ih44nHevw1woTg9Y9B++v62izNGRJgBpU/
Yhac97mZMK65Bl0rcEJuib0QaAmkPyp6A1YQZivBkTwt9Oysf8Tu3ESTcPX8rIfk5zMjiEJH9jvx
FeYIKPJTP5Se+kEEpjmAEoUvUIAnv0o7Y5cCE/wa01B2SkDyGo+0UOcJwgZEPnsqfKDnDbFyf1XQ
IXwZfS/+aRiVdoAmASAr4h3GNzXMpB9/P19kOURcsghvvz7LVxcN57ET3cBp1GHj+sDZrexguX+N
G+KIfjYzOzLoSETkdDED4I12/oNXi44WRTRivl4fz9I201VS3zrVdiqy0/Xzyf1aagHjliownsSg
+p/2qvqGSHrxzENX+Ym0Aw7wusWFCw07hFzkcNjbk+zcZ4uVFSosZB86vEboRxJb4Y7F+6dPq5p+
BzHdduSSVkK9hVH+z6OXxw9vn487/tMoUQUSCp78QC87uAiLzkl4BwxmcnAR670+vDVTsxDFHMmR
FBFJiih7zWn5Am0LxvjdV1fCyIWDezak2TTCCVtrSoodgKsbr6q2Rh0cmvGvaUnJesN8SlBuoU9w
cVeIgViqJahrZs7cNFJ579J8Dv3Y7vqsLVy2qGtS5wVVCGeaMduGSlsijtdMvXjhW6eXBJAv1w0s
TNdUYzIJTMmzUfI533W5m0c+UimRA5HDn6BOdhlEHCB2V66ghc09lXphdsK78aqdnVsRAktf0AGU
QqpwIrFGTQLCsfQXJS7ahIaVo3QZmwKHm8oGkghP/BQZn4+qhDgvGtIIsms6x+C3gKh91I9iipPc
GTKkcQ0kiuXWT/9+82FXJeFJBKFCh3pudyz81EV9AHk3YmEl0jZZJcCCKm2vL9rShQH4UyIHQ95C
InVxbkevektLyhQ1G9RpvNwn4flkmV9V+N8gA6A2UAdbRAwUb99mrxAB9OZLCRVn+yPPb9UJur/t
mwcyt9c/a2GzkqxDT2KKjsHKzGadLvhCC+hR44jv6bikT75aWdilbcQuYklpGIQ0YuZErLHoizjD
gsm1P9CuVT3UlLRhBanWQBBLB8Pk8pfwxNO1PItmPEPXPXgIoM/x8gNNxhsv0o5Qma6MaNnMlPCZ
nhbaPDYbPbVSTByj42Wjo1PH1SLdNpWH6yuzZAU/xeUCcph3y2wwsutbACeAvXfVSZs4usYInoiV
oSwsP1UV4maJOhbk37PNX0RFLiop70+jaQ4aHYGs30rEvDAOhqDzZieTpONMzvd9M3qNEpeMY3Tb
V5hWdhWQJTE2/jY3ANB1Qkuw/pS/9XkGrujrtAkVA3B7bW2k5mZEU9gwh5XjsnAjnlmZbebBGqWx
DbHSIis1ZQgaOEsHAfifuPKYXJo2iJHBt1CCAsg5W35oi6XBzIOY1rvoKNDGo0Il4tbB/vouu8hC
TNPGweeAEjldRDCIYblqXfux46ol/ZKQQFAJvxks6IY1JjIv6k3T/PlvbAJQBWhNFmfucWu3dAfP
wCaEsNugJSI+5tJTmZG5Sh6hTbtubcH/QG4/ZVqo5U8FyvP9R+Zb0zMFvkIFJQ7UAI5Ja2z0hosT
UKzRrlz+S8tGvo8Eh0mKFi2Uc2uFa9KWodEJ5Y3mzaRAIZnaVq5WXh9L23BK4ECvLk0JqtmYGg3+
B0uAkUDM9P2UewuTHFU1v4JwcyUKWBzQJ1PTp3wKNwOVTlpLx5RSWl9ies7RatTGYVPqQ/n9+kot
OSPqoPg6gg1WbDaqoM1Qq5QwBVvg0RyMB0iqVjbDmonZaAbNb73cxUSZ99bz6JUhKUTPe74+kOXl
+Xcg05b8NGf+AEp9tLBidoI98iZQqYI9K8J/cbVSnp4wmsCbKI7PfAQsPuKY0lsCU5X6MoFiWss9
jLIPjWt0pwjmWv5uyVl8smfMHoyDCTuO52Yc3JzWyKr0MydrPcP25OKb68IkHXh7H83J67O5aHXS
DSK3TaJnHqJ0sadVXlCg9JfFN9QW8/i3LKFfrT4miuQ05oq5S5ATLpGywH/sTXvo0+rJXWrATIY9
+HKdAfIsAXo2CdVLb3jptIeEDLsGGVG4vT7MS2jlzO5s+6sS1C6ITMSUS8c9lCpq8TQo8Lrta0YL
tCOrBgdipF1THWHhvm580Ul+GvPsXOjuxHWfYJuqCTsHTkCxFx6H2EO+oqM3MPn74OZsjmcnRO1h
+vSzaazyyZOgRa3gXqQd+fqoFs/hp1FNO+vTSsJT7zUI5cCHYME5rNXfu6qh3cZDhzRYk6L4ABLO
EkK6SWadTh4iajCi58biOvbaSiWFX2uQz/oNVF2F8ROxGfqX3S/hIWtsFQoz2DEU8SjCfRX+cNEY
b733NlvxP9NOufgU00Jzjn8uQVitDMaryWveEEH1OzGhWmjoE49Nb+VuWJzfT3Zmu0aBXo+cPkMW
ZPgIR9kRajhMxu9wQv4XcSpbj2woSV4wlrMg0itIecC+xf4UBstWMsjGoAhfMbI0bURAYMGBqC7g
mBSxT6BWh1MUKiPTy09a7J6a2nz9+11J4GNR+gHEYM776Iy8FXwgGLEThXr6RReH+IiQeXPyZUt5
1ZLo7bq5pYe1bvHyAvZDBISOyfnG9NuJeDAYIEKFZLmtj+Rhs/YbQrXucNMI0HQad3G3QfD8ut3p
x843IW+xKfZizWhMPDebIYrRNgglU1AITvAvqfuoGkRbzLTq0USHNX7tmwyW1FVE3PSDzw0DDpVI
IsjkNIn7ZoYLBOrrQEEcwoPmFgqz2jgJfv8uVAokLZQ07KQx36D8Ht/qLh82aA2rThUFz56ifO8k
7xU14ehe0IdxH7XQbnh0yKy8VS6jEL6PmQHCwHUqzh+QsSBWwtTLhFrilzp/69L361N/eWOe//yZ
30uTCm0EX+KRLe0j4dWQITR7ipO9Zm5yr/nrU3NubLa91DBV4VhjMG68ET0f8k9om6AOuj6khduR
DYw34yWEfqg6RyPIVd1SWSRxAIzdVo1XLfquKF+FtLcL7RTJX4vutmp3kLTJ0VotX1pYr6nIBDwP
UcOpHnO+lVOjzeJCqTVblr5J0SZG97to4Tf9Y2gOKKeyglZT67ZW99WNqp1r3a0mA9TL0zSdI3AL
U48Hhf7ZphZgzTX7lk1Nf/oWYpgIMq0iuKlVAD00BAgPDVS7bcgx1h0Eppw02/XydmygA9906qOc
O5V/KAh5Bxd6+w6hjX1Lm3D/0kHoIU4N0JFTaP6uM1VnQPg5C1/U8jAgSdebpZ1WP2gu2kTCXZ1/
T9TfVflimQ+qtQ8Hce8BpaDCEScvjXGTpmvZzoV47Hzos90cBIY7pjFDp7kdejcYtclFIorjq7S0
boCbbobwWYP35fqOWzhEZzM+W/Sw7wUh7jDbDrumo0rOPL7wUmezeSce4iuxysoCK7PYGgLnyKw8
zGVwfdY0+YvxTdRDDtM6soSk0fBLhAfy+hAvL7yzmZ3jHIK8bmG0azWoLXTHy6E7BocZIFpy3Yws
X3rk6RLghUL6Z2r6OD8/7jBA9NFgZxh7B75JejRf0vi3pd1IzZNhCDYk2mME19ZbV0aQyOxk5Rf5
e7vTdEi9OlsgMZkrd12/r6BRE4R8Jfr9uHJnV8bZB85CfjehcQNuUSYCVp3avAkhWk3VBHOceZhd
mt/xINkTw6zhPY7B9ywHD4zaOboJyJ47QwA1lPUEvI6eiwcTTsbSuJcr/cf1ebwEvcEgwENDAy6s
oCg8l7kjWyEOQ8U8eqO8EQzHir4G/hHpRBmMUQhvmGo8m6TIKeVZxRv58qb/BVfIymwt7ppPXzE7
jzJaEkbk8hUinQSq+6sA65nCXb0y2MVN88nM7PyJJlxFsdtpdldaynM6SuKE9tFue20s6YCCobVB
SNSJXJnsJbST26ZxGzuc9HQqJTBXHiwL4T1zj3As0tW015F0Od/DrWiNORyXmh0XTygJ+eVRUWP4
xBPbsDaN9W5k30TWn5cx//7QeniSrW9dCW7oy/WJ+XD1F5v105fM5p9+F0VRKr6kakc41w4NkN40
msjMbyyI+aEhlqCAE+QHsXoWxZ033vfDV1VAIDY8NGStw3Cw5eampNxRmdtEq50QqrRerWnJeofo
i7dmvr/+zQsx6DR7U8evrsEZOsefwxXVGYikagCD310ZbZ5vguLbZaXue/Aibjs6NTgSUPBSveJ8
FncrSzaRY8AlMb84IajSszYYEb6PERdparR9E6H9BVNtvLJjL19D0xj/tTRbF890YQMusQQCgncK
PSj+roY8Sm/0lTGtWZodDTlh0dwIS54iblxu7jEldxo/qs1KDP+BqLvca/8Z0/xWgrDWNAYfLxgU
kyoxpJD8Mr7JG7gVg6dGCLcyrtKTnFG4l8S9rNx4wa1qERW9xta7kr8a5shvvnfDHeVwGnsfUitx
wmKboSOUvw3W08pGW1zuKYNIIxwl2I9j/OnJryuxC3KCD9YF9773IfEtDah0UQiue2UXyequF0cy
OcYGasvvkfuzRO/ZQQ9rP1otWslrPYHLO//TB838xuirRU83m2an+rjLhtyRRNh0rFPlyw5CN2R0
bivxsat12wj+/nqnRDX1lTAfUOLPtkkiJ0IXoN1so2xBvkq4c9t4W8f5CiBhaYjYMahTTGWkCwiv
UEUglQ0uhF4TQkdAMcNGXRAdgQFuW2g3hR1/19279F5CwMgNm0QDYBkE5lcGvBSoT1wnU/aF/Ls5
72NFd2AI/QQ3E8Jp3nvKJrOkV6XWN3KfOVamvaCjfISK9WTBqgx505PeSQ+Bqu60NlpJ0S/Pyqdv
mcUUTWTBu6cx+82UFNH2CGOJ+l0GNQe8uErnlGJyg05gk6wcgYUTcDYH059/OgFuQRdhCjwJWYnw
GBvdLhjTbVb/feHY1GiNYIC4PErHs30dA0GQgml4UXgDgbJj1SvVgOUJ/GRh5k+lFnFPMWUgiXXv
GW+9cqySQ9S9Kf1Tkt2AWlTlU5etbaEpzp55vLNxzQ4NWCXPRxOVUND4Ko1vruDuY/FGSB9LNEFq
UGVg/dayW4tLpkwwLJ2ecupG50um1Tyi9YGRqjrnwlUPCYzcWWqtvKGnCbsY2iczswktkcQZjMkM
QlRO3u19dKRSyN2eM3rdIF5eccVTVH/N3GwmCfpl+PC4paLsUUp2QngHQDzwfqOSROIDlmZuRidL
f0kqytDdSsRxfUohIDyf0jhMYqmOcbtK5cNgKT7AzH3XxuZ/c9j+M6WGKJ2bQY+OlFvMGHPtuaof
Qv19dJ+vz+PkJ/7vaaS76txEFoi+2PSsWjQKtthBvy2sWFibq9nzLMpqEU4KLDS+v1d63rq9dzPJ
IVwfyLSL5wMBYwMOhMbACYN+PhCvoOXeFFmSqlRgZ0UVyryTihoczK2gr2E0lqJkYoCpPErORoG1
YmYN1QStClkZdG/a4Y/my4e0PhRZ7+ghvOnWgzhCWNUTkxgxjZ570aj2Zv9iNaiq/bLUe1H5lRm/
BAUVykerTjdVlm3U7lYwfph66US1vBLTLbm7sw+egr5PfnvS04qREeXuiuTqQQ4HEjJZ/VOx6Dnl
DyJA+UnwCm12eusPY+AInfhg+k288h0Lq3T2GbNVItHFKxPmRdsvSETIei3yxmjaYwTTF1wsKNl6
dbjWAT+5gtnWODM680xeIpvoT2I0GbcpiawuHewySLfARJ0Gij5R+Woaq6xv0+G8sEqI+JFTk+Hu
OZ9xNeuVVO/ZkFpX2tVNGMPSKQDs3pj3sfGQDuUfVU+eS104Xj8IS7lM3Px/DJsz5+S1Shwzy9Nb
8kvTfZPkPx/sjeaXrDzWITCfEQ6/2wJRsUZbuQM+oP6XgyYsnHIx4kUOwWgyyUV/RbPrPk+2vmkV
GzRrxJPkwlHRQmxlx2nXOaoVvvhxAqdsN/oO+h0ykRwALslY828L3ofJ+PeDZmvvy01FYpPJ0Gnb
T9pvHTinNl1xcQvoO/PMynytdb1o3QErIXddi35HMLzSPc61t1HMHyWcsH5qkzs1MqiNRWeMIPNO
UTwcXvKw3sAgnNXvskUGNbbH8X1lPyxvxKmyPrVNW/M8XJWmeZIPrEnWfO2H21g5KvGupe+oR2Fq
ABR+m6gOzHnXzS6l5ZiTf83K5/s/Gmk0slCutjuLJOMkH+nzuAu2NTiwstqYsNZm7o82hKirpLeS
KpHhAGu34R+PhWeIk2XDgcstJD1Zm7fV2vdNC3+xU+nzIiYSp3tj7olAcxW+wKzoareZVFOjukVG
+xGZ6Sr6NowrW0RaszfbiELmxYhFMB1h0B9IpkhBZ/vSLs/RJbwJ8q+t+aJpd5Cs+31DSvIO6Q80
oX+H/SaQnvR8leBimv5r459tWX3UE6kNp+XR3tNmPJbxuEMj1W6Cr7LgRM3roMpkNb4UA1+0clcv
Jd0ndqP/nfw51APyMa2XaCUm21oT3JxiN9/p7p1LQSzhuZT/snzYQ1bSDf+HVUskyTZhpz7uyE93
oMD1XBq1otlj/M2KRVtL3yHTto3iq24ei75yDONFUIWVwc4XnoZC6HroGyBUkAlOZvFPK3a0LAom
OBbxCMm+04FJ0E6K9Fq2z1m24oDnuRsMfDCHgN+WRXjOZnGJUiLt3aI76LQNEMIG7l/Zamwr0rZK
vIZDmt/l02AmM5RhwfheEMVpcIKn5AWgBE5Ft3SyIcog4kceqSLygSloPxpjcPTKNF4JixcGqdNe
CKsFzT6QC84GiXZrMenYRE4PR4DNLms2JGvfkaEJbxCEl+zrnmzRHKRScGgAEFM/nP+nbVM2GULU
kHFzfX9XC5DVaLdC/ietZb4/skefjyQTSm8JVdvp4rRIJ557TA8e2knakHbNEkiQjjATKoGpb49U
hBQY798992uVQlD+Jht7aiqD/IL0pKnvr4/3Is8x/45pQj4NuI56S2xcvkMPXduU3V2MzlfyiJ9U
8zu4Jdz0ZAROIm2RybHN4GQJK9mNiyMzm4iZb65GEPODzAeoiKQ7nenZYKXRaUByNBWjLYzr21LW
Vs7pwnY+m/2Zg3ZRldJCWFZJ5fnbML8pIfCI/Z3QHoT+2/UZXjTF3Ugxmd6uC4afyrUaubA4ORCm
k9Ha5/I2LoON3G5cd8UhTHvmYk/RhAW2DSisPt+8ZpQZqldSxOith7EGnfo2rqVSlk0At4VZEeDB
/JUaimqbFhN+3Efr90Oq90/svV+fsYug9mNPgiT+XyOzaMIvfeQJdV4tYkUrG4UhsdoKite8J60V
b3UzVA9eNIovaR+HuzjPu1MNQKqlq0EIjhFqqWv5h/nDef5BM7de+Gi/BarIqOWNITqlD0TB3Gju
rYGSov9kBccCXvjG2qA8FWhOKa19wDwB8j8fYHBNUq0DwD9LDsh1pI5GwgcYIWKZkpMIWwUNPfEO
7cwMjQJUmKyS2jkF+5+qthLdXdylc+uz9RAGddAQfaUNSdz79f0I6aoc/AMivuveRHMXl7uqXBnx
8j77d8CzGUeVrmjTkgEr7vc4eh7yu0T9c32bLR5M618Ts6xqVogj0lKYoAorlj/BtiXmQzsCZljD
ja8NZvrzTz5WTVA+iDPmTwmH+6z5LljiTl7tPlp0pJ/GM/PkVqQoEYT7WKl5eaKCqu47dFd5CsGW
bVgrbnsKGS99zb+zN3PbmZVGmjbNXj8+ImWgWve6furTfQCgpL6hjHN9sZamkFZc2p3g0ZsYec+n
UFeK+P+TdiZLcuPKtv0imrFvpmR02WdKSulkTmiSSsW+7/n1d1HP3q0IJG/QVEdWqoEG4QTgABzu
2/dGr9dJvLJ8iYbvQUwVYitvsmHj9zY4WyakEZVs6LGB/DYVaUSw0Qok4319JGsRxtlIxMBUpY43
mBVWslT7og7avmt3cj8krqJt7KE1hyChCMJHR4SXjqnLOQMAoSNGT00PjEFQHzLqE9N/OtRHO+Nu
8I/Xh7U6eWfGhN2kpIY59grGBn/Ym8FLTCNw3f+4bmR17s6MLB9xtkI+BxHBGUYsbh+1f8jMA6rY
SBpunXiro6G4DK+FsTTyCe5mt3mAEjk3aQlupPg59oM7ofdsKPu6Uvd2+DmlXKqgxzrnXlfvJu0p
HL/XW4Sjq8P95yt+k0ScDRcQVR9JJV+Rx3S2fB+NWw1l7i2exTUrMCUT1kO5wANGcBPH4So1E6D4
0P7oyc6xH6VxZ29lUddmlCh3eX1TtzccYUZNaNwaRApTrwlQYHLeGuCiQ7wBrfidihVPJdh/YB/g
0bCoCVw6yAT/gOwsVhSZ+mGXVouMRVrYpwQqN7Qv0aujHDKn9T5I7O7BtudyL8fDVDyMptVAZ2Wn
dvVrkOjWAwJXBI7qzXGI3G+Qqr/kJkVTDIAtcLjCyOXqAEV+gdK7nbXtfd9ro3xMM2MkQKj1Ut/p
Wh5sEVuvTiMEiTQLLoBPsTG9ChGxnhrw2FLlPA6R6im0brdBsv/zjUYC6X/NCPFx2iCk1JrM4+Rr
vasNCClahQvzxlPcpaf/zpbgGXpCyl3qsdXnb3Z6lycPafnYbQFZV4MYIif4oUiOaR9StAESc43G
EnqmEf/qoMOo5M5FUpOHs47wbf0MLeOugEmv3gJ9rm0wyNIWKnIL7xc5K9JcVaQuYs0qRd3l/j5T
gMhAofan5JlLmEaehUHSvMgjSbiSy1KBEt9ihFUddIcytv5OS0PfeCCvhcKwgtukVLAEiP5yh/md
Hkpg0XkvFs1dBEg3yMONe2t1vlB7WDjDYF8Qc5hmH3bVPNOviCRyshvH91qpXXOkoX+strow14aD
UBcgDzr6yNcIc4YMU1FNEzdKgoiYXbz06fN17141sLBF69BNwesgRO620xtSmjIYYwH9djdx+/Pf
GKB+jkoh57fYAukE8Rg4Oi2Q8Ar+RaYLobNwSz/iQ0VpcS1ECUj0s/aQ2wurXtRqVtUx2m9j4x+V
aO+oJAOyHWKomvE1iBcRn/tFExeKt38zun8MC2FFXwa0x6a0XFpV/p2+NE8P1A3QyZq7nY9NuDOU
JkX5O2RsgfoGT89OG/eSbRwmYyNCWs4x8W4CbU4ZETpj3uiCJ1Aqsex4BrhSW4qPcNbPsSbfMXyr
+/jZGQMT6un0XoY14PoMrg4PABPUeBBKOWI3c2Y6euv3mJ16GMKUStslsYVUvfY1l/66bmrdTbjb
6UQ16bAT67JQome5ufRi9aXmmf69VTxNJrR4N6r2q6hOhvEiqV+sfuMCWfboh4ldmCVIu0JGLeLy
dMhnCeQYoYnwpwo6J/+rAt9rJ0d9OFwf4epuRkqMo4LkIGiVy9Ov0PvQqlRMVS2vrEapT34Qb9VN
t4wIz204fXIueYzA5vZ18OUvFkzQ18exOmWce1BtLvGlKCMmTZaD5COn0iR1v6oguikhzAUbfbKH
96re6mRee4hAkfi/1oQBaTJv7aFgh6E8TiAtd3syny6yb7CCfPN751Exvl0f32pakyYvgOLAYOgq
WSbgLHRGolHKIgmTaDi9DHPmoRr4ikrw11xGIo/+EiNHOTYvkdzR/qM5007t9F1nl3sLifTr37I+
1/98ihBL+X08pWnFEeYYg1dJRFGPiNh2RrtPxw1TKxMNcIRWvQWswEtZcM8G6XJ0a/EctJl2ZYNk
+C40TqaV7QL7HQHk6wPbsiYsa9TZbY9cKvuO97I5v1bBf8ZApQDBk8m5NfPTdXMrBxkdkSYDg6yI
S0iIE5uyNmZ1oHEPPMiR9Fsn/WW0n1BL3jgwV85pRDloLiD+pSFeZI/Rx1qK6mxpqqNYVn8xB9gs
bnP9pKTob6m8nsuNtO3aPCqkbNWlFwkCWmFgdtaBCPc5NdP5eay8MB/v1D0a9fu+bTbaLFd8EWJU
EtFoC0EIIrL3yZJZB/LSztkg0DxyR7lI/eEjWeD6ifVs/jEejcABg4uWEcRdFOOEsc1BMfoJ8p9e
DKN9J9luS2VhYJ/9uW+cmRH1MupGLY12MeMTYsfNQ9l4fqnSt7Rx/q/dcMjAOFTD6B8HTibssMox
uracaeycyxrULRTFsO3kanU3pfqLNDbRix1N2k+/MtvDlNPAHsZmF7p6iAj1xvZb81NmlqIcS8me
ED4FIWYFEVKVa2J8j+R3KDjTecFF3xr0lzuNG23l4Fb99MygsN/nxq+iwsRgAU1JlyJs/or+sKsW
sTdk70q4sd/XXmxgjf8ZoBB0SqGtZi0SQTzB70u7AVvTwvyyxLnwRh4kmQObso1Tfb/uS1vDXK7n
s6sDHFQ29iHDpG3rpSo4aELzaxHaR8mZnyt04IZ8Eyq6DEUIYS6GKsSghj/6WpNrqVeqv8ZyP6Lf
rN8Ezr3l3Fj6k9O+dtmhMlKE228Gf+O5tXom2FC3ABlZdEWFq7Ib2rkICqa5lQMICk6tpR1625Pp
PRq22EY+YIZ+nwe8T1EHosOd5trLyU2C0e+liMnVzFImRR01+2GYAIpkekbLhv9TD+KS3tpBvYVp
8LOECPdusFCGJgHscImH2c311V4bPdVzBJKoLfNMEw4oZ0BHwMh1Zt63kTCAICs+xs3BlpJjlc3H
68Y+4GSW4Z9ZEzN6RawFbRkZ5Kfyp05Bdr2qK1DdLxxeXljouyGLd3mtPlThoVR2qmfdmNGXMr7n
kEZ3HdGF+HncSTsl3viwlZCT71rK0YuABCSUl8siIcFFSo1ZGClPJlX5xNWwMdFr1zdYTfpqeava
sIxcmnASP6yldtnNSWQlu6lPgAJN1nCDxmQVoarstJ+vz/bqAXJucvmks52sd22iEnoSdy6EgNX3
vns15/2gUF7/NiIGjGig9Hbd5upEsoeYLPxJF4lDIVAMkrhmlOngoObY3A/+Fu5udSLRXyWfxGvc
EcFMiq8kM1AMdNibezm9s8ZPknp0hpfrA1ndF7z5DcrICpJ9wnLZhVZXZrHsiyB/TjTptgqrz5MN
23HXPYZIxl83tzpvKHyY8ANpvKwEc3IbDG0G/tnTuqq5a8zCuTfnLbqE5UfEUxYP/F8jgj+UMYnB
sMeIYYw7J6mQFUl2lbpxf6y7HcyQVMfZ7TjCpdulxF15nMCK0OvZSz0o9FOWN9EQniTYhOdEP3Wl
czcYvyxnKyT4P0wvQgYLA6ImtseaKBkhd+wQI3faro3eFAl1uVo99KHvjV12zIz3oRiPgbJV/llz
yoUZC2gkXFWGWKDuK4rEdg6Eb47q+KkLGvKb8pw8VL2CgGrQNhsvnbWlJIkL/glYEL2AwoFFztaQ
QFqRTIFi0e9uZm6H8Nd1n1wN9s6NLE57fn6McyMPIUZ6yXHcsYTgPJD2qcHUxovY8nicyYDlsfMy
Wg7CHtFf/+UHCLuioLonpRkfEEjZQc+P1vwW+I/6dGybYN/VL6r8xdb+ppp83e7aZjwft7BPmrrV
7ExjMY24QKfhaJvj7rqFtRhrofLgiASSycvncmbrQAm0ppnY7vDAaspe6V9j6ahLpw4a5JQe0uvm
1ryT5BCitAsWkNzNpTlj9qG5DTkyFeVecQYvbuHpiN8LKdpfN7Q2c+eGhBC5KY08ALMC+X6Zf+7m
/IuWzxtjWfN8KpILBpm7+gPNXqT7qWb3RFBh+x+bfHL1nP+bh/25iWWUZ35vyG1aZb9fFsMrt6VF
TzpvSq8LvLZ6rra4o1cX52xAgpM7iSNXkc/iTMmtUvfIXEBAZ8fuuBXkbBkS3HqUYrXrE2Yu9m8V
+7VPH+rmkxVuxDlr60OamBoIjSkfyZvGeLZn07fZs6lduL30VpbVaQjyjft5zdNM4JiI6ar8FR+i
figbs25xNNhJjDa3r3R0Uyjx63V/Xsuj/RaoXrjWIRAVC6pyG1t5hwAjuiPSe1dpR1XSaLORvQma
2WEM4WD9ocGBXE31wemCfcCWssvASzt7w+9XT2OEB2DLh2XeQI/50iu10hwo7mUc+XNLm3rUj24y
Uo/VC7D1BfrsjldEFS3zkUu3jlfMW73Sy6Ekhg/nHyBsC9Op0szKl3wXYUPeHRLrLkcJD4RAkMn7
rih4L3nX53/NZc9NCnvD8Ic4KANq8049HqL2RxMdi0Hbze2P63bWIHes8z+TK+wNI3emyFoIEydj
jOA7z91ygNvSqm+DFpIzWqN2VvtDm5PjMOT7WI0g5/njLprldXT+EULgpCNUYA/LBDeZ76Yq6Xs0
Mu1fs/GzMn9M4QNaLV6iH5vuXyTgkOn7rQe6FGmFWba1KUwo1nOkKvEpsFCCKvx7Nf7c2rvY/BH3
u+uTvRZan5sT5roqiMokij1eEM7f8qna97pJHzzZxSUPp/ypIu/vWV0UATkm0FQT33ZRG8WO3UDt
iMrVbqp2Rfk4y9DtbFHArA6Lh51G7XlRSBH2ZxjNRadH2Kmyz8um6KvjqAQ7u3qwt9IIq6YgpVvI
psGEifd5WWehWccVR4GsoPN30qRdhiCA/z36U/n3ZfKWchaNvCbZZ7E+HE322IKuJ3Jo960BocxL
nzzJ5uBZyn3Tbuz2tavj3NgSNZ3du0qUlEFoYSzvm/zYx4qM2J4OzVqHNvZ1H9wyJQRgSTJXeqZg
ShserelnKj0TrW/YWDu8YE4jwlMhhgasIgynoa5axDhE2VVu0hUeeBMXiSXX+VejObMkhF102Tiz
U2ApaGkC1egt8x/7/u36lK0d/+fDEfw7rnpdLnKMGHpE1/GnpopcxTgqypdsqtxmfKqq/XWLqxOI
+CFqO+SaPzB1cdkESIyRrR/DR704lPJNlH6Bc++/syJ43QSouhsrrJQ5InhKIL3P6XwbKepTGvpb
l/iyEsIdupDW82JjPBxIwlEbgpFQYpv8OSSh+5q2uAFiPbNK3Q4KtFS60REt5foxbgMaRX1V8Qy7
3viGlbcHnwDLBHwWpLHELT2WAD7K5RNgXVOtfV/vSuOmhz9Qtn72m+i6laNqKT8C/SexBr2xsNHU
ZiyaeXkRZEYPu5N0QL7ui26OJ9oB7rLA3GpgWYIQcYKZWLpllooryM/LTTcr9dhpGqsJqG8/mPae
DP11f1k5OhaI3SJQDjU+LLqXFvKmSadaoz4WSu9l8JhNoxunGznpLRuCT+ppJFtZhY15gD7Lfk8s
6V6xx8P1kazsr4uRCGszRImhBSWeUMcF3f1eWt1E2mcFLqr/xg7c9ZczNsP+q0D2Dse23ruF/AQg
ootLbxskvTZt5ATIrvO/hen/0pBKlbHSap7Vcw2wyu3qqUwgt1Ocna+gjAi2swiLfdZVzt4nJ34T
DuNwMwJjgGtHy086LQwAoUxrSV+GyOrY1XCcwzA+YK37RTuOHLl1WOWwbjo+soB1TAIyGmeIm7Mp
AfjbsuusU0clAxxS0Wj7JC1V15Dm8Zs/zPJbHDTBvROV0/sYpJb/knSq9qZ3cOgUoUQ+eJCt4Gin
ivmXHyXzs5Wq9IZKdp8fy7LMB1BgwRB784iO2LH2W6u/d+pEqg5akyjhUQmC8Ftt9MM3qa40DebC
InwrJ1uJXCnwUUmzW7U/URjMD0Ncx87Gfbd2sACNAurHyxy8l3DfzSXXYKaQMvXzdtcax5rwtdRP
Y3Vf6vvM/nTdqdbW+tyaernWQdxFU6xizaoGatK0qrWha5PcuG5mbY+cmxFcqklm3GfCjAKRXvaS
+J/67me1WQBb5kY8tqD2ASFHjAot5zLas9Cn9o3Q0WBk9JrqZ6nt1Oyo6U9JiIxKeSfFR4BETvVs
mhuP6LU3JQ3j/5hdRn9mdmjRx+I9QIZP+6uHdqjIPqVo0pj93jB6V9afGmnfQpCwhez+wL9HXLkQ
96ocn5SegG1eGraruZUAZmUeenY/9eJ97scD8Kigf+2S5tYMpr3Ng2ARHRlpuEmMF67SmzksbifN
Ol5f4ZUb6uJThDloazulLsOn6INiQohs7CSjBLzcBl5XJDdqscX3sxJIMXBuqAVCKlsiWYJv+nmk
Z0PmpYX5uUgRpLHLxDMy/7GTir+pL5yaqflc6vZf1we6hg4/NyySJRiZkgyS0iOWVsw3vpwS7NiZ
5bWS3j7IZg9dSZkn8V08N1Zxm4SSfydbaUR/bdmEf/uTJktem5gKyfWsf5bVKT7FmY3EpQ4pnUr/
v9++hYkxfu0D6vJurIfVbTj0xu0ky+mzHHMh50GxgS9dc2GiUgo+ALkMxDAFT4qDuWnDfgThJPW9
54Nql+3G4FTQ31BpSfZ1nXwhI/NspMe5SjRXGbdEOFZOIrAkoO8W7BEYD+GIANc4S1okZwQE2TdN
C49OY301lS3M2spJhIzqkvwh20BILB6vQzyaRsXqTcPsmtQ06H3rwmMGvOK6n3xo3182J8UMRQWP
Iy8gssvN2SgDFTF7yrxKfRt5YOrwqu9qZZfNt738CjUe7JBheNKq0U3pZpC1pzS6CYOTrHkq/3b9
az7O7pKw5vUOFRd3iymEQnIazxL+s+DWM9Bsp27KvXT841MeUmIDsSNQ43iTSHHThb2ljQAM0Boh
1xvtRuNdVb+OW92jH4PTSzPCUUPQolVNgZkM3oNBf5ycZGO2Ph5miwWibROqHgiOheDUSKdIyQws
FFq3n+TXfN6B6z+mM/xUN9cXZm0w2qIcrsMpgSS6ED2a5uyzMrCVImvXPrd5RLG3zbKNAa04IxVR
DUQaRsC9iaJHVmBY6H1hxpxeDcRRQyX76gw57SnpZ6cBf0+rTir1yFvXMI8sWpiB2xrR51b9rHfx
g698Ga3Sk7TNrtCPV/bSHmVSxkHsB/554eCh2qfptVxlXpA7iLNqcNNF1vxE4taFAGZfztD9TD/G
PjukDYAo4/P16V+pdV7aF5wpDiSjN9s6oyjhHPqqd6tJQlFWCR9n/++6iQ6TpNOgRXg/bqXU1ryM
chK316INyb65PCCKAljKnDesCS/YqH9Qs90Sq/jj3Zxs1Xs+HnsM8x9bImQkGugIDiNsaXMLgBYi
lfFOi+7sLXTX6phod6N2sRCTi2lCSPhINZuEATQzuYpc0Btz6KbHtH3PpePG0q26zpmtZWudhV1j
rzddYmGLtyQh8i9ZIUQ+mX7h6daPmXxzpB8KUEjjl+uGV8bIywhEGecDtCNiNUN17Kix9CIHr/Z3
kEuumnNR0j8Y31qbIiyrtnj14x5kEPlzOUZpqLM87krEkdWG8tlRVY9yCcl707ntn9c3wTmD6cSK
AYpUjCbLdqrUYKqw1RxN5WFGj7oZFXfuNuZvpRx0aUjYc6U21WY6YqjL7pLwYS6Po/aXau9HcpZW
5/b5HSUQWf1aFDd2s++Sl+vr9zFyxLxOaY3bGYJDMXWTG04aEBvmnm8MAKJohUdreljKk9bnvCk9
yL6TrbaNlf13YVO4fzWOeTXTsTnr6cGJD0rmnyzt1mi3ClxbgxMOFfTRjLgc6T7T0OCE2pFBTW6X
/FQMf9fqvRfJh8h+uz6hH5+sFxOqC5kJYo4JWREGl1ukwG7bZjfr73Oj8+b2xri++XNrXGTopxHG
0Me9bJmzbT+Nck+zi8I7vIj2Gi28SX0vkXhLqvFQdQMIi27j9lzbhOcWhcUzjC5CMhnlT0kpj834
XcpoULbNQxRmrrQZRa1aU3lQUv1YKNmELQ/qLQ6TmvG1Y7Gbcgu6GuD+U7FTA5pttt7MH9YOGgjN
sDUQRgTDBIeXs+kP6tB3nSJR/fTQA1tYx0JT9WL5wY5feEBdX7sP0c5iDWkw8DaEoR+uhzAy8ib1
sSY535uMxiX9/bqBD+6PAUDMcIog70hYpV4Opy8aC30lGPxzYKjkL/v2sSm+xhOyamgXZM2pHLZ4
GbZMCjOYZgPPM5U1Cqb3lMoftNIFzIQp2MvvvW14zlZf+YdYXhijcO+p3dz2OblMdxwfbfWgqQXB
9vH6PH44rwQbQljmz8GcWSE2Qs5FPzg4AxRj467SNzbzmkPwEiN7QfIPlxA2MyhXeKcj7NTll1TL
vLrccIj1yfrHgLB3zaSd5qxYDIyfeaUryssmN9nWGBYHOTuQWmPS4qTFhB0GB3Q/3Fnf8rENE2Jn
QqHEZDqWaWpC09WDr7KzsQ7r0wSaWl3eIDQXXo7BH1WzRwWZMcSNC0dzXX9SzU/XfeojPGBxKpsi
Hghx+gjFxdZbWAzBIy1aVskuqKC4qXezc9d3Xqxbrmk9hVLtVh3Ees1OrjY8enUKaeICuwUZA3xu
lyNUgsRM4F6XXMt/qLInu9koNqzumLPfFxwt6Ps+Ruedo22iCVPr95PtyvNDutWJuTUOwdsqUwuM
adn9RZ26mXLy5a0C8sc3Eeu0gCKtpf8SdLCw+ekvHedhZJ1GSF5Ngx4wN4gfa83TppvS2MX+Y/XH
xY3FJGU7HRASh4Em+J/ZVG3Vy4wqoa9Ndifliw40qDJO111wbfLOzQhOkEUQ70cqZmT1zYItxex/
XTew4gXgqamQILPOC0HUWlfHMkQOhM6WqnlVyElWu0m/GZ2v162s7Fas4MVLSRAmDCFE0OIF5FzP
kpvq+5wkYVgnlGlC77qVlcniNWDCAk4ehGqr4Gkw9FlalyM9FzuvjvUihxvkPx9GQcoDVnyw4QaM
t2TjLndkuFDsAgoLPV16TIa7xNxr/p+uNyaYn4Xth8Z257eK1dnR3Aeg0ushDz26H+T0k65t/P7i
LxcFh+X3SV2gIWSYFqXMyyFIvRxE2VCEXqv9rdSfh/Z2CA/5sAujDUMf/EowJMxV4Pj4HCLtnlrM
dJ7eRta7nu7l+k+XHKEC+JEA34CJIfQU9oeW5TKS8AMd3urfbbTr+q3C8so4LgzYlxOWtbFiTqDY
PcN6mv0DjTglQKKtctPKspBFZrkN8mq0AQiem/iZ4hvtYqV6SH1EiNVT2xce+g7j1nG84sTnpkzx
7TM6haaMmILBSi+OXXPb2xs3y9poiJo1HqxLK6l4HKdFqA9dq7Eo+k+9dO38zm/oOiBZl2x42Ycd
z/KfW1pW72y75Ko5UxbGUoHKWJxTfNgi/liZLp7dLAqICQpXYoq4HYY+0Rsj9DKeG8mrbu7jeqOW
seJimADUDE/iQhEk+DBwZ99ufVgKUu2XrbtBCeV6/KlAcPT68bhqhwbYpQTHrWUJe9+2B6ewSif0
JGkXa14c7Ez7ad5qUVhZEvLP4HaQGlQ1sO6XS9JFmhqZcxd5yCIp0pcoe70+iq3fF5a8V7s8zBR+
v0wOTfbcln9f//2Ps7QoZ5Pi/P0e+3ACR+HgaE0dACaI1fbk+O2jrc/NTVuAj6jGcKsquGpuqZoD
k6HNW1x8jupxdmIoCappbzYFpHWHiF0fSBsH5cc9ST6dthyGxoZUxVC2SWfEvTo/oW32SQkbCs6H
oXzu1OZQDt+vz+ByWF3eMZhCOsikOgYuQEzdJ5VBDVDHFAJkzkuSy+PLkDZ385TUp6JvIk+dhh9a
M413STT+vG77o3eg6Q5pC53yFkTgItBqCLRRqm2mE/oZz7fyfbOF218OfHF0OncXoQBgKmoUl/4d
xJWZ5uZCsWB0e0syXMdq75Iy+tZak9eTrLaQfPwXg+KtSXqaA4KhXZqMtS4K6V4HjV49x3bptlu1
8LUV4/ZctMHp8ZZFA72lZvFvGLRRIaESoyCwG51nqvFyjKLT4PpbmJGPpyo5nAUIwClEK58uxIN9
FteOXQEq9PPnmVpV9dJtvUA/Pt6WbD5nHe29OtwI4vupVIuutKcAHsDom+V7Mmyl/WkM0HANIA59
7mkuraCqN1HFa47XF+zjpr40LQQNZTsqCOhiWrXGm1Gh99KkufnT/McA0MshWkLySEnbYWyVEC5P
O3XN5FuYl4d2q2zx0TkuBiNeG7UfDXEzMJhZAaMIPAPWgU+NM7qonnwNFETv6sFtBmfjwProIphd
QiL4l4D0ifdIOTSJPOuMzU9pto+PdfHV/+Mk9zJ/ZA+4c6G2+YhSrIJe6hcblWP2p8FwftFj+tRK
U3ki7jhcd4rVAf1jTCSE7x0tIVbBWKj9MuT9zDER6BuO9/ElfDkisYZvhQZPZA0junTv67vevI9h
CM4z7VCrt42yn8ufqvSf6wNb9fazgQleGMazMyk+Np1IzXd1Gj8Y/aTzMC6kPb18W30EW/MoHMCZ
7OejVSDyIWsvof9c9eB1Njojtkwst8xZWBk6cThbQcRS2T+IyCh6ulawEbp+pEJflmqhkwZpsUAU
l484M0Ifk6EPBuMwnAcJ/b/qodDdtnNH7eSnN0b0xUJXL5Bd1KAr40lPacpw1XbjSfsRRyN8xbK4
Z1/h5FpJNzpfMaKuprlqOLoqvLnJ93B8ytBzHfydifZdv3U8rzrN2eiFoDeskXcpG+xO8WfVRDzj
BNf0jrb/6765uiEwg2w7tXoaqIRZbuYOngMfO5JOnk5nHIoJfZVPdcIHwhsucBdZ2aFtfgsZ4nXj
H2MuwPmgMUCx2DbXkPCqo73PmBQV20ll39K1tktJfQ2j9m4W1k3QbTnUcmleRibn5nQRbztadlVM
KoI/KfGd9asclV3gu3rzqaStsM7rXVgcsny4GcLd9XGureU/42S2L33IjORmUgMM5+gaVZp5E0T1
wVLBTEKUeN3U6q2uIzLB65L48sOtnnbN2OURtmzKMW6vza7dzfDmp7sJ6TejHPfLv9eN9pgo6Ylv
Bc67wSa0umfOv0G43qnZtXk68A2SFftfSNEOd5mZ86iai97LZSgsBimYj7BRTbdlpNZP2VgfW95f
GxR+/8dkgEj/f0Uq8XGqoC9EYoQPkU1gGO2u706x9VNqD4lxCBCvp4F5YJJIto1bx9fHQBtn08i4
wq234HSENa+0OIL5qOCIDKZHTaqAPG/ph6+6FbBxg/ekvhAwXrqVOjlOBmc00xy9w2qXaH85Sxv6
v4gz6IhA4QNQPCVM4TqJpVGTirJe4gzjtjOLU9jRnjH92PDbtfmi7YJDyKKA/0FBwErLSLHjJSTs
OWJH3/6aW2iFGy18MH6Xqq8+5D5xm/lgGYcfY1n8p2msl0r3oX/JtFe/1bWN02n1aIQGkV4Q8mZk
H4QjuE8lLqaa0nDSZHtf8z+BYzq1c4UwGoJNfvSid9neGLN9kG5EDL/TcuJRxSONhPAiUgN0TVja
BMZxDRIpLymfa3M8RrX+I50SN2s/zUq7U4LwF7IOSx63p47Xl29tzC001OpNYyQEaqprOm/XV2jZ
tOInsS42eV2T/0QY+2Q1VdVOOHQ0IrHSv2TadITzwPX98bGg4dVPtmgr1vz73KIQN5WoOkzTjMUy
nivEwfRdI6dvEXkTY7NqvkzotdEJXq5I7TyqA7YSomlniFyr/FoOGzfQ2n13PqBlD5zFErUhhY3i
YGTiCI7jyo0C2KNu/ZDHz/76aq09Ss5NCQ5UpG0XwnGYeA34uybfoypmRe9+EuxURKWmoHPLbuPY
XzcJpzwoWU4jTbjN46GMEqSwOWz9CkuxVyfqzeTIbmc6j74JUVf2lEjzBrf32rmxKNXTiAlZAxR2
l3MqZbUxhQqHoKYDubXsxyjYipHWlm0ZDy0ISw5KRFQUpRzBatxyfZvWVD5nUz8A7OPAMHZRWkIb
EbRoczZIBG1c5mtOiUAMFOxk8HmpCwdQXWbcpHKPJsD0lGiHFh2g4d9cIrB7cYU4uk5pSFg1uR2H
PDIGVBC779L8GISvkfNq2ofr7rg6EnhnVKqCNteicBvO1jil3CT4hh197rr+a1zTlTLMG16/euGD
RLHgfyEX/QGiTfuRH8jjRIjnPBjh3kzuhvww1ce6e5aNfaHsNd4I5r3Sf/kX4zuzKxxV4ah04RDO
y/GRH5wkvtGqT0Umbczi2hF8PjrB1+MgmoNskScKLb30as36tRg9OZGee2qZW4eo7JRdlecbkIt1
u4B8KO5BKSHubGPIK62h1g+LT+ZFmX3XW+ZumqUnX8rdXJEOpvn39flc29Vs5v9vUQSg+W0W9RqN
ZZ5WBJ4dPzrdFjZy9XY/NyG4JI8bvTIDTNi2TysyO2sfBs/B8K00PcpLKhJmfruxodeOyN9geoVy
Mm3qwmbzjdJo5tjATXpKycYblIHemAw7DVRTVI+3rZ7dy8N0c30yN6yKkwlKY0zoYmKk49NcQtX/
rIZfa+m50U915VVbiK21vX42SDF36WhOl4ArB1EX08ZzF2p0HIb/Yiec2xD2GyJ+hRmo2NCTBqVE
19BDVyWjXU+7qUWAbsPc1pCEjTdldjJVMuas8HsKtjsf95uqHr+vESEEMXH4pfq/4HXEsoCWBG3V
cId6HcTA0UFR++ANqT/zZwRw9+AUSv55LOzk0RrbevamOpCeqO5SFhuSYLgPqzS9aw0bwubr3rMy
9oXwVkXdD3ZTssWXF6yd05fZ8nolAXPjB7eNNbp2v9kAvlRVxcEvr3MerNzkjgidR3myLrSeHNkw
VMa9ZFfqc5AZd+k48GSrnePUq8OO8OVhhDfZDeNi3hjmyomzUFTQCEarOV2wwnFgFjx9YERmmBo9
W9BPcVlcn8i1EwcTCJjRZm4AjhOu82Cu/NYIiMkK885pT2Oztwsvtd70UKaL5zgOPIY3Ks1ri0eN
Ed7BhUb4A39eampZqxdLxCndp+ZRIu6kCfX6uFaOF/PchnnpILUig1hqc87qagc1xRjs5uzBj16h
paRpv/sXoQSk7pQgaS1ZIk1hFptmCsxO4z0aKbd6eFuO73a0EVOuzhqoVp5+eD5tZZcjyio9CsMZ
E7aCy/8csoep3XhcQsi04vFLnLyQIFMHFmkw2nispwQucrp0oup1EYT8YchJ/xXZmBIqQF99T5vc
ufGjWHq08ri9jTMl28c0hZz8Qg5vgrhu3/TRl79XceGfZCWYD7FkBLwqzEI7Fn3gH+Dd7m5lc+51
d7by+S2ZYDgzgzGN3H7U5RKiUbveZVPcPbRRKu+mxiy9qOnUh2aypKe68scWdZxpPlZKFXxXYyV9
MLOufPHLZrzX46h9TqW647UZljDdJZkDHVHXBLtAVn/YcwJZda43voouXNl+6boo2uttHz0aVm00
u8iIIGQqqZDSzB9acAPOiNh8bU3IfJi44VNfzsGNYlTK3vEJdNyus/VTWI5FScq5qu8jTVu+zI9v
enQ8dmrV5WgH6yFkqU4xHCrTqA9yPjjZsQuq7kSWcbgx/SwKPHkOtdcgne3bwWxGOB7GXIv2vp5O
patnsn6vlrJ/CgYHJqmykZvG7ZjEw4A4184Ap0X/n5lJp75LI1p1jd45xGYfHbPZMf+TtWF2S/ZR
+hInWf8++7b/1JSDvpeUUOvA6+ta6kZUQ/Udgqw6uEI5Ub5ps+pQ1h7NuzTrlO9dWqu/9CKSnwcr
jfdFrUQEzLQcpDspL9L/Ie3KmuTUmeUvIgIQSOgVep19s2fsF2J8fAyIXez8+ps44jvu1hCt8Nzn
ielCUkkqVVVmvuYpHWrwOZfZzyJ0xysBYvuvwur7Y1lYcyCHKb/Fv3e3seeh8Txj5DY0JguFFRIf
vdEWt3bi1htZzknl10j3vvLapo9DEXEBCWRJKgBwvGzYhXkUZXsAye1jaTftYypIvQMqjbeBIGS6
QsPX8J31sYlar0Sy2IPK8X4AOE76DhhtHzxAM+6ysBYV2N+XMxyaFs9RmhdPZTHTciOquDp2ZV1/
ixwac7+25PDu9AKNo5k1ze6VHWftm0B/5E7MWXUVdiZ5KbqKhEfIvyZgBrTnR6gdFbs8ndzACA32
6LI6PLZW45r73glJtK27OrR8WiDvGjginfp91jTjY1b1U++PGQ9vBtfIgTQyukOYVIbls7EufwCo
E78QzEvs12CpfY4styk2Beuzl1I447MNarXvvAKLbJRxs/VFJYqXgvT1u5showAcEQUcJE7j+rUc
Mv4Y8qihflERAs5zJ7/2hjHazh0w3lnZDC92PdnSjwxZ/hr7YdxaKCi+2DQBoCXzUCzyc7sEC3Se
8PiZpCHEvxI3HvwIwfmLPdnGrgw7EvtmaWbo+Q/H4SuR0XAMs1xyvxgovR4qO7yLSIsNXJruiF2E
ZsY4r/rrYUjNbxM6n3w7rR18uuuFOdh4S3aXSzywQZ3jjsc6TAwcHVSmExT9ZnnlSCN9mMTclT7E
Zupj7dF0V7gt8mXuHEtkH9wRWA6R/kRf1/ClYrw75l7GUdhGEvC+wButAEIp3lSylO+RF8Z3OA27
jSHz6QfL7Xo3O2BxIn0xxn7DKhByzNMUXSd9gtCVTzTc147In0cc1ztTNHbvw1B0LHlV79Dokd46
VSmejHCKDzQmLrZDCk4Ej8btNiJg1M+mud+BEy79lvPG8J0p7rbgrGAHUE6ASY5Gbr+RcmJI+lk2
ekJAoBrtnIlBEtKph20iCmdb9qk77CtKJQ+83HFnHzDihvsDeOfajR03WYxHmUR12K1A0er3IBXb
AuDfkoBFLN1SK81ePMjGo6+tGQ1IxjuunALgbeYq4GaT/gJNPLCUY1m3X+uSh9uJyOobc8L20MdZ
ugMPQ/ONREZ7qKGVHEija7eSyWpDlkmPC2N+dazO/DU4qeczlpaPaAxgN1HLm2vIZMxHC44ILnEj
1olcrJUCwBH455ZTosc4MSYIeYUCTApPc7IzUYuw2Debv5qoJ880MCo/nXaOTlpkNZpb2gUXKgEk
kxWzEj1QpbXUko1mX4MNPpO6xsrVqOfEwvIFJ7m8qKvsCNQUKOp20/fK+rmQ7HMTghcECaHkH55l
D06rA32vhpCOCSA2R64cDWTLS/3Eat0w0Y0GgoZ0aX1Mjm6/6/LEhy5REh/G5DV0fopa8xZfC1SQ
1WPoVEROBSHXuc2kiUFdvJSvy/AuSfyB7tpqPzS3oe5RtxZ2nRpSphSKThPvl6qyIV86+UaiY6eT
G1zzi1MTyyeczJ+oQxkny6rN7DjmLhiPyd+XxikSXHjJocdroT0+t1Cikc2xl/obH66Hac/4lrua
mvQSUKtvJXDkA0QK0gP6oY3bavLGtPqlZDt7N4OXXbVJCtXJBDqy9uZybL+2JCem1J4MyVhT5RlG
E3rPnvMAxURL19r7EckOBtFTG8rLiyDKK3gMG2AkDMBAhxARlJmzuWGhBMuKcWOjszDuKZQrAA0k
oCLKwcFSWH4qxsMEdb4RL7bW/M7QJHB59JqJVtuHPJbWYbN0Ushoy8nXoUNm4SrSNUOt+SQkBgDX
Qyuw9UEJnPZZA6IHvDxt+SuVL7H88olRLJlXkASAgl7VwUIU1IRTg9dMzrd17bdAmYDu0St0HZSr
voIjAt3/HgDHqkDOYAskL1I8b0l4ZRv/1j0YmzQlBp0J5YQwITcNeXaY6Lxn3ieASGxMnVyizsby
95Mjokxl7zkensxe+atOt2l5P1ZPn1mRPzP14cUMEp9qwDAqhGu1++qV38M8GKSufrDqWScrojyV
E8uOI+rCTgH1F/JF9Jq8sG6qlNvIqPFACh1MVZ1va0gNNu5X66/J+ZfT4WQMynkqUhucchXG0DZX
onuV/DkNHy8vh2aafl+6JyvOwwLd4BImbOctziC8IT9xJyyiD+hMRb4OIdi5S01ml05mjhpVbl0l
kBHEjW3+tVzLMk8I2wDDA58rV8v0pmfYNW+xy6cczSzDg2c8du5thAZ2qjkV1+KBU0vKJqwRN8cF
AErBZO6d+BBJz3foIyiAy7/vgl3GRKHdt3C6IuVzPm+2VYV1IWCptzaeczc7u374zNoDE4U+fORe
0Wd+bkKOEC6yQhTa2+rW5aXf5p/Z638MuMoYsqItqRcvp3v/pRh2NL4uwz3VwZZWdyI6qACQRu81
put8GMxMirrplhwc2w/RzqhTX+gu6rXbEIyjwGGgDASWXSUOLKsZcNgBtbUYkPI82qV08sHSZYnt
5e24VsSjp4YUB4NEs3TydjHUtNUNkkrpVYGkxpa1TfMAxGcYyB7UsT2l30fTajZ0dncZTUgAnmFd
xL3m7LiXf/shqse2EpxkLZnL2cbWZenOtEfA6Z8i87qFpNhoabKOa8fQqSmlplFUdo28CkwtDb0J
eRwgznF5ZtctgLxqQYMB4aacQyQDUblYUqdts6/KO9JrNtOqhyCD/7/fV+4DXoClS474/br4KTqx
iQpkSzjbkkRHKv2b3kaNgfG0A+gIoSN6/hVnhCOipgUOs8DrKYTqXDx+jJ0bgVkROat2Zmj1Yr4d
QZcmLW/QsHw3Ifc3Nx0yY70vQAVMwEOUDPzQWXddyJH40szF2vvw9AMVJwY6rZu7ZS4649WjDzG9
yuNtXEIh9KquDkTXfLE69SfzoRwAyDm6HHRAqCyiINYkrU+rCdDCQ4QE0WUnWjtqTgemBC8FF4CO
TBiYQMMk+dIad6apOQFW/XShXUdfAuoWqp8ORuGCEQINF8K+iVML4beu+ru6rf9YUOH3SZHxEj0d
6BOAZkHWvDRsV2RvWXNj5Lp2bM1guLKtQ07lUNsYTJxUh1IkN9DTOnxmSf6bL/WF3hB7GkWI0XDa
7UsyIK9W+BnLNMuimzTFpes+lY4VYuUnQIhBisEKkGulG6d/HkS2+f8NSfHnqQKPImi8cG22zoaW
X3IKbLenmbf1Pfpn3pTzMDSthPEG8xaJg4kmUNncTsNtTRFAQb/H2nOyuzyq9auNA0wO+nOwL6jd
1pWY0sFxOlwnyU2SX4XjfYbeY9t6hZxoByIfx3esAJVgHy/Fz+zbpTMLuXcC+J4yo8U4p8hPw3Tc
XBVdHJhI9Mc6LZXlRz4cyydGlBntnWIy6LJzubcXbC/zBi35mtLZ6oY6saHcMnWRzO7swsYIvpli
ITXoNM6ns6AEhdFQVYlhwALm0g+NMuh1TbWrnofCH+Bd7Lf8wnm8VkIhhpY5uq4KT7wIHKl+nkO3
DUyuNGCgQALTzfSEysk7ur+On/DBRVUSaFrItwNPe267TodGeO2IAqobPeYeAbjnZWhq5LKrm75h
QTGaj3L8Mbdf0Re/dYy/JuzESwXUughUF9Qw+5AnMKAhJC2MPRdWCg5pNpkHpzdcqNRX6Y3nldaX
yyNec0pMNUR0AXAw0Y99PuAxGayFChVOGftWCl754n6OJs32WjscT40o1yJsj0nlwEhM/kkYCjqH
zK3wlHxpuq+Xh7P8krrHTi0pe2wc6ynqO4TH1QjmP1A+AmAU2CgSkfbbZUu6iVN2Gm4SmqEQg3iR
v0fRgaXPjG0vm1jbCAsCHlyR4AjBC+Z8bWy7rptkQGtZEb6zBNo5qD9XqEia/sDfibGrox+XDa6P
6T+DajOUl3XoJm5g0C7Jlo7oV4Akb44i6GUz64v0x4x9Pq6qdC1pF8sipTtabB1nU2TPxPnEQXUy
e+qj34UgPFjbYYXIt1zs+0qTaV47CE9/f/n7SWaEAag+QsQIT5IR4mgQfhW6W2l1/ZfbENwUgLyq
z+NeNBko4Sz0KbNn2U6BGL9K00ExEXXQYzKhTKQDC69uVPS7AtIACD4QtudjitqSIWcFi9y6SULg
UcSuiAZ/6CzEzbvLXrA6fye2FC+wQaHtuhLzFwMCalD0zGvOgo/Mi8themJBeQcV3lQ4coSFGh2Z
4qqSz2X0JJ2gqPcdCsSIncWVFe3Abw1cV1AUmhflakDD3N9U6ehh+RDQhENOrS6EBxqxNQg/Z/30
xUkMFJyl8EqAo8MCpb+xfsoYze8pQFBlsPQg3FrA94GZ1omkZs5XNzjgGkAqgOjmA/E1s6OhbkKC
L+qfhb1thquWaw4tnYll859sC5LzqU4yB93Mgt2lHfjUCnFXSB3H7+reOBmJctDj9O29ZIaZps/a
a5cNJYIR60qMCd00rrjyeAYJcRFdO3Wpe+Wt7pIT28q5PLRd4vbVYpuU4FbayfS5jPfgxQH85RN7
5I8llchWiKb3IglLcev60jH9VqfOrlkudcczUjImS1jIHISj1c5Gw4+Ta0oTq1v9ZBjKVuejVaF9
BW7XW1+ZBxvPl6dpdUE8AtYm4KPQPbgM8sTnCiEgf1OjFpUgO2S6oMreiOzWCB9QBLts6XdxXA0w
ENninYCDBbADZShpZomMLEAO0AP4Ibnu+19ZCArEOwPCUG25HciB5d+m8LZyH1CSu2x9bZyIDYF8
ciCLA7jF+ThDahQCgriYR9G8yxi95eN3NJfdj+4LSRvNRl7bYUCfAtMEbILzQeGtLPFM8pZGP9sx
wfdznYsfI/F8twzi4rpPN0377+XRrRoE9QsAHeDndFXmHwNCoHYVtkjTeOX11HxrwFbhjXexN0DC
PnqZ82kDoWjNlK75Py5RD7LqiwK1WpJmePaxwgKMJHXAYAfphv560vJArRoB9RfaLdDDDNrh83Xj
3tghtYi3tHSaXRPOxzo2901ENSu22lAC8mTIIQGUhzymcn3LwV5o/5bXQ5LdTvJ+Bl9sLJs7sKpt
0eu6i+v4ASKmT5NoAp69X16+tU0OuDL4pwAG8pAUPh8k5XNBa44gv4YSojHe9OXPywZWZxEMuChG
oBKMPOq5gdR26tEkuE5ZOO+Xyl1lmLso8jQesVxQH3b4iRnlAjMJNEjZEpdAhdfvbHTp5rtOPDuf
AD4vWuT/DUfZzFZpgYsWfaBBiJguQR9Omr/XFvB7uprU6r46MaS8VBIvpF0FAp2gtEEvz98dtHFm
z61z37FNUSaHxvtESc9DGxfF4YGyukqlVw0dN2WNZH2UXk3zm0kPlvxEdRWqxCjZI8BybfXaMgiY
dISBhA0XImAjSCpwReoSoWsefWpEOetpOoOLqICRnHoPJu0eefF02aV1FpSDgZAiLyEmhz0D6Rxr
vHczzVKsxqCo3bkLgg3C9GoNLzWnJBokdmXjvZolsELXk/1sdF9E/AjS5fjWuEUybf7MC+/Eqvpy
iRF7Zu7y4B/SGe0xX1vJ/MrbaFnxF9dV9+qpHeXAi6Q5jKCISgOrpsU+safHfnyVM3+g8z858Hw+
S39cXrG1Q+jUouoTRUrKtMRmSl0AExaJge4p/WsRQzxcTo0obpHbjR3JEMPq+R4ssj5kecFBSnSU
lGsn3amZxTtPwqaSNQMZGcxUeIFl4+Tn9Ec7HCpTA7RY7cw7NaSc3M5kZcxesHkQaw2i6X0OsWC3
YfUE4T0INoGE3rURUH2ipAeYLwj4kFQGUlzNAHARicZersOsN6/agt31WnL/ZbkVB4QJvhBugorq
g3ZK6JbDiP57mGD1Xb08k6vZT+LOzwUBUqZGsuaKkWIzuG9j9GZXOiaFlSVERZF6FAgWQFRVEgfa
d1ae2LhETDACDeVeoEvD/O7qCLJXvP7MjHInAvwbOSmDmbZFE3g73rdO/astzM3lzbWync/MKFdi
2811nyxYyqwRt1BiASzbTx9Hxm9lGfroRdFc9Ss3I8M7GFU0IG8/1tKEZZi1aHDVC1p/dexyG3e/
4hC48+EZLoWe4h88GfafGOOJTeU2NhxjcOvWXo6sjZyfZfro+wT626LVlMxX1wzvBMS1FKyEKjlg
1cg8ShZDwwSmTi/e9XN+Vc+RhkdEZ0YZDxllxAYTZsZ2X9MH0eyy+HB5ypZl/7DJoG+Hpw9EHxEx
nZ9TbVhDYwzN80E/oFc/2XKJLA5AOrnffqJGA/kq9IiAlnlholQuFA5yYARlMDXGw6ajBwL57EyX
P1idMjSK4Ncg9AsKp/PxNDkBTML1kIUBlA7sHRN6NN1Ic/Ov7SXLRKstQnFMmwpNjKLRNqLOAApU
WPswRipcOCCtc6YN7zlALyMSiUmpWam1kVmACII8EaHfB0idGGgMzAz4L+MWEktc5vWG8X7YJWTW
DG/t4Du1pJxI88wogAkYXswdIJSdm6Lnxwjcg7hpjpfdb21QNurtaNwE28iHhzCoTsKMp0iKViPk
YU2wyQm6nSTX5JPXvNymeIcuulV4xSleXrOOZ2WCTAxPCyhg7KEfGXvXlPmT2F0e0NrcnVpS7n1I
zs1AeGNAhbEDs4dP2Y+eb3vyfNnMSnALztA/A1rm9SS8sAzbjPBXmHHnezbwfVlWmgN8fSQLWeci
a/6BYz/LM8h/ESSW8uLXBIg4f2XddtDJdq06AOii/mdFOeKS1CJ1vGRNu+qh7I4TKElGza2wZgJM
NkjsAN280Jyfz1WS57wbFvB7O92N7lcDFLVmo5ksnQ3l2JHjIHHXwYbn7JzobbDAYKbTkls7dVA7
5SDUh8YWcPzn4xgzOwWVGG4DoBd/VHl80xOoHhGxy8BA6tae74E/1r/sZ2u3+IInWPJiaAZXYyC3
lGJoI4wr6SuAbO8EDuw6L30Q8Qa02gKBCf3byybX9uqpSWW5+srOosrEXq1zdoe+j8Ae8n/6ytrm
3Nv1LNccq7oRKivnSHSmhRSzOpVVGbTO+B5WRnPM+uat7M1vJo/KbZjwuxz9YJrJXV/QP5Or+D7E
+tIxqzC5M7NGqHEhcQVKln4D7Yf3sQy/maV1CxEATRvD2r5GzhG0xsgD4qZUrmHIsdhTZSxn4XCN
ZwMZU39OAhn+uryMawkz9FFBQgewFADB1b4PB0DGEeh2nB82vTVTGkwZ3UBRc18b4jpPv7VefnSB
Q3Sj6RC53T+Xza960ZLIQgYVlAYqGzDt+16CChnBe/lPm+ZwnGRnRz2utPfcEJqFXJ3SE2PKoU9c
MwnBCoakDLj1Kvo1ndMjbyDhYnwmqsbP/Tcs5QxwgcQTVGJYUwxAtelds4IhLoTG9Vjei9bcyLj1
vVnbGqsb4fL3k/umwCeBJg92Y1Ed7EwGwu18F6gOcGXdjtMUoF3uIepBByPMQ9i1z3lF71kytJCB
zvZ12vmWlqlydYmpCfKgBcUOKqbzbwKaNpNDt2wfZK6zeMfBm+5sQHXg60jiVjfqiSVl9AOTYMGI
MXpn/O4QP88OGYohltiEUQHlD43rrt4lJ9aUE6mcwEBAlnElYDAxp7cQeVILIoSXN4jOinL4xEPq
Gm62eJKLftQtkJ8+ojGNkdXD9WQoy99P3Ia0bhdb07JEXftGeHsTd3TTh1+Bhts6NNkm8XuBXt3L
I1urTS9qI/9zDFVJQfSxqKvF6uhmO5IkRzBWBlZfbHvWHhA9o7wiNiDFeOp7souNautF76YRPWTx
8fKXaOZYlQhua4OGQPstaWh748Q2uDGTfWXoZHbWgkGoOuBhAMJAMCYrJzrLmsrlKd48EXOhJE8P
AKzvPzOSPybs84VEx3MC6nuccE0fXQkWo5k0/hrOs8bM6jFzMhJybqYkbem1E0biTNFRNtWt1T9Z
hYc2EKrxzLViI3rgIL/pAIKBLiBl0hzeNgaJOaJCcNJB0W12IbXuu+Qrc97GedeF9+7gF04P8odt
o0Ocaq0r8xkjVG0ciYHayC2VziONr2IvGKprcPxm3Q8gsrEfQcPe22izGraXF3P1ODsZujLLDRvq
Ti5v5DIBQ5kIZrqPkm4T5V8KDvHw4LK1tQzl2Uwrt2MUxVWc45UXxPOd228rtLm6/X5OJOKqJ2I8
ZfZmFJqq+KojLR2Oy4YgH7CNBs8Gk5ewWYXxsZA9SNibbeEZ+w5DvDy+1WtoIfQCwN9BtlJxpH5y
8ym08Vp2Y4hiIk41Omef4YUxO2+4tjRHytrAlv50Dnkd8PmoZcipjBzXcEoE/IQ1vkyzn23N+8CO
aOLPtvvl8tjWShyoeZqAVkDL3YaswvmGjEruNaYLc+hUc/ZNWt20TV1u3DYajyBEovuOkn/apG78
0evKDRnB4V+F83NOKx0n/NphikMd7QEOvuYDH6ydt2RElJUFIuNXTlcHTs1uM+0ra8VdUflanqOQ
Jlj0tJU7qxVRb3ukRxIxefKK96p/LMHWO0Ekh6I6v20MSHIxjQ99XFXYRGoM7bEEEi1q+dXw7Dgp
Q9gUeWA1z4knwRF8LAcd3ZXOzvL3k/uY2Z2AqiRS6hML2u55KnZQyJbO62Wv0VlZdsyJlUoMoNP3
MBo36/3YA2jLenZMVMZfLtv56BHLrME90eRqcqY6Z53EUDpol9Fkz0P/WJj3tY63/+PmPjehnF2x
W82cLyZG9iNiR0tuohLtDL9mXRXg4x0OzIlpQ+vtt5KZ2n7SgrDEmJZe4bF6jCR/Mr1Ok7NetQCF
GQd5tkUfRfFrYok4TEIk5DsZtOLVIX995C5snpBDBD/eIoairHoXV1Mz/k6+sy8N2ZGw9NPwvgAk
6PKqr3nXqR0lcLXHAj14A1JfNN9EWeZHDIRKKAY5mvGszRdKTyj+IHEE1jTlXO9aBG4VRWZK8nu7
/DcbbN3FuOJcLs5VhPMMmRWmyn9LICGKqUB42LkVBLJfTCh+xixfyF98Wd5y/suh4rEl3S4Vj2bf
HFDgeOlssjEtCTatEmdErXsWrH4TBVEqwZm/iISd713ZQeUMUH6ErDS7DufuWibWntTuboLvT7Ou
erlmDloicH3kAOE2yxY/OSrKEhwPA8Niymauvk0sBFFMPkNcNCizDGLsYrIc8Jp00G8sIJYc+Y7T
M38e2XAVQSRky7s583wgQssCEg3ewqgl+uZLiCTSg1v2jk6kbe17USehEJl10BqhdsOFcx8ij4zp
mfCe8MPU3BjzeOUl5c1otD+LpNP5yALTPa/PEEjPQYHYduCKKLieT9AE6dwx8pZA0ZCQSWjMzUC6
G2C7NmyeNrLmSOPkwN0Oe7Qy6lZn+fEPxuELDjg/FoZCxTiQO43RzQhtxp5v5GAeDJPvmIlOWtfd
GR35MicDQh6009ovfRVpElUrG3BRj4dY2aLoibak86EXOGvmPEQM50Y/htjzbXBY/fVRgkau34UH
0GAAJHpuIeujsSZ9iKxtuHXiY21djyBIKt4uW1m5ps6sKFtqLGIL9IuYxZ4d5QiIbX3Pve1lGysP
CgIjC1UO9hHSXcpkNXJOZtmgOlS44y4F2MCPIm4FrLWmfcvTFEoMQ7rJShBxj6Id79BphuSNNbhX
Td499u08ab5obafAdV3wAi4Ja7VGRpJwcNAACGpU+xcqCX7u3YWm8dDxAbWKcaMZ/pqnwkXB44kX
nQ2XOV9J0jcoay9PmsoKIZaSNzccRF/buC7rb31CxQ6Rwn0bzewOhNe3wjMYRCFSjcP+nmR1v2AB
IHNqYb+iR+v8K0LXi8c+BCHFWNGhBUQ4J2YQ0dx5MTgoctq0kyB5H9MivkYPF5wuESnKlBZA5kfG
hHwZSQqiqtZgzrvXR2QDPtu5w9WWp1dmPRXxNp3xS37T0ual5Im1qcJqYTsr2mkbzTT/YtPWXXhs
rBezdYxfddHUey4M+6sbhvUha6d8I2JnvokTJ0clJAxjPwIv2kMXyVHXqPTxmYm1R2CGcB1xDVVl
DNIRD2+7L7LAs4H3stlD4f7TooyQWhLsnGQ36poYV1LOsAiCgOUyWeryyvyLnjpDx/Ba6aYt9x5J
tCm614K9xP07BO8S5GDoraOVb1zb37gMUJkFRTvoMpWtN2T25EJGIguGGOSq1qLskt5T6WiaAVbi
Htw5kMNCPhsbXe2mHTLw5SUjOqGzjoPK7ZhU34X3Rtnu8lZa27dodoGuNV1OFDVnNZSSdMD2ZIHj
DVt7zI6Up5u4cfyMfItGR3O/rc7diTX7fMfMvd0LIWGtnUEgbtvbjD3Uo2bm1o2AFh/NyEs/irJA
dpyOEePQHhzz4Z9hpOODx/ovpWhLTZl53QEhnYHyHKqzgBadD0eghUcOy+u8DAf0nP5oJnTWXM/c
j0ZUBrc2u+qBTK10NNFL6K6eOw4n2GzQMgKCUwntPadlIc0xi7T9MnfPY3UVCZAP+KnxxZQHS/dW
WckKAAmANv1F+gDgGxUn30HAL0cXHXyk/QLc+kgCM92EybZNfSbeSBZEsErvvGp/2TfXIoJTu0ro
L2xQCg4exuk17T5h42GYdLiwNfdf3kiYTNStPuRSZTu0dgai0wWaXTXHejhMdb70DZd01kQfa255
akrx/bSM0PWGCDjwIqhPRfTguZlv5tknNvSpGeVqjMRUzzKGmRCg4mp8GNM3npdBOP2MwZ55eYHW
jnz0EkG0h+PMd9Q+9SXb3xRDi50GqAZ/4oL73H2U4XMHgWmqS/Tba/5AcdhD7YiAxkw9763a6GtJ
lqAHfZyt5fPq2Z6xclujfmzCr8CCG85tF71PZZB7B5L+aqq7mFWo3Oy9/tp0fkqj9vPqOZsPBd0k
hY6DZ82ZTr9P8VdaNyR1I8QDoIwWpt9PO8keSfOjTTSRx++ebPUEwI0H9hq8VnELKQcPkV5jxS5m
Qtox2rj22YRqxkIe67fpY02nTWwRP22LbVbi8s2+VwR0QEFW/+OSq3T8WnigHB0Dkz6OkeaEX41M
Tz9NcfPOrgjKvJiEOr8GGxUmf4vUkBQbwl9EvqNi06eHEhpsUb4p/h6CRYC3hHn0S4FrSX1D1DWS
HshEQTQYXOfInfqhEww6yby14/fUyHJznzxi06biBQCGCACsb23ru+2e5TsSvwzuIQ/vbV2DxFog
cGpu8boTc3U9uVEywRx1ReBR3yF3I8ByXPc6WvNePPVNKAMg84sK77mdbjJcapU4bUnaA3F4lPNT
DGI6x3rPdKwbK+cGrsvffcTobkNO79wUgLEiTxyYSsQzjSTgnOAjLu8jcC2SAICwy6fUynqdWVPW
axB2lBkjrEEvZa7B+Qh8fhI7PrX93PkOnl20vGgOxpWz/syksmYCQOTC7WHSlmRrtt1mKG9NnWOs
LNiZEeW4mQchQrkEU9GQ+3V2hYIjptUH03pfa0Iqe3XFsJ+AmUWqD0WW8xXLC+FkzrTMYfacjMch
uWsLApDexo22TvGSCCeI+59N8TOhN+F8YERuBof6xNx5oCJPjm20k2G2sbotkFXBmHVg2twhokih
jhffD/zvL0FUS/58rjI1OB+7wk7w+xI9ChzNS5bcs/rHYHhb9vOyd63wii5KC39sKdGY9IDRmZco
Jax/lO6mMV4TpEN566fx0Zy2MtlV5IZbW7t8aMHONBVBbT9x9y3L432lu4LWjt+Tr4GI9PlCQbks
HEwTX8MxzSisRhCBDdzU9Jv+CGJyPxzeOjnuXfehyDfD+ImKA8wDNkcJXmbAvZ+bB3k1acYlNA3r
h5G/2DNaRMqrMdZcgKv7648ZFcxrzKHBmwRmiuYtkcMmqg5FXXxmE58YUQ5E1zHiEW1NmErjewNe
7C7ZUh1R8NrZtPRlLbgKBgYqZV9Z3Thk6VKWjumPLDzOGYQij5KBbDa9LsvX8etlZ12bN+B6IfeH
pBFamZXlMVsT/b3RhH03bQ3v4HrP8yeu4AU6/D8T6tJU9gC59gomZH2bRd9qujUKze5eHwVUy4Fv
RbJJzTWBPn5uiTHg+pgPk/NqihupQ5OtmkDlhJpIEwJpqqxL3NuWnBlG0Y/P6IKe0htUXS+vxVrl
ETx8f2woh9TkQusCMiPwL/k2f3eQc28Cw/3XTr53/WOGa9Htco3N9WHhnQNMFF6QatqwrtrOKdFI
FbjyGEW/EiSPyPvlYa3dFCg3/WdCuW1Dy/RypOLB0hpuB+OAINzdiOJu5lu70by/daNRFolPURY7
HUxxyK5H1mFIvqM9+vJwlt9QIm0s0p/hKIuUdtPQWCZs1MnkJ5nvsK+Tl/vcuia6AtEyM5dMKZvT
YrUMrQqmhvIfy7jKml/ViIfi/vKA1l7zyJdZ9tIfjSBZfbTNYoASCrSfggnRHXomIdli+WHXX7Oa
BqEt8ZKr7phH9pMb3sYseoxrDeJ07dA7/QLFRSp0wYKMAV9AvGM//Uv7F5ugRH0FEp7S2yWmbsTL
Qa1MLJBlrg1SMsC5wV56fin1fI7HwXKRJ5SQUYn9LPnCym0WXo3O7I/8lSCF3OLt+Pf3B/AH6JoH
Bh8KPyqwNpVtHYJG9Pcx5XmbvN334/byYq7MJIA1i44UFK04SBTOR1blrBrrBIJktE6C1ttRcx8T
H9U33002CLSELuW14qOnBn+faSePEWpDX6IaQyydI/xMVOglPs7djSCaWtTK1j6zo9y9vQkwupNz
JEsgvu4xJLBHv/nEBX9mRHmqsqpziwJhaRADDMXDgPDXQcfJvHJ+gD4AacilvQSesPz9ZMJSasw5
SWkWoCx605Qd1KvEdTsk23LBb/ZCM28rp++ZOeW4AiMO9DlM+Fxm/0zrxE9sy8+MLXTPPcylDhWq
s6a4n3Q7RAIFrNl0I8U7OjF9Rx7GdOPaj2n367Kvf3QJB8U7HDwILfEIocrQTDOkRcegScGaGtkL
iBj2flHuLhv56N8wgjo4RKhREwf3w/lyuXOOCugYof6KarTTbWojwev0iRnHy3Y+blzYIWgjQ7EX
4ZL6nhJzVJpVAjuW9SsFcy3EzOpXG5J/Pdib2BDEriZi/uiH5waVpcrMobQgB4yBhVtZHHp+1bTf
IGallWlbCWtOLYEp/HwK0S9SDUULS7NDCaLmMEx2rA2jW4sIsUs45DCqXJY/nZhGT7HlxXva8fTl
8vyuDhc6uot0BTIaapEmlFyS3EzQ7lnfNmg5zuxHj30b3U0tNTtudSVPLC0edbLBc1eYsmCwlA7V
hiOCqylkvkZ0eR7i4bV3Hp1WE/as+uiJReVI8ZwQKHACiyDhLoftbDM0tN6H1SeqrFhJ1NdQ28Rr
Dhfn+dCcMS6gpwtDJgsSGrhW4/c92NlMX3a/QufJTF5Gfoe++M+s3X9mHcWBoKwrIlos47PAPQSG
L+OB8m3Bt+agSWusHil/Bqg2PFiRBO1ACUuGs3Wz22F+sKa3y4NZ3w4nNpRLxjL+j7Pr2pEcV5Zf
JEBe1Kukcu39dM+LMK5FeUu5r7/BPrjbVWyiiBnsYrHAAJOVVDJJZkZGaI3HKAWUmvNS1JsSHaFh
7SE1lwIX+zxmgbYcRhVPgMoz4cqjp54+LgY8G8010gAsnOfv8ariuFNZ4QX7o9iP/ap0Gh4gqXVJ
s0cGPfNcpQsqjXakSZA0EdQlbSHam66s49WHjdYJqjULCCCnIAegqHad/1LSlHFkSDhfcr8aYoNv
5Bk1dVv7lbTXvrVZu6BVqUZJUoZrgGrF8kwDwFYRdKXFrPBXL8HFcNo41e2YRoP3ONY3wC3kdeSV
fx/lUO8BhNZBxwANA2EFM2olI8lTFEuyK8+4K5zX8u9vOWjHHJkQ1i4F52Y2LSj659XdYN5143Nb
h+tya7K/P8bQ90FCwgmNtrU43Nky9D28ETATEt8V+mPWhoSENo6ZbNmfDwfZxj0xJSwbgGfEa1ws
GyneB+3VhQh2WDdL0LNro30xsuskZooXgyTWT0wKy1hotg2iXniHCvVkvK76rvOvKlX7mP8tp88h
3jv7XEMhrY9L3q8LgWO+8XsZf0D3LvYfWvpQpPvYVMSe1CNQn/FSDW/LiHmITT2F5h9ax6g9jsBi
pD1EDK8spvhakkwEoYFPO0ImyqfRtPIBdpL11nSiuHkaVZgr/leIy4ZFwx5CHwTgIyEeqoHQ2owB
SI9NQDH1d0tVOZMbALEZeNtQnxMfcxbBu9hbMdwLtTBIypuPq1MrRv2lJlAw481uQBpFeGFODWeC
03yf/q6bBxezMOd3jex784rc/xsQTjs6GOa8ViUKTOW9jkxt5rde8UBVWsCyz31sRgirLmtHnNvw
g/aHtXrx2iCLFRElOQ64wtR/nggRRZM+oXMOT0j9oqVvPoTUIbWZL3lQqLgIpV8FctyEWFz6Q1Tk
Jrk9Gb2Olr2TXtlDE/Zlq/gsKguCMzmubnXNgSpQN7JQAWlUWnHSD3LkAv/zo5tANzRoC/gAf2n0
ObWfrAVEvpPii0htANPDR7jQRxALV0m8Vm0+A3hVz7eaFpH6yirfz4ev7GRG6/g/Ezy8j9wouqTP
7QYmmuUGkqrMj2zAJpvrVoNUcgtJVtU0kSwXmwRYW7RDURcXC7LAtEEryEKPgS7b1u0jE5rDxRJp
7hXycwum2/P+SYP6yJzg3wDxDjDMwBzpriZjn3ovnhUt3b5RYYnl3+rTLyFZTiMB/dAKQ2z+7ma7
FpVZW/EMkvqCXj8fxOLgE+EYI61fYlQEPT6reZqa55Qe7ASI18cs+4c7h/lpSBQnbNnEyrJF4teX
/Vg+4Q5fNOEIBKarGEGQLtqRIaH4kJgE+F1AW0OXftOKOsAUJvQAFSEgzdA+yv/gYMHsiRhxOqDy
GdgdEOJWYKOr1ZFIZ5jQVdympRnnyIwQacaQZQZNYMbU7zXttdWi85EsvZ4B+IxPzNnPcbU93ap1
5mZVzLFH7QpVOI1ekiyPrNTcG3S61KebuaoATzOrNqj8XtEUkK2hhUsAZyDl/wq2BzAzW2uF0JvJ
bZ0XgZPtJw2418N5H2XxAKATP4NQHSQi4SAdRmvtCeKhNnZm/GdcbhdPVQOVYBhRhvk0IvILgnef
gXkDRlgTAqMWmeQ69t5sb+c7oQHARPWQ+btepbAoC49jq2KoLxZQEdxqX12m0OFs/n4oDW55CAtE
OgjlxNpFZ45rszYIj2HWXBbaXtbvLAxutmHr5S6oQZnul4qYlH6vT5ti4QIAiT4n3GZb/yg9iFS/
MbY9HxLysD+yISxcO42g8Fphw3APtDeCqXMArrorhrsVFcs+jmpto5ub81Zlx6KF1zeI/zCFAaTw
6V6brdVA/wFG4wHKKwGgwtkIej6thb7MQHbOZJpR0zfptTbEKCwupbE7/wNkuZ6rN3BKHzwlRGx5
UWjEYgV+gI2LRWFtWmy62C8CrXgxK8U1Q7q5eacIZWaUmnX+lY/uAHppsdH3GV7nXRqtWbWB4HUb
QJwYtyZHNQkqDZkjY0KaXOuqiOcWPT+9uVvsaJiec6IIGena+Vx3EIBhzid26o+WUK+oigkR01ag
5tACj/zAMxMgV0zsUUdxvEhD5dOaqHjVuu0AkBkcWlL7kZK3tXtN/PW+rPRLvSI4OTGaYqtQvNJs
cmTUPHWxSFrNTAy4WAIZyq9Q4z/UJDElh6FojLbgriZWCsuygW46hVt29m6tWrBOgeUEfvXsqMYo
5J/r05LgC9o3M+15RDAdszp94Pqhld6PI/p7b/+wqTDAjkaHg0NUfG9Cyi2xBndGHQDwIG+4gdL9
SJ6AIB9jlUKsLMw/8ONopRucke30A7k5WVKrxAdawQiQN9OmZXgbmi/nHZLtXND/cP1hjGWgvHZq
pdadCvSaC95R3o/Mep+BA27j295VPKJlXwhjahgwwKATSAGFFMx6NiUdxbol2hVLDrp5U0yXZn3P
XEWfXHo2H1sSYkEHkILRgX8ho9mtnX+ZDcCVWZUFYqWGRcaIMY263ZkY2Zj7/nfjvP7DgsJDoGxQ
lfgi6cw6sq6DzxcUrLa+ZkdJuxmQOZL383ak4XFkh7+SjlIu0bQC/WQdK0ouM+fSzrZarzibZXnJ
/jRhCU2FfHYhgpzClXn8tvgo6s77DDS9ifW+oD9lLje6SitVGo2A2DjAD7lo8wlh4pHFnIwYTpXo
ddlL6BrvFLT7Zqq4aUvDEYVdAmAmUA6OYKdcUmZmDoIkX/dowjbpkzZt+ubWUdUNpQ7xRyr8waVK
zIEFS/o6yUxEY6Ed3O6d+OMvvwC7XtcqdpjKkhD3XRGnS9zB0mTegwXOLr9ZXDAsyTfn4+4D7ybW
9KD5+59LwsUGL2EgXmMDLrXkeh3rwHK7cKyy56a3H7qcXaV6A/7SJ7N5qVJ6h/m3QEvXzUTebLzP
lqbbrG4aem12sEcVm5BqEfihd7QpWOG0rt3it4Hdtvc3jX2t06jTHs4vgawAgXIwpPpws8NJIERP
0vqTaYzAxpD5e8HexzFcs4PeXixNOP0+b0p2SoMgDjTwuFo5RGx72EtmTAQUeGE+39bGLSgQgvMG
pCt2ZEBYsdzSmiVvYaB1iyizrpYhKlprO/5L9fHYEeE088x6LF0GO076PS3XwDHujfzneV+ku/rI
F+7r0dfH6D9gmtzGwsogy1/nJglzg2I2/oGoWtjSdcMwow1VDQIRbOHcnJIRL8AFtroGNJavcx/o
kClRtSSlkXZkRUjyEM+YUPRGBqbYOm62GeIAKCym35F4a5On88snTfdHxvifHy2fnhSTZXCQW6pf
xwB998Cdb33jiSZh3+3bVHGVUqyg+IiuPA2g6OXjoHxl9W5uAMN6SlSc3tJjEvc1Dtr7oMU5dcpo
aohA1SsezRrZrQYoiN3hOh68w/m1k+7TIzNCSnBS9CFicIqFFOrXKUS4zW/nDUgfsaCR/88RIb+3
llXmNqgcwtV8t5ketN1+8l9s+8Fsv1EglqA+RWpVrpfuqCOjQq6f6QhN+xxGnQa5HXUh3A+jPKUB
LseR5f2GEtWWVg/MxQ3Vf5tTGmrsW61XTyNGpdusBunz9Hx+IaRhc/SThISlMT1xmgQ/acwmPMse
mwYzEQ+dtjtvRvZBMTEH/BlnPwCzxGnclM1QjvXgohZiRimYjcp1VdxBZI4cWXCED+onuduVKYGF
8dusR7N3b3ivIFQ774fKivAF4wyLZbUecmLxZwZBRJIHw/x98N/Pm5FtM/TGHD7UgeFesbDsTnWf
zS2cKVHfQCvGsbcrJAjOG+FrLt48joyIRWViNjo1OxhpMbJTJo9+G/nZPYig+uyyr7OoGVWcxbL8
e2xR2Na6mfiYXYdFtwVncchM7AAzWKqr6XdeqVpaijX0hIAgPhvNZYIxrX7KWTSPz5Yi5RrSaPA5
vAsNDeA4hWgYBs3uFoaakNP1Tx6GL/fzYm69dn0Fe2ce5BOZdnPfLVEKhq8L4havU92i/Jdt/PQX
uCWunHLaWvM6KABhsjzDNSSgJcG1MjxhnX2T2VTnAHgyaqh1pGCEiFGo+pG5waCSNZUt87EtYZk7
oAi1ErJ9YdNOAXr+4dr9slUoKdlCHxsRFhrHdkIWDrOvFsASEiOqi/Gm1MAj/E8tcFSjTTTC8LgG
+cFppsLVhNA+mXEwGJEDpmJa/Ti/7aQf58gA9/X4XpCRxPdKGEgMDAICdm6xNIjHl9reGJVKWFGW
d0FQ4kH9ABxvlkjzxoi96Ols84bl92b61U7b887Ivv7x3y8401Jme0ls4fWy0jCx+oh6T8OsmhmR
LdmxFf7nR0tWoQkTlxj/C+vsMDq7WMdI6BgWBK+hx3/wB3QeGDrAWYWy/amlYipryDLjnFrsLGz7
rcXirekp8ob0o3wa+bibHLvjxKPZ6zASY2CMeDs6quYyZfvFA+bUMhHKwP8LblRQUqrnDMeU1e5X
qMNVQTU/ZP+CFjmyQoSCRuU5qHia8MNMtqXxPoPa5fzXkPDq4pHDJegI3odAlQt+MOYgvyyw4KKz
UNkHvENddpvOO9BgkfjQdN+wQ/Nh1yTQy8F+xUvo/C+QL+R/P+ALsa+mZR0g1Lz8RcOOBLH7XPev
83g4b0a6jT79FClQEj2FgFwPPw2DBgRnQ/Hoq64u0k3kcxp2zuUJAZbT0I4Xqwf1CR7zFbh5ukcn
PejVoe43mQqlJDvlwb7+nyExJ5j1kmQUpRNUnMzpepqeF21vD69dubdVnRLpVjqyJbzopjqrisWD
rQytmBUkE02qOEsV3oifpjZnu18Ils0sadDnaF9cEXbVDpGdfy9cRZ9fZgyii5BbQa0TVSHhnFsT
3y4YzwxzXm9T0wyZ5xzY2u17wwelwxwMXaNoJEv3GFdbBQCEj2SJo4zWEKdpXOCeVKdhbOkB2iOW
lYIS6jZuDw4J0vgPLm5B1t7k5pWXR4NKLUP6Fjv+BfwjH+VDjXSjkY74BUl9Y87RmkTOtG2Ka5pc
d+0uyR5ivE3Obzi5TRQaePUcWgFiJQgolGFIodESlhhGmGy0be7S5k7rLqnbg4kQ0+x1HmBqW2GW
f0Dxzv3BHgrwA6eJEE6ygpCqrFyY9StL+93ka48aMGQR2KyVh6rnYFLg73YthqpCL8ss3I7NaX3X
yarjl6HRObLpX4AyYNxDOQwkNBhrEZJsixpF5a98gkuvg2p4bcl7o2R5lG3UIyPimTej7m1PPgad
SM8gnKqji6VYW1l+4w0RcPNjzskXn5hODoKdZEhLPM1oUCe/GJhWcv931dwpBy5k6frIlFhrMeyF
TGmalOGcFBG0Ua7SmUbmPClq0CozwjWeZWuddybMxN1Db30rOgubUUWgIzvhjn0R7u9mtS5DGdMy
tLUNoRcuucWlKpsUH0f6+T8/jghXKZbVGzUdruA1EnitFXgqsKTKDyGJxLpR6pUBC05+P5Wof8GG
7Qf0X9qwPij/QE7NM6Z4JcmJXrdNB9ZkLeleMs+/6wwNkrzzJSZad7057M9nDOnCfZoTLyB5mWbO
GiOqR4ftZmO+X3EinDchDTPOlMDV2MCiJISZa8TOmJQw0Te/LIyg5nQzJW9/bcPjsobQPQBuEu+R
0xTP3D5xWq0poYO0xHawxLp+h0GLzIvsqirSzXlrkgFjYMscrquNAh9n9Dw1B9Xf2Bpt0GjZZRZk
GnKpcxWjMc88tH7DZs0DwujeKO6sbthCxERxukiO8RPzwp7SRzODdHOHFbW3GkrLoGIbIx+gXUu/
1TXFBUV2lJ1Y42fO0fHZY34oz1NYs6yHAU+xddiAlzPw6AuzcM6gOHEVD/+woU+MCtvNWUCxO5hY
YdrcNsmEu5fq6m3yVRLOyhMTPG6P/EosUpdaAb807T52tj3ZWDSJbP3aiV9zbZNWWtD9tkptm9EN
Tb/RjHFIJF68oQc8XHo5ub/05G1pn8gYqwKMP22+/DbXgQrMh1aoSM6A0beyBTViCcjaSwmCgfGH
s26nhuzK7sleIwQfwMGqaTjJRsVbA3hDMLajMCiWdfTFjluDq9TGc5BZL259nQ3b8ztHcoh+DOUD
CozyhyfOqReabs2WB9KH3rR23vzLLLZL0odztZtV4oyShH1iSoigFnAm4tYwRY2o0IAA3fvVblGR
S0ry54kVIYgwmz74bQ8rJN/N5m0PbvjzKyb9KLir//+KcTePohQyb7XZpDCQmWDIfk7HLU0VMGMZ
CAMYQnS8ATY1v859UNqBinnErIGX6hsMz0B3bVPmP/M4So0rCzNB+bZIIYymq0rEstxyYlnI25pV
gEvN4lMO7T0UXOsy0rOfKCSACTptInDLKp/CUpOYTQPTI7rBKMQIV2TDz+LCGlFUHVhQgHQWU7sM
xJJDMCwsyEqGYUXcIqK//opAPX8aFf3USbbkHDdZrXe1e6cb7+7867yJjzl7IWcc2xDr7f04OJOh
w4bVTE8Oay+yeAkyAOx7jHTlgxUN1ntXvLrGI+7hrXtVznRjELR3SaDnmDp06CEd3e1SQhLAfTZj
HTpnv1KM3gK3EoxOdTdPzm2GafHzv1uyT09+tniWpiM1nB4/e8Qr0Ky3k/Hip5FWKVKq5MzEWQ34
oo47CCrqwkZNbBo3/QI47uKu9kvq++X3BNEBZjbbopfYFbg8DJXb1VgMCkbi805+TRPgxQf9LC4o
YIb/Qho1FW2JgfEUwIDisdYvq0Lh3dcs8T/efW7CwSia4F05NmkXZ/j7e/Ra/DYJMz3f+vrreS8k
YBKYAVYKpTKU2mHrNBnxjqYDATxwL6QPHSg+861u7WaolCUJgLm3zhq1Y+D5V0PYPjl2MIQhtGqb
7arKWDJ3oVMLzDg0scA8IcTMQBsjW0y429Z/6ty9GhZttzBTAU77GN073VGgJobGNJgYgD5CC+bU
3VXXmdboyE6T66400IAueTdo6V4utTnmgV4MgBQO7QqVnNrqoapSYARwLY3Oiow0re8MPKtv0ajv
U4xV+r0bWVNsbqa+G2eop7OyCjRIQ9bB0Ob0KfZY/zStNVbQ0nOyN+NMdVjxz/PFH4DcwMeAWown
pr6WlYVrZx1aVnaC50sD+dPCL8CprhEStGZ5tXQF7nMFJs0y7R+wK1hN3JXBpgqIKTBjp6upGbMP
gQjswLp4T9zLON2N8Ten3J2PUWloHFkRQgMKF2Pm8AkT0j/keWR0ILkwns/b+HqLAaAKU2y2CxVR
Dtk+9YT1gNo31sjBuM2dyZxr6ls7N15xfNQB0WLF4SFLHny8FIrWUGYmYhuwby0tMRhc6oBp9jsz
MOmP8w5JLaBUhRsAF4L4kj7iGkyjlB9Pnrv17RgcEorBH+mSHVkQrjFLi05pk8PCXN+PIJCeHvXs
0s/7wFcJCX9N9Pg4Pic2AS+2gf8IHyceoSZpAoibrTeAQOrtPqabagocAknHzfl1k3ARnhj7ggXv
4qSrOCy7a6PSvJ6WXdluSL4xkr1rb2crqvvbMo3qeE8slXquLNKPHPX5++boZgjtEUAFuKN6e9Wh
FO7vE5WqmyxhHJsQnn4N9ePYWGGCFRGbD2ANQIqHDkDmbzUS9ipBcEmtmC8nThY85vH1xHf1XOW5
XQGcEybNth/u9PXVzPakv10odB/+EOtQ2N8bbUJLH1Jv+o/eUVTEZPsA2QlHKOB7uB3yJT9a0rh1
k4xZ8LcEzQlmd4LRVKQnqQWPw5tMkOIAzHpqQV+bJjddjjyy+sAor/VUxcklKU4gVWAVQcjF+dPF
DdC1mt5CxwWnloN+0mW5PBj+Xsuvk2FTu1Hi50HbAyGBfxWlftnOOzIsbobcG5NhHGEYqHRf2xnW
z2y4MZbnvrkw/h6geOKkqFGXLdj7DXeySeptv/xoVvNCo2l0fn+rPBK3WFsV7sJR2xQEau56W1SX
uP/G7k992AM/prAm29DH6yfsNga8R5/r3Cc07b3v/XCRTW/nHZKlYYyK6XwO2wPETkiOTeOATnfA
5A+JbfQ6u/RPOppaMNVQS6Fzsm5AF6NiHZEtIupknLEdmD5ChJCfNWqlPkdwlPnjMIC3PNT059oI
Fv9iUpEiSZbQ4DztH6OfGDgW/ANVolFrLmwNPqpipu0+NYO7bgsP1IbnV1KSGg3wC6C0zcUEMcJ8
upETHbK8E/gMwhR6l8aS3iT1HRDTN5rRXDTWDdWtLXFwHTxvVULFi4vTp9kvrYGZ4YrgIH+ks7/H
aBXEV7woSV+sxdxrmnvRN09dQi9H2kc4x0HkYPvhAq2LbIWclPdsZ3RvMzu0DcXr05J8ZfwwhBVm
/HGDEJEgXZKNtVcheEmNyQaNJfkFdWrdDAs/zV7wmlzfiF/4h9Ri0z6zlzzq2DBNQWMOkHkd1jho
15x+q7pGv6tiM4sjfRqcYh/3OQOD8jQPF9VszdAWXVwr8kza/GbZmEyRqZXz7wLszX9oDCbi3p6X
OZhS1/zpjZ1zqKYlv1wSwuYQZ/X6wPzOQFDo+Vvct+kBYy79FgC1vrzSKuZf5/pYK5quXx+4+GQY
SgNOAk8mCKOdRkqRDYZNG/T4jf4CTwXN+r3U10Wsmqr60AYQbveYFEd/jQ87YZBauPni4TsOLbXR
+xu7Sg8ppeM11nR6T5nW73WbgazCzZv5J6lsdlPNE1oY+pg3m3zO+4vJm7uHIq9R2R1A6PfcpXZ+
1xYa+9n42qpYElmwgBfIAVKecwKLwZIw3YZsCPrQ3qKlO81dzY3b+oem6bqDZaEKtBASB0ttj39/
wEMcC3hUfj5Cllf4Fni8opr/0R/t70FTGHju5vwGlX3sYwNCDh/sZCAaAj0EwQnKJrXWBHGqh9nf
F5Qw+IvLOiddxP+IiVxrx5alvB1F3HbDWH5TWSxgY6c40iXXFRA0IMvhtcgJHISXTlWObTblE+rQ
ZIpSDZt2Ds8vmOREwoMQFIGYaLMhNSWcDhOFHN7YwRFzCTtQiEPTmpkgwhyDzrAUtiQfB11oxwXU
hyvaiF3CUbebYozRiaZ1MFbfu/l2qDeZSjRLsmawgsoEFo0r9Agxljt+apKFW6neXHKdqRoXqr9f
eErRZVzHgneHyVwFurZJ5kqxTioLwlfP9MwdShMeVGZ+cMdsXzf7819d/iU+14gniKOLdtvQol0X
+NBWyda3QAgzf3NRgv37gS6ItxCU3biYMee6ObXjjEZDxxJ2SuN+deYgIT8G68bPqGLFJPeOEzt8
RY/8gaJUvwDCVWJg8m4Zr/vpm8bezi+ZpEp/6ouwU3I3Nvt5hI01echiAMPLTeVlQTLth/Xa7O7T
6qD7P5Z/yGgnrgnh5oJGVEsJD2cbsp59yFo9bOpLS/WpVEsoBh2tl8FncC8mj05z2yVzYOXR+TVU
2RDCbqnXuDQH2OiSh5Xs6ykEkll1RZPuHhQLMa2IRyy4dk5jgREzTeweC9b6wKA7kQ/SsSXglTVP
f17ALZC+dMVjH0NtEwhdVjxh6vS8m5IeB0KF37mhAo+CjshJVvctINM1wp61W8u7H8stoAvbuQ3j
0g90QP/0+ar4e2JZB5Ka/PaNDYdSu3Aj9tx8XTrDw9W03GOUD3wrpI+6cXPeN8nV4diKCFjo/JKA
ggtWnO61aiJ7vSZjE+Q9Msg2Ll/PG5PFC0fe87ExTmErxOTaGHlNdKCKii7qOkgPeaiVPvyDDZAw
GDiZbP5qPw2XCbccv/URLmn1XiVXA4hWVKe41A0LBx6EK3E7F+G69dRlUzojHDhcgXL0H8r1KrJ/
Wdj7n0ZEtO5MqJetK4wMzVOM3nn6LwUv59iCuFK4oixZid2rtU2AzqTLLmIV37PsOgJoAYDNYJDn
rZrTr1EuHvb0BPjNYFzpc8TGt9HbWvlhmV7+4bPbeISjFARI2YcS2NGJAUrbEpy0+Oyuvl/jKOkO
sfl83oTsxOBcIkBdfmh+izuS1cOoDyuQN0bx1mgXeP9E9bhZ3IfY2xJ/l5vvnr6tPUWpV3K2wypU
qrCKBjTghSV0KItdtHSRyCEoYUItO433LR5itQqYwr+38OCBIUyEg3cNzTVx5xgFK3qzzAEmcNmm
ttogJphmwwzMDPiXsQEsA4haDaipCbraa/7z/OpK4v3EunDNG/Nc1whwGsC1zkFFboxW4Z90HTFg
g1kOtE1csclVeGM/oGoO95Cwc+19nh80ek1Vh4UkOcDApxnBj4FaQ9r5MGMlVxBZHOneibf/sFRH
JoRb2GpqpE3yEnhGUPVOPTDAydN5Cyon+Mc62k1aB55ji68VShBB7b/TEapljaIfKKv2Y3AHDy48
uVAmFp+tYKrKNZCLAYsB3bUmxdOOYmzACqrqBg9u2AP7NniPm/p5Zs+xCvUlqTidWOfxcuQjlHPH
TNMRcOWY7Xrfe9TH9pLTZSWWC0QW5sHnEoHY784vrSQjnpgVzsC0yBI8puD0aj308VXhXM/Gm9V9
t1QTll+/Id6BHjhUbAiDo7cm3B/KfgI9oO5laKbqNMhZe1O6WlDoVJGfvq4jby6AUg9iBXgDfnkT
DKwdqsXN0b3rA5tdN/Pj1C7hZB106FdA1PfvcbYcaQJbUA7GLhAL8nNTukXTeHmITrJmPOf0Qevf
zn8k2dodmRBL7w5zKz+uYaIBjLOzXy3mRv0SnTfyNeN9IGZwWBEcw5D8OA3ABTTf0zRDkrr1po2b
9dGkukN8TXmwQDBSiLcz+pxiqay0NbfSU8iXe2PQaAfH3IwWaLjGl/OOSMxAfp2XTTAWwIP71BFE
WTn6DPCBkj07/qU1QwL+iRmKN6HMCjDv4LZDIwv1Df7Njvaroy2ukccJrBQxhkfa+KHQ2c20av3B
0GNtf96nr9uU4MXxaY3/miNruedkq2ZBk71K2zywmx9zVTyZyRtZzf0yvJ83Jgk3sLiCSAH7CKzb
lpDQs6yhcdsinP06AY3CjxnQKbd5PG9EEm6EfyIMmQLVC7qoU48ARh5qj7OUzcBdOAGuMt49Tkry
+7wZSTr44NkmXGQbsEQh7SzUL42W48G8eJuvrxQ8QFmK0a+oNrYA/6JQpBqaRBMOP/305kIQ5ah4
AVhigq5cuMnSVSt9moBL1mpIvwa6HS8YFNHjO4Aj8fU8iid3QDHFH3pkZJE/0SloDYJbNd7ImDvQ
UJ3pQ3vSJtBNr/10mCbNfinjHleRVB+bfdZY+RqNFrKpXroD3bGpgNbAiMx61XcTu0IFubtpjSVh
l42X2nfu6mK/rcu6NYeFXrpmqX83l5pczinpDwzhlWJ4rERitlfbQPMwzzVQDCW++17q9bxdbbL8
TLXFua/7uHyk6GR9a3LCLm0/n7cObNw3BKiPpqpMGpWzP17Yheu+ji0Fu1O+UCOY2TQskZFo1U2d
AtC86kWfhEunjz84o2e/BQFafWDuirTdTV55N1XdsF6iyzrFdz6QpbcYdSFjOIEqcQjmitYHz6HL
S8M6uvXSEUygtQF+ABQ03R1NLWgFxAR051HCFgwArSbVbguz0l/zdo3v66FP0T/xnPZQjloWQfAN
yjmjXfUh6la0uqyavL7AZ7SSjeXnyx+zNesSrGl5+QS6ogbvbBCGb6u+T9/7oS3MreZ1Fd7Ensdy
vMsT9mra0/BWrwk0ZUZKsp8Qa7A2XcJsSGtUhXVl0x7lt8GNteB8yH99Q6MmpnOmPA8wCQA+TndW
ioOKai24ks1yDW1wP5jasFszfZeCmjkeyz+ZpmpcyTYzShJc69oHIZtYFHHixLOrErvMyrcuwEds
/nuIHZw6siAk9aYqvHrgbKkJpGO1Ygmm6nB+2VQ+8GU9SrHDYjB7+cgUiK8+vZnN+/MGJBdMUBRZ
OC2gd4UWhZiLBuBV62pYUNyoTe27N3reW0WTqQtbUqE86oMAc1vGfoJdWLrjGgw0Ts1oyM3yd5dY
Gb5f2l826TS20flfJnMdZKO4n4HeDqV6IeEXSTxPiQ1gxMSeNWMMXKpoNEgOS3j+aYD/gKO1Jd2Q
1+YHsdFkvuQmaByBwHCW5qIyFZZUrgjB76SkzDwurdihnQH0RaPUjJKdjh7epHh4g8IbXYBTX1I/
RX7m2ARkqsj0XnxwHFJH8UWkRtBYxH0SttDvPjVie0XaTNBXDzVyP/bbgkWOpTAh+ybgYf3PhPAy
9AFZdeMMXbp+/p47bpQxQLKrCR1MFbulyhkhvPSa1c2kwZl+2RvdRY8buQqFILkfEVR0cEMC7gEI
H2G90nExR+Q9jkKotmAd3JY795GCWNmO/57KFXQIR6aEdZtrvcwXDSXKuEn3EDutimTrDNGgX1P6
97e+E1PCws2Gl4x5jNHWeo6jwU0jMKwW9Yutg8ldc8PzSUB2bIBFE6TGEKoBml0w1ib1yHofSzg1
YdqnQUOhkbeHDFXgQC85UwWFNPyOzAkpoTdye6k0mFvKOEjHaNHf4zEYi5fzXsliD/dMFFhM2/za
SQXLGXMKB5ARCvEDABIIQBvGquJmUlgRNWOXKtHddMFlNgPbFKF3rv3gqpiTZQt25Ik4aFeu3drm
H9KnjePuJivvUPY3rldQ4qFZFGeP5xdOZU4I83SBvHlfYOEs61fh/cKcXdhgcohm387bkXQzwNyH
OwN69ugPA8J/muo6bKcuZhiRH3Hulk7oOw/MfDQWVD7SiNbbYVE3DmWxziEbwLlDwQ5MqKc2fQqO
9aQGmMKqKz7RZ13WjD2yqSk3Rnczooej+QpQhCxD+WDhh4u676FJfWoS98fJ8iZwDWiTzTaadefk
LAZbQ6UfGtK+godD1aqSWvzgAgAvGBe0PrXossHu2xxpt14KD+02A2rD+ZQa38081mjY2m1c7MqZ
lYpCmuQIBmjKcj2CYgg4h4UnFz5xlbsT2ioVdQ41u/bidnc+ZiTb7X8kjC6QWehICZ5pBXTQbYbK
t57n5cZZwSvpdv0MLIb35x8s4R2MWQSfj4IKvqyN76IQjCyV1SiImPfM2zVmuzlvRLZgmDznnDGY
SflSUjdWQru848Ru7hLMGMOyVMojklDwjy0IweetkILRrQW3IvTks7tM3xrWviyv6uUf7ukc2Yv+
KKARILXin+7oppdXc7WQhWMqDQyRMj9s6K/zqyVJTOg/ohUF0DrgRSKKOJ8yr7EaCwQhxoU5XVT2
ZiHvtaN6xksGrnh7FdgbsMZ7+Ef49E5RsiXlV4ohS+utz5JxX41+twZe5bhJ5PmUXKd6SW8Sn7I6
6uqyvZmmonhMVyu9KEqzrHcxxruzoG2ZvTHduHjkpfIrM5tB3GtCmR0ocgcUnP009XGQ1Zi+2rhp
upgoHKTOY+GDPiZEE8Q9ZH3fdnj2GFqluAVyL05rFfAPeGhwJKPoTcRecrzkSdyhQYCXm6NvlqmK
Q7vvtcM0cIPtsGxMc7J3zsKmXTe2JDz/Mb/uZJjHzAqYjdEk/SIj+n+kndlu3MiytZ+IAOfhljVp
sCxLtuXhhrDd3ZznmU//f+nzH7sqRRRhn43e6IsGtCqSmZGREStWMCl0jNOKsiJyJfWxc9LwsztD
GCmC5s+HrgMl2JyQdyCgy+5w8hItKRLqi1k/zL6jFfFtVNmuT7vOlj7ImlV8OaH25Rk6L+LLQ0B6
RinHjFbbaK7a+9K1qyc96dzvbmWQwrm+gq+Pg+iSwqlaLvRbBPIvsYhtPLsd6CCtqsfaoJTEXONh
PpmVsvGpVoEc2FzM+7MNXRb6CHW7dop0oMwMuXGONd6r8Vum8Rxas36+btNrh4hNv6HkXqKgMkt1
6YCabTT+2uJx7qsv1yFWPxHaLRQyXcN75dhrM+fMVUCMQ7jPA+Ndygy+KJ03bqqVNz+mQMmmzgdv
FqsuP08fe2Txspn6ynjsl+c4u1eSl1C/tWjxjhmdWd8vzEhP3lYZdMwP121cW0ZUDMRkba4WkqyX
2KqiOEOcWhSIGdWc98Uuj4/XEdZW0RXEb0IoyIqv8j69VQY2vncXVy/Melv0p785S8LLuwgbCTFC
uZ4zh2nZLA3tm2N6o+YMLlhuYqKo63asrBRhIAUcvpLJlWJcrpRrlXVcuRryH7O269MD/SMbCCun
B4482QLBMFD55xIhr2kbjIKo2BXFQxC9jesHx/tv1DcejCt2iA4vhgTQAUgPp+QMGJJZdGmRFruR
AY/mZ3tr6s3K98ZxMmCa252ih+xDi7bvZnp4il2Fsu6Y7vXi0eg3Ji6u3Eg25AI+hchGsXcvV0rP
AtMmxVXsau2k5R9G91Q6n0z7VrWeA4uJKTT1Xv/4q0bB0hADAiC56+KxcBayaClM9XAEcEjeWNZL
5HxJaSj7v2FIRs2pGvalC8ZSPAb9IynrJH5/HWL12/82Qx4Q0ExLC7UbCHOZj5qW3cx0Cfw5BC0R
nBD+Ty+X5FCc0SxqVCSKnULzamw75OjTv7DiHELyl23sRKR3gMiWxvdodx42Xievn36E2KQC2GMe
YZ3ssmxrQLqrboqdXca+WXxIPlNYJcWxt6nUTN+vL9jaXiZYRSRMUMCYJna5tdhyXtY3XcEArMd5
YHwy3dQqNTUb/cHTHNgndWts2dpmxkBGDdEjgES95Mn6JCq9qhzwM3aMPXd58q3fEuJd82XnGGIn
nh2YxmgUXmVgKIUf/ze0n9Rwn0QbG2Fl6Ryyn2L+Odko6vmXINGoB1OjjFxa1r1iJ34evbfpg4w8
X7PvmRlVLxt+R+wsKRKG0kkkgDYTJWpdOqJjqzNgcp75Vt77Rbk3mR9g74wO0sW8JTa28pHo1+CJ
7JlcB6+G8bjmUBCLq8Wu6WckxHldmh/qaaso8wpFiAbY9MoKLUWuTukoqSpdOcRoUA+7lB6mfaUV
vhOfru/wLRDJedaV5nXBBIgVQPBGX8wo/mLYmtAlEAq0bGjoI3KMq2rjZE8TwgSJTq7d2I9htbtu
xqst/RMBDGq2ovVbuji7vqpolaPkPdXevqj3rvesZd5O3fAHK6tFgEGrN2O6RV5f/PezkxOUTUUY
XZEJrzvGsNLJNH8K/zgooxGfMb9kSPjqhH+SLUpbRlYjJlgVkfFk9MPeKhi/F2740TVTzlH0S1Pm
bAz6JBAo8CdtVT1pcf9oOFv8pFUYg/XiyW/ySpRO5TDxZrQXGvGGzHrTTcaDA3lEz/s/38ZMRSZC
E8wh0YEnWbMout1YokRBvtuBaFYbPgWk65vs1dXDh0GXhpiGlJVG/HQJopd1wYPThhRqWcfRiw/0
ZZ7GEC5PljxPyriPoi0JnldeVIKUfEDiVrUzdRQr8tikp/oQV9/CoNundNqZ2dFsTihdXTdS/MUL
N0pcwPtapP5gdaAEcWmks5R2ZXUUal23JWZ30KipDug2nOzFfR6C/OY63GsWrMATdQQNtWIST9Ju
jwJElnsxmWskzdhnh8qmbH8qk13pfEzTF017iqLPXnh3HXbNSlohTaYIEULAGLy0khh5jPOGpLXR
3IUR9RlRMr5vJ88vhw39phXXRPKJQiMFDDqpPHnXFGm21CVQtq7e5kbwps9SZIzq/3qve7pu1RqU
KJKosLO4MuTHqlmU7WgN7BbLHlS/1ar+wY3m7k3V1orfhfNfeCqaJj1yT1ScRGbmchVH3W21QEhA
N7p9oN6KnDXZsj8mfbND4EkLbjwh66sXpAd9g91DigtVfWefOqHjL1nxFGsZnadFeZyL4vP1dVzb
HXCkhW3idpefSbXTDFkjBjC4g/VvNk8nnSnMS9i0fuKmx9beUhHbwpNipXZq4VJF4FV5/J8adQwl
ne4mMvCtUj/ZzR+HLz8X9Ld50hGfi9Kps5QFdQuUdpUPjOk9llsqjCuO34G4TLBP1YQ4WQpki3L2
0MDDhinVb2vjqRusA4y7P7/3L1CklQvzvkkTkd+fIv2oNsHnvqsfjOVHGDcb9Z81e8gFCrogwQyp
wcu9bixzkizJjCcenrPRo5VM8aMt57tyw5CcI+3O/0joyle/Sed1E6A6hECUto/UT2r8KWgTvwja
pzpmpOuGv1iFc9jkUN1g6svzCucpgl0gep/bpbpz0jeZ8U8z1gf734q6+LAl/SK+hXyzoGtAEEBg
wypKPhdV+l5tByKO1PN+KBmCjkW8QR5ec4CEZwaPJ8I0dLAuPxKHiNntLb6WLNGt2hf7fpy/8hKh
q8rauCfX9gPxk8MjTWSk5adhrEHPKxwKJYlzA5cQJvRNq2cbaYfXkisc1XMU6fKwzTgvPDGDrcvM
/B9lsey7YDKadyhczR81ZXHoHLerE0WVjNyk094nFdkQv2gS71H3xuG9nR/0cUuw/nXNV/pZ0mHw
4tkKIhvjFfR7svFEh4e97EIrYq7WvqyNnRmd2q17YG23UjTiqkHty9R/RhJnwbeG5K6zIEe4q5ru
NraN2yXu3wTZdDNzFIOmv0vN5s8jPlGn+gUpBclDac9BEQKJLoffmbY/uT+6YA/h6kAlsYg3zuPa
CRGsXZL0JkoBcm9On1VLkQmNAM0L3hkokk/1x+s32+oBoe2Z+aTi7SqTRPTQKry5EQjwkOO7Qc21
5DQZWh35SWUF37poqP5mDUk3IfvBy49M8+WZHOZ5MEPBHuqK+NQ76udCre7KipSDoz90M2KC+dZU
mlUrRZ4TPS6UM2VPE9XLZCV0RewcigLmoqKaWNybpUf/hbWRdViNX/lYwqkB+Ip7pztJypBU7u6g
y2iJHX2TO88Jj0n6Y3J8xXhbB+8d/Wg6G65h1f9wDDgIpuBsSssaUddeUlOUUVvHZ3TMOzh6x4Bh
Mtc3zFpoQr7wf2FkZkzrzqHei0OnNuEh7F4UigV1eYzmhRnHGy517bORvuV7kTZCuUUyKbQUjeme
ItCboBK1gfuPV4/OTummCDma9HTdslUnRiOcySOHsgFvj8uNGXqDS5GPr2X3xtu4eS5dh4HU5XjK
rPCoL9mXabEYW/GY2Fs9LquGniFLbiXomGjTWuyZOMs/j+qnJTWeKpKzOwpax+tWrm0TcokUPAic
yY9JYZhTD0UQJkCltZX6lWX+53X5HYW1rYFba76LkikuxSEHr8nqhXFnMBlwomOSsvuXsvYi39iU
811dNwQieERx5fLtLr9Y0k/5WHRgFA4EYgailwkMelNHrnHjfbi6OXjrk+LBY4ku0EsoZHLmZVyo
Nttd52p3nWeE2QPBZjX5JqMMoKgPSev69qinb83Oip71SO/vXcjsf56nIdOIVB6vcpqc5UNhxVXv
ego/JG26j8TTtLXpyb5ARXbDT6+aDJ1KZNBE0VGuDiSWFmVujdckDL4z3CT0U8YtB230NRjGfxZP
f4lyY6eXxTuN59D1bfr6y/JoxVWz3iSKXknOWMZojRWxzo7q22G0kYgv9yEal0XxfB3otT8DCL4a
VU/xmpQjRGMYrd7wqE8E7ZvC/jrloZ8VNzzIqYxs2PT66F1CCZvP4hXkvSpjMoHSZqbqeQevJFjc
utC3QKRIbLCsttZESYdJJmH73VMGP/3jEQGwjKl9cM2QFaJXTvIhdHs06hSSyk/pu7Gz4SZ3sqOh
bKWCVkyBb0SIQE8WDksuHM4aQWWlkVUvWucbVfmTE+CQwyrcuGY2cGQlZob0lgxnXdhr+exHlXJs
lekQWFs841UY1J7E7UwcIlPAFW+Ylba2WbU5GHaqW7q+Z5fofPXBnzsrjSoLXdakkBARkN9xYd3g
qTLE/mO78nP34Dq7NHlwy3jvNl/tKjq69AQtf9ynIpwSDAxyLxqsN1faenbcRkkQg+pm2Qe0oV70
irBHVZjQRg+QRbNbHnqH68d3xU+IljNbqFAiryTvkcEIk6xf4pLWH/U4GN+zeTwtROQzM4OuI73O
vLIRfyPJuySIy7CdJpA69yONLcQkByWwDsv01dKJ9Q71Vm1+C1AKR7KuDKByARi1te+MRIxvk5Ee
t0+x4x5a5bOzRRhfXUs0z+jPExwQ+WbpHbO3pjYtdxq0xTl6mvR5rwb+4GyEyK/fbazkLxxKCZd+
sCkrtQpsDEs0g8z1J9NbdkGyU6zPuffJVbZG2rwORDRMQlSITYldhrSOzhKNUdjgRmr7Xp8r30D9
+vrWWDnZSEgJCVuqACKsujRoqjMSDfT07ipXV/1ZHZND2iHdwtymLV30NWPIHdtQjsU5k1+EVNQy
JdMdyulh5VvWu82Q6mcAf5mVYbCe6HvGg8AglAOdvoGD2wSc4slqC78KrHsnt7qjMiePkao85q1p
3QX6+EZTlDvXbW4VvfxY18tDpYchOvCcwjZ6Rw3JJGwe7kpG4AQKEVmoGsPGiXwtncp1Delb1P+J
U1iTy3UfmwEKUxqV9AbZx0rLb9RICMar+2pgPtoEJToJdur0I1ysfaKFQmlvI9248uURF6DDmlwZ
CTO5bNBWARXIWRF8gLtwcPyweUbY6vTH2wsQmmYZlQOBRj6XeZbXeTWHOALisKBVTzbS+5uz81bC
PcoePI552jnQZuRguk/qQjNSYMopPRT9R2cW3NhuullqIafT72cGT2kVYw+tdivWXF1HnpUCnZhC
bnEkDKyN2ALbTNDEmrrdVGn3WbRFCVg5PYJh/gtGeMDzCKxoUGHqgYlL6juZ/baLtgavr3htURI0
YVQSu6J3cgnh1owTyhWcm908m8HbofiMsE43PbvtZ9O86YON2GUl3cAQpTM84WzPTOrmzg3mOCl3
S70vm7fp7Mckv7X9uNyZylfP8LvxozLc/PmOJIlv8AyBYkU4cwlKL26ZVxD5qE+oj7NR3k2h9Rgr
n/8chdoVzV8qe1+XszZITEK2zJjiaGXzoenm27pp99B8N66jtU1hMFMUqhUcu1dp6DFxo5p4iE1B
i4rR/kvs/+d2mDgIXYcfRCVOCpf1hIaAwW7Z3OoHzbozmCmQbdiwdn6g2IlWLyhCbL7LDxLQkV1S
OGXXMQ6kaGwhMuJv3g1re5uaPUxByKfcdtJNGtpu6ZEPYaXs+55WE0RMtPEpjfZF8G8z7vNyI44V
20i6iuCHiN411B/ImQurz/Z2NjQN/eg0ORtocjr95OvjU1e+i93Yz5LYr7dmZ62sIg2HoiirQlkj
gL7EU+bBqnnZlLu0EN267o8h5HIx9C3y4MqOE3VLWCPiIidXd4lTGFoVRLEqQslGuVtGHZnlwdqS
6lxDoQhLDpL144qUVs9Na1Yvm0uGjNxPDJTeatFc2Q00APPEQC4X+ricLtN7B7W1iL+vNIdKJZWa
Ug39oLVv0O3Xw9O8xVJbxRNFSuJTlBzkghv8FGvsVFbNKae73ptOZOJ92/vPcL4Ts6DO55yoG/9p
+zEezmawH0psnsr9Li3iOBT1mBLicDF1N044MmZ8S9Hp59+QtzlmaUI5iuStHESYvRGVSN2Wu5Dk
A8IQWXwbqw8dETGzMYeP+uy7yzsG+4Txt6w/DctjtOXP17bK+S/QLzdkak3DVBdmudODRblj4pf+
aNbWjz92g0JS+ZeZko9qjFRjITEzSdWDwr8ZgXTrIDh2HWblFfOzBAc5H9IKDViXtsyeOiO2LQ4X
YURXuTttYq5I/FiXWwqKa+5CFPv+P9LPgOrMPVnNEsdRrpW7zFhuchM9Ei85LKP9/OcG0atG2YmK
CXlOad2yVKuTnvzXLiT37Hjh96mJH1QiXtSStqKJlcWjUIqsitCbZ99Liwe3Mc+MECw9qe77Pny3
zPbJaXLGcbjHNO1uVOOdBr02q3WkzN/q2nvbbt6EreXXxvcmTTdMX4tuzn+PvMRdzbO77fk9ixV8
KgftYDbanVUVd0kavWvJbGTwIB3iVapNESIiG1t25QJCU5DRReirwPCSXc446HM6dpATi9bzc+12
0naMFcz0eJcrRHVfrn/olf3k4q8FAQ6CEC20lzt3scNmztEpY+oYo52t05x9W4YNf7aFIZ10KyjT
zAuiatfEhb8Ep2IO9/Vm0+DqNjqzRNqyYV1NqtZiiZme3O6LQl9Rto+Sw/X12kIRXu3s/EWVR0ds
jy02I+BCyAq3PPt098N1lPUVs4WQBkOREeC/RHG1JXHYhtUuYxi7RgN9FlN8Ol4HWTflF4g8JyBC
TEddGvHplYfCfMydm2TeTf0GG2J1O5M3oHGJ7rxXc7jqwgmSyWHBlNYg7OhuK6N+06OyTZu+vhu1
4KSPW8meteUTiRdaTIh1IGJfLl+WOCkisDRlu25C5tN7o+bFyeu0j9cXcOUGQ4WFDCAuHyCZNVin
daLNVc1esPUHxgufyuD7dQTxcJNuaYTzxGAxlKmFCtSlIdHY9npjEBw6bpyjpYYwQBqN9Je3xddx
Tnr8Yphv+L/XmAj00ueLCD5D8Aw50b7kitV5JiFWF+8H74tpHIL+bjS/9uruT40DCGlo0aODw5P9
fhxoRt+WhDlV/3myvwTNbdi/NPrdstW0+fo7XQDJDr0tkabKRu5MrfnspLjsrfHx4jhefiZGftuU
i3nLoQgrJ8hac1jKrrOJMqb7pXtnFycl+tSEN/V4X+n3YbtB5lz7Qudw4mCf+aAyLJK+6YHLqnk3
q7doKp+C+Ksy3XTJFvlnFYvOP1iIUJmoVV1iDQsz5DlpXIbqS+cmN6a1PJVGc1Ca3qeytBELvD64
ooNdEPVQjePf0n63lC4JS3FTjGPuO85xdD8G1eH6tnvt9gQGwrOoGTCcTVYWKJPBncuRGcx9+a81
P9fJm2iGBrLxOF7bczC06XMlMKQoIq2bpjHN0XAEivZkBzEZkafrZrz2qwwAx6nyPPjpGaSl6tW6
Kqo6qXZlsbcrZnH+CM1HI7nNmc2abpE113bBOZj4MWc7Lq/LqO9RE9q5i+nH6a3lPFlW5Tvqbbv1
4lrbArAp4bTBz4PhJV19yNmOhRWxcDWzN7LmJAbAWdGWwsAqihgnwZ0k9AOl1Yua0iJtnFUMoXqa
PdTNvGfF2VJjXdtpXOG/QKRVc+tRwdMCsnA4y9s2/rFod6q2NeRt9eNQYyBeJBfDdN7Lj1NUVeuk
MTBuat3nNOze8DRFtjScvjq9/aCHQb5xhFYRGf5MmZRKCtzrS8TIigpLDbhfg/wfccW2zq5WbpWx
2nfl6fo2X13DX1BQAi6hENPr2qQs2Q7zDVJ39Vj5nkVYtwGzuh/OYKTjagdW3fcjMEF2sIcvffRc
xS/XLVldNJvxJaQXmY4qU9AYKGE2UG2qna4/Dcmxs+5UL4A8srO3GHyrxuB8VCjPeAc5CRPRWz8a
OcaMbXysZmOXwPCZGEp+3aDVT3MGI/77mVPI8tG1mWZZ7dI+Jze2m+LDrNl+V/6FKxXdLv9rjljY
MxxaRDMdkX2eD4wfNnr3pVjCv/n8ZxDSSSU3FjIcB4ghfLbix9h7XKaNvOL65/9thXRmWtPra0ts
ZESrjlF436enGsmKyGTOzOaTWmxXOSA5WzI5tEeKY2xrE7C+iOhLHUXPwHJSrK927+47Jz8Mi7mv
7T5Bkma4SRfv/7aectRgOzR1oQX20732+ofBPAXtVkJzY5fLM3T0DFkCtwIja7y9Ez2qnec7W/SZ
jT0uU1VruxwZJgeIFu697jC4R0u/c7aSOqt7gwYkeE9kQRi9e7nDDXWOIm0CZax+MPOjng9D9pQF
4c5Jt+K51VWDTozIB21qhHWXUJHptAg3Vzg69YNRH7L8X2fLl65GJmcQIjQ6O69JmHWGG2CNXby4
xfdJ+5Z6u8F97466D6HmuhNaX7rf9khOyBmUrBxN3mCNguRR3O+jaaIj1h+t76X1ch1ryzDJS7Rh
OKh1ydpFjXVD7WaYPllQPzTji149DPpfxMI0Kvz6UpLDoFKeNqEJml6Y3zNnjn0qlkfGp9xet2ol
30Uk+RtI7vmHnlxRe2cJu/DQBB+sYu9QPlySm6nfl/ZNGePdo5tA3SIPCwNeOakzXOnOXbQJ+WIa
WXdBk74MXnLrTR+sQGDSmeYlO41sdN38Tdh8BirlospgaaMwBbQfm2OuP1X1yCTXk95+GRnMnI8/
ri/uxnGTy3Cwo+tUFcet6KEP0xPadNVzpjgbVm0tpXTk0Oa1liEHRi1/WMmu6u4cdOFm7yYad7Pn
t1uR7ZZZ4r+fHfEwqyJlMsAL5gene1uWH/T6/fWVW3tAne9K6WAPdVbVnoBYxvfT/N2YN+7jFerB
5baXnO7kBqGdDAC4U/eyzMqz5iV+pUVPKO0wAMW6j4vHKqNDILe3TpwIWq/tfMmRNK5eq0kMtG2W
L0bev0my8N5x5rvMjO8aT90tVYEQtX2wJnXDX677MOJPZqLQcPXTGZx9uYI2197ocM6JYu4y9Yea
RKcoX44aA2byJnmg83YjW7G6V7ja4LvynHvFcDdoEJiyRJw4i5EA9XgoNBPZly3y7upFcAYjHWxG
VzZeMrOmXTwcc9fdNWP8OCB9nBv/Rt5WR/nqMtILSmoWxgWlyMsDYDedMdAjSVzQCeHMdOf1pw79
NnXx9fJTOvjXD8O6cb/hpFvbRLi/Rc6d81a+KHBh3E9tuV/ao7H1Lt6yS3Ik5P6CcGoB6tP3akEj
1V033Xfmo6Lemea//zejJCdCu5hS5qLSPvffHPNUoF43vdHiBy/ZXwfaMkpyJYKX2pslQB0qXe7b
JPjoBchlPZfFm0n/G7dC/UZwYAmkLFP8mLMD5qmBmaf06O+i2L0to0+qYe2SfN7ZToTSEQWW6Yca
Zu8Db6ukK6yQnYrIQ9NyiD4o2imXwJbdWv0yAhzH6u2kePe4z6eksR+GKNo6bGv3zTmWZCQKgkWp
FniRSU9PUbgfy6d+uSFjc/AUP4xM9NbcvzgC55DiJ52tq5mHVZ3FmNdm/+XuvdL/N3XMSQnQ5N0S
tV7bL+LhjAAlHCDqYpdQTT90U4aYx25Jj05Ag+1X3X0TzOVR1/duuKXSvXoRncNJviQvHaPqW+Bq
YkrHvM0i3Uex2w0plnlv3PJQ5f/2tr1xKFa3y5mRskuJss6pDPEJlQd3Og0laUMYDfaWmtia+z+3
TvIoRklvWkeOaleOX1N1p0bv0nkjUhZ/4tXOJ/fOHEWKZaiKXX4vSiN9aNfcMKVbvh2q4JmIa+PK
3oKQXEjBkF637BoCrCp4w+k/1O3WI3B1oURDCEMfRMO6tMFJGNUxo5kgHtEjpUVfWnXyky0FudWD
+wvkFQ2aJBezOiZcoTPPX5fuQ+xFtzHJ3Ol7q7xPYu3JRfftuvddXTpYYpQyhTqzzO0tIBK4zNEm
TTR/bbx35lZr5+pGPvv70qeZ1GIeFBFix7Z943rxY5RSJw9L5RDMf5PXQEHQpTIPjcowpG9kR0OM
9jG2UO/M/NBRcj/uu7s62qqNrW+GX0CmlPbsnSnTUwsgteJRVn36n7adDZe6vnK/QSQ/pxJ5OnEG
iJXR6Zj5Lk3+/cc42jieq+7UIg/OMCCHLlXJvxVK282uAcwseLxhFu2inMFo1hTvFm/yqzS7GXny
Xd91KxET6kX0CaFoCsHyFYGlsJIIPntJX8gBYXhzQKrDb8q94r1cB1p7PgtlMTrHUNui9VbyPinK
H3Zue7C1rP5gzvlJyZZjwPjMrFluOvNfqtFvLfJTyWy/Sayt8vqanfB0YCqKjlX+fen77EUdizGB
rGL2db83GE5z0MbU8/u07Bgkoxd7NUIi6rrNK0caAjr0UkrfdB/IBDW96Is50Kg9ZUGfIeH6fZxp
tbyOsaI6oENbFUnfn1q7chZ7WKzWznsKQfZsvssH+ECgdfcuM47ulJlpUsqkvCPZ5NxrhAA7fUm+
0bgLc8geUj8O0XJO/lywR/wkOK90rdMmKNd5q1lX88nA7sH6YdXv0zDdozvMqs9+YHsbfnPFBVyA
SX6tp8qqVjZgUzjBmVGseacjL+Ur0fz9+lKvXAogUajkecYLSj4rRU3GxWsJrZp5YAJdFA5+FsfK
XpuV23qOrWOTeZqPQMy/3VR+uI694oMusMVWOwvrmLLXo3tE8UpZ7B39Mo6+rzrjYG4NV1g7J+c2
Sqd0TsgPthXVl3Bu3zoEO3VxMqqG0SiIwpY3141aW1BmENDLgogaRAoJLOqWRs8mjOpbZujWho5Q
lmpPLwzusUiBFv/EGSLBZTMkH9Wmzzce3GtLCvXMRTKSxiOUCKUlnRBw7ScF7t5SNX6yNN07q2vr
fWwxmGpZpn4Db21paQuyhJyDIXSCL/HofBtCM8XamlbGoX/x2rs+uNHCh7jbOBJroTL9Ir+g5H64
pcxNKzbxCeZkBb5mDbu5jD5bnb1L9eBT2je3cBR/zJV+O6t/8TS+wJZuy6K1SP+S+eI1l7wbGMsd
WtqjUja7dMj8anEcf7CUd9c30tqnFMqfKEhoZFDkl4ib1G41ijJ1zz+2ulOCj1qc7udwwwOsXNHQ
m3/j6JefkOpnOyQGOG4w7h+KfVnQuFS/U9Kjqx+um7QKZRiCV4r0GdTcSyhH6dPesHA2JQqGYZyf
UNKqmXzTaDeWee9uNSmswglpDNYQFyeTjAKryq2fpZVeDeOberE15GJgycx5Ob/1ck/bZ3HwUGVM
ybtupzhl0qMEySoyQ6hmoychMwyMWqePcibqqfJHIc2Dlq66NcJi1bgzDPHfz5xnkhZGoI5gTInz
vRvS+yCOd0Tb74mMbp2o8Q3F2V83aw3SQYpWDK5ifrvMDhvysXYXwX8ctQ+KsvPCL85y244fcoo7
mw/xNT96DiZdDmWvB0wMh3biwGiJhn/MBAlXGJGq8S1TIj8Y72Prj7mqDK3kBUaVnnQbjQyXS1pF
8aAmAlLRluOkdXdLFx/70T5eX8aVNkJwdNHvobKQaIZe4ix9Pbe1uN31kbmYxvswpkSGogkE670e
/qAAw6tfcfdWvtWisbaoqLkKwh3HwZL18hI1gVxecdZVKmWMpz7k8UfVeentu9B5LowYSsJf3PE/
pVRoCBEy7NIFQfNbmLQKa6pF+vuersU+1w8RvScN0yo31nUltc5R5/X8P1hy5dudIigjKetqpv9E
6PDmQVDsYFF9bML4EBflrd5Nta9W3qOrhi/XwdcuQqF4CLUMXc5XtVVKPEPbq9xOXjbgSZ897n1I
Rr6nhLui2mBFbIFJZ2NZaN5JNMAG44cXnvQu22fJp7o+TEw5v26X+FOyKzu3SwoomqWlO1dw2Qbt
Rc++ocfxF3+fQicMSrLpdBtcnoVQ7UK38vj7rZe/16Lhu54r+7+B8KBfMMsANUUJolIbwyspKSEm
us+QTlQZTHYdYc3fCy6kmFrj0McsH+igG8aERNfOUbudVfhziwbwVs/Mmvc9B5HuaRQhDbcROV7D
+1g7t3m21xeXZjFjl0+P+Y/rFq1+9jOLjMvPgv7RXFsFYPqk+Bq6Iaa28eFX18yhuxhpGzjOMk+b
LHLs6A2pmzmEOETjdLwLs49a0v4VDr2QnEqE+eRvw5QOToug97huNJ5U4uBDCpd6r2ntVt5h9Qt5
SNfi6Yja5GBYUZM0ay38j6c2h86+S+K91f1rVamvFh+M4PnPP5EQToCnDR/gVZe2tyD2Wzi8aqr5
U0cGR9lKL6x9od8AdDZd7oG5Xtw8cwGwx28ORtTOXbTls7cwpJMTUQRtiwSM2T56yZNhvSXSvb5O
a3H0uRnSuanUXiXFDsQ4vIkS1Mpuq35vtht+cssQ6cBY6LHrvQFKY7THvE6PTGL2867Z2M1rnh8R
BmJo+J48M8XPOIv6HEX3ulE4ATHsyPUj72MKKzK1fxTef9eXbdWgMySxrGdIidfPxLYgVeiy22jq
5vYpazcirtVEz7k9wt4zlJp+p7kaWbYhXp4sV/HHmnsz0va2mX4ctG4feR0fbqawZe/NpRv8ooyP
WZa8bepp68esxQ/nP0a6KGbTavU5weTJ9V5Gmt/ipTxmSBs5ZXQ3maaPCznRPbuP8r/gTQlxjf/9
rq501iKeer0puGZh/DBN32s0sMYDghIzc6619/+nLyt3VRdR4Hb0GZP6daLbIkTCsoA61W/JoGxs
IFc6d7ZWzEvpsJo0sjZ67pt96DOq+Lotay73fN2kSKgY7NqOBdnRmt9p+k4fnrr2WU/f5PNNvnVj
bWFJZy8bam2ZWvGNpvFN0dt+kzBkfWgPQxK9SwaPwX7DhnmrSQ+hbIQkGm9YvPzl+Wjqrpxrwaej
Vye4zWYjP7KOn508vE0Yh+wzHcTapVbyvvS8O7Weq+Mfry/PPd57BDVUteUn9OAGkVHCW9qFZYQ7
+zGWLsdxZ40nc7hLtm6DNXOBM22K2GSXSatfmpvVY+LZzBHeuZHy1tSI5K2OVFK865gUkiICN0f2
YVZbX52zm+uWrmzXC2jJ32Vm07VNhqW59pBUh6x+KYINiBXnDQTsS+PnrDU5q13YVRBPgsmR1E9J
v1fMQ+Idg+G+MzaICKu2MK6LLgqSgMx8vVzGYU41K3ZYxsG+0ee7qHxJxg/Xl2vVljMI6eBlih2m
QQxEER+S/qFGkA8Rs2W68ba0fsXCSy8QWrh+GyPtiaUZvSmt+DDIi+bx3Vx9nUJI9N+v27MS8JLf
p1gkJrhAoZAOmpMWTbQ47DjPYvwdFZxua4Tm2kf5jfCq/JrqsTdpPQiq8m6Y3rjtbR7s/9wIdEtQ
lOAQCQ2Gy++Odoo+LKLaFubqBHkNJVPi33wj1Fn7IGcociLWqXpDrUYi99783Jm7XL8vkk/dcrpu
y4q3ZT7nL1vk9KcZ5L0SxdiSeAgkIrQ/3WfJUUk+ecbbYnm6Drb2bUTHO/llIfwq92e4PS3nyFdA
3JkbnWyT3frjUkUHhxa4jdVb22j4cir9IEHEkyJepeepg1sXpZ1x3y7d/axuVarXlo6CDi9qB+0/
9vTlNrDcaMh1hDp3EULYzFxmfm950kkmJaX3ZEbfXSO/vb5+a94AOTJBYaflFvnMS8SO0HdkPhll
gAl9waH2deXZykLfmhU/tja6irfApMCiNmAyZJqIgYsDU5d383TXLslx1pDE3rj+xErJvufcLsmR
CuaHm4pmp2F6qyLlxognP0gOeb5vgw4q+DuFIPz6Uq5txXNIybE2YzrMQ0dEDM3qLi28zx0NxoYZ
bdVY1zYJe4S8OEr4cEGlTTIsPE5ChVM8wWLU05faefHgZjq3WnwTRBuh9fo6/gKTRZzLLp9LRwes
CqObMStou+xvmPt0G5uFrzjLv7o99b6rqFuNImu+6sxKuU07UpPRTgTlu7Rcv68/TqHuL/EDksQb
n03bWE9d2pV9QP/tIEwc9epbpJmNr7bWrkznN041HXLV2Cdq9Di5X1Q72JfuR0WtTkmr+509PurV
h3AyqfIwcY1xS3+xoYSUJOJZZCZecXAMJTMqh7P5/0j7st24eSbKJxIgauet1Ivbdnt3bOdGyKqV
2iVKevo5zGD+dNNEE18GSW5iwKUii8ViLefMXnLV93DY2fC7XTuNv1aeSqQ+/4DoCvKocxdAerTE
2gZcqGe+9PHzYN931X79mSxv/6COBVA7IiAjPw3XctpORrvCfxa5Ey14EFIfQ4i6srhSG0QBoG0W
wIRyKQDM9SxtHUgxveIR3xIVYFiKAezCyvp6ILpLQdVIgg62v/Ik61nrdYUrQziFZ60VdubPNf1a
z+AnH50dCjHHlSwvsfnq913klTrkbOUhOREuebliNqaySCY4VLO8CdxnZsbPRbrufKzsP2zeiSTJ
uTU2WUEchGWtiyu0ayz511E3DqFUhoohS8Ay2JhPP7fDZuaT01dQJkt/dvYmqHZZj5F8HeqP0k3/
FSOHJ02RMbcrIMbsMS/T1NEsZkn+5eieCJGsgg50srJOBNn8ueVXZf+UJ4d/2JETEdLeG3WZgEYY
ehAXCoDLyErRrqxxjqrFAl4y3nTwxaAJl/YkYcUY2zWE1O0tuBa69jbVMS4on44o/MABCQg/4Oud
73vWmGXhzyaCnuDHuLwkqR+CgwEzlncj/MSch1b+HLB/KI8Anf2vVOFHTvJXeLgsFJwvuNhAGjCY
kYce6MsbpLBnKISnP5pAQcco95O0KKTjbMKvOrP1Wth4nWR28n2cXXR3DLqcjcLtoafLIcjKE8Te
chzHF2/1hh7n0yA/Mcm88ZbiYFTLJnD70M5/XNZMYRVnwiTr9ueEWCmHMFZej3OH2CPkXFMpU67e
iUKSeYPPZLXJhCf3ip6Y1Xq1yqcC06ip8fOyLooA50wXybHx3jD7Bn9BQz+/Yth35w/IQNF20wX0
uIz2K9DLt16uMz/dEoqfn5ift1p04kzsF8qNHlobWA14TI2LEN8uBcFnukknKwjGBCis0C0BkAEL
wNs86NqIdHpIx2hECm8uE+iRz/YNOvAxQ0ChiI6lWxGjnWkifn6yXCmoZ2qwGcIa/L033AbDbu4s
cZ5Cd2BRrbEJ9boBshD4lXgWyTfRwAhzaQ/v3Sz1xu5v2kxHSKQKG6DQ/0TIt5Dbd4HosUbWIg1H
HlJyO7sRAFt8ACnPRTiSCOVBTydW7SX+SpUObkonYyA1pJatG/b2I2MfzXw7pXOYzJrzq1lDXzq/
9pwVfSsyWR6A5fmyDwzdRa4+uX+VEV9wYhO1MdVNT4UEvO0CHs7Jlud7Vgjgf4A473l1ddlV6FZP
OrMZSmnzyiAQALoYvFvXh4wX0ZhtuP31siT1qfqrmnRweUVZx0xIAoTzMiLjRMKKaBq8VffumQlK
R7d1qn4YMxEILejj3HjZW1d9HTDmN5lfq3yzWOGkg1zSGYV0jDEHhf5kB3rZ5MsYf9Wm0XTrJoUr
pJ2AUj7j9w80/WYs/AoQYm9D4+4ub49u6eSizwBihGkVxt0kDqZ+doBY6hOAOwLbND161aayrl0d
HpbyQgSCKhBuXbSHfs5z4vKPLbjAgCebjJkHGyka3/jhozX/snrKXfqfpE/5zo5kJhtHSFo6jBZ1
ddj0/2LfJxKkJ2ft++NoCnfeAQrWn36ANSnRQRIpr4wTGbKvC9o+72zskVt+eOD1Tu5Qpp7LAXPy
6DnVLJnSNQhAch990UCal1wDMbjfYkoWZ8l6tEkZkmAz97djdt8Y+8ubozTxE0mSazBpPo6FI05t
/2S6G9fc0kbnGdQG8FcbyTPYiZXVK4c23EDMMG0Ne9hW1pY0Q9iSqO44mEKAG43ety8F+6iniI+a
E6b7AslRAJ8P4eUALfv6p2f/QJnz8ioq746TVZQcxVrSNWaz0LD6kvAnSkCT8RCPL7O7YT04GRpd
E7TGQKhUJnbXKnYqMORFCdDYfDOK14gnAP9Ko0lXrtCJkg6XxztrHYmwRaTMDLFf79nyPhXXrg6G
VCdJOmI2plW43wtJ3EDX6k1mpBHpQ2/+MQeaA6b0fkAERvMqACKR+jy/7Nt1AcIrxjsjM3gzBpBE
eN8H96HX9eYqT9eJGPl0WVnZJyJHtfrfMBsy8Vsv1mRUlaZ9IkI6XEMwkdEXjycePKfD78U5XDZt
nQrS0XHz1gMuL1bKqvLQLJKNOe7t+Pf/nxDp/CxOG/BJrJM1eWAUY5jf39vJ+/+XEPmWZV2XD3gq
42mGeyi3tqvhhn6mA2LTrJf8cu4mO3d6kcAj/mvqfM2SffkPKFLY8P8ZbyDFwm2ATsxAhD0Y8I7c
6Us2tVFX3xbZLcEo3eVFU3q2E1nC/E6iYiOz0sJvIStpvsWg5Vnb8ouZ26CzNbcDpZu2ZTvXYx+X
pSov2xOp0rkZBuKVq3gxJfyr07wagLmeOm9XEoKqkheEVVHo6CU1HkFGnazTKeaBuN+HBvj+aUjj
LbClQkPXyaGzD+k8+V7VkVmoZi2HYN4w/qbFddeJkE7T0K2OiesO9kF3/vxUld+1LdYaEXKSv60C
YxmTP6v1Uo4PtH9yMo1jU4tAq7goJiJOlR1bafPWFAdpWccwza+K+BXNQ5ftTHnj2H9lSJsxelY8
kwAysnJ5zdgQZrOzK+Y4bJr6o3J0DchKs0Y9HqhbQAxGOuD8MLWdi/4nGxecj/kFwIqFdNxNXbZp
m+s0P5i6rLHSpFFddtAVimEPR7pPu3gt6OJDXGZ+OMt10B7SOmLB4fIaKvfpRIrkIdyiRAK+WnBw
7Fv0y5jzW2poRAiD/ZR4whwN2FihBzpqz9eNd6XlsQTJ1RJTZeYVKbY90AatedMne8efw7V4+wed
TgRK/qcbLaOwDehUBot16yEuieLRRZ3CXHSoLsrlOxElmfkaNEU+ryuaKGjxuFZplCX+TTlrxvOU
pnAiRTJ0CzbdJyOkeOU+sIHk/MDMO1fXma4glBANYn83SvY8HlDeZwoxfE02GDQszS700ru22c71
lwlz2NkNBk2y+Gbqn5YcIAc7+k8PGl9MJQEBRaBsSrbiAGKTeyIRjwy5Pd+6y1dP5zaU9ngiQ1pN
G5Vyx0UuVDyaUnvD2Hd/+DasWxL/bJ1tq5skVW7eiThpVXsjGcwuhkqO8+4uP4j14tEbbRZCGUj6
QDAHBCZS/zL+YLCUbl2JveuXOZra72mssUGlpZ8IkFaNO6mTNT4EdMO+YNeAZAK4yeVzq3KweKMD
PVH4dBSGzzcfQ6NGGiTwePZSV09NOlxTF+0g65i71wMGS+4SE8QAltPrGENVW4S2sQC9Q+jd/UTm
as3V7NJqhsPwnnz/Ed1Js3VT6J6xqhW0gTJuY/LcwnyRZAig6zGaNrXF8bI2MRB+EncF8529v7yK
CksQDH/ATMAcb4BS0/kq9sAYNrIAPOkm5kEB1hKbIXDYdFBF4iBKTv1MinRvTLT159GDFAy1PzQN
UFDbcgeI++ceeWsPievLSinWDhw3NtAnBEYMgKXPlUqHsnSCWTCxj+m27vof9jBHnmFq8tRKMTay
juC5BhmnHP77gEsGPABYrqe8ea8m9LGT7oHq0DRU7fLIbQpYcRgbbE58xklY7mcec50U/NNxULnb
oC3yJ9NL39ciybeZPd6yuLkrcu+tRhNgOK3eMU6YHZrD2oZz3NJD0bs6VBnVflogThaNX6AQkQEE
psnC/HALemjROMlpvYbV4JHQR7wbgUApDXNPB8CmFCnwfjBij/WWcezS2U9AHchYNM87Ol7Hbod/
XxfQoja6vnxVjhZ0d39lScGUk3lT7jmQtQCSlaVX1ZSHfRaZ692wbmz7cQGcQGdsLxutpfArZ1Il
q/XAmF73cwl4AlYIfJbZz48WqfuvcRwsx2DI7HsSe+6vmM9Bs0uGEcyZpWfGh8Qk0yNfygp1BYu0
KHTO5oGSqZuivutRu2vskYDM06DkR9on3pZnCRzLgL7rOSwtu7mKiyx5TStnKTetMaS7LJ5cTd5W
4a4xi4UTiVZBjNnKDaQ2qblhCADk1QWpmv080gMACVNnz/1jNWm6BVUn81SYFHzzBJZrjBCGiVjL
CrnRmb8IBpmfRiMrPy7vm06WtG1LZhR1W0CWnTwNzqEh+7iI/kWE6FNFp7Ljy7ZvNTbGIUYct9L9
PVcPoHzXEloptUA4J3jYMYEtT6+PtM4z3sHJmO6yL7gZopSAXKau60g1Bo3GKnB6g80U7WlyPsMq
x8Ia/6xWVofL4nxPqh9sLG8tDOaNS/mzI35EnDxyWXG1gjMmKbKHy4tJxIbIl5EtOE5xM7ieK/vT
ojQH0tliw8A9sAVzzJtJDb5zKWYc2jIHk7TrPJtdUIammd3MbmZ8+Hn5xMjobYGQYmg2V+XYTj9H
uIUT987chmSr8KWTnYYcxAfFeucOESmuGX25rLrKw0BvgjkyXE6gIjgXVWHMPe2LnEUYPMLAw5jE
UVzhvUOWIsarpzcGXaFVKREgRWBDRZsgruNziWZQ8cIWEnP710C2HFX3dr3ydDUUnRjJYcegleWk
gZiivovzTRMfxxzmpcMKUFsvKN9QCvRwC1Gxlyd7NfKyyPq2YFFS+Pluauowp/ltviwvdHxLq/LY
lWPUmtnb6Bm7qlwPrvV+eQuV1oLOXYGm4Ytmt/MvmJKeTY6Lq2lwwMTwBbYczvW+y34yXReN0mGf
SJJiNhBSgltLXILd4G5o8Z6mY1jMZpjizZON/NDEXJMFUsWisE7w6QD6HzeEpJuRLFNniwsQAfEc
smJeNt3o6BoZVJ7OEWEL2sWAffTJJJfMAcFjhRVsN3nxOmOK1lw3l3dJGUE4jikmf8Asasr9t+hV
9Z3WQKBrJkAbup6XL2Ow69bbABh/YIAg/sbXjQarmpFBb/NXpuRIkiwGxwmFTAuURzXoCOHJmm+T
fWfHu9barN592kYLHJ3x3lpRCRiK2twM7ODVB1rrQnAFwzeGVVGOwlC0gGGSjwqtevFox9fw+iah
oev8iufHJg+NOOTWsxeHa7IlYLLp7t3ixq43MQZb2+tx3Db8o8y2db67vCUq40JX7/+lTQHJnvSe
IjEzOpv0LBqneQpNEaAOTd1rhrBUjshBxyOo4GFbwNY6P550rhGklyOLXPPX2r83ng8QvACD9P/Q
XYnLGqCz1EFuEUm/c0Fj0fez63CGzusDxX6v2UOgG6JWnRQ4O7QFgjQU0D2S8+6zoB4xjMOianGv
fLc9+jW5MkivCdbEysv3MVBX8VoCMIqAYDlXhRdlnZQUvVi8r2gWrpyY9xMw7q47s2UbuxvMx2m0
xmu2DKYXLSyt3i6bhlJPW+wWyoM2/px/AHibstUb8QFGe0imDzPeM912qZwpJvP+J0L8/OTiaBt7
wcsOIlqW4gjcrt42WzfJZKL5LQBM4fYfNAIsCZ71WFX8ORdnt4XdB50QN1mRw+gxnd3tkq1Pl8Uo
tToRI127Y4vGhaGFtQOKD/jUfteFlfHm9S/UODTaZl/x2z7ZyYk0yU6sJLNWh0MaHvZD+b4CRypl
r7h70+ZtCLZ1bYbBL7M9AH8xvKznn+j3kmjpLjTXPu7qBevZpHvLvJ66bUqPlRGxdp+Um6At9515
7TVd2Ds/4mCbOh9pd4jHh0yHw6/yL3h3CzR338VsrrSxbovOVjfAGhi56N6+aupNlnyhq+axpjoR
CNgAFwlyebw7pBNBedkuBDwQYPom+24mu6BPt0tsa8xUeU2C/g1TxhaYpVAlObfTxPWmnnfiklgA
obNlPHV/G1M3FuESW3m8o9kYb4ElOzyVCFn9aKpQK8WbgKWD5sZWaQz2NmDkC4AF5PbOv4Tkw+jH
xQRT5jtqf61YaBq6RmvVcTmVIRlwga68Nl3F5ZBsVj8srCurBGhlvQPagPcPDbwYqEb2C5xqYhOl
pR0BEYrLEAp1K66H0crDfMz/wXGeypAjDmbMCEYhIw4wWgTuR3Kw+vS7z/p/yf6cSpIMEqUG30gq
XHflS1/fecP9vB7N/D57vnzQlTt0smiSm2YBb9HRjR2Ki+ekd8IS/NHOBgRrq7NH1K1xK0qbw4se
DzLE85/4MDt38IaSiIEf9ybI96X16OmgElT+Amiq/0/EnwN4cu9Yi921vBXrxt9W/tPqN6SLmG4M
TBVbnUqRvJKVWYU9cigygBHbGvsQCBaXN0a1VOjwxJAz2FdNgAmeH0+3aJBydAlCEfvWxbgpQ9Op
LhWuikP+ZMJNeFckqaTjSWdMn/UoPqIogrzifsU4JsObx2qScG72Q1Vscr69rJbSAZ7KlC4WryqI
By8If56soVPdDkmHUdobk+34EvXJHbAz0DJ3WahYK+kyCwRJrunaJuj85DvEGJK8Q1c83glofp4E
XBn7lS+orHbfbR36wZ+UwrkwF9i5It+Hai7mBCU35CblWPkTZjFHF7VpTEF6wRQuxXbyPTDi/QwA
8Mfd94YsIU1SxMm7YmFhQX/b+XpkSBGN/ZUz31L/eTAPXvCUjBWYSMuND7wdXdfn53URn0rBjo39
d0GEfm5jZkaXZmX41LLfZvyJsA883iYTb5T51+Ud+HReALwrGEnhl03AXshP0J4C+7ZPvRKMpOCL
b1dnCIty1fGefjozQgp1RcoVHubTPmPgvfGqDOUJzLmv133dv87UAilc5b3+d3VARWkByd5GBUnO
6U32EBd0RbRgpsk3hnTZaiXRZRGfHDN0ETheyPujSkXkBpFqMOwSWQ8kdJuPxX4eVkBdzyFJkrDK
vrje9rI01coho4pnHKY4LF9GBrCrZilWt0OZKuu+uCS5DdLuC010iH4KM0CALqZzTcxeUbkKS8As
lrGkRvRj2m/+0j/2iGwva6ISYbkEc3jCaX56JpozH2eKIxWlzehFwCgd4Gl0MFifDg4G/BwcbbxH
AZL/KT3dZRg0BkYAi0iJEJy/2NUQJe6T4djRamsKy58uNMhyYQrABnEE/al0SLOYTXQpHaxZgCTC
b4Ns2Powzl8uL5tKigf0G4BnuEhdUmEgJ9fm4nIkv2pXpG/mx9z+jkmlY1MFYFBcNc74czYaCgFZ
HPkocUSRnjgX1TqJxyofojogNs/j9WSjGnNF6yvDuSFuNK9bD8mSnH/k/g2alv67nnjYo4TnoigD
0Jhz4XQETmkzsQpA3HWU+ns/OOA9GaKkoRGkskOwJ8EA0TmN2WUpQghs0NXSBYLQ4BWBx/xuTpzH
y7qoRSDcRT3SAsqppItVm13qAL4QxLHJoek5Zian5sdlGSq7EF3EeHvhnYAJ2vP1SlKwaYBstUIR
63uAdJb/0YG02PzPJHKwCWyJCcuDpeOxJ4kZ84JTr8NqOTd1S4/M8TeYtdfsicLLnUmRgl2UO7hN
MkjpGgztZx3ICpyfrGKaeotyzfAOEbj+yIXKwydD5ua0niAm8d4zsEOWcdj2G+3w/uexOLFo/5OD
y+h80RpvqN2cQ05Z9Ruj3a/zV7u+XlMrTD1QotK7GtmJNip1UEWKq+lMrmTaVkvLZIqFXGfYYlQt
qiYa5mWwnWYndOwnE3mC/2yFABEmLnocAO6DrNm5ptUcZ8M8gLcFvgu4ZHWYDTyM7S+xbhBPsXVn
gsSRO3GDHpryib1AUG+X7NnPbOuA8m59s3TN1wJw0xq9FCtJUZZCK4XrY3Bc7ioYDYyMExtOom+K
L8A12wzJOIaYwwpzszraSMrFjqWRqVIRpEh4HyO2CD4lVAqfABE5H6vInj2AnE3hlG5oBXqHVpMZ
Vpw2ePg/2M/iWpGznNnEuzbw4TqQo78OWJWGHkEtwPZ1GC8qjRC8+iC9B1sdcrfnm0YXs5l4AY0W
vPszcPHSRxuUKJ2tWTmlQidyJONITcPxpmyCL4z9fUaSyPLZpujX3WVjV12Q9FQf6S6e4xSZKgZ9
4rXaFMUKkMRd72+9JWq8a3Crz0D2bY1Nj+HNcb3J7P/a5CPeShh2hIUgkHblukEFFGExTV5FFGME
xCi21uJsiVU/XVZTEUOdipEHFmJnJKVRQkyS4hkUf+V2++yY9WawyFXd6IxRKU1cxCKFiCKiVAzJ
5nY2eLBCKZiF2dQ3pvM9y34lU79J8fq5rJriYgbKM6pAqAe5jiMbJDF6E91CUM3OqgeD2bd+++2y
BKUpnkiQTLE1ly5hFBL8fIqqZApXMjyBoUJjikpFXBcYCWDfQeAurdqQVQubQL8T9UHyaPrzs53p
xufE4Tx7Lv95mYOhycMLlIIm4Pzw1hn+m9UujH2On2LRV1W/+Eh2OE0YPFfVFliXvnP0f5kA5K/Y
sL+8jirXAQYewAqLEMeSMeorp29jdwGIeh7c58hFVfxHNm5jc9W4DpWjtwVzG9QMAIsvHenOZZxY
GVqScts/oit6M9deGC9FSGm5nwISZkx3lRGlbkhAUGwg9UEzdL6yJZgSK+44FdAl7TcnmQ8eWOS+
+qV90wzusRp7L1qd9MXr/KeMzzx0i5QcOoeb1zFrD67T2btmaFmYEPv18qp/ri5g09GNgrBYVKAA
V37+aah/Ie8IioyobfvQTe2Qe07oTaim8Dk/WHW8czmgpYx2DN28iAg6ZtzqWGDiY0Lb+tTysHV/
u61uoO1TPgyfhescz18Xh9aSUzew/5jnKQLqavA3qJVC9d9F0+9r8lqtkVEfG7a5vBKqc+y76NvE
5U/BjS5Zf+MbAyrnZRWRluVXrVk6UWGn87G2S+9fREFBRE8UuInyWXaCrI8rCuXqbj3SBUXp2Xzx
fP58WaPPzZuQ4UMKOnlR4fjUbISCp8dMEZWuoAL1i/R1GrJjP/1a4p8254cgHdLQHc0Itdxnks1b
F/DoG8MywS0zEk3Ar9pQIJRjXVEHd125Y7prXMKzJcZTk5PQ7iMAHibtDrQTMVryFvoyphqHqTpz
QGAHKyquToCxy+8Y4NRmXpfAgqwkjMfvvr+rmjXKdP1xSsVO5EgvmaD1UyOoDaTtp9dhfpiqg+li
3ArlMXokza7h/xDLAcgRyF3CTaO+cn5gM3hJI+YpDmwAbHFk1w2Dh31HNG5SdRxOxYjlPQm/nWHI
ewJWUAAMPXC/DgcMWgS6njCVL4brwTYJx2jJxW+cA8bomOHMzXdxemQdEK/9K2ruhmqb6ji4lRqd
CJM2KjW7umdljuvNMcO2vbGyfQ/IystnThXcnGokefqiT3p0skGjpdsZ/hhVGCRM69she7WmfzHw
v/rIrI0Thu94mUBUQj6a4GouHjvrpdVxkSqP0YkU6X7wKC/m3oUUGhxo87Y09+g1n7jm8lceIqQ0
YAd4g2H0SrK2pJzyjOGxl9jJho6/TCtDtvXN7wHiYGQ7YptRsOgCUZVBCCgtCmIaPItkj5/ltcU6
HwaBKH5LyzbMu2Qb6ODh/ozIy2HVqRgpQBwI8HIMCjEG0uWvY+FO6HnusyHfTq6/PDuYDIx3AKeu
3BAtIiPbNIRO33Al881CSYIhvmAqjQghAamfAssYvswjyUQzU099tEx3MLUlRacT7Wr/O1tW+jR5
Xdkg4UCC5zzO6ePsAZVnYnH/0eK3oBqLzo33sgUT75DWSbFLDGcaUGwCfkaYDqh3PXYcCbUN7qYe
IK55CxBuyzaLHU9nu9pyzp1+5/elB9Da1d70nd88NHG7gqA0L7syHJvBj/zZbXYt+hZYMmDOtXfq
qgzndGxouKAueEe7gayh583VTwPUoO+LWQxZmPloYQyBT4JX1eysCKn7NhkjJ28s77qYfHtj+Yn5
zNtpzo+js3gPJGV03gJ0gSdbf7bKewAfjxv0LSdemDqYQ3NK9DBh1taMv6QNnf1jyvBcjHJu+/ek
Y90hTTp/N+cTnPbiNLm5dyoKlje65P4rz9tkCMdxKvekG+odc4Km2uV06FFtzBx+g67I+VtspvkY
8dloQDVkNaUmYFAdwlMTknx+t/IV9H04HgxVsz6+G+MnH7mloHi57L0+lwQRMaAIJUCJkSYANdX5
Oexz00mJyGMu831VXwE0Lzd3S/sKUNqwyW9i/2AbV5dlKk/hiUjpopmDqfcrA4mXDm3IjdWmyII0
j0mzflyWo1xD1B1Rj0bbGs78uWq0b9epKiFnmLsrjt7/us1fc9t7akau2S71Mv6VJVe+56UCca/I
OK/eFQm+m8vj4GTREnxzmu26bvsCVOk6LhjFI0O0VaNu5CGfjvkRyVOjwyPp0CCMXCA9Ju1DzY/d
/CNJvy11lLu7BQc2e8E5DzHVajVDWFubrHgfyu+Xl/mzJz//Cut8mTGFFMRDiq+YCnQ6xs/dUmwq
c47idMObtzSLsl7zbv1sQJBou6IrWQALy3pXLuZas3SowErgRk1r7JwsOPBYJ0aR44UcPEhQTfZQ
1ZQLczGfvKZca9yE3Ht2KDh+p7S7GlJ67dkoFjOr4FFq45E3ZN0hq0GOBUzu4L+blvgKTyAo47GG
EcTz9Y0JepRJgZietV8y+qtIl9DusKrGh8G+TcsdxoiXVVeqUS7xiVDnXKjJ4jLpHGzq7K5XOfHe
h3Tc1Z2jiQIU5wbKiaoD0umYOZMzECZqhHENMFVAsANZkN119IXh5mf3AXgvui3rjyzWNQt/9gtC
JiqHYklxD0rHBsw5Ix07mE/PfnV9Acjyuzhe0Ev46/LBUK7hiRzpYMSU1kvpQ7euv67L7wPbEv54
WYTYhvNI41wVyTY6UOigTQWqDN3jatbhDADxyxJ0iyUZQmD1vptWUKJANzW89qHIgkcfGL6Yq9GI
UjqSk/US63nyAGFNkKOqAmWq4N7wfxq9F64zwMPiMCa3nMRhDzid/64dTpTozgcVCHgZzkVSux1n
HiDbaw0OKHful+yumrKdrcNVUZnCiRx5HI2nvb2YKeSkpLoBbc128MrNWiYaX6ETI1v2XE7OaELM
CHARinGjlHWbhunazj8PpoBgBJ7I98AZKwB3JTlo8WoyM0AGtMn4iroJj52dBYi+JZyLwWZHDF0h
fxW0xl1mZtPW7pbqa8DZdGP1ggGSd+j/ubyRSs1Pvsg630jf7hwE0viiIJ6e65j87H1n49fPl6Wo
LPRUb+m4kapfmyXG+vr8jQ4NWOswgNo+ou0gNVcEZ++on1+WqNQrwEsZKTERXkgSkyYrmtRCEjjL
gniXt6Z7XdtTgSJjqQMIV/kSTE2Jnhr0TiIcPF9C8LsNSS1EjaN928X1Q1Z50WVtlO4eZSlhPSB5
BdX5uYw0LvJhNVEJaIHFn3QYpr+yzKth2gG3jdAHy0vDYdTM+ag8GJYPzfDIeyJIkmQaBgWtwoz0
rzsnoU+GqFyXA3OcrVcNmt36nN0AAAsS2aLVDdLkni6/oG23ZlaF0h4LV2OzTklIvI/OOlb8uupe
L6+mUrETaVJ6w2d8WBmDtBT5rgB84+aAzEMf1jq8HOV5xz2JWBMpWpx6yU0aa1f2ldBrcU0ANQ87
m7JNhs7LoTei3Ccbvryhizta2vkYl/4uzheN5ah0xQcg/4W2LGE954bDWN2AEgvXUIp3aMx+jEG6
Yei+N2mm2cPP+Rw4auRPUc4Ege6nvrw1KGiTiQJ71vdHpMjTfcyCcTMsgIWl64Iiu5taL5d3UnXK
0QRIcA9BIqLac+2aiTY0M9H+m3gg3OpY2UdJy+Pt2JBflyWpPJhozwNSgSDElNHpjApMBNRgNeqL
9vRuLivvwHNMfNBd9U7wrfaW/t7NEo7GLZQn8RxEXKpZYGVY7XtYYBNIKoI7+1xbN5u8ZC58JMOr
OLRtjnLuc0vDufrqLvdZcd849563X9thd1l35Sp7yPqACBb5I7lHnQT+6CTcQ7BkfDMcUArhFV8l
mreJIgVPEEmgdRi5bx9Dm5K78bqYWS56SSPfSsNu2df1w5w/egy5n33qXZn9rWXt1syJOOIM8sFM
TQyg2uEA3QUO7AktcrK7w2xRUKErUjQm3U8B34mO2+HBDW7t/MDnLPT9TnP3qrweqmtAg3JwdKD3
+X4G2E3Sl9B4Dr6tBA+TB4Zm9h5AVP68SXod6KvigMIR4NknHBKqo5IrsNq6wWxWK1q/g/amXZwA
LHFdClhlJ8+2NpJM+2EI+lijpaIzAFc/ajfoXAOqLfqxztWsc2ssGYPcatnNzj13w4mOmC+e8PAF
p8qRutEY/A5QR0OBYkPc/wzELsar0COKeVVMFuL4nsuPgcZi8AFQR8y65tkPp31Mk5+XT4jK0Z/I
sOWupsV3Y9frIKOnzqNljSEDs8Fs/sjd4hYdCVeoqX8dkuUD+c3QGsmhKXTwowpjOvsCyTkgjYPQ
OMAX1GAEpsBL6/s7oO3ceMO8cdFlt2S5zh+JEyk9olAs+0MegYHATw1ObWkX40qcOjKaZPX2hsu7
93FNYkEByIenFOnbx9Y0XLazXNC8hrHrJ8ktSZziym/qyd6NpWNe5zTgujEhRUgGlF4bRVEX/dt4
Hp9vuTdP9VyLBIObu3tjDXZNpuuCUorAWcIAAuAyPlH3TB4rFn+BMwau1qG1kPVFV8Zlq1Lc3QSD
1oJgUrwYPr3xx6Wl6+jitcDYldUmYPG77TIrpGms2UqVJGT6BCYdfMOnBlOvzsvCSuDhs5wj25ts
anrt1o+J9S9yEOMBusImouR6vi9BGTg97gDsCzNviPnDbNurfoanzV0dTovySDqoiaPgCDhBZEnO
ZVmG3TipXwh4vbuYvyIfE5rpFSkLUKncG/WrN96M7jWbXlNP0/ysOoqnkqX4cqqsLks7RCXmcvTb
I6kOFjEi177z01eyXl02ElVUgEZ70SXk46nziXQpd9KELWZdRw11bp3aelqmFzo12ySpd00+hIPN
j6ZZ3AZGcN2T+OOyeJWu6OIFhYIv0sV/duEk95CNgzuCWE7c2vTL4qahVdtgiw5AwGa+w1hvhkSH
UqXWGJGIJ/LumDaSTrcxL3YaJ9B4LtyXGYOexkI2MxmKqPCSW49wTK6AcbWxIzf+yRzd2IEqUgHt
FJ6VqJWjA0e+UOw4Jf404LTU/W3QIJY/BLxHkXlB//dVQLcB3dN4VwKFLkcacFfowOdUr0HigYlV
oHUg8JVHgzqaxf0IuvSI5weCQtSAxgDH+J3CN3jGVbkcnPgIzqP/vtNo3AUcw5/GBLmlH53HSZuK
CwYz6PltMXQMJD5Dc6QM0Otjdufn8bepoIOmiK9yTZiOAUYBRheQtZfvNburyswa6shpbfAUV6Hv
IdhF54+JgY/LGioCJCBBoLQKHF/0QctjrnHjdKZfYzZucn+AHGQPTLvNgHchHbqDD5D8y9JUu4j3
BBpbIAop3D9VipOjM5YxcN4pnhQIfZ7/UFhbIDoxi/9D2nksya0r7faJGEFvpiTLtHdSq6UJQ1Jv
0XvPp7+Luv85qmIzirF1BtKkB1kAgQSQ+ZmdZJaHvn7sLNHpWm/v04a8HHplTs8iL1KjkON208+P
mdp77L3IaTJgS4m/V4wtvdO1LEwoDq/Z7ZLlurjjCuME7SUlPzSTcq3Si+Xkvw0E31WKahenqp0W
wT43nyc9uJl6/VCLW9XR1cEaMumJYiWbdpEtsiks5SBjsJPwDQhZLdR20TzXdJkvT+pKJoQaQq8B
FUCF9vNipK1J05g9yTVXaq8rs9uRqh29lH4KWXMU0uEq8bbMNlYgabMVFAcqvSweT8s3i1oYBrK/
xIzDKw29F+1a8g9VcuTtmZnHYHJT44sm3GbWXo4+YxZl45yrGQ/tv1bR5V7NgwIRFU5vFWfT87O2
VawhEEZ+R0R1IT6oyidDuzMrj1b8jZVsmXOsftE/0bQFhaAbxjKk0c5MY0zQiF+oNbjDoNrFVspb
SwgUM5hfKm6zhuT5sLxEHvu2nXj0i40DuoJmS/ucScVNoMTPg1U9XV5Bq5uF5CNDBYNHR6PlPF4t
DmLIWzF3JGsExldgy7GPW9FWizuEcFDy9cJnL3sNTUTuwk+Xg6/cZ6lU/Yktn8fGwFsSK5rm4BZ9
sOLRrRRs4VbnHbB4LwCbBDNI7QM102X9AquvIjA9pCQTwdyZoAA0ceQWGF5dHsna+Qzaa8byQWWd
MSvnQ9FayO5qQzO3rqz8EPqBak9q6j+lpm+5nTYkh6DN7yJDJzggmnpUIzvwRy6GvvYZefXmqsvT
ceMy//ugWo4e3Ohvcxd4fkvAQDpyaYhaPm5FJb9LJLvHybrU3uFl3qjizGUnAavfrVC3C606qG3l
oK1+DNPHytSPsdbYHr3TSA9vPFM/BLIApH6rw7c+dZpioN9BhUpdcla6uo380WIVZB1m8tF1G79F
ng2UBK3iz5FaXKnhm1Qrtqz3n+Q02UdRZVfiFttjbaGwPFDJ5jnC5XaRSvkgUhjTlnNCBaJOqErD
ETAyyPS62riqr0fi3WP+piv+vmqenMHU78qknZ+wkSofTSk41l2y0xPjcHlJrmUsOrV03jUqwdDW
z1fkICpCBFEVZx+wKEV9DOP3EEqxuiVVsJpBZvA0zwG0kz6UKbMRGlcTQY7OS8+TdwE+P3tNrBou
EkL3uTNH44vUStIxDYzitjZq6dbUK+lGzQpE9STL38pocypeLnprLr8AZIUJuizQYtIsK9psVVFX
dhfeevl7K/ySm52BbLJ8KLNDsrXP1qb6NOLibjMGRVVbs2lmlH0tRSeRqQuPD72y1ehfOxtO4ywe
eV7qiXndEkeQk71QgjqzBkcY6iustnFKCTbSx9rt4jTcYgX1ShAOYc9EJs3bVKECULz04bMouLmX
27m1v7xeJW1O9x8+HE0D+vyzctXyZjFFaWRkCmcsJRDAmWk1DNWhLmuz3rFl9OuqkUtl5wOq3o+4
Vb+KRSU/Cpo1KteNkXb0Kgtp2OuxgrFHS6HE36vTOD7JYy4ajjIpSvJI9ikPRZ+pxjH04uF7LMEv
cLTRV3bB5JMGfdOPb+rSanpXhjRaoc/f5cFu0ITqOhFzYRfOy1bJZA+Jn1aU3q1GrI9y3cejK6aW
ELpdEGWGUw+eea8JZQRsUDKLR8VXxU+lLCVvmpgixyVI5sQtvxZ90VFDyYOKmDfRVZv2CvfW0UKj
DRYdv8Fs7zvDUzQ7EQX/u1SFhUvVs3pRSqUv3LEt+10bNeI3uAvsdVUMdZhBqR/oey0o5Wu/xzbY
boq+SZy07rXgUKcAAwAxzqoSUqLOvCzxaJUywp5N0sqTbRUD+I5oyEpSE0r3130cWGgX+pH5nuPI
4YytYf2K/UK6ShUrPFAlGF0rgYx1DageracGsT67zJlk26+jMXJx7Gsd8IM4D7aimv5TFmN7p09W
XqNlGXktorItcho4s2i/UstrvkthM5pO7NfVz7aWspcc5yjP1srRdBtTsH4lGtP7bOSGf4+Nhhg5
/pjkkCPU6VZF3HjXVTFGChLHftZb5qHLPHmA595cpU0bXU99n11R6JKvxIYyeDkUfWjLWYDdbVWz
woQKGOW1po10xzMtN3ey0IW+i4Bjhhxd592JciFUxzGTDN+NZVG4S1vWrj3mcv4mVyMgGA+8oOpU
41SWbo/tWv5UDFFwo1ejojplMZXQd4aynG3K8lrbDXHg76Ogr+8FbZJe1GoIJ0DQmLLbspLL0mOh
dVmxa3up9e+EplJuh16udwqX4B+Q3ssDAhsAVAtWRrrxxFhN7zPTgz4bGVVZMo6rqmH1pDgaR0is
efIhKO/k/msc3iuxnUVHJf9VTe6o3OrmJgF+JSHwqqHGA+1z1nFf5NW8a6yyjrkZwBS+hSd2r/nv
Me4faL4cZMKNfbenC35TpqFdJ6Dg1XwjKa2kQFSzwPKDKEPNe9lHyARxSgO9zQFpSLbsHLTbtlfZ
lSL6D1tWfCvZnasw/Uz+4yq+TH9JUavpaHAvyOMaRQZK1h7qEjHURktOqMQalRLfwC6Iio08vxYY
1hMsRghs2geRDklItFpqBGpbLYDf+yLV6aceR++Tp4Qbq2ltPqmqoE4o499Blj+/lBRjT74uQU17
tUodrVTza0kc2sRG5xYRJdJX606+FGf21Or9lrzNys2LTqYJEIbaDursi+iNMtbh1BNdxQm6FlsO
Mu8qCbc8MFeuA0gFwtJXeRIAZliGoRRpFkHBdUBqdpV2xIqCE/uTsfVUXLveA5XgvspMUgFYrs5R
Hwql8EP4fszVW0mflmLcCJ3IacCkY5Cq+/yKIIpHkNy96un2yCH3zevarrQT349vM18yboK6s46B
rwc7zyv8myDshZ2kJh1Fi1qPPTduevqiiY5cuFx1wRZFZ60oxWwB85dn6C/43/NFYXVhpoktltaF
TrUgmOwgyXbJ9C1QMlsKvkGikRM3VaWNZb+2Gk7DLj5TXGepXEWEbbV+V6SflHE8JFuWgPNvX9xp
0FdRdYBXM5RmeRltEqUeO5HLcUed2leCh9hvN1QUtkLMy/H0PZFXbGyfEGka84W94Eluwn//Zpl7
1DSF0C+dK9DnMapSNLqkxkvKFIvnrBa++16yx11g4+4+3yg/zNZJmEVBoA2TSm9MwmCfXiQPOfSE
ILyLLDuxdkr3JdUPl++cK5mPYTEkWK06er+LJZCWVA9TrUbwfgzcPG8eosnYNYN6LTeea6Tjxmmy
Gg6hi5ncOnfXFuGiSS/1VuL+7lFtlaZkp5U6VAh0vZTgrtiyS1rJtSo96P9GW6wLKBiDEI1Eq4SH
qa9tWX6v47tG2wd0aLKtZLT26SBqQCFkB6P0tFghaowEZ9DPti76P6qxs4zD0P9Kok9W77ll+z6o
Wy32tclEDAKAkwUSjhLV+ZJUlYG6uR+XoO3gRuZeYU+JOthtHDljYIxOq7c/Lq+WlYRBdYA7LOT4
+T60+HxpMORWPus05DlQsUF/8H3tIHM7ti/HWRsZ10OFdzs6yB8khsxxNEL2GtjaetdNNwiM2lBo
gorL4Rbvcz0UvTSyL6IQS0yt4qFuMCUAqIzqLRdF4GifR3B9hXcct+q1awtEh0T2f6GWsFo9jLlH
SaDUoXHJ1X2vl6486Y7B7kvM72ntNlvyK2tXVz7Yn5CLJRK2GUo2AyENLPbK4rPFvU0c0p0qxI+g
UO18ptjS7ZqtLsRDYllO78kbGKOVy8AMm0JX3+LSQUvpfJnSquyqaGKGE+xSQ+SrLaG6awTxygQy
fXndbIWaE8LJQZAInawIszZQOZRHs9RcgYtrM8TQ9jaOnLXUAiQfsgVObHzRxU5QhtGqzBH4adRl
Ow+fAlcW8hdh6HeRke7MRNgNQ75xBK0dc6cxF+nM8CM96CJiJjjbZ5VChfDl8vyt7W8DzQGVOiTo
iuVm8MD1qfUIbrHQPBQXEzTtAdyZGwK6q3P3J8pyH2RQ0bqpB5c8tRbFCuE1jK37Gb4rGBgf+eqh
87fM0Na23snAljX+vCkkfYoBXOvBFz15NL1f8nAV1rspeQzSF7375/I8rq7DkxEuTvGoCWUxnMMF
3p05IFi2m6rXTbH+1fVwEkU5X+2hRjdRmeexMuhc9BEF9ThQNnbvWn48nbn5R5xsqZy+j9RbBIFx
bcvDUWrfK/VJC3/q2u4vJm3WrgMsZ5L3F8Npo7YxpJxJ62gKRGLjKuER3yTLe70cZ3X5ncRZjCiq
rZZmNCNS5uXWxj/NQnR6KdrHifVV89TrIo7/JluchFxkCyPrtWiaCJk2FEY9Nwie6xH9TFqI2s+g
22pyry4/qMpQ7QBq0NU6/2ajX5uJbMzJyRfspLsvQKJ14ZMWb7UMVhcHUIiZ0od42XJbTV43ymJK
oDr5oqV3QrKHr+xk1q6knvQXX+0k1GJLZZTkjEEh1CjcirFsy2m7S5Jrn9pIHN9qW33l1b11Em6x
GJVQCUSrmqdQLPdx4N34/Zaf+EdPCpQmKDj8d/YWCzENrTRU23n2xm+Z/jxiKR4MtjleN8j7T3vo
eogbJsWxiY5Ywzl6+Lm3nvXmcUSyrRY+XZ7f1avC6a9ZrFHwoojEq/wanLHa6oZunm2AGO1q3y70
G4srmCzuy/omyHabWhi/Oz7LZw8QEHwD0cOAv7i4pwg6JlFmPaJ9YMpfY2TM5bK/F1ruJlJ8GK3c
nrLKHapvmZVAvva2XAvX41OUQfeDewrA9vMd09ET7UMBpkcr6VeK0uFglthZ+1nUO1tNFfQmof2m
3ndVr95UcSM7rPX/wMhC8aePP4vWLUafK20HipTRd/2XPtNdT67c0Zyl0MtXz5KvKPPuiiFmaQw7
X4vfqN7uPL25rdJNa5K11HH6UxbbDEAtJjMNE5FZkNyDnWj9w8tMLP3jxnKbx7T84qeBFjPemKk4
07G4qhlcf+NXxcQ8oLDr/JPetXg5HkqqLxFtg2Crh7RWbZnNTmaCKuwMlCrPPzawgrgrLabbV3Jb
KYCMvCviUyrtIowg4ughGO/Tv8BgnsWcD6WTY3RS2VltScySQn65k8NRSVw9SnuAI+HwFUpF/3x5
hteOudNRzleik4jBFBZpJxER4cpIuIkLBBlyOxgcRbyLkq1K9ZwdPn7O/8wpZInzaJ5UjpFc8DmN
LL8O8/pYAGk3rH8uj2ntvPkzpo9YhqkCvDyPaRxaJ/dKbiMY5IUvqcUwp62m5mpKxIYNIhsFLNNa
AmwSWdLzFjskRwsw4JkcUXzS1MQujE+m/gPMbpKPdqi+5d5Dm23sj/V9+N/QS7RNPQhabI6Ebsph
38v7tG3dFIOw8C8kFWZTqd9YJrLPh+6GUQ0QpmQipflr4O2r0ZH9O1nsbUm5TiLXmJxp0x55dfOf
xFzsBmOakkzKialTOoiNfSJSH6bWH+0F7UZHntTb6YIbSt8vL581UsTZWBd7IuxMoU0k4mZp51TW
VdXcazrJHbvHWxCdotC4VPWCfN/Ktqdv7ZHVbwqgHEzTbPqkLE5YiU4gyEPw8UlefW776Cnse6cP
XhNhS1tqdTeeRJp/ycneb4YuQd2aSLmXuEUQuAo04ULIdpfnc21A1I9ZPQrwU1Rsz8PkUjcA3IGr
mAjQH4wogtjnk0czVf0WS+3G83c1GshNvCD4py7bcGZZpZIgQhUSZIj+ngJCNHBSoXxCH9K5PLC1
+YM7+N9Qi/WpFHKC0A+hAgFKcqw0NJ+he7uFrh0uR/pdYF0mztNQizk0tCzoupRQeXZTy99k61Ev
7tvyNih+xvipTt9E6VXyjnL3JY+fkaGytgxd13LqyQ/47VV2slZowuo1LWWuPvl7ml6L5u1sMWnK
j2m41X1aO5JOQy3uOV3pqbUFQt6pJ+NXHLzGWWjneucWAgsHRGqnJhvTu/ohKVQCjwT79UF9XYh0
Ia47jw+ZaVegiz+3ReCW3V8wOUDa/gmzuDUpZkAPTSUMt8ibJlf3EyHCQTuC7dswBFuZQ3jVaCHq
AKHhRS7mEIvW//tchtXXu8RTLbcXU5wwfOMxoqrmatUAla2rq437xMqLCDE3aIImHVqKivNUn64T
NPKDNA1yR8tD4VlpU8NJUX7a+GDzcl9sB5qGdGJnXzxEpRbbYSoVL08VHsbIh+itK4aohaAo9M2k
wpFgCCRVG3xreW1cKPNTuce2EtvTxbjKvKNiWM6wN1gFChTopO0Qy8WbrtVQJdCO+ELsQlm1Y024
UtAdNAx/pzXhoZkiu/J7Kle96+n9btKNT2Iu2aaZUEmN0WCK3SKznFiO3ctJYyUTahimkQRnQRkq
JuefYhywoBoKQI1ZXePnyW0kspPoPW2eLsdZW2sa1Ff+wXX5YFNodJlAFYt+/NAcNFwnveDKB4GI
cI7aHA328f8WbpF1c6maRGOaw/mfcyuwJes+6h4C73PWd/amvP/aMwBpa2CB2N2CHV8SbNOiDIda
1KEx926Cz5zV2FEsubUM1Neutaspv8u3aJlrX26W7wbUQUr60EX05VYbgqSH7FC5jZI4WfJPNn7q
xS2e3EpS/y0T/p84i4SE4C/dBYltpJnHDgEg3dYE1ZYmJyk20Y/zS225Zcmss4mGIvMCWK5Gf6gq
NSSWIT0O6qMwIMXW2QjktU2HtPwewn1e7JFdQtH2YG6VWlc/owFqbSa6zm3MeSpO8lKqG5GejsPv
RdqIP+Pym6Ht5Q55S6yj0DVoD8mwsS/WUsZpyMVCDRpvyGqdr6jXlTNN1kuqCBvZdvUDnoxqkQcD
XRl7rSOEUAa3pYZYI2qkXRXeaXHypdvUnlwrgLDF/zuLv0UCT2ZR1pO6MBtm0Sj79yp4MHArSQL/
gRrYdaG0L4Jv7i0KlY36Vv8VzOks+uJQs3KrGQuL0Qb1VVzuymgAyfgstO+e/2oGt3nxIpm7SvlU
qBt3yrUXwVnkxUYJBVnORpPIeFW4QoWGTxPcanr0UOn557pI9mP/DPHtIPidG0cvo/IqdVvqeZuT
v6iFxIo+5n3B5Mfle+I9gWh0G8tJo4futyVDNvEW+1Jvef2u5iI0jLE4ARgvLY/acfTFIVOJGkhu
1rwY9aPX76NsYyGvnSEI3P4nylIFdAY35oJGFE3lTG85XfeTdJS1b3JtV/2nyyfIyu2BooAIPRhK
JgY4i10TGmMG6Z9UZJkQb+KDXryOlvBSiZkN/QoPD9lOtGCjQ7IRdPlUV2Ec/X+me5e7efdZ824i
HpSBRr301vBDW882jv85oS4S7gzHg9aA5Ac3wcVuQWHO8gHgcUeSngpEpuTqauy2WvArq+MsyGJj
aKmeeo1CkGl4bHilJxYSDdzBtI1Df2swi7UfCqYEomCOY/4Iqp5auGeb/96ECQAjAL/5jfqbTXl+
RmQlDpq4WbAIE0dNXunHmdNu1BAaLbY+zuq8QVzieKeY8kHQwpJBVecioQrvYer+KfsXw3/Rmn//
CmBAf6LMJ9RJup5iOkqJQBTBoFCa2KW5071d2X71lZIW/saCWztjEXOWoPXrnBHicl/R6fZreQ5n
pA+V/6NXSnyqX3XtyZiOUr/rW2QINtbFygFIgdYwIMeDp6Ficj5CQMemmsyXwURrsHFFzcbY5YCd
zdtSDTfGt7aDDbIgAFuuZEAJz2Ph35rLnjnjTjEgzuMrS/oc5G/mMNha83NSdhUZ+HKiWlslLA9k
q7gwAd9ZJKqx1BM/6omoAVgUGs8RVDQaJs+VoSj9T6GW73t6DrFWxnMooXfiIT4K8hcFWv6Um1t9
jPVR8YSy8KinJ7i4itW+7BWDr+XO2FTJewZb/IdZSMIbSO3ipTZkD5/lPPFvAOEnt8k0Gbf6KGPU
IElWcBW3Rp7b5oADPSLlqdRiAh2UnSsqabdxf1s5k4A3yJI1Q31pNy1mv9CGoYYeAaaZdizFVb1+
1PLOTqCGKXmA4NvXy59gbS3P3lswYbnzq9Yil/p6W3RFTbygKe04R/Xl68B1XBcfzfAvKCsgpuCP
4HGD6uiyuSGoVd4q89imspK+DHIw7mSjuKsQrHUBp91jqBAeGfwGpmPtGW2gmzErc/BU/LBfg0SB
HhqBLNYq3Xs1M3F8BsohvUzhIEuO0iXN115X4qOsptqvUmut77BXu13dtUpkD/R8rtSs1t7Y8f5o
601qPptRrMUHIVf73tXLLgh2VafHX7RAQL5eV2oXHR3plz8p1DskyZe2HjYrJxP+L9SL6UdSk1j6
mXV+gF39iJU0arH3uZ/fJpkCGMb494kOtRHAl/T90Ahagt4hLZroTMcFtXA7geMhyi/Uvq34h9Jv
LPuVNEc2JX8bs2CF/IFmmGVBroYzH660IbQWI+5s9XU1UEQdDmkeXPE9Li/8tZstIaHEQbeHx74E
FJlCVRUlXo6QTn+J8YFMa0ttaCep0w3xPra+5vmrr7xG2YaowBpH+zTwEmM0FG0sNgqBVbQlSyD1
teBG1qPmfZeTzi57CDfXVnlALja0sDF+rIy30P865ff1Frdgrbt79lMWp8vQYIzT6vwUQagcDZmt
XqK/nbqa+D0yakepjnJ6608uRHEfwRKwsdlf6E0il42ZJpB/UF1LSrWheLCvFADSHkIZkfYQBLot
5htZbu2WwCnKloHGOkttLtKqbDRy6ukz0psiWb9P5O9eejDnhVzto/G6wn9INzZlpefO4uI2PEtA
4kUJjQxc6ryNT65CXsFP6eMZMZ1/ldU72UpcTX8q5CdZHtxguK7VHcCBy+t65QA5izkfhCcxVQO5
c9UEtynAuZkSGP/j97lToCUJFDIg/IBuLkdcXUWnw1ycrcPY+4OhziGrnZjvc/WQTocZKSEZx0Jq
7LC4svw7qsFNiY/IU2G9Xv4B60OeRRZYQTyZFx+XB0aRdAlUSFG8K3K3bp7Nhu75tAMxkpGyL0db
e5czw/8Nt3xUxWEZF57EV43EwFHkY27dj91VWzpCijMwhD5Pfy3EIw3nVH8fKnUr/vqq+hN/sWlz
dBcgrjNcf7rCVkgNvxRw7ERnDD8HynHAldmPNmKunTenQ17cEvqQs0GeZ1iWn4LuH3G6V9tfl6d1
7QQ4DbG4VBddl0yDyKwGsPNzUFSitNcAQVjpER+tav6yGyfAytUHS2LI0ZCAUHJcIsSEXrL6SQEU
P1nXcBfFzrSt6kfoHYzNb7YWitoqCkWAjJUPDmRWlare6PeFMwjf8szVJrBU8U6BLTdMW8C3lZsu
9PVZzRreDgoci+WhNpqJ1vQAbSKlL5/d8h7fRdHPrjxe/mBrORWlceon5DYeJ8tLiNSJuodsAedY
q2GAnBkqVDE1UVGrrxss0MZa5EQZLDG71QUTzm4atX3ilv6QbjRKVqf35JfMCeIk56G3q4qdImJU
HgxP9fQzD98akAFjTG902jo0V+fXQkEMHTYVUfvF/Jqa4lfINoAMmrBY8QxBddGhfsst401IAAxd
nuWVaFyLUP6Akocs0FLaSgwRsjHzqEQSMv1iFk13lEOzgg9dxE+dN1ZXl8OtbHSQ8AYUQJKp9sH5
KfC70CwteBtiNJl2W8aguSQZs8ZG3VKfXBsZzTo85jVkELAOPf9oIe6rFsZCpSMpxSGosl3WdVdD
aBybtt64cs0lh8U5DKQBsgGvdnzylu2Utu9pOtaEMqPmmBrDITC2pPnWJg5KCI1PNp70QanFCwSx
1BV8aqOGZzLGJu94W2GlMhn/XP5Ca9sOxQh8T0koUBeWV5mSoltRVH0J9gXks9jeAKjYWZ13VYjG
QWyq+1gu8dcs9pJnvm/Entf2ciINpGa5+GNyTN3l/JvRtWmjwJhKR/bGXeNNu7xJEBzr9npZ3fV6
wDlf26mA0FmqHbIxiDaqISsbff6IFK+Ag6LitzjpqzZroNaLpVP0OryQYUQ6oO/uafMEOzUSUls0
Wml3edBrX/Yk5vK4RyaDRdlJJQcT9krGN5HHUJYgFH05zNp2mFVu5VmtA3bRIoelUPgEw5NnxpR1
EPvhZylpR22qjroi7S+HWnv64FTDYWSSv7jJLLdeZSXqpFGOy3vZyYBTqp3q+qA7ofa7sQi0tS3d
tHuNuVV0nX/4H8MvhmoOoMX8kvB1Oxg7FKkhdIT9vi9UsCWhMDok84fBF0a7jPwfhhbdemb1Y+NH
rNyi4BUq2EqCjqAyv0jjkBknYApa6cD5eNRxoKa2Muwtr/wujfJ15CmHFvB2G1i+TfrYuKSvfWyI
BLMAChg+2LXn+ygzq9GsLKN0eBfd9fXwjF7qs+CLb+Vkfb080LXlexLqdzo5ORvHsTDBspiEago4
1WOWPkSdHjh6pW7VYtfSrEmbEwAA84r22fmo5LExFfD9HB4URHnSfe1V7efl0fwuBCwzkAUewgCy
Otv6Lj5birLhNMZyMXuqlaorljfT+N7GxyRR7Kx+Cxr9Rvc/j8WVN7yU0ntkFU6Z3AnFPp2ORnZQ
R8CYu8I/4K/VKxuH58evirE3TzpKJibq40sZyHrQfDXvYHxLsOfw52pT3xnln5H1fHkSVuPgSYkL
/Cw6ubRdGaxO6egJoumDJ7tGUyLqaV6hprdpM7AaiSHBJfvtALzI94FQVF4f4vQHbx0bw2dUekbv
YUi/Xx7Qx4UDVeh3hXsGHiAAdL5wrAEXTdOjztT0iY4pNAZinudtUdnXBsNOoJj+W9R2eV+tW0Gr
q4AXRlcMyQ3XUuEur2Q4vuAc/bGvN/ogHzfeXMWlxQZJdK6uLlaq5KFfMnmUHCrD4/7UHrTWcPR8
S0lqbe5Q0Z51PxV4qUvaMropSpxkPL4H45h673LydvnbzMn4fMMxDIjljAW2Drfb82+D9Wk36ilE
5VRDotH2UoQgghtkzexIvVLbfy5HWx/Nn2jz30+ylSR5oZLERAt7bTeJiLcmhns5xJxbPwwIeQtL
UjX6KstdWlrK6E857yOxVe6FxNxJ+VdreDbkV3lqkS9peQKWWzpql4N+wKAriVnqWsMDsBeOdbsP
tMOIzNCQHkIdMAplx2KLJbSy/GaLXM42FKOpt8+/6GQmzSGIrG5QqD3VJXYLe2ES3XjTdWolCmAv
6CG6OrMWrMUi94Y+H/2Wa2+ipa6eD5B5BeoSkSOP0Zcx0j91+asmJG7sPcFw+YnH/Q1kkcpS3BId
rssfVpI/ftmzHzP//WTIdU9V3Jvv4Jb1JOAVVzRoHoduzBFoN+aXrM1vOiAc1iTskv5uGMaNNLYy
GTwIqSdz+MEUXDJ15AHp5SgfSmQDzU+823yE9bvaietk6wb38R4sq/Q6aeMinI0892La80IKQ9py
lZOPmON1uKbaxSQ+lob/U9Pbh7iMjQ0kwcrGBGKJcgAQZ/o3y1aA1mCqKVdNxQKebkGu3TRZubv8
/VamD30CwNrwrNiXy4dNH2qhGckyKof5p2J8TrLD+O9xJbPcIrsCySKUWZd7f9LMuPRirXIQI3AH
BEwQ2EUa2f/3/rLEoQs+Y9zQnFzOVtgmnd8nxClRE0fN3FOOZXhlCvvLM7Zyos3PQJ3jZZYSXHZN
qowHKTTHyvGFWz17lsvjhFXiFt9j7buws/FFFLl0oZh7vq0sFPSG0lAr9nYLwc88to21D3v1X1c6
mDOW8gyWgx5qLA6a2FdTOoLMWTphr/FkeKUNj9ekRvYXk3YSZ3HEjCm63HlAHC9V9sHsQmDon5EI
y+x83Kg7rGT9syHNM3uSkMJYUyKzJdSIrICOVW2vWW5eopgtda+V/jOpMLneEjhaqU+fT+S8ak6i
Ck2mTF1F1AnUD2p7lvzPKCFYRiLKbUO9QjGPR3LTyCDprxAquzy9K4kC4AAmcIA85/baIjVVVl1l
UeZV9FMiB5wOCOl//wEhYhr0IzlzpA+Gxyl1DX2YG1YZxigjsDjja5S8hNPGPWFtIFx54MMoJo/l
pTZEJ8dtkWdh7YRlAxHI6bnGXZ6qlY3Fxe1PhMU7GH+ICTFAIhTWlVYntlADdvubUZBSSUWzw6m4
WAylUig9Sqm1k3SYDdPmkrZsNVfOIvL1nwiL9CAMrTiUBRF66zFMdkKGKh5oZc/OlI1G01okmC8U
KJF/B0E3f7GTha0MA8sakU1nTG+qhvoTl4j3PHQb73j5w2wFWnyYpk2DsMoJZLHCegk7TZ6z9JVA
KWy1P1dINrCsZYMShDqffdoiFg18RIn7ssZvr8fI7a3M73UBtcKf2uii8dz0P1X151Tf81pXtMoG
At6aG+twbaWf/AR9LpWczGuZVq04jvyECZx5pz+p+UZ9fuWcQjOB3r7O1WFGQ58HEMQ8izGLrp1G
ku2ea0vl2bJU2bDxL3+4lYR7GmjZWjeFsW5jk5GII5Bv1Oxv1PB6fh3zMtbUvRJslCO24snnA8tz
Qep8nXhtdMwKt1K5gu1TzZEEu0h/GVuLZS1hnMzj8og0NfBSWsM8Tlg8iJDOf/jN4+UZ3Aox//1k
LdSNUqvYrvOpUOMeXlPpPtlCXqyvhhnQTXVL4g12HqIvozjMQkYxYw3K29bfBcph2DIjWl3UKn0w
iDpAqZZmCnSgDGFqGcgQiSCnU9vaasSuREArDA0LbsUgV5botTiuvKSUx9LRuYDbgHRcpMTrjVvR
vP0Xr1Vaa5Bt0fPh0Fu+KVQjnprIUkts7CpX0A9V/EZbYcIVsWgfgi2E6NqQqCrxqDDpLnzAFZWJ
qk9VQAVPT8TpRW/Kz2NgVf++MEIZ5k+QRcaDepFhSUXxsw8rG/eE60ZXOTD04+WVvDJzM+RCmjsy
c6tkkXTKyJOiDJtpB6JbsC87A7ANjoR2luUPZWWZz55alp/CpNQ2Aq8kBYpy+N/wOOOFpi22UNMF
XmsCuXBC8co3d631WOkHKbor4291gyLI0+VxrhxWZ+EWJ7zqM3xDnWl2o75rxV0sFLuorLjtufiG
bCzHlQWCawdkNB34K4WFxdh81Sra1Oq4W5ZXXRo7CaiSy8NZyQ5nERbDMZJEw6VsYDgFAJIsduro
WU3v8npwLwdam7fTocx/P8l0QY8AKvbnXFTFp7rP7czHYL68kXIUmWHzXQ62NarFmi90jHpzsa+c
dhLKhzSIh10rlP5TMVlPYtbIG2NbyeJssLmLhOHZnAHPxzZiNleMGuE66ylLr6rw3eo2VsLa9M2C
eyrtYkQIlmDOroyHdJSnyqnxt9Xsvj32MVijl+7fszRgaJwEWozFkz1AnTGBzOiIPUwkPhqdq7bu
GDwH3cZFZW15/4nFjfl83sy2iwAiEqsZXsL+2vyLEgcNJ2SkOPVmdt/ivjD6wTDorUJq8Ct6lV8i
OPCisFGqWWnvwTHBYYctSq3mg1Ra3wTlxJWdLeS73uAmder6ul2Lr3Lz1iQ7c7gFhTVZvy4v8bU1
dxJ1efdK0TCT63lsZv5eJNoXuZJ3Zp29/W9RFs/LPk+sIu0ZG9fIQ/z/SPuyZTl1ptknIgIQ4y1N
T8u95sn2DeGRQUKISQKe/iQ+8W93y0QT9rcv9s1ydCGpJJWqsjLRIlGy6oYEa3yIS5cH2onnQhPK
TKi2XzpCEnKQCzkYjG/+rNhBlU9TRSPZRJPCRH69PqZfsYh2yQP2+tuadubZmQOtshzWUB72PgfF
QI9eODkWcu7JBBw+ISAhn5qHzkrdjcvb6uQDunkEAKDdmgbLN5Arb49ZUXqxarpg21Hx/fonLi4u
YJO/0smzEs3lfJCcOZ0KPXxh+aDoHUM7sfn0DyZAbwR9DxdJJt2EDFga0BKT4E4QJpYU/fetiMok
WQk/fsVl+mzPNG4Q/0R8gOzc5VjyivCx9EbcYdTeyu69x/ugz+y4KMKdqr/ZfhjVst8MAtAUU952
ZHQiVU+7tv80BQ8sa46G5dwg+XDvmkkswjUV2KVD6Pz7yOX3qcy366RA321F3zvntlwDbi359vnv
z/bPLr7KKRzqODjkbBxCpDxOnYz97KYoHhIJuN1KDmzJc86taTsJggxGYQPHgBatz2MzJwfe3DUA
6NLtem5D2z9eH0yqFpgxsLwV9IXgpUdje1xx0AXkjY1CKODpM/0kCtDawqRg2h9KhqFM9ptKffRl
HhvAWyv/CO4Nr71xkBOt1x5kS2M7N6qtVhuSOkhceKuSr4y+uAyvpdt/6NvD0BCyzjzSCPt1UFvu
97IEaT+sCLrN6xJ9bvJt4n8vhHlpRrv/gjJITFpjoSAlNVVxOEIEZprAszVGUKSMHLJyny8v2dm4
tCVD12yrzF+eMXZQhwTSBWgSvApOJSliNUuPMNB+V4BKh/UaX8SS55/PqbZydgZkOzExp4n5mPef
aL9vhpvrZ+ZSEHZuQttchu1Xk0ktxBMDe5KBHY1Qr2/95qVBvwQqAysJuKWTCdDnudoHgo8/cHT1
ZLh5m8Ccx4wfY6G+ckiUXB/R4qQRvNdAsIHuXx3boNJEQmUF93teB+852PSsyrsNMnfFzFKSHK17
v+1onmihia9uGOxkZf7a1q95Hx69kYFiYdyQ8X2YjL0t++c2V9tUzQKB+SYY2ev1wS69FM8/QvNO
xy+tXJnzlTeS+z7JoGzVbgvmnAwvvUGRZOtCz6KC+etm1+ZYc0xJbReM3zBLGxIh4xMJCzAs73jd
ytrgNN8kedUB4QkrDdsEGMbwSqDTTgAg+cLohwRl4Ov2Fg/KsxXVLgGz8mid+bM9Z5slMSBOPHxH
q9c/WEHLFVxzpprRJZg5y0xopuPVyMnJHPZuGqv+llgrUe5iCI/+UuAsUdZD1lSLt/LUR0/iPJi8
emscO8pvmp++F/v2PYgOfBYP8su4piK7eJic2ZzjhrO4IO1a4o8CNqHTRIufg9tHanwPi7tuledw
KQSB2jNQxug5BBZDGx6ovX2kg7H73OC24bd9dts49514I9MjkIh/v2LntrRh9bYxjX0FWw7Loszb
iiR2oMhlqBV/XxvTvB/Opg8kS3nlQZRqk/VsWw0BRJa+554N2oIOffZkgyhl+z+NTEemQiylr5t0
nkVxX6U/fPmag/cnNFcmcMkv5ro/cGCg1cdlejkwyO2ayvBRT3R98HyyO0/dTGBgTboPtthfH9HS
yXRuSlurwWFD1XswBYWopPpi+kc3/fG/mdCWiVdAmeL1jEjHAhtM/mCIb/Xw92DeGZTx35Tpb+Gw
dWiZWLPP5b2zLUwwxFot9AFylC7vrTAxN9cHteh7ABogc4ZmXmQwLpfI60QAJNv8PBvstwm9rpvJ
G+JGjR9MxtGIQd7R47lic+m8BTsHwkWU4uYM+6XN0MmstFEo9JYVeOjmE72DtkPMnOfrY1u2A/g+
Qe0PWDRtbCm4lxw0SDSbkKsjxNoL6HiGRroR44rzzT+kvwsB3kQEjEadGR12OSAgGoq2nTCJtfzS
CgAECVqu9wPdghCJ8K21Jta7uK/O7GkXVil4quwB9uzpUKmI2HHaffKtWy7+Gm2M6oQFwodZutaH
3szlwOzSsFiXF+2mshAcblV3m0AUzD7+7TrBCngDbISGyA7rmKTSoa49Tgy65wWa0E5A4TZDbKw9
9f6cNOCekNKfxe2R1tdlPmwnLNB/76Ce3cSQM4bwVynAivkg1voo/zyKLg1pq6OCNAMihqB+RL6B
qrzEG7n9en3GlkwAJu0gQ4v85h99i1YAqL0hgxYufWqtn578Vq3x96yY0Ltrh7CnnT3BhD0eC/dI
zD2Udq+PYo4WL7fNvBAzih7JFCCy5xU7u/eEUY9mZwVIleWQ6ehQmk+rlZTN0ijOTWjXQkoKc5iA
mAf4DORZIj2AmmVb9/yvX1MYCTFNJIZAgGH9AXUlrOuqDidapdwvNCsRHKNZ6BZgoSelumDHXXvF
A/48cmDRIQA9o5DooJXucu6cEZziYJ5EzACgAUvvptDbS4nurmOWkahronKtWvTnaXphkWgZ7qQG
nXgv5xsW3e1VvR3q/DMUGE+TJ9cavP68lGAKLICg20DiEEn6y8HZfUDzZL6UQN7ygabdk1ciqWfU
3sugkqfelHHlja/XnXGhuf7SqOYqrVmDi9XEbeGn04MUoGcog29BMW1C//Po+5CtzHdjEzCAvYxH
r2rvIKCyN/1XkyVx6Mgb7vo7QdOVV8OiA59NhbbONWBESVLiq6xu2iV9czcAClxl9croF2ccZyNS
yQS3st5S5wR53wcD9kk5fPY6J3Ig5AD9TZB5TMOh9Y3o+mQvncV4pMzpcXS4/0F53ZkgRSwCjIqV
nzrCd4FVP5bTTy7JB3S+r4Qbi2M7M2ZfelMdeqmPIi6yKS1EbDg90PZohhBN+dB2RytY4ypZXLEz
c+TSXJM2uds0mMopSSIloZ3jmpshX6vVrI1Ke4r3hmcaMsEeGbowMsiXLI8N84tVvMvgg298v75e
i3v/bEzzmM9OagmB+jBHdgh9I3Y05HZcd9/TgR8Z8n3/myXt8mwN3uTmHEp5/GdFUeq0I9q+8ODv
ATHY7ThZAE5FJwxUuS5HhOZIxy+sECEbcSLkbu+6gUVZSw/Xh7N4xZ2Z0VYJjZ2IqgQuBtFRM06q
3DqA84Bsr1tZ9oXfg9GWh+eO2QY9BuO1JzTu7Yj/Uaqj6PaesamDT9eNLfsCCOsBGoJis6lF7+7A
pzAx4N/gV94YPaIbr41I7UcZ/3taYCwSuKuCueAyx4aXi1R7g0USD7Nn52Cl9Z5I/e4PBkienii3
NpZY8b2lUwnvfXQ2oucGsDp9GsmEql6GaJc3bkSbuwZSHZV4HOXHZo2icWkSgYgmaOFDW9EfKu7c
6ceg4Ah5qxTNmrJJ7XvbLvI9F+4DSLS6l+trtuSGc0ESJFbg/Qd+/XIiZ9iMU3bpzMtSbEs7vRvT
YXfdxMLkAc+EwQBCDKktfa0qN22CqQAkNTQec3lbEHB4iNhD9iLIV9x9Icc195jj0YDeEdSq9fdW
U+EmqwQWKivAvzp9C4URQ38xEvm4y5HF8AkYi001Igc2PXF3DSCGxyPmS4tc0XqJ9ix0bYBJWC96
FFVQji6lgF7aKPa7RZF98tORbq1OmRNU5yh94YmhtiZJq6ORk/JbVwXeRoIH+lmKIHtJOgQR6Ygq
LOVGtwuK3MXTJzBOijTyru8shRYDt4JHCELrb2jhbz9SNpCN21riIzD9QbYZLGGA+6YavpqG4T61
deDfNSxMwEhZZgfAC4cfee+V5G5IHHAc+3OcxibT++kNXdXGhGX2UUyDsVXpxI6TmfklGDopqB4d
mhUnVyAnFaFu5ZqRKzt7jMdh9HygDhyuIupVob0HL7qDzq6pdLJtYQkIu7am3wJmqzK1ZdCZ2fpJ
In/KfgjbKPOLLN+ERR+STQKRlONokeFDYRnlqWWlegnoJN5ao35F//YDTMnDUHEfQG1zmmTU+SG4
ITO7nLWmbLLLpWKfe78LNpMl2FOPZPchbUMLbQw2eCP5gPQ/AAV5I7aOR5UE9Nf09o7LyNYrzOJo
MW5vmYVXrQfJyRtsGgM8Ak17NBpZ37hSBscRMAyJvNWQbTtp9N03mvRWegMGPwacZikCSNd7ebWt
ncYnNyobbHQgYMoj7ASQ3/XcREMPayBSgkqweHaavEDwSnFRQ1T9rRQNOHWMMNwNMgFEoPa9Pgqc
1vw8jAUYhXoIcXixE6ZABlpFUuzQA47OzVrI9Lmf2i54Zmzox41Ee807V115EA74szfeVNId2JjG
76afAljToOl/WxpUvkJyKLRjiydetZ9qBzbtxs3eIZtYBzdOWocviLzLwwgaBTuJyjohtxNYxMII
bGJo3uBW350GW/j8BqUcx4Gaj21ueW1mVVSFKDVGhEMjPqp46KOFNRcCG1FVctdz7rzlZUoTSGpx
fmOUpnkQCW0OA1rVN0EzCRzvTDh4NlHb5xFNkxdXEiuW4HW57Uk37FDatm/ajNeHxOjCE1Est2E7
pRDzMLv00DFVPIGOeToCtY609zTk1rZKwGjuDFMaNSKUYKJyXZXGgvnyCCl5qAMM+WDF9USsnySX
4L5pZY5IStpDEnnpkJyIYbBn06/Uj3Dq8+0YTvRxVFV3ABrb+gHONqGioQimD5QXSVymLnmsW8vY
5CVYJSKCMe/cWlLASI20+QwC69yO/FKkn+yiQD5U5CJQDwnn5Q0QoQZypGbHHh3Vhs+dXacPJfAG
n9TYjv7OpCTcT8pO+GHyjfaUWczHXe/m6bbsqPcoBYPwtQoMZp06k4knF90cH2zDK35WLuLESE0h
UsmO06ptkPI+jDwaSPXcKc42RVF3N97kj7FblsWWomNoXDuzF248iEGBgWEmTINoshZwqdAv3aAt
cTZgX8TGBGrrodyMfhgD0AHpoOLVrX840CyNMpyefURvvo5pFfPq1jWHr9fvqoV+P7zSzz5GC8ta
0xRtSufrl6WgMHgpeRkX/udhIPHUpz+r+luduqcsQeTZgYWqXXvgLt5g5x+ghRoM4uwBH+aUlypu
Ct7Hfc1j3tqAnDqQNLIOjtNtPZbFJUoCoOt5X5mA+cLXLzCMH9mKmcMYjIqXAYFh1AXQKrjAvOYr
zZw4a7Md4e3nnr1XEFmJGlltO69KYyayKBTDSjyy6AxIWviIfvEE1HNxgJ5BkMsHxBpA4Xs36b9i
q9xIfsNR9VgZ6ZyW+GOkZ6bmTzl7ulQGVA+6HphxQ9RxHm7Not5WaMiBZuwo37x8P2Q3vb0S9i8E
5OicnR/SYOCB8oM2vdRkToKUMCJJ3IPupN4gmHeYJhM8UdzfiIY+GWstpEvxF9pbQLCCVm5Q4mkh
XpYaxsR6mMzbfKMgy5zaGcj5jgnbdGvqKgvhpAXtKGQgLTxgiM5OL3nWOoKMiL/Ity5Vkb/We7Tk
H+cG5vk9WzQcg3ZdBTDQd3WOHkWnvOMq+cggeY+HIavj604y7zbdRwj67UAg+SvLrS0XkB24wgEe
23D53Ki3rHhPvZUM4eKU/Tahd8pkozEKQ8HEQIbYG9q4bfb/0yD0GJ8nk6M8Gxb65msgD73/+g91
DmhKzCIdqAmg1KGzvxCgOEZKLTwj8gxAH0iKVHUbGZb1kdviJLPuccqgMl2rtarY0n4iM/sYtATR
waU3+FLC0P9t2u1GthaIBL6a5RYxm5FN25a9DOYKDHbJ+9DvFkI2DARl8PBL74OkXd+S+aqi1ktd
bdn01fA/DGsn05IViN5YYOfCfkW64dJKn+GtaRKsV8HvWzR6JkNUE1zpf49uIIAN/7aj7SVXhJ3K
qYnRgAfarPxDO7FThcCRcXOlXLTk5FCKDxD9zDtJLyYORgNJ2AzLhOv/xILpBL6Vw997OZgacW/M
L3W8ZS9nbZSmg6sbVRyj91O0nHE/roc82XAbxaN/MDW7OlLRYNvRD3EVNpQxP5yDhDbKhxvOf0C8
6rqNxRlDw/qsw4cWdnf++9lBN1qsr8PCwHCGB2q6UWKv4NiWjjbvzIA2X2mW5rIbk3aTopKMnqrI
qVXE1iQKFog8sVnQKgqYMf6H8vXlOLw8r7OKenM7m1kfWk6RtHG7cYyNrDCOWaW6UzHVSIgK4pbW
Jg2c4nmqzfa1UlBSSUprOFRk4reiAWv+Sui5NMfn36ZtgG4KGjAMwmUaLoFcHY6VoXbXl3EBLTiP
H0pLM3kRKvjaDVKbRU5UAOJbOjl4IJJnq/6k7OxAIcknOEpP5Q8hzEfpZiuh7PLg/jOsS5wADh20
+YiJTwprp/xsx601ubH52/Xb8WxsOtF3N1WZJTwXvYPcfOuEfUiTdj/52Ub4ThrROgX1svfQCufT
9Uldct1zu9qLgZEGymomhlYaDzX7Whs3vni9bmLpDAZydVanhWwr1Lku3RYSCkPgJ1g2NEH5eGS6
9x6AI+bH61YW1+jMiuaAPQg3aDXCisq/B+LYr2FfFn8ftzKO3hlf+euxcXaITB7HSVlhj0v7zVAn
aq549+JCeGAFRdUcrU16rrwBhMcfbJSC+wYqd8YQjfWjnMyV7OuyFd8HCS2uXbw+LtdCqQzng8Io
xvapUtt6fGjoysW+aALpQlwdCPbA3X1pIrWCTnYKp209/gpf7gCWBwVW+y9edWZGW+9gKvG7PkZS
F0fXoehEODjem1mu1LYXnffMjDZhITORzShTYGfGQylO1D/2BuR8Ntedd/7YP3b/byuOVvZVYc4n
lsKK7W+m4mQ2n8GrFFrHYNhaawTJiyMCrA//QdEGUJrL9QElpTeQNu82hXXKJzSsFPRYNN/Rl7gC
R15MAECJ7/8s6aNykSgKcGhjVOOmF7vA++CKd2t8z/iR8gph0rErHksoN6dr5cHF+TyzPKeWzzar
RKoh7ThFO2cGtMBT2Z1I/zb0d2VxGuq/B+DhWgL91kz7CQCevnMZGjw9DswkAK33DeSSzYdGRQa0
uNfu2MWdNcexMx8B0gnz389GhaCiKIsEK5eDqbx1rEiFX2V2vO6Ki+fcmZHZfc6MUK/p+rDAohlu
ElnDE3JG1w3M+1/39bncBCYZcwbDaW9oKmQJfmyszYS3czdmmyllt9UQblLR7rnfrLwJl9z93Jzm
CmlHAL4TMNcXScScdNc3v/gG15DHa8PSFscMmg7KlrATBl/K7AYtWCNDUvbQF7vr87fkBecD0hYo
7JWrug6GXFSIwYRWZXtbrTGKL/BeEJAKzY3gc975T4RzW/bghJ6PV75NDairsA8pe2+cIzgN++KD
mT0ZTgSWttw5FfYL5ZskWwmqlyb0/Au0A95M0GmlOnxBV96z8RmZzQg5diSDorDI/+FaRJ0BGwst
mci5aFGQb9JyCgacv/l4bxvf63JH1tI5S8t2bmLed2f7ymhaaRuzibGyHnkBgV4v2XWg0rvuHYtJ
z3M7mh9SCOCInsNOF+5D9qU3tmj0TKufxEWrHI+zcVOG98OaLvfCgQs3ITbExUCy+YdMxARdUQQE
sGo1dWRZX2UPomFQEVrPQ4IKYb+yBxY29YU5bVPLKmcMNS3kSNLmoeY8drpiJwEERQS1MqEL5+GF
Kc01JoRkgfLmcEaW26ajN2nrba+v2dpoNNdopOGTsYMJWd5P1vtoPQfTM/+HuAwDAZ93ABkPLJV2
79fKCb1qwjU1qGcUB9z8yLuVZVl6oZ3b0OFrFvSoeCdwQ40Bi4ECjsO0jMBQ/6nzq8hO620HHijo
+oBubXy8PolLr+ML29q9MkK0I3QVbJvOx0JsFb1h4lDlb1O9bbPX1D105Hmsj0rEjvlIvJUTZOG0
urCueSQlmePUA2a3TJ1NZn5voEJLszRKKvOtEmscLWvWdKcMWcboHMOBvcIiPxwJ2W0uI7P8gErz
yrzOX67d13huI4iZ2yodQIcvDy5SCFsGCUbmjvWdWxsnEyku1aUPdZEh3ZV8qjgK4Z31pGhyHzg5
pBM+Xv+EhaPz4gu0m6AqAyO0KEZbDKiYBIGyUHhrLFAI1WuNZ4sTezZYbZOA3afsTY7B9rn7ITPS
nXDcGxLKiNoMvWjf/2VgSIrjhgXxvR45mumUMQ5S741bH8F4OFUopu6vm1ge0G8T2tnCckinGwNM
WKhXD34k6IQUw4nKfUHfrptavANmuAZ6tmdGds0pTZTD88aFqZEdIMdokg9Qp3Psbc6fhFev7Lfl
7Q7iN0BhZpk/ndoUTlAr22Q4ziBR3AIBWHlz3X6KilHeMreNXKBHbS/denm6YZYdVRDT7t1vANas
RMyLU3z2JdrWzzJraCc5R5iAdSoI6XA01KGpqIlVtnLArpnSVtO0Vdh5GQZt+JA19ADP6mjcNH1U
yB9gTFmb44Wyng0pgf/mWIslRAFmclfA3Gi8D5Al7dFRPdMYp+AFegm9BzQtRPkaCcfibRiAtAmq
6siz6LgjY7K9vmpgNOlpNCJPEXjiES0EVrXG+rt4rpxZmr/kLCRz3Ro9bg4spch/5ehTkEZk+ivv
j2Uj4HmBdHcAFJN2ouRB21HXLLuN6hCeBGJXtMEuM9cELpZn7T8z+s1L28GYqA8zA3rsjZgnDyAY
UuFKbmfNinbHBmhMzQbGMWP04I4/u/Ch4HEa/r3GJSLJmRvn/8/ZL2TY2cIEQL+MFppiNrh6uqPZ
5t8Myet3TosfliTZ9vq5tTYo7dwqWReENMHUJfSnN27D/AVkASzdXbcyb80/rtEQBa+5hR+YAG0v
uX4bhNmIdzVLM7J1hJfGzpj/Uyh5ZmUe69nM5UOYAaSCsyiHZBKecHsbMlcJtOEAV7o+nsXTPnTw
ip8r4WgsubRUsTIn1nzqeT4khmyUisDY+qWDa4T3BnDS/5s1LQSYnD5DpgkeMTTdB5LINqpFC1Zl
aQHXR0zoPiovj8owrFbOwEXnOBumtn176gDdMWcrmvFZlGgRBKiHT3tmk831Ec4/pPsHGI2gz4Cb
E/0Y2nw6vuw7nmNr8QC4qA6StVUejbaxpcgAmlMbl0G4UYQdrptdWkaQ8KGbHyhLkCFrzl/nTgqC
Ajh/N9yF5SZrnlPrmJZfMzFGTbGmWLn4QDg3p11gFbi0pClhzs9Ahebe+byIKvOQkAdXveb5ruw3
nP6D75zb1HaeFOC9ZAw20w4yxM6RNywa3DuEBqb/GKwhBJYe4PZMxe/PxIMeDrHLjTEMaEsP3AqJ
oPwVTQmk27cG8p1pVJDTTGgNosMhiP10rXz/S3v2Tw/6bVjf+6pOPEPAsEz4nEIugi+VeK3xrjSg
MxjU2B/EOI4djXpPAFXaxJXb72VJ9lAxjsKw3yWiiE1Odp6xxh49D/rat2ne3dVtyokB756QG7WT
J+59LIaVHbQUHAEyAQEpwCdQ59VsNA3kY5sRNowMrVljyI2ozZRE/Zr1WwDi7iBAq1boc6zF/XNm
VDuYZOlP5pAKhEh+9VoMau9nfSyA3c3zaocOxY10gJ6uPwkz/1C4Pwmdbh3rlZlGRMCTxsEi65Dp
1CR8f31fL7vh2YdpB5fppf0gwV23IQNoaY13uz9IuWfjN8fNIw7aDHHrAw7WH6/bXVxo6HjN/KFQ
YdMBF7zAIxggZczHwA+u3x3sIEWpeq0at3yQoJ6IMwuwiz8ydkCKlkDeYVPLZtxA526Dnvdthw4y
F506YK18cbIqlj6QpFO2MrVLN/lcyvw/09oZ5ijkv8L5DOs9eZPX9RHSHyuuvDyLv01oZwhXM7s1
xeKFQOVCoxJHCI0EMv7/sli/zWg7RnDgyhgyNpucDnEbFlvmtVsF+ubrZhavtrMJ0/YIinS9385X
W5Af3WkXVE8hDn96KnoIRx76tR7KtcnTPb8Dq0k1Yn2YFbfq1vNO3vD9+ohWXEAHmhVFokIxB6hG
9TKQ+9UwbvH3QQ3pooMaYCydoxQkvwgXp3kI/L5rnuvwcP37F08taN+AJQjtMSAivLyjIBhT+azF
Lu1MelLUi4hVPLvixXPEofHYBzmsNVPPv/jHBXBmUfOBuvTMOrRh0RuPHmTegTYwDm71HTQV14e2
uPpnhrTVV6GZAgcAQ1lw37cu1C8BK1qj6FkcDRC1aC2aa/X6VUPVZBRQRcYRoHDBlGw4miNIqjLz
ownC4W4yV9ZrKQq1AmB+IEcGjIDeNOX0VZJUZTMP6tA674EVeyGKBytn96JXgOYQwSdUUoDKu/QK
o0qgjOJh6lKPxU2nooLVuD3RGZEeeNZERrXyhlicxt8GdVxN1lUiLxUM1tU+sO+aZttVP8zgxVoj
O1ozpL1bUyOArGk9j8yAbEUXg9iM0q+2tQmnlarV0s4lPqizod83k0fMfz97gKUtC2s/kIAK2Wjw
lVs7XKvfL1lA4R6Y55lvGvv30oIAoWQYcvSroASymQQaC/4BNAkICr4fLU5Qw/W0QNJpLTJZCSyE
VG5SBVRbnCGSNdTK9bN4iQPWAsZ5UIQEf7SzFZ0sklqBxCG03nyGxPEPzz9J+kLtt8KNM3oj11Ja
swtrx5CLYAG8TXi04gLXHCFp2jIbagjZD95rBaKS8l44ezyygiBDdus+WDsoFk4jPPVRPwU9OKTn
9CylbYPxzbNA92zWpdwPIZiLAVqXuJfYWl14wS9AU0CQ6sXLA/jheQ+ceR7LRS7Rooo+ztDcBWL8
MjnminMvjubMhHaI81zi5HNhwmrrCBrCcafu5RrPy8JZF4DJCAoiOOzQIqwtkVf3BckFjEwEb8MU
7ckYDt2h0HD9oljyPhjCSwE82chj6JdsapWkRcPZTDV0M0AXAxUb6exJEoFPhAN7w25F9nzd5tIa
IeEId0dbPkDP2tjAlCEKKnuwMgfljifiyPxm5UxdCvwxrN827Es/mNwM4H0KG1SAaQDaswQd5Xxu
j9s1XTyhQWuKs26XpX+f6ASiCAw2IVBFuD/0cynkIg8D1YCf7y5JfuTDc7UmQr7oGkCWAWqNTfVH
ssIcoI85osy76cRLHVpRSr75rMAx+3Z9mZb8HNpz/9nRDvGM52jR6mCnEhtKIKZ+Z3UrEf4SOAoQ
bttDngBoXqCSL5fJ8HM2QIMQ3ldWj1ORiEMCzo9mIhB2MJ30ABW8ad+Ygp8qKztCku1TqECAyKe0
fLo+2l8Zde1QxKeAOBU9NCjc6Dkgy+EksegAOnI2pCxqQ799U1WWPvhsEN9Gh6PnslDCh0iD59JY
tjy4y2jmbUiPrkYodBX8gB+v9pz6aPCvcTmdhqBVPpTkvLSK8ml6SGfp4dwQwx7Eg/VJZGn36oLD
sgFOWigzMlM3f+CD434HzXD43o02Er8QEH7LQ2WJOANT12OeUAsO3EQDtNzAUWoX91U/vyASMQbQ
qpD5rqJj9VNlxphGaHQwtym4sR4sXiOQqa3evrHBwPEP4BFMH0jJZh3OEEo7lysJBqEqNQN4C6rv
J2Y1e9PgpyRN/+HwReke9E0QycRna+e7O6SlJ4ppJrDz7wXoWUZUgSMXao/X3WHpXIQuFBJXqIMG
oL/RxjPVlpJ+Oe+yEJIFYc+QJBq9Oq59WT83aTtGU1rZG5tZKvJAIb61gTd5uf4RCwFbiDT5rJ+N
2xPlxMs5zZJBMLAKgS2yQnxNngtBI/A/S/U6pOPKiblwqlzY0g5MJ8mkM46wZYQ3YbN3s+4WypbM
N1bC60U7SIkg1EF8/YfiaCGxB6cU85pndvA42qgRugaIpUIPFAiT5/LX63O4cNmAJg35MHg6tpIu
BsEHmqNLGeMKIXSrCGCQau1lv3BQXpiYh3wWc8gOZH0jaII3CqppBZSwQ2uMO7kmEL9sBkklxFG4
O/WQIM0Dqxpn13ear02JjuLkuTB+XJ+tBcrZmVXutxHNDco0c9tidoPa/5WoQI/QQD9y82hZr4Tt
XbCjCIkq3l0PYNWabyw8vWAcUSn4UoBC0xsLp8xgnP7irvZaiMAdVFuCQv+OejdeFrdotb8+2IUw
OASPu4mOSAiMY1Yv162UEPEdm9nlhTomhbO3huEzygAfqlSeHIdvzMk5ukS9XTf7i7JBu2lgdwbm
IuRHH4dmVxndzBMGf+EgTQmqV1xG4OIsd1M4HdrAisiIFv8i/5q6P826ew5GO8rs4h1Hb1y6oI4B
8oQ3nynU3Z1WHQQI85gtV1K6S86GBD5Cz5kwD62Kl3PDgPM1axdzY3f5B4WielUNN4P/fn0qllbg
3Iq2c/Ip4D16rrE5W6HuHBCTgv00oKSNTC+fjiZv6RM1w33qJ+VGDOrhuvmlswEqoQ76ZkFUgkP+
cpAiSQ00EmFHFUO77+zqjrj/8FhAX9dvE1oQxWRREm/etK6ZP0qzfCoytZnxX9dHsrRc2DdzXyli
F1dnynHGlk5+z/EmaUIgaKadLaZjWI4rZvylHTqLOOMdh7ZFos9Y7SeysZ0KEjGZVVcRC7F1QJLh
qtgsaePuZOZ6u0DWw3PQC3knGKMxA3sc/pGBj4xyM+/GyDez1o6KoQOVD2iKq9h0G2PcNFlBHyDE
S25BIdGiGRLUraJVKWg/THM4JdKfbpwiKUF8bRdpVIdJ/d4lIZi2Mqvsos7r8pNqm+kxdJR4aYtw
upEolMeyE1MQ5aUHho8KSlVpRIQoig1Ca8BpQYEjvxGXpXJb2VV1MLgVxumQJQ+Bsmvc8LavdpBi
5WCwdeSe1ENYRHYbNMgGZQ+NBGG0adXJ0eDJkVaGffQNd2uJiey48MfdpESIGnc43oNpeNo7ruGc
3BovkyhjfQXNPk4BxBuAnQchmkMO49ROb2PjWWWk/EI8kAnJ9QjEIF0SjeDx2aKXU74MbLD2fV3S
T0aaWyA6yD0ULA1IC6+ckYtxUAAdagtXDvRu9ceaHRotZz4eUYDG+SeoTou7HvodRwfpnzfUxRPw
afB+iIUxBHdW0BccNBXj32veEJSEf3+Fdi0x5B+FcvEVKpxOA/XBytTvr2+hpbMo8EAMit5CSNbr
GuUK4XTryAancmBBuy7Ds1ukOI3EzmDV18qs0PcWHIW3ltVcCvIC8LRC89cGclivFYUh+CJJi+QI
t052vqmMFBhRjqzjQZhruaal4Ovclpa6KPtiKH2JaRR+DdqXnpU7kLu9dKxuntrQ+AdlAyzb2di0
my7HPjf6CvayiQ1RzjpgJkfjFOT5D5qx29HPRAwGD741OdhSal81P68v6tK5iB8AcwxwhS7SQpcn
fDWCRIZ1+ACrlngMkbDaJqP6mhjtGhh16WQEnxeyakgaz528l5acoa4KBIK4ypzknTMpN2ENAG73
/0j7ru1IbiXbL8q10ptXIE15suibL7maZDO99/n1d4O6c7oKVVN5j67UTUlzNIoEEAiHiL0VPHRr
YI0Q0RJea8A9ub3Aa9pzKpY70bgoC19hpbWqNlilNTJsNUGMkKOAs0QYzXwVH7ecyuJOM6/rRosF
bCbw+Uia40DL1e3VXD+u/2wiz1aIkVyhiSGHRuZBB6D7MGzr5OO2jGt34GQVPKCW2YnW7LfYsSD/
jmqBIA9B80Vw11b9wujXkiTOaAHVAKDabL9azP4VU0/V4VExnalZCGMWdIBn2IbVV6Yxw4rMOnCM
2S2sxJ5nuxoeAS214A+W1sR05CTXydFX1bcJTkjMItJZIwlLIGs6VbOQf1+VA+AzdFtj1lTlU4Eu
sFpFZlZRaUO7yO1a25eqSQxpQeOuy0ENHCVWpAG8NlT9BECikhWgUAjvu+8aUFWq5oz+97/QOvZY
/n/lcLpQFxhIUQzsmySnrqVXO1HzX+LU3MChLUH+LK2JC2uDrJqa1EDtWLP8Dx3FHxKgFaSpU5MM
hfHw/7cwTiEmDFBVzYCFCdC6LCC1njil/OSHS77rmn8GX+B/dpA35fKUpJ0KQcmYE6MbHeCsEtF6
mZWJNlFyn9UlQOSrhXruklS21yf6jjQk1DAbDvsab4ZUtEt9B2pYMklAV8kQR7phm7m3d/TqdT5Z
KOdJxHAwRFClIc/vZRvZHYmk7jHJK0TJAm2LpZn7JW3hPEjU1T0G4CAu1Sai+Gu9B7AY+GWWKBKv
ygG8Ozip0AF8QacxTEUuTRMq8rpVbEMfPSoYJRJQ0dLzJQLQqzt4IopbUqYnVg8cQfZCg2jutz6u
0NoB2oGc1vq/aEa3UInEKycA3wFXwznFTjaHMsthqDQFnNdT8dsI000ly8DTgnus1XHBYF172TgV
yPc4awbQ/noRXgWJ9Vos1Y0eNdsmENd59wZSxTtd04kUQk0zEdckXd9WzqseGmmwBL5fycITx/l9
qMa0AKEwTjEVSjuuFCAyfviavxDVXNWVEyncARaZXHRtDCkiwxru+rUYxm6XIOHUioULfjXBQfsH
8KyQ1KLmxNkVE5WHOsggS2gduU/tRI4QfNsy0PtqlZiBPQYKUf/FFLOFYjlSaOBWskr2+T7KnV5l
6YB3omry3VEfSiKB7EsX2oU6zlX79VcOT78yhcLgZwJ7xEks0Ii9o1A95B3pTS/2e6rVn5qlOrdV
hB3ORZh4IpKrWo+mnGuCApEpDswKbUS/fUab6j2WctR1Fs5vSRrnWGezZLC32EiVtVQ+BsKDbu1D
9THExK66AIOwtJmcYx30XFdzEbL0vnJmwZ5yt50R2r8A7aUCvGOyOIG8JJHzrkkpsI4ySJSm2G21
3o6twBlmyQ5ws/0xe06j8U7vlpg02X/21hFyd0LCOFZvFhAbgBcrq1K8PGkLgeS1nlELsR1AATH+
jvcVbjPl3IB1iVAFjYRd2L/U1VvbbJXAluRVXKCmAB5dd55T4sdHUwyJDmRzbWt0a6UEZWxEb+vs
VbN28jHcPtdR1vRTigX3+kPWTU6ZbFGjXhBydVdPhHC7mipDrA0VVpwkG6UegTvyL8Ds8HgpY15I
Rbf+BfedgaNK2x7VRgFbKPVfjeoTMScAzVk4vav7dSKIGfCTsChRFXRJVxCEviVSYPAyUF4kfcF2
XQpRgd4pogAto1gOdphzITXm1QCKxQyJOlChj7yiU5HcSP/1sZyL4SwI3qADJVFw9qYs905uir4z
RW1q39awS5d2LoVTdwENQECEwWLMWbaz+KVOI1L5H4P2/m/kAH+b9R7jHYeTY46lFqc6Yh+1BaG7
qa5qyyiJMrQeIPuW+LUvzRMWBawPdI4AnxH8CucnJDMc5VFF/b6DGoTTo4IJXMMOAYoAJGxk8ri1
C4p3eYfOJXKHlYWKngSpCH+mzwfkOKS1guPtHbyqdj9gfDpobzSL0+3eGAsDTOi4REr6keeD+orx
F9/zE2sJ8OYyTgU1lYp+Rta7jacgLphKS2EepUnF+0NSbADh1bdos0BlvPqFt53bi7p0kxAF0ihT
A/aULsucgZvFqum6UYO1lTZ1/SrpT1K8Bk/ypMAaLWzglZDqXBhn6CJRDgphhjA5tSV1r2gAz4iI
aLp9jemKx9p35iX6qKtbebI+7tCmAaToUaQjDE97onQRmYG2jfij91eLkKHX9lLRMd1i4SFE13m+
IrQ5+H0hGDi2goyCQkYLpfm+AoRLb3f1Nnu9fXRXIn7WR/lXHqfzeWSoZWxAXp48typJxUNWviPD
oFaxFyYyjq7Z0cZaMFjX7jaqt2jcQ3SKl0pOOcdyFMIkBbgeIgw/BrS8BfIfRwotkpQrWXw21fXt
dV67d4AuA1wyMEjQ98Y+6MSngPVjTqYKAlsMadfvRvEy+l+3RVx53lbFExl8gbHS5FJua4G9odeP
cz7bXfcbLN7vKqtcTNK9VKrbUgPfvTl4FWajkvkVfYYLDudK19P5V3BmM06jEJ+BlQ5DSUvto/Lz
YzYWruTnNAI33hAgXN4JQuTVfQd88XShiebaZTndBU6hkkLSMgwGsTjWcqqyJLP6Oks7Lb43xoXa
5DUtOhXFuaMCBcPKaLBUEfXpuqxJYNhK96U0LgK6pFkZ/b8xPqcSOUtXaEpsNDMkJtNTXHlA/g6K
jAhgiGj758YInFCktfjf18bPj5QzeWMNpzczqaPxXKDipi759aWN5AycmUla0zB6lyafQwJYUpCD
9qTJo12vFI6i+C85ujfnXHu4fWWuGbvT7eTMgND4ZYmWXpgBpSfa+KgmLTFaIEuHf+J4Hf33mT/b
R+ThhoRmYbQJnRuBua3iBnNhyDyy76HtkfCT3LIz6fn2qq7bmr9iOCXBi3QvGewGtHO88ptpr7aq
I8rVQgR7Leg7XQ2nFYCBCMRGgRixecgH5pTYqzA1Yn11ez3/i0n5uyBOPZTKn2LgcqNVDAX5MW0d
LXrVZ1s2PGXAVJjL0kSNzqGNR96F0OKqfwIWOEYz0KLGeGbOz8wcG6mY1QCgk6k2/MkSdfT0ZI7X
eP828cqY+f2DUKrN69yrld3XXbFR8Zrr1HEmuLe34aphw6MzQLsAgQXm3vMvEcIyScwEXyKIf8AZ
NdRuKWwLFMLEpXhqSRKnQKxBKw4zSDKtgBaGk5dPhfgWVKFTlMmCv7h69U9WxWlRgCKA2pUhapmp
izkozJhX6oTmoZJkWoSR81cperm9j1cjOPQd/mcjOXWCdxaMWYc6aYYHSkahc0SQBcQ69Wu7747W
hBy9W9IjdjrnVQfc/ROhnKmxKj/qWgN7qpRHA92AorZNm9d0lpxGCty8bjGcgLLLEW2utbVJljog
l46UWcKT+ENJ9S4yamxzBnrnMH5iIDFIY1TVMaKFl8Gf8edbS+ViHX/U+ihpsFSj7uxomCETwub4
uUp0Wlu/MgUEGeWwbbXEq2T9lwFuBBHA2v047MT+W0DjPGznOhU/LSmkeIPxlFHw4sh/qOp42zYF
Ta0l7tSfSujlRzO8QgRn4P3h9LBSJuDXtuBd0qQdHB4dwCKjhqs5PuCag9vURHNzPz6AslgfngZr
o4uvRrcERXDVH4HH738+glMSqZr7GgcFdHtBB6vM8I7kNAIdzGR3YgUM1MYeO81YUM2r7uJEKHdc
kZwlRRpCaFITpcLK8SZZLvHEAbb86gX4z9r4dLoDzb3ZaxATjBKajGpAIbt+Ekqg7qrHZ7CwSg9S
OOQDNYaw3TRdFDYkzqLujyrFqkoSf7I+RJDPboFdb+3FNjNbEuSWOh3n0W9/FX1S7aS+8THPZmjN
AzCFOncCC1noykNi2YWFpKmNRqEjbVlaHQmBkwvSFzOtNkGstSv0jijbwqhQVKoE6TgCRPWxqLsI
tSZQZ638sDRfs2bwN0kdoPe8GPzOnroSBTtlmA+5YaVeLIyW1+QNqIwEEO4NZpfvsrgxbNTGanvC
dN8zyIiGja9boJ0CNQMKgJaZ71N0B92BIN34Ddg/c591c9mRxjBlzOoXvaG7vqbmGyUcE1fzDdHO
0e4J+kCM8A9lo/yK2qS7LxopymwLg+p4Rptze26z8EmIe52kYWbet2k/GURRa6D26fMsrUBYreVo
gJz0TxEbuA2rgI3vGp2ITmKrBPVyZYXjyrTwaoa2NQN4p4zdprOs+sWc++kJNAPVvTmO4V2DecyN
2SfSusIgjpMOvfgdVXJ/LIpa/AXKK2sNqgv8F32zztxyMqqJzpPUrmvU0jdBArA2QEEGio3iuvkM
8Ih2H1aTXgL7Usy/fPD0uCB66nwaoLliJZlZmcHnpbW66eJJ0okctlbuJuaEQdDa9zXg0flJNxJU
s+WJmLEsPUxjExxVXw7ZwEfqHxowbt0jBwTHq16Z2btRB35DijgoI2x8LZjA4zaslajm6r3oJ+0G
XLTC3tJbhlgjmrEDIILpW290lRYz+OW92y7qqlMEoaeqAyUa0xqcq59S6DVQO0Aa3BYqaadqr6uz
6fjd8DuLzc+k7nZGjq/Wiml9W/L1eMdCJeWnIw0wFueOIqoUECuNGWYPpcb1lSahhWmBi7dS3Vrp
AwyOCrDJeA8nYgq8CUFCkl4U+UISx1zwhTU++QreRbd1YYqoW1PUlA9AN/NUYT1nXhUP9u31XrVK
J4I4i9sD8FdAcRyY3FXXkbxLelLG/k4ThV9dZJJ+XiJHvBp9oC1bYU1bponS4vkGC2liAWMpBujp
sFWkHxSf2niUYJzaAGGj3Y/72HD++1UyPglG9Iff/KyFilmbLp0gU6w/GBXcoL3q4GY0u1dt6SX8
+vpQ5QBXvAngID7JCULwiKEdA5xE4lMwAptiq6V7mF3bROuWoboR6IMkaWGB13wY4JnRiwzaBOmC
Aru3oqDs2xwcE3NONKDXhm3klEh9bu/jVTHonAW6hAhBfDNS0E1Z1fuIbIp5VSfg/hL2cvt9WwYL
rnnV105kcME38grFUmTICIyycqUaM+AViNwWNuzaBTuVwlZ6Eg/606R0lQQp/VADMbACw25CB9mu
x2AhwL+uEAoSXjx5oXTPj8FFel7GggBR2lA786CRAUbUrGZaNcVaq1qd5KhhhLVpgwxp6br9HMnf
7cTrm4mHAiDmoOyGsXpZZAB4JwsFhnwBVuYso278mO1LcqCr7XFrf1v2aqmJ58cs/5VlyhKgvyAE
HfcISsG3zUVSoyEUQxXBVZb2QBsHTOL2aAtEIGhzcQoa2mC4pjp+I1OkrTPSwZaoT2IikpIK9kB8
x7A1u1s4gQuazZ/vkjU88WDiX7p4yRDSQBwE0xpI5bDv6u3eRus3bfBdM/n7XQaNKCJMOrmD/c9X
JXZOA9unhm3ScsHyXoAZIZ8WMSuFiWbAKF32zEgDHDEqPyMxp3WUEimwa4vARumPjSsd/JWQbXXS
YYeeQ/L4tbQpMn8DePFcRtSLcV+A7GMkQkjAGSQfTYPm6/e7giKuVAC2SqK175arz56mJCfQnIl8
AzCBLj2UABqOu/IA4GbN2TLCFxRckV2f62iVzU2vVLFObNve2vbe3u7xdy775brEXa8JwV/2ruvi
78iaeC1Zex558PDjf/5Awpx/kAfi4X9e468P+Pfw7zrsf8cPyn5R/GGzH5QSmx6P9gq/tivIstkP
/Kb4xf4V9q+yf7C/ti/Hl+3XtrRL/NN2i19fW/b/gu/cLmjERYrACG9FEc1G0AZFliz+SLQwF8c0
M4lGCvL+j3Iqd61tkMmJSOT1LnrW7Yz+GdyKmorjP86b1Bu2A+nIS2mL5PvLpIFr2NNGWPg26UJd
cHMYxQlo/kQAwumcwUzlsc4KIQ3p9i0jCQnYVn++UoceF5pDL2BPcUeBk6BCHXRMeUPWuTaEAGzw
tRwZguzVNg7d83aNnRKcx21H8wPDf2auOEGcpxkUeUymyAfEL8l+TBbgTKHduqPgnxQskv3O8Of2
7c3eW87+ziXrkS3cu/9UyU4lla05paM5n+QeYSrB8w159ZxHujp+fW2XCLguHAnLywExrqCbCZTP
2KLzjelGDITLDSpQ5WesUoywITfrN9Pb8DH+Shc8/cUpQP2gixa6OHDoOAjuvAE/I/WzUIT0zf1w
13/uP53DY7Bomi8bRVgDD1i+8AQFLmbj4rlNKJUunLOIvmgEZ03IDrtLqLNa0Kqfh93Tw2brQXwE
zi/QLDMI3/PNk305LWSkNxTmZe++7f/5w4VV2cO4sF//GApmLJjF8Jj9WOP/zn7//OE4xMnJbkdh
No6r7+PK3h5hHL5eVrf18sIx4FNBh64zziI2SCtybjSrWk31iw70i7ShMHrRj8Wiq6URyZ8HMW5P
AC2GmVCAJKEwwftrcSiyJJuw+cyawdZi0Q5ZuGXXThh4dRKqf2AWQkzAZRi1YmVZFYF+MSHb7cvW
3r+73iuuz6uzcMQSyxwulnMiiTOfYh5IvhVC0na/x7HBNv2Lg8GwsYTIHiTJIEI/16GosIq4iWYm
wLbf9u4f4kEd6GrB1l6iFUABTuVwC5H6rAiTAnL27+8fT09PAcKUJxgeFqzM+Hv8E0Q7O4euHr9L
+vj9OBD25/dEJhKyvyy8u/00uvJbi94CNEyYMMgyj/hYYzYRZJ0SNIVdl/UdXDJ8JBzlagVHeXub
L+unP8v/K4y5opOQdTDgBbWKCYP7h+N/gJfHUlfMQd8WdeEC2FUDjrcJzPcfZ8MloyLKIlNrgemU
RR0s2liza8/uPwsBfsKBJZnX9/JEpny+vMBKxq6pWshEjznBD+De4ecLVpsgAv3jvXr3u/vdzlk4
xMsSL7dYzrF2VS+HYgLBsIAFcd0n7xc9LBmVq/f9dEs5Q2sEklzWEVuevTeIBet570FTn5fU5PJV
jFsO56H0KK0lTJxC0Jvtrj1kNgvacZHP/GiHjhAdDRpo4uGn95S4yIVk+uektgZ5AwW5Y7tw/qXz
+WMq6YrdgYWm1+vX/0Qsd/0Txc+yWYJYph8Jeevo2wtAC+EOJtraLH9BROg+EHhKFnW0iDqI9wrE
15+cKiVIKPEn9n/BMf2AlV1YgZMP4xyTCRbiGZgO/9wWKJG9//mBi8MuD/OocJXssrIf+Ik/dvjr
z2X6Cb6xW7jGC3eY3ZcbX8V3QQuVX3Xi2VexL8MH/eO92Vewb2FJgPPjSZe+QGEqzX8BQAbQggXI
C8Qx3L4UhZVqao35Tib4J09hqQrLQl6x+gPdMDNpH92loOanbnUmGDOlGnA2LOS26KVUOEvZxrkQ
h6YCh1SQu4AEJKMZ7ckf/N1MRvwMWDTl4BsIPsXb3dOH9YO3dhx80vf38QsR19qF7UGSs0UudHx5
2R5XHfkOkIt/LcavF7VGGXEA4HcAQovwHu1H54avEnQt7gQxAYsYmd/874Yoq/kj/QjWxTp+KEnt
JU+TPXwsMV5cOhRMS1ggCEfbAeboUQA8FyykGJYfMaXKvNcd/OnTE3Mp2IPHiSCqWi2dy2VghZgK
oSbEAZwE0CScQD9UW0yMygLRvfkzWqVrd179UTxhU75E9ANUG1QneMagwKhaituZET9TCRbOwUkj
2gKQIoKU87UOeqgLem9A9LPsvfV28pKuh8GTvGSde82qWrAJF3mhzMnjVLDKtU6US8jrXelReuvf
ZPqQUL+x5fvdsJN3hi16xsKV/1+EojkeYxasgsIVtWq1E+IhgNA0pUZgv0fHedevPhsQmHznW1hA
F+8sz9VSgMnnwP+s9a9YLlqIfCsCDRTEWjKdHo7Zt0iBOE0jcTv8ep3sbP2MbpbFXnpmPS5OFIeK
whUAOzB9fH6inYg7M7PFzhapNtqn7E2eua++W/vpPk7JdBdij1E8IvGzuNWd29b1Iun8WfOJdC5a
qaxmrlSgbpNJIzMaIF7gcABP5TuCJ78u4Q7/TBhdrhXPA8h1ZdSxOe0tsgjdJsAlIvGu+q5eZJiz
dKuvJW98KN7GDaC0aAX6QbJkIq4KRmCLi4MEAtVnTnCT+H1XChCcZQ76IRyM0VRevtUeUjLsJtd0
reOwGr3YWax+MV3ll3wqmbOKguH7sq+y48XaiLwpXfW+JSTYNYGtE5M8N6vcOypr7X7pbH/mbM9E
A+YDFNsaOB1RdALg1rlm9SAXAi56hprOiAJnsLLuFILZIdt3gX3oRtvEabfZUaUBSrXANX+5HzyA
ysN65SS7b+6gA1vfUQ+H2ctpsZZJYD+nCzmXzJbPf+PPLUeeirb3izbquWlSpejAo2jrLyMxHDCU
OsrhvUQMhO4/r91Fm55m65DEB+2YPljrzIYZ8ISnwtHWC5fhItQAgwAMOzq6Wfs9ssDzDbMwPyAW
pYrHa9eQSdQQ2fHt0mkCb5KJgD2cvxYkXphzTiKnHYGF/qsUlCS0FtzoRUDvIa1ovg12Fa6D+qn9
P9SlmXPidvxskVw004KeBr3YENltcmFfZhD4x6IjFd+iDAxZRMpsTEd5txd6mRWpIAaGc7YUbK2G
Ez/fWkXQ5z4f9ZD2dnUIiEHMjXGXPQCHgA5u/K3baDlAZTrZ5YdvxRnIIaUiMQ8Z+T2Q4OP2x1xW
YLiP4ZwanukbrS1ATT2hHqixOTd1IkCW3IH47KN1fBc4KBUt8DIgE70g/n/dQcTJ504dEwNy1czY
jAm1yIw0h9qVnfQJKDIP7Upazd4z8AbclIBlxW4PAOvadKucWgsNjpdGEZ9hAnIIr+GoeVzMFdQB
gs6oRSGq/Ww00qNHfB1tA8dchx/zQbzTvIBmoeNYa2nporHT5nTwTPKFNqB/ouohuXHQJNK/qd+d
N981BO0y2l54r3ZNhFu+ZBAv4zaEa5IEKBoUuUFpyyuhOPV6LICxjMY7xY7XmTM4loOjFxBIK178
HTwZ+96kADmyx8+Odi25rXhXbsH5B3CKF1l6pvgYMmapnyus5ohIO/O73b19me60Ge1gO27Vb9lR
CXqv8m3ypAJqiYqbQ4vnRJ8ArXvpiy7cE7aEBbGY5MO9NETui9J0LpOuR5wVKnRwMBYvpDDFw++Z
mHYLukgyuTF5SZ4QiQT0SwRh6sIXXIQ/7AMYVi6A66CCP9nySTVINUchMTR8QB/hCjIboN4F9wNZ
jD0u7d65IG6llRqnqQzWTao9pjsDdAukSkm5jdYZfZU/Zde0iL/g3S5LMtziOIeSZDnAhnXIxAPE
k7gRqfqrw37+Me8iWqOil33kSyKv7SeAbDDagiiHBVnnhtZoK6HsRYTK+vt4hyGXCs9K8Pf9KvAM
C++fs+MM9gStyuwlZbpiVyVFQ3aCoSh2mDrnWky9HqXIbFOarOKOjI+5a1E03DkNoE6pgGdh68+s
03kfuONMmu3Sm+fV7T6Rz+cNYhyVijpCPpicjsZar+FOTXumhTc465l1/kn08faVvmJEz9bM955E
Yx93ocpSk4Kgp54kG+MNbMMfCa0+RyzeDp3R8V/L/VJkeTkPgzsLxCIEKxg/02DOzk+6jWTMnMwB
3ot2ylftzm/ZRl0r+xouzUEfSk661e21XrGfZxL5/Y3bBpcI3XBUnKj6XqxGO76b9sFDv0pJth8p
rDfNj6IbPYPxydgsUqZcVBjOV8zvdR5LvhjpkB+uhTvrMUDuW73EdrIzn6bAmVdGQnJaPcmHWViw
UpcpKSeaWZcTMzVKYZL4Clu61+/EeIVcjUZ/Jot0GF2/G+xxI2+RRdjK0+09/4GEOHeVgLFFYmjg
+Rx0F/x9Tv1OF+S0TqjqRa8qfBPWuCv2ClKlreCAOWZt7UZbhdFG+4c9E//pDYDG63ETPflv1Ze6
oANX7hi+h8EEM7JpxOycSQMWzqxpKfrm/KP6ILnFJnB6C10Vsot4wU3sciB0KUu4fK1UZUTleBRF
PQyPFD9F6ZPdr4FMKPVWnlDlEaDZk6ehtUP9VXjWAWjg8UuzA0zfQpB2WehmMmWAGKEggFaOn+t3
IjP2Q0NqxiqBMelt8XmMSE9UNLaYBAq+M+9EWFFh27p4oV9StsusAKKBZMeoORi9CRcfFnmiApAY
e4zaColWgSP/8neda3kYpX/AlP39bR276BXBqz8YvYDcildanKopnyu3oqZjPSQCi4VhS9z6rV3f
gV/JpLoX3+u2QUOkyW/tRieWV37ntKTWM6h80GEULXW6XRYk8C0Yu0HdkwH+XmCxNXGjNFL88y0y
xTyoFpB8hR51MF/cRR+3F375xsAJ40xoUQPLvsggLEQb+qr+yjYJNaj6KdqxM3pLcMZXVQoxNwJP
lD7wwsjdHVWsqsAXYETkY40INF1/RDTYYyYrQxok3/tuswaUpHkI7paGay6jArarfyVzGmXVcxj4
epjQOnWB2f8d7MTP+iX2jIWc4meunzNXZ4K4Hc2tJPLrEIIAOmE9Fi/u7KGGhvhaJfpXttcekFvQ
+gCQRP1QPy9RnV/xxlgnWsHY+BmoN3nEy8YQalktcaD74qG9M+/VEhWPiio+tWhA4/fiftoOax11
vNcFVWI7eLHwE8ncHdKssLBCpkrtm6mRO2EmkqfbikGKTzBzTG5NIrvZRh+x1+d0MaFi//Vb0plF
OTFWkQBquhCvBbR6QcNjsLqTgPL3MtjlRvAidzHQumag0E+AfAEhJgrvnDr1Sgqcqxa2UT9mv5HP
H+aVgM6/zsVYY0fL30s4m1cdwKlATq2SVDMDOYPAgUqgr7yfV/f9FlMT94qHoqy4WzTBl3kR1gXg
dhVZEV5eRE5gnGaa3mdwu/4xvkPXP8xQvwHNmOwoX/7Dgu6w1IM/PR3QvKzrABQGvL2f9EId5Rj2
vqNgIwgz2h1yF3CATmXrd90aZLjf0VP3aC65uMuUSIZ7+yuXW2Q/G6FQRpCbo/3s0N7jRWPcxORL
3MmoAUmw84uPRNeuyYlIfkzGH/w2CS3sa7qed8pWsStqHSxaOtG6+RQ/ZWLsppWGW/swL3i5a5HL
6Wp5bIi4GdQGdA0JTV6snXocbcv1ES8Pv9qt76ab/mEiSzLZBl4eLFgILNZQJfMGX+r0aNTSLqHz
23CoaLJL7ueNQqMl48Mcx4UcFiigD4cxenG5bR8biRbGkNOguj0/opTvRpvyNS+dACNp22ldPcbP
YD9CxLa+rbtcAzLUFS70p7vLUNBkcQHBlfmWPOftiFiFDl70kNqaCzSFlf7igpyI9nv9LXJDKJXp
NrvniTQrevsDrkXmZx/ArX3UIrPQA3zAaO/RgPwZbev1n2Snr+ODgqKtnpPNEgDYokzO/ilyNLZ6
NcD+7cOe4InKuotd3YuO+au2R11R8DBGLjkRejUXVsteg/iTNhjeMEgRGNEud2VVPdAaga22Mli9
0tHtbCf80TbDU7ddLJlc8yoog8PwAi8ceT33NJWMSDGnaka8sql7ClRuW/6qTdoj4g1aIsV27S4s
75olNAzwOyEaBXcXH+gPdSlNsqEk9CG1iHaH+vuvhrT5Stwqx8yuHfkBwldL1/Rq2ID+drR+AQ8H
FFTcruZqEs5RwdzL0XJVr3iYVwxLdN06u8k2EBWTHXByMJq8FC5dWa+hoDWPvejqiAm5ak059lki
xlqCAlFH069yFz1MmycBr2LjSnNrVKeMDdLbO5nkh8AVtkeWdSzFLj9SzpUKpSI8KIOcDzETZt6g
dCfRgw6ABXHsdVZJgBqv32UU6O3K8d8bb3IwjEZe9vJGcTUH9nImrxnUoN8EdovnKyEmAE777TsB
DfeTtwRweSUdAPQz03ZwnenAMuHCKjCLCEAUEGBeXkrZCZ6VD/HXZMv6Xg2QBy5o36W5RoO6iYcK
ELKiFMk/rhuZMNV+obNyXfPS/QbA+4dih18F5hDRLV+jLfoLKPSv7d7cLnHiXXkIA6UWQw4FrCC+
Qmcm/uQMUAK1KoxIJXSLQ0DNDs8B3rSp1w3q8RYVniOKuugO2OIH4b0mhVN68Q41cgxSOsGCkbkY
qMDa0aAIWEUMVIBDj+/kkBpWafHxLcrde0SVt8Z5RGnL65ynT9baET18Zo2D4j2r2QI8SrWjXUnS
TfEYuLOjOMZ97pnOwtlc3pTTb0KX5vn+iJMUDAOr/Qxg1CGDAwQdp/1IRXI/2SU6tSPsxFZYLRlc
+TJGQjmTYZ4CfAltxTyl5Fhhxq2wopTWb8lvldY52rH6FwyRusFOOZBqoCoJf2867FWzAd/b97f4
vlj/YGbg/ILiIwywCUE9ATrJm4kJCFTm2MUplcAwgsFtz9yIv1G+Tl4KL93mIZ034/fYuDJZ2PXL
QB/jmez1GEYZtWy+JTbOlcgwWzxdFwdpm3lg0bJFAS1pGmbWMc4zx2RcGI28UmQ8F8n7VsnogCMC
kbKXr6OHp3yN0XTplU0Vld84ay88SEfpXcFEUY3ho6/bK74u3mITTgwX7YLvsM7NSk3nAe8Dd2JI
gwcGD4mNPljOfIhotA6eLA9gWIPNKrv+oVj/iyo6NuDkCzhrbAhiJowxCKFHV3K1x/ApBA2GrW4q
r9xWMbo0qLGhwS/xrSbWsge+9PlAdERSBy+roNPIYPfwxA5FIeAH5RrrF1b+vvgtNGR8UGsHJLu2
hnloki3WsS+DV0hEL5UIJh8o2s+j2YnETJrmoZFw4OJRP0prBFTysfmToUdhpT+2hi08++h3owCT
tRetyrWLhauFoJkR+qB17Xy1YcZ2QNVSBM75GxTuLuxd4ILYQWvjoG0xBnEELT4WE+ira7ZAxIMs
k6HIcQGHWk7KHCpszdnWcPs38LwREawVMZnuc9Lca57+2Nm/Md69FC5fO19MRurMx2G9fDtlrkWB
WYR4/wI3kzMSJSA+6vWz17nJFyoTyeLxLgnkDLcOarlAzCEw3nXf+drf9Ns2IKB0n79FsGWQpVKX
fE2ggSkzFM0RuF608auF1dVWJeMdE/hbrvFokQjsK0QPyf2OvL7OlKC13tHJanka85qzOBXNHWuc
DcB4HSFauesyu3kQqHDAu5cX7FkuX61L6pDRCR4HO39WdwE6Sm5bryuBLMLIv2vnab1zEyDZsyCl
1HyXHoND8SLZcNDx4x/hvbmXjhvwlZN6v/SwfqWwCRVmZKcK+lnYY+75NSqCwQ9yH0/HqKNWGKn6
Fu4iPGWXbr6Vke7uDGeA9NnRD+FmsWuH/cd55wgUZvDsAS4EKTC36dJQNGbVBBnFNFNvEax5l+xB
oJCsEzv2uoDc3uNrHgKxKKaNdMCUg+qMi9QyPa17VHJBb0ZnF5UEGmyCP/UqfA2O5QdUW3kw/w9n
17UbN9Msn4gAc7hl5ubVKt8QSmbOmU9/agT8sHaWEM9nGLABGVBzUk9Pd3VVqfOfPHwH/BagU7mX
PP3+DQu5DDwZRHRTotcJMp80g4IQSeA0UfEN04b9El8qUuBFt5qR3EtGtwVThQVFyrWm6qXdhaAQ
6QVIvJFeRuq1EsZMmzM8IEOjPVn8m//KWzMiwqywg6/8AFTmUUOu1YvPa07kNmskaih94VaCl4aw
BLXEtR/MQkUKu6hJsJNeK7rsBTtQtqsri7swRAm1c1lGoIWKE5I21zu5TXOuStsKAc+kS/co9pns
Y7bxd8oelJjI1O+zz9zItulmNdC83cawjKCDIPbw5qYzjpwPQS6xRiE59vhX/w1NijvgJC8ainm+
WTz3OLjuMAD5v8mO4iH8WvWbt5MMUVokkcAPryHBcJOaYzK8wETc/NWhObNoHH7QAFAanM90L5l7
yP+EpuI8ca4eeGA8RzNkiWpkbqgo8KO/fTVTeHs1I+5UkORA6InAk2YQLiHKqokFrua4gwW4ErfY
gaO23PpuwKMQhSRh7sDJrR2t25AXkT7K6hqpcqIsRu2AKCuBlAHdjcGfu0dsbkuAhJ/JevOmsCHl
yd437sphvg0GiLI2BC4BYAcIkoaT98NQQXbLT43JQVE71XmjuFO26dE/AZr1Jw/0JNJ5wEYYcw3y
vHBXEtOEqwONDWCFogYrCknrJwkcN3eRLuJGtBgrfhfP79KhR8LbSDz0iXfulOmIfAUDzGHOsOZP
vwHO1/77+huoeDdmI/AmafgG6UMABsjHdU0qrRGvs6HVvctrWe+FfX41ZnKJ/4g3wygN+zjEfRF6
3b5AN43p7yDuhmBhk+vcmXGmpw74mEfhvn1ZWenb+OB6qJQDZaCPl4o8hlo/g2LPi1Szf0KbMTiY
yEIb7V1ir22uhWMEYDlLpDtQUkXt/nq0LcS06ynCdq5B1uB75fuMjrRKh6CAHhwlo9yzdyODDrWV
kS6coiuzZBF+THLMCDF6YFXAkBzEt+5oB7peb0eje64u1Xa17Hgb8wEW8HeUtNvmmGqcKx5BZqMH
DnB0GB/KNgecm1jPHB/38TM0Iczw7iJsaiONTUIXH69dHks76+dXkK/8Mehi7MrWDzHXM/ImerKH
JKgRXjTri/dANoQGmLLSu+12XNtWy5MNCJ1MHlEaXY6DpoCa1BBTRsNJb0pud8gM5i3Di83XSbp0
NQRaPLJE//d/Bqn7uEPDKN9wxEc6XGr7zngfnAHgnw0OjS//AqPD6oLmhLyWWLRIUHu4AytsMPlw
kJ0xfrRYx0xXbGxinb9EwHWV59FY07BaqDhe26Q2sJqD8l0OcFRHW/yTbAcLQDKn2KWHygMUwZa8
tQuPzBntBn8OkprTVGprWelhkHWCu+wh2iXeaJUGe/f7yVzco3/n8ju6/bFHpTIK5aGGmd5W7C7W
G1vCcPqVLblmhbpX4jycOKEis/cxm8HZ3/EFri/B+30sK1P2fbv9GAtKwn6bDrAS73wHRC9PjQkV
PXvNuywkoa/2wncN7IedjhPbIB5hRzxzcGbttrbAGv4M5M/59wEt7LrvABdgbGThAaGkLgif09oy
7FUUDDm8otTSyP5oAKk2AunKUV6ZvXxJzML93epCFACrhBANYYCKpAC1WiTvHEaVj6KSld8j9Wxk
dozkm7ZLvUYGLj93hfxRcUrjPOgastPabvURd7uU6LnHkDUJavMK2nGvXSfb8BpEdTIEAXp2lzxy
vR5YMWcgENCjTeT4YAgRAODY91ZgZxcQLP4+BQsPqmv75Pt+LHEFwdpGE4DU7TazzZmpLb5wh8nm
9fRB3X8qztvnisFbn31lkD6HHTvX4LqDQf9V4vQBhNqP/ZbTNUvad0j8/UFdZW2Mt3EmkW3HU5lF
oYGgY67HGLMTU0sjlrk2mUt8qg79JVZMeQdunV6fHe2VMxKz8g1BWvU6C2l0cIxgeaGAjtQm8unX
tvusqsKg7ZBWvPQI3HfPhaHMAI2KoD849NsItEgSElKV2Z2y99BSsQWRGxLWpuC2ioDPIM8bcB5D
61OlspvC4I+F2uIhqfm21On8fjLeMwPvSf6k5aZwrrxoh7Sqt+Z1FzIkyDDi+kIIpoH2kC7v9JpU
h0OJpG6HCr3iapcvNN58YApqhGMAnzmsO2w1t3weNHPtZlna3KDaAdMiyMIgCE77r7jKVI7RMPnR
m3YPBQJZn3eyiadmgMwMoqQenTaqvYauu+3LJTkZNAUj10je7LRZuRsD8Eoiyan25mSJ+9DkPcHM
t5OdmgSWrZohgKN6kUPA0cwd821jqNZKt/0CJv36I6hoP1JKqRbZiTyu8JDEyXrXtr7Z7CN0JWt7
Va8+k68dryfH0lRXrtrvAV5f6de26d1W1Sp4X2EbGw7sgOLrK8qrLx/SRj0iNNTlM7rbXrNzcd8e
5nc5AjO8wVn+24qnuX10XH8F5VqhuJJDVQRfAUjYSwXNvlEv37OHXf/I/FFd8a5NULH73Sa/4GrQ
uot+eRw3xInfAIof7lSIIqinzizSKFAROVYQ8HZaUMUpx/tY0T9YPfwj3z/VOqMZtQXeSxMFVqDk
OuxB+dBt4zX49gIsEZlg7Hzg1TggLxXKvcutpCShL2Z41A8g9NTHnepZiZM46DkCqwraPxnsh0Gf
O/2BcVb7QG6XAOaRIsWBgLIT3M+19xOjfpIzTsaRl7bJYALBZvf6eI7287lN9Yqx3/jV1u0FVC/J
fqO0gaToAhZyLqWilSoJnAF6o3cbVHHbWIdyER66HSCZR7DkAUBdugLI6OoJZebMAPoVouqIB1f7
yG8DwuuP4a9nIJkh8Zk2+Bh4XSD44h6vhACerj3FNtaffVbugIUFLV9kHFau2oXw5to2de91ah5x
SQ7b/XPyZ9qYXGBVunjqXj7Uz9kZ8Uhr3WEnK3p8VpyCPMZXn8O3r/DrT6C8UIfuo7Ima1FY2kV4
7tE9IOwlB83lxmgx+zN/LteYAm4RjMhhATEBnTakqZHZu57xDgCiIagLpHZaZyKths0ervfYNFZy
GteMLYwPMA0ov2CH456nr3ffB31QXiiQCjw0Tvgkgutxx3c6ezklz6EVxC5i52btMl/YU1dGKffK
M2GWqxmMgkjLCVxOVyES6jYv5ZOy513+KIGGGwwM2ZYjKdvfPdzCvYJ6A/yJSvqdeICxrqdX0eax
9DM1Q+OF71T72FM3AeTC3/lTYIzn/DEyJS96SZ6iS+ys5ZGWdjQavKCuhnIpB7A89SAe0bU5NGWF
i9PI78GtjU4ciTO7FKmzJkYTLelhTXaBo4LALrXg5p9yZzWWuo1gcamj5AJsI6DA6Ke8noG+rdO8
ZfARlZWGVnzKHtQd6/HQGdqQTgUO0jT/EMJe26TvMtQmCkaCzXqnXEAhSDq8pDsRnfQZWD3x/DPU
o7LJDfa/Jw2vDVPLDYbwSBvDGunuc3rqTVJhe5G2PDK0qqdYaH+ytUfusd/7hmSu7LSFg6yw8OEq
8mUAkdKNKGhVJhQkEMD1H9hNeZGJOd6uVHQATWu7etEW7inQ2aLABST99ZpGWT+BXmRCKhKac6hJ
M29abwJ0hDz/6rgWfAYS7H9tUfuHmZMYhOWwBfRxdsj26mdoEww5b/NHA9WGPfvOrgjsLbyvSVL/
r03q4HBFNfEDB5uFFaK6U+BmDE1CyyXsw0Orb9TV7PbaKKkdy7Ac6RBEGVDBvfvBPiYBykiTBySs
qYHhkzPSTeetFZMWegOvxkkLDRdZL8ntiHFCV6ixUDKDWoUhXvJtbJ6UcwOqx9836W2bmgQGE9J5
gRZ/+CT6fdOk4hzzWlQgwpZs5vA+mtlbo9eocFeN7kwf9dMdOZv5dpccQfPxeGHuw035Ci5T5/cv
uV1ifAkApGCzA2KKFFSut3DSl1pV1inQxy7TOuqZBTUx/9JKumyK4HDpneRjJcC4bSOCSWRNMHrC
2wk857XJVhuSUR0hQj8fw91o9x7EJgzutdiJHyA/XnNFJFS6elVQ1qhzA4JZHzsY1lobMbUL2LHD
bevtfEA784jobmU+bzYwMafJJJIETRqgQdeDU/CA6tisKgyBA0FACwKgWf/GgMkQzd31m9l4w8Ny
reJ7+2CGWaSjcL3hpY7bhVpGX6p5vx4HJJ+8+Kju7+VP3kO734ZFAgw9eI1p4Ewx0co+vkV2f5sF
IAnVOPJiFq9HO+WBEtZlj91zRAW4NwPCS6HeI5ZJHGVf7OpH2a22mrfGBHJLDUAZpvaQVDJDXmYd
9qrzOsLwfMx3A7avLVwKPfkqdxU8FYpyLQKbWK+emI3VATL8NgEQLHmr8Tq5z+hNRrQZ/jcP1CaT
oRcUsDI+p20syVUuwHpuZXCh8JeyMBt7tNBx6Va76Jg8GVAVW9lzC9ZBm40CPErw4I4VqYg9DpVA
zqA6b8gP6quyIxTJjeGftEjHDYEikjlveE5n9qqNRrIV2wv7/co2tQOquJ6qroJtMIj/yR7rXXoS
tkCjqRi2VhqzIVR6+cA+rZglv5aacHATycCUYOMhB0odM4hfIfVbwiyzlcF6w+2U7bzVLOarMSco
CujsdrXufDtSQHUIohSETIAcyNTVFHJDNCp9UZIqjt1tokNxKB6wti7SUghlE7RXda5yvzJQ8ta9
HiixCp5pjuWRE6JDDD9sUy6FcKFR4qWFAt1LvkVqe48+NRNKSJ+/W7t9+CMB9dMa5UaSdmxAglSh
jjK5mQVCr0fCd6Qc+k3tJp72ALIvq7datMkJTn0XmeVqZpmclJvxknYGIhWPFi/q7S/HRRGJWVsi
0QsqdpLvkb1qX7sBcI4ezG7iUedeYm91eW8PEZ4lyPJigVH9hSI3PuxHDqZPUWTo4cyM6SyBA/4M
TpNiI8fA+2Ve/oQy6SZ3JjPxfEC31/zHLUiKYMcRRqLpFOlmYIWujeclm7FpkkEv71hE6CsYvcSZ
TtWzaMsXWX8r/yDRZRUW0O0O+pLWCkPfFUFq0lGCxODBQgEdYLoimrJpk4sCtna3IUwB0xkhu56I
0DoCcoT1fHcycyt+UJ/+OwIPA/9hWaVc15xocxAQy9IxO6TH1gb80Drl9tjqM9oqyKFq3vt9XenS
2otsYcHxIOWBHkbbOkAs1IKnGdM3PFSdoeUHAXGUwPM3weqQ3FzNZxFnRE0vwh0VjStA+4EJgHzJ
j62VRLKcFiFXGuJ+2gR30yFCiMd4gZfBWrf2KLl1jVB2+GuNDmaVAnpNIcOWRroL0fVQ7kI72uOt
aQfO7EhOvfq+XgjoYBHMweh7QkkWjejX41OZWRmgMkmOzmxOhxTdyp+1Ndn+U/jK2Kvk++TX0dOp
gkoBg4RYBLBn1+aCNk75Ie1KqOVYHBo/8YaPHtiT5JPH+65c44i5zUtLwLcDOYjLFaAQnrYH7eom
h2QN9qgtuKCdtUQDclJb5gGsT8ML+hoM/h5iafvS8a2k1pP37E+yuocWVvXnR9zgrGp5zDoZfnEM
kHuMLBagMjdHxxMYNUTeqI7M/Qg6kdZcuREW9i6JK6CVyaokQU1dtGjBqdJkhl0F1TZ3yNBm9sqf
EGOeuENlxk+sBzkC0tSCfkV0ueWVXm1XsXZrH0FFe6Ff5FzcYQVam9txEIoDUpm3hj+ZAQko2SNI
Ax9V5vyRtc/Be7N5XJkEcu1RO+7nJHxTAf84wJOglFCMg/14B7Ufh7uL0FIzntREr1GvR2YyRxL0
ibf9u/hJfmL1weUPnaGZD4KTmdnqXlg4AIj0kKYG3B6geLrRMJPzJhuzCeXuu+axgR4JhKN21YlB
MfgkHprVR/nCnXxlj3LSuDVzdShgj3HV82Sx+2gjFGb6VKK1ivNiJ94kJ8lYw88KCwEXamEQvgAN
Hhg3aBjrPMW9JHRAnoH8SwRzCwe+KwRa1gdnImtmd+fAEjYKaEWQ4FH1eBN7iPStzIWUrjduJyt3
IMlqXfhddcnR+fX7nlh4OOOb/n6dQh2MMpsVOavwdfK5Di1uywPy0huQYy/syc4PvsWaf343uRQl
XJkkPuLHNhSlQi6bASaVy3NkzR74bF95IzzuOIO0+Pt6FuriLrIFVP1/N706WuoESrNWNxUP090f
5X5+7o/vCMMcaLNsTpkzGskaz9nCgxbTC5UywsyFHr+bpjqOYA7FBGMNzPAeEPE41NM/k1VZR/Td
Pw1mcOGQp/GgJggZnpUE/XcHOHXg0T6Jsj8uNZTfaW+raH4Q1nKHBL2VAkACMiHrG+ew63lAxyX7
edA5WzlGunZg9MbpegCNC+MltARwtKr6uOUsMAwfVHModLd9nrAo/ePs+Pq5NP19aK04qNv0OsDe
RCVH5UhXLlIr1zsjiYMIkBt8b/KINNJs1u/on8Dj66tzEnBxeuFOOgEmYHWufPjvWVAYB8YddLGk
GxTx47VxIYmZOpOAc0cP1CsUNcf3UTal2sbVn+vC6fedeJvMhzV0/4Lgm9DCoER/bU2R5TyMgx61
oBqnXSHoTEXvX54Lh/CmyJ+FoyjoQQOrErObjY30OblrXfwLkaOsQHqGRI5A2tHUCGI/5nzQQ269
fs6Q7gjxKos3/t2E5iBrZbRk7qiNqAINANJBEFqBo4UKHaM0Cbqo9tG5YIhGfxlEUPLqEwTaHqNt
6wl2hoRSfqeB7h6F0ZPmaU6Xo89N1qHm2wAA9PvnLLmBn59DN8zIhZ/kNaNlRr5THRnVlMBK9r6L
3EK4FTbRZRUIshD2XBmkQstgmKqyiDH+COy/4ItDr9m5dRWYGh99sGKUzufKEG/qNBJi578zLlN+
fR4yX+gTWByMFoqWOpgSNrF9QqcuCiW8k5i/21ty6lf2qMs17IZBzSrYa812J+zm3tD0BDX3/Cga
7FsB9leoM5oHLHGItA722j+49qsPoA5UHtaF3BTfH9DsG97GHpPtj2DzhEvVV3QWWtRg7vqvo0Yw
qcFZEXeBZxFNwRHFHaRsE0RUk8GZ9RNKJ3fvOMlo3seDKIQ3PW3Qs3HqIDa3Vou89SBEBBBnSUFP
kAafRfkrTkPX6qC0NTYx/0qYOyPr4yVGf35kgSvPBm2CnsNTPgxQHjv/d0UQWAelKlpXkPbHX1SK
RVSZUOKHrjYaXF8gHzqAngdmUXoM9r0hPAo4y2jaze7dZLXZ7/alhtoX8kjogkIjFmnZuXaewSCP
jFA0tcHvQV0GVmHVS4yn4rnwEnvNdy0bIygS0NChFZsGNI2C34lRi3lmkA+dXc0gkULmzRbqSe6q
a7p5I5Ch/bBGbeMwVYJZ1jC0ypI3wYbRw2NqRpEuH1/EbR6vHNtbkCtljtpE6HipOA5FXbx5a7ME
QgEKE0qKlh9kjIzfD8tteYqyJV+vmszFACp2sDVsOut93CYO+gKeCXacscfjajbo5s6hzFE7lBM7
cFiRobXPnTW9KdseZE6AnYkg9ggurVM/nFfP5E0llbJJJVeRfVIHroBN9Zy5oUlqYZMR7iCYI2Sg
K2hB0Tk6iK9YO3fWgqcbj09si6A4JvUviHFQHnhAJ1kz1bDNfWifyZvt73kUHTt7RPp6U3iry3nz
mqTsUTtVijo2KclyinsGwKIBoQrhQavA346cF6HHbI10rxq58/s+uglbKLvUlm2HScuYCnbBOWar
sf5+Jzns/6P/YHl8JHhHlxQUGqj9k0LyKOS0Hh5uwzvdV7YHKwjQbBkIjmqrf4u8t3DTbdEl9fvw
boOT7/H9tUvtIS0XhFiM0apCuCdkosro7+r32uIAGspT/eG81pcuLPoc1AI4GZRV2D7USvYzMKx5
BF9OojNt11hHzpuM492zD9UA0lejHHhvHz18yfr0AgYEPbCdcBuBfVO7f1jNpRI3cBUrYvyQWiZ4
IiCLJFqUkilirkhysQYNORpdI3dGXCrq0hmt3MWAEmC1Y0FUM586ds1BLZ1edLegTwzMAEgEUjsr
FFECaia2Rjm7V93yhKjQsOQjihTsSrSyOMYflsj//3gCRyw0MbIRliqrh9o63lq5tjKa24iMzCNC
IgDrCeHbN1Lwh41EzcTGV2T4v48RGph4YjgKwB2yp+7A7Dmj/BHqh0EvwPigePxKiL1sHQGCBJ+E
7mw6fQutq6zqRqzitOEzsxeMEg84g3Owg+8GB7wakh4yFsxbIWE719BabK72Zt0WgsgcAHoNACaP
RjGa46jLo5BLCjTxyvvmTb0LMgDfI2Q4pg/FRvP2mzDrwmttBfcssGrlR2Rr/coyLN16UMCENjrZ
VETn83qpSz5AXrKLGiNDft4uj2jstaU9+9miAlWCPonX/uFOv7JIbS6FnzqtyWHx+9UPitHhpAEL
2oKGrV6rPtw2hRGF3x/Do152WTnKIF4IocLuyOfQ7KzYZFKQjV8mR/lc8YwL5xNsWRywvMhkY0ap
G27OmpStodaIGw7jgbhKpmMvj2ixk/fzy4qxBaeIpyrgwzCFMh4N7xgjuSoDcB7jsaQdWWsGXSAY
CyHI8xbrsYOju2KPuHXK7V3Zo66bxBfzWeAzQHYAjD6LDmEWt9GjgPSU2Wl6awlncvGUerGL/kj3
K9aJi//NOnXpjMFQyXMO651RkAfE4b23WRTfVZO9FJ+1EX6tGFy4xZERBeMN+KYAOKBVGXiGr2aG
L6CMvQfwe9jIjmQdT0fUA0oXImdOqm/QCtwhFfEPjYxEhviHbeqAzHWt8K0G28W511EPMPxj4vTW
n07R10qiS6v60xS1qhC559MhLBswp+e78Ni6zJ45rxV9l9wcBgRhWRYZRrT8UlZapeUBdq6IlRlM
Ni1oZVDLB9OLV7svoV08a3v+PrybtjGCmeQ9mVY27y2P2feM/v0AygvU2dyNGks+AJjY6SwDm6Q6
I0Se2E+Ar/TaCm1A34FP5TagxLUVaAuFznjU9EcQ9lsrW4uMlt7LSDArKCmARABptmuPm9RRNUds
DfAKghf4XWTUukMIxxsQLgPRjcwOZIKss7bWSy9F0Aj+NUwdopyB+FUzwjC6X2aPxeXOAjZFOKxw
gKPyH9QtyLT/NUgzsPRBE0PwHQZfg01T6V+5zmPdZ+AoJ5NFvgPMTStzu+SCf1okfuRHUCGNVdZJ
HCzGO9bovvz7dMu8gmbnIKzVK29BWdTgqFOayui/lFoym3boAfW7yc3M0YCFwuAStFZDSsPln8S7
30f4/Zy/3T3omAIfHmqldClfQp2wlRVsZe0ib5St8AQ2CDSYn9CDiLll7dJ4wlY2UsTjrMua3Mta
mXAxYsDWRXoD+VKgdKhrLtTGlO1UDFx2kAQw4s8QuOpDdGLM1EL3qbcG41y8w38apBa1i1Xw3qMy
QtowkZYd9KcXXm8uk1uA7P1fpvfH4KhwqKkQstY+bBUW61sy+uISnUUhGrSbT4SviRR/Tv7po7wL
rBYv9QR1afa/lwIBWEVUCMAVRDSANaRO6uiHHDRwZkSnju9kf2a73b7PiE8VC7jyS3AqHTFAWPH7
2G878mBVksiSgvkTCAo6bZUrs88lQg3EaAFKGyvbD86IDS3pOQTY0LnPIueNM7tG+HELjCGGwaqC
IhD4em8wX0KVjE2f4ymg8Ma4rTbcHWNEluyBxHM+d16/ySBoML5wn2uiV0uHGChSVQOvJsuiBEai
rB/+YqwLQn8ykQB8tGNozQVuimMstobvihdAkjahiHCqW31Fk31EHWOAoTXwqwBQivmm9pmI91U0
zRxe0aYC+krz2DiRYum8YJV731Lhlgkx8mo4vBBHAQmNjChobJGbpB9dqjy2qp/CrHABeV9qK8+C
ZvqXxp6NyUPkZjeTubKrFq47KDiAtRDCoETznfKTxcyxicYgIGWd5o7w8qCjGDdvrouuv0Mp12RN
dosX3oqjXNzNiFiBJwOrHOBHlNeYZlT1s3Yk+Z/5GTh34T1GJu8Qbdon2WvP5Z0c6NzXKmxmIXBE
exMwkwovkU4U6naHIu+gTKWCLOJeOwxg1X9K3NKN9vUmfeCMBqpeXnDyLf9L69zkfdU534AWcJR+
mqc8h9CEDasR871dHNB7A27G/B2XIICMjRsWa4EV8fXX21iAHgjCOrygCfsYFVhNAzePWS80eEYz
iMt5/N0guBIO/EazEecVTiPgUoqBE94oHlIyjYHEzJoD+S683nwGYEoaYKoscuDUpMs9q7ZMgl/O
onu1MpBDsAWnx6eAq8jtAMkKQeaeODkcNgMVDcljwQUr7v9hzwFnD5wsoSPDt9Di3eI0+wM7qo0R
PNYfssWhu+IoOyi7fClW7sbg4eY20wpd88J9fG2UWvJI0kCJTYy2HxOaBBV9dutdhBurscHKe5jc
lQN967qu7NFkjV3JE6FA2HssPRVy69mZ0TkkOHdPGgqG7Z7bn3+3eHukrg1STnrKCuiVpjCoXISn
Fi0TID6+z9dlQm6Dx2s7VGAzsnMbdxPsxF4NGPCuR7+EDdKFe+wiq/AmG9Uq1cq/X39+ZK9lFhde
Kdf2KY8VyIEvNmQhB8tHVl48tHb8klnwWNsRclYk3FCwi1kv8g5/xhN/5CGcFr37WOK1nOtCfuz6
W6j7qWDzWPBbfEvw2FnILIODGx1R0E4D6Wr83jyXj4wTHy7hfjBiZ437YyEguLZO3RmaNElSQlZi
2siW76iprgFpxKGbkrTFqx/JC3NW3dXMFNlIlBtBuyiCAbz7kZDUKG/GZOPE8C3ciPyamy1oNo71
E3corcwrPivE9Wvl2VtnDTZbxFkc7ikUKekwb9L4ipEyjQSb47MCHaXM2rYIqkVjBk0loZ/wbXAh
PMCd6lOh15t8JQ26NNE/vgA1xOv4RxsqYUxmfAHjAmReWfvMat/R1eCkoFwvPvz75jQ81a+rjTQL
9wbsoigtAJmMJCzlsCVF7OqcwQKjNvsKjTRoDb1CZzPwLhX4V90sMVZvxts4hEz2X5OUmxSCeR4S
H0Nljd7j3KAz5VPfAmnPGcyLDMqBeMMfmBPrrvL5kt1KbytQ2eAPaUlFh+71JPNSOYVC6yP74Iw7
/gE4wtgEe4yL68hBchlEBJfaGbaP/9lrYrx/rVIneFb7cYoDpkFXah7q/Tb+g/5fNIvo3Ofvhhby
CmRm/1qiTmuey00SiRhfBljuoX3OkcNmrAJNdxCJbZ1VnlHiB3+bT2ola9UvFa6HPcjLHSQ8zyrr
uYcigOdfWPutcVeVTBYuhqsBUn5BlMeo7xUYFD7AFJDtZ9bgB717bu6DeVVcb6HmDd5DPL/Qp4Aw
8qagD/whKtEVFm5Kzfa5cfgXhA979SgBZbWycks7U0GPJAJVglWga1nQNau0OQtasA4Gd8KlNwEq
b3fxM9R270TR6qAe2L6BWmkthFizS+2YKJeFJEhgl/tIrPAxNyNoLvMg9VYAaTP4g/iKpCvrkDb5
fxkx0OxgACGsdBr1xg1lvlOnVMEduyl33GcDaUy4IPYB8LLga8fs57cUDNDCGtfHUpAGnCOWFd2D
qLPQKNs8rgYWJNfYQsfRDo0KcLoDe4KU0kdla17nrkrYLtRpsY2An0ODNvStQd567XWYVOrFoYLG
afemdlbVW+MGvJmCk24iUJajlgUCHHBrCy8rM7zk2n/apdaWy+uYk2tidzM4ypG5w/W2Lzqj3bdW
a7QvawKgC294DJTwiQCqDVwmjdMWam5Q2C5qDe1jEnXtKbxwd9k+IRJ9ozGAL5RBGYvdFiar6Ctj
XQiFCRs/mjHAKYNuVGqO2ThshrqC6UYBew+78XPA2GZrOoGXzFUv6V4o9ey4+sxYihtASgZQOtLq
aJug/JFQ5FUizZjiFlSdyCPr/iXwXsK9ti5CQ3wp7Wt/mBKpACEeVC3wZ4ywBEoFCb+D9J58Ffvp
CK70yRZt6ZTY7GvwEq6jqBY30t9R3qzrNAhFR0ZJ2qSQ5YSohHLI3ZcH3yi262u56JN+mKNeGVw/
tykUCTGp6I7iIOVmRHvIKBnCHVGZVnbpPvsHyn2iP48sLkrgaHdEluL6kPL1CEwxH7co6YOiGsLI
rqSP5rgdOBCT4hUvvXbQDwHB8nk8rezdpXjop2nqtVGOWppD1KJFVCJ98FZeIAuVEOnxI7rztDOk
3p0AKDLfyled4cIFDu9LJDyQ/EICgTo2HB8O/MjB9LRByODvObsB0QJuuhPK79JGdNNz7Pw+3G/A
MrWRYROdU5CrBW6DxuRp3JhwfQSb7T0pAhfoWS4R+QUQuUT8aZEWktHKbFRBNvIB/7EL9WErnNbb
PMjh/O1DqH1WJYBgDSk+RDqmxmOyTUM9kw2+NVXo1QCp6b5Br7bSmfv8QfDCNeaxBY91NQ3Uqhdj
nWhDQabBhjAviA6em9Ho3djU7ri71gp1BSln4/e5v8XNq4AnAlwAtAOI0kHnfb3LI7VMIKGVYqtt
8t0e921/ik8Q0rjHHgf1lw42frv7ZMxzjOfeP9jmcMYgYgRielWirqNBzlk+nrLWqGpIuScu2gj+
RBCGzHa1m7u5apz4i0qyrWDBc6e7361/l/zpxSZVku9ADn22lKfOlCkIprDF+yrXQ4PdyBsZR12e
IKBLCKUTT9oP9iHevJygEgce4gsEyM10KzmVnYNrEcziqyRBC8Bc4BP+fhPt0kt2qGtBblC4Oj4z
VrARwB1anNMntNaBryF+AnutdU5YXTpV28AE3B4db79Py1Js8s23SOTb0EhPH8akLnMh06BdBg4o
cSOAHDkkbGs98ixgCjoJOo/Y73ebSxmNK5vUuZtSv69lFTbfA1AC78Yn9jSd2OfKfAENCmCQ8Lhm
uBG3mHV3lUl04XK5Mk6dgEETYk3Le5LQIH0uheVPRuIwEGwaIKvC6RE4fNXVjNLiwSO8lv+bZ+q0
B2Cx8MsEZhl3hnaapBebJEHFt/nYVffiEUppprxXkIHnV6vNiw73p23KybcTIt5JwHwLR86eUUlH
4Pt+JwPxKZvchj2xR80QHBFMEcnTBSKt+j/QdcDv/PwE6uz3eVsPso9P4PcChy3WWnezPtqM8X30
cjt7Lh1lI4A24ve9tjzvEKeC8KUMmW76xT/24tQEPeYd9G3YWg38aqf3zwK4URTkdcptDJECvPxB
KOob/3bFQBgLJQiYJojBa3/L5ekQR+z4nV3hzMqd4PreMevbj/yx1L9QgbifdBDNG+mjulq7XLrf
oAmGpgMINmkAKF0bl/u6TqoZxgXCLaTpKNseszfoBRjSGbd7DV6j3iheaqh3E9F0b2Xqly64n+ap
LT9UUZTJIxk7KEg+xudkH6NruDQCqCRAuCh5IyL12fHzd7OLTlWBIAThBSFgRionoUTCAAJ/FEJq
cKyfe2QqlWMOWtHSS9wBND8CSuRSAg+HLmo01cQWOELCB3GVpOTW0YDZAEyyUE0QQKBJ13C7puCB
rEQplYdHe7bZywjhqgI7Tja1BBDv4TkwunfQoP0+/u+L7Pqiu7ZLeVeuiRJ1krG6in6vbtLdfGqs
+djbZ3BJ4WcdZDE6/FgBCb5+L1mIOZ4ahwHUUbJqq3XjR84A0h53YLErcE6Hp1XSDfIFv30htS/V
oqi7UiBfeAyd8B58fJDrU8F3hS/YloAEggtho+r8HcRMQhDT9Wu33ncViv4CpHQQ6EPIhJD0XZ8M
MZm6cuABfFSOR/kFwHunNkGxoddAQxnttpR0lNi9wvhAEKr/gY4caycmY6fwT2vwwYX9KqJw9/db
qP2aBgFAkRy+BfVnpPUB4fh61SBN4H/CTcI3IfrFv7JeE+JNyWPWExQLsO6rT6DbvQu5r+JUwieg
MJyhE4iHKLvsvddm9i7pwucESpTyyWdI5xDq8OBDAaxleBHuPtCHbRdeagxmYq41HH8fkF8WSaM2
sjjjYCUsvorfR3fobH4FOVmy8c2PXI8c/ligiPk0oF492Xjyrh2jhSDlek6oTZqFTaH1ZFlU573D
HnTDC2rI8xnIqZcZnaXxGSkbZacc/YNCFmmNlfnWeQMZIIBoD/V6BakNaovOnJZ01RCCKozZie1k
ClPyjH6gh5hJXzkfE5+iPaVdLQfcJlhhFi8zQqlBXNf/kXYdS3LrQPKLEEGCBuSVps14PxpdGJqR
RO89v36Ts/ue2BC2ETEvdNBE9CFZQKEAFKoyuWOykfZKXZmonK2aQ6A5qbofIHkLUi/qmgsKThBN
UflzPmT9vVEAc32iV/BYi1DJPUHo/UwKulYG29qDQb0mnxGlJbuREGNlz0AaF/8UbjqnvF7ssoJd
mRle1nRPh+pQVb/OGyKoj4IlGxRuy0s6q8m6ESjxSqw6ow+hTB/qYLptdctVg2ZAYr7x9FUesjGe
0JcnK3r4O5Vw+gHrMGyqaIIKKeYyh9d26fzNREPPtMQfRKsOSl87TVdKZk60x23t5ZzUyNVhHALY
W0T7bniJp9cufhmkecW/U1+rVav0lI3+RbwLclblUa6WfYp7Up/+XBTrZ05nH5TNjtaGV4P+MeBG
GfeoUeq1+EKnKPbOQZpe1C30CMwoAe/dz8pSr2N0x+ldIVEklXycxeXlCmZ2cRhgyMfFqePLxdqD
Fs028HatQAFbVuwo9mNUqyIiMIhPcn5M7a4NwnUoCmt2qgK9pKQ86kUhKWUQRh+cWv+B4Rx50tUR
pVKASYbXrrrtFxye9Z2VWe6MVsbFZUnrn187MsM4z507NaijAYhKvridBZ0ra1bdsptqic/KgDif
DSOz0tV2HUH2nBo3KGh3qkRW3iUcP7wa4VqnrtlEzmN1llax2qJKPgCjdpu+jslNOCdeG/xY4r2B
F+zWlJFIC9ciungsyBaA14onJcqqvjeDtU4+NnZWbe3HFirz13Ov7r4wURaebdAGBl5jxk1U2s10
KVPgGO3sLvoxWlS/J6l/HkUYyDYo3Czllt6wBH0coESvrop2znZhR95Yh3o8Svv7Mkxk+SkZIrcL
lVpAh6kqUHLQB7uyf6sN1MArOPD04QVN0uN5+4RRY2Mfd+pDz3Ri9jXQhvpI1OekuTDG6H5pRq+E
yqtmxfvzeDLrOIcs8mVI4gZ4WTvtcqbdVWbr6Fbmx11yM5U0k6wysTf+6yV8VLQ6mjEWw0sGFRWc
01PT/q7Zz4k8nDdLvOP+GUeeuAQ1lHFSFcDpbPq9TUGa0iQFuYQa+BXNczRtTJPpF2BfdZUqR0kF
HX6TrpKRGsispacbVBsjVqmrtQ3ZUcurUD3bZ5ARYLJ8hnAa0SyHdYfKYHA0nQLZ1MypPWMao+o6
r3dTeq9WyNs2r1FwOD+yQgfdIHE7wEiYXSwTkGz60ikYx12BLELROH1qOaCp+Iq/rD2lK8cJ2jm5
qKKTMeviYZ3HGkix6uUQNuwWem1mo+TlWThZGygutCRNWikVSAFc1C48WnR8S4zZLUbz2Bi2xCrh
XrOB4mJKm5ACQmEYRD3EO45tomm+f9ctqRrZ38+QOCBtcLhokuiQ1/1sHipAEbV4BW4qNKq8Ar5R
Z08d5HK6u8Vyjc477ySyoeSiSsqiqS8bDGWt6U5H7dLJGlDhQq9lLAxZSBHUEa9Wovl4bbNe/zx1
/jovKwhzAs1Ipl8Z3owUGt5aU3js8vhbUOToJW/73wn0klIbPVQWdESS1kvqwIMo76uOVMx561c8
/oK6+R6eHGYgrKjGHi1bBVJIKuqqLR1UXJHpG+WOmF5m+2Cv+sKIg3DQAB0gynx1jfMoUmaGNhUN
MBX0OEM429fL2VsqUGlTXZKoF9S/6MoWjHOrbCAlapfQ4ZLXl9pwqZiuHl+NuVeyZ9DTZHjgj2Wn
GEHC9hSTm2Tc0zpI3K8NYupFEd/mHQay8rrkMdUcs/f08jpUDmni4+0q6K5n66COF1H3wGK/MS/j
UJYHEK3gzRDwTzSEzFqkZfic1gi/j2n706TpvpoCyWvgGk15V0IKCHwe0GgEQwsX/tQqLLW4BEzC
+v1kFm+qtdyf91bR1rGF4MKeHWpIwKNe2NWT1mn1yxab/0Lu1PQlUH78NyjOSU27s1inYmE0repE
+X1L6l3FLg1SuG0pGTnxBP0ZOc5HuzYK8gwC3y4CkauAg4CgQlOXXIfEIKtED8SX0VLAGZROthW3
BKsubdEtmURuHgaXlVZIpki055qgCPoHhrOlibMyqJf1PbC4nponk7Tf2uKmzLqdCcHlCOQ+kv1J
eHzaInKrbdH0Qkk6IPbF5Eblwf4F47SbuXIuYuIus9sPxe4LzoGODFRg/m9z9mkU73AO7fq191EJ
UeCGnl3CRj/rbmz1qdNkZPjCdbUBW3/f5EOqLCxCJDZxKao0fxpjeCNxwf/vBtVuCFVHHXxdfSnt
+7pBiuSlB4e97L4kHuPNN3BrOyyWbLIbGGyajh18n/SHKMWG7OsEO1jlB2PjWPpty97Oj7MUl1vw
FWMRG1vgNkvqQElQGe5LUMjRXQWVL5LlTmXioVf3VJwMzkMLl8vGYm65FPlAkmIGctX7mQINAHPa
D7IbjXhqV90kHJygS76eiTZTS8ZFKUm4Pikuitd2UPPRuv7beUMExYLYjSAX8Q8Id7Af7aZj9oSq
AdW+hUxwR19te9+Qq1y/GWJI27zadN92N1b50cloOYTBYAPNHfVJnepkQLrH1VCu0RuKs8RPJEIZ
W6O4JqQACTMk0UB0nkHqAHXgKI9kf5VIGFWRKOGylkhUT/Nw3dkOi3dBhYIMDcLE3cEqfcnwirLN
G0R+dx0smrVzAcSB7Tvqm+XdnC5OMEDvL+ocDbeNtnKUTFYHLvRPMPyiuH1t3eUvG5pq4z3eAKyt
vBRx48cKKl/C4SCxTuihGxhuAU6dnY5mibdni3x0vVOzK4Rwxwpql4B/G/zeDXsE1Z2S+DT6HtaT
Y5RMsjuuEH+dKzafwK3ESYuyLInW5+8695TI2KX6w6xPd00v2brEQ2pDo1UHsftfCa+ksSChNuFN
ryRX7XSfBtdFeDw/nuLh/BeCp6UO+6Iu+x4QdYE3c1Z5Y/aV3CDUTP6xgm+Tz9UAcsGrFQY6FJu0
9ML5MpIyWgi9HgoHYJkBObqlcytbCdUsJhZQsjR6w997tbEODav8JFiuC0Pbj+Z9AREd3CVKyYYo
DCobaG4/hKhsvsQDbkKZ+lJNkWNngzPG/bEP3rTxe1svkjUgDCkbvNVtNkG6jlQjGYd1QO1lry3T
no6KX5XUye3hNqzN/fouEWeqd95VZGZyKy+fhklTVlhqkxcSvA9ZHTmdNu9K7bs65P5IK0lSQXg5
hRwKaGnxxoRXZW5S+0jP7W7ByMYUusB0elaX6jpWq71loZRLfY7V+TCF+Aw2g+AhgKayY5NXNOQ6
Vgt1anPcnR8C4WqBwoKC6gMo5PAdVPoUz31iWGghr6d9RvuHKZK9qa3B46/g8i8EGGpPJ3eocMdf
IkCgvmQ0bnAfTNK9pe+06StRbAPEb/W9wXJ7QhFuYAZuHEDFqIucKl0ORSTLOwvj2AaK2/CplZWx
sk7j0B0G894aXztVts+K79UbEM5XCrNblLmDPSwPkSDVnBGVRynaAYLOTQq/Yz5dMwqt7LlOCswt
/yIAq3+krj3JCjQAg9BZ0OWuHwbUPzWTM5sHrb6p2Ve2ho21XAywhjK1EgLQgnqM6E4Q7lk7SM4u
wnn7lHtEUhRl8hyIVmT5ZK3zVqTWYYpByzCbPlM19/yqErr8BoYLLDU1ZysxAQNpCKev3psStHsr
RUOyC4JJAibcvDdg3OYNsXdWNjPA6rlw5uymAgPcHP5oy0USLmVAazjdRGkzVBtcOwEUF3fJuAer
nsPw0hdLXkplc7RuFhsYo8IGkCZwBAVdP3mYP0bKvMvr9vH8HIlhQNkJenA8kPIlreBPjnJ0RYPe
UoNsgTbjaeBxouqXHO4PChcoirRqQrxLgAKwMw6qHT3NdbxPCluSeRDuZKA2/McYLlT0McvC3rIR
Y5FKWaK9HhS+ER863NDr0FtkCQHZ2HEBwmqCUe9LwIXlTURBxTdAcldW2iKziVuryH9Ftjlh6HIk
e70GpR8oxVvyH3FmgWxQSZGfqvNR87Vs6Z/O+4b4UoytCl19ECQEpcipD+o9ibpxDMD20fkGVPF6
v4tQ41TeVOWF3XmQn+5RTBBOMpvXgftrr/yD+1lutPH9IlzqeUhh86KimxmlCsEkO4EIj5UbCG6X
nAfSZZkKCAgaewRWVOxgItDSxE2n1J1R7gtp9VCmYCWzjFsIrICYUzbAZQzCjlPVvyxNtj8/a0Kv
3FjGLQLDjPtWaTFpdnnd5AWqa54YvPM8iPCougHhXB90FhaZZ9iBrL6jk2OLKNhQzWkxYeYEGfSL
hRzOQ8qGjlsI2ajkRU8BWQQBkurZBXRfvp+HEIb2jVXchmVqAZ5hLcTcGmW+RXNdBOW+N69j6HZ8
BUgDzTjVDA3dlacLKzGjMdA1ApIXNt6peRK6tEBz4wSdCEt/PY8l3IXBI/MPFjdVTd1mnWnDH3Lj
EmmDSW08rfM0tHWAT+c8lNgr/kBxU9RmKIMpKkCpWn+lhbOb6A9TDgIGpQ/fhyY7opvdH6uASoZT
7PJ/cLl505UUurAphpMixvcg6DPD53AaJS88wki8GUjuhKGhAynQVuss3euyh0qPUbUGUUdjVzW2
H0a784MpdsY/Rq2fswmCSz/0tprDqCz0B7yQDdVea7/rpqx0VIbDBXk1GwerVmAWRaXNtN796hiv
culjXyayqLtG1b8D+z82gQH01KbCInkQW8Cyo+d4PIKMU0vBWdi7ywjlvPRxsX9PylOpd5LYISCM
QGry37lDu+0p8ETMzFxyAMctuDeT321ghztrUpwOB5I6Jfu8ehyG2bEHqLLgylkNwY4OUFTUoKkw
sIdJr+/mXJE9eZ93KbDpnn5W0TG9HTLMcZc8d8OlYd13ZXSRZC+m+T1tTMkyES9P8IapEJqD+iwX
dTR1riDmiz2vyRQQJ7pDifZ1rYVC1HEqfswovrIjSUQQOhdDBxtTkcHBVePUwCkNKI0bBG1kLh0W
+W331mq/alNy5xWnnjc463dsFgvp5yRpA5jG6mNVHPMYlFUfWXPIh/tZ3asUe+3Ppn+us/tZD7zz
C1U4iRtsLi7oVk07c93TtfqQmahFh8wOHvV7a9eHntKP/3FIubgAkSc1UTvAhfmvOr7RK7eGFrQh
MUq4226M4qJCaydmVmlAGdLlaBj9T7WnktP6ed/AS+7pnGVKYldFDIi4Rgsb4hpBkpfcZfXu/PwI
dwdwF4CzWoGmB+V80LIH2iV5iLePqbwmunZt5sqL2bCH8zDi0/IGh/PBLqrSPtAQY7TxFa+DquYn
UNtSQUQY+krjEcgrBU7UK5JVLfb9DS7nf3QmbdsvwG1QpdYM9UWwaA4uj15QQIkwBUus/aMtoo8q
ARVTjbaJvr1iDPXW5+0XTufmMzi/1IKl0MZujWVZf1Hp1WWLOrl8QiMPWSRQwiPNBopzztw2qhG3
L2gV5D8NOE6T4HJX7drxFXSNh/9kFs+4nrZpUGjrnTJsdmEUu8CyZ1fRJUdPYRCBRpYJyWK0/1nc
JOr6ZCZshJPW815vf6H4qSpzL1Y8o3tulFayuoU7wQaNmyu7Z2nHJsyVMn6nzbM5XFL7ZQwilPle
FtVu7nrJGpQBcjOWtgHRy3I1r0icENpQ5FptqNOUN7nmG6avydJBwvj1x0K+S8eIIhQbU7RJ4EnB
mZFpWJLu6bxniKtvNhjcoSJoUUFVTDBKyZR7Ox7RNJiVg1PmFNQP2XRTj8mt0rUfjTaiCFxfnttg
OZL1SauJb+NGjdymyRK/zLTALQa8dkGlO3cSOyCSLUMcAf91Lr45KABjqxHV+NBEWS4IXjGySr8J
a0gqnR8RGQ53wACrS1IlDG6FnOJBC0q/Zq0DQQgJjHitsDVLiudX0CdyG4epl6hbgznMfB7MxWlz
r+/AeQGqteleMaUq5sJTKxgAwPkAJgBwRp7ihSObglSHL2Wpm7HZKfurHI+8U/Q0gUiuONgoQiZo
FylkrXdCJ94Ar79vTjVhbJOsXFvNZlbvyTTuR1kLjDBobxC4vTGLcgMbO4ZyAlldsewqM/BSdih1
GeeMMGR/NpliAC1cek9NYUliT+UI1yiiB6P2Y1RUKDgj6X48yDYioRduoLhRCyY6KEWxQtX3aM1w
zFZx8jCRRDQZCjdyeRiBI2C9c5L4ysbLf4xyzkLW7CUMm6heBlMpWOD/KvSNRhSDoW0HFRUqUufx
1Zy4JWibtfbWzvwkBU+qJtmHBLREOqhI0c+2SpyAbZdbXFU2pHnKANkVTnptPMx35lN7Q++CHQhv
v4E9B0eMY/gbR4zzsUO0qDe4/D5Lm7RI1M+UyHK0QBiNytjkjoaXverNyf15LGG35BaMi9wg8koH
HMvWHk7bgYR9CDkgsBc65l1+ke+rS3txINSbPde70EuhXxyAWOX8J4jWw/YL6Ol6wJOmFps63GeZ
dn1yOc/IkTxZjWeqP84DCZ+xtkjcygNRY0HHEEg0uURI7ufe05RLw0DpiHZozF0NGpdalrz4W6EV
++IWlVuEljWEdCAY4dYprxccOh+VxJlCB6n46LV7Dh4uu7WjPfZ+BH4oe2vVZM7ELU66pLEygOUK
aonRLngy75LX1mN+DIrKeR9iQu8Tz/J0tzkaD7VHvqNl+LgHOyi8u3LbAzZxMIaDT/WgvTU75Z5c
xrJTuyi0M3RwgtoH6ug6T7mbmfOSJjmaAdl0E8STO0u3LVGAYlDZWvsfDBXKS6ce1hR5lykzNo8i
cIwZRWz5PpB2IggvH1sUbp4bdEKj9xgoaHRVQLLOsmtoverRT63Hy35Gdrbq18rzouxHe2fMii/x
7nWd8BmlLT4301lAOiVnwM801IC24V5BAZiRldWBJgpKsdOLaOj2epW6FW6ZJBmPqDT6yvPW9iPW
XXazT+t46UR9JD5CLe9HAiJnVCnmhezhUXjB3MLwd4QuJ1qewqtxJW+sXdteLeOLSUy0N39rk2el
PBj1sV4ezg+x6IiwReXuCqSaUFa+dsnqNblIF3Y5Zr+Jmr22M/l5HknmsdzW0wxKWRQW7GPznaE+
z8NjF/z+TxD8tSDps75gIYyh6eLSmLqBtuyWrPDOw8imiudrXCw7MvpxHTR9R3Ajx3Gnt44NvR0M
f1R/JuplqXqKmR/P40pGkD/oh9E0qEoE2ND41uDdbFDvDfp6HkMcW/+NK/xp2LCStsorzFI8omZ1
qJHuIN8sa7xsDPqeWI+tFR/OI4pj5R9ELsbMdtpkegDEpr4OFBy0QRQiO2kJMVDcCD5GUKD/VZFU
tFaLLt7VMfroprRHpEdsvew/zlsiHDv1U00IdV4GP3YKKoDGbKXSoLXpzcSZlesgmz1KNK82b0O8
1v03PG7k8nCZ02RtsU/rh0a/DdJdOl8l1lse3E9mIznBCZ1vYxwXipkSJ6mysiHMw4L6+2OTtk6U
SmryhNFoA8KF2jQcRjx5AyQYax9d364S27h/W7co9JC4nWyyuHBrhkVCUwVQJar8bZSs+N3yPk+P
Gr0kneRtSTh2dOV5Y6BY+Ss1z7p2rrIAxyUI2hvzeKGCPaSW8ZOLj70bFM4dCp1WBGWUqLG9jm6b
w3LA69Uxv65A05E4eLiFRpmnHQuXXOc7JXcgM+pTyfwJhIBwMNx8A+clXa8TvUmxBIaPWw3n7hfU
9P389kQNkNrU3uAaewZp+vkVcvSudrEYYPzTJd8gLD/cfgPnRMiNTnkbYhx68Fl5+egaD9Nluwef
4Hv9Ed1rflqB+qpW/fOrUXwo3tjOeVRW0Nlsa+CCMtMikPGeLrsD/Rn8BGcK3paUHXXqd7yS3oLU
XGP+F1iET8d+9fjNOSXQ9TS1Y+Abj9d2joN4cDWinjoB8uxYD/1l8EBvgsUJ388bLly0G7u5jT0x
28owV+nEBHRpyNJA2oT4rewRSILyeRHaWMdStD2ghhsbU/OeBJdG5qbJ4Cy15Ia8fuxfJ84/xnxu
/RsYarQBWPHWQQxzN4vYLw03GVuNHEX7vUQKLlcK8raykllhMNqgrufgDSpUDJtomIHaVz9JoHtZ
egigNzpbTybyhnG7Oz9jQqKlzRL5PPdv8MIqt0m/5k9nt3YZw+2YfcN/6JNlN0YL3cQ35b1zlQdy
Vey7Zz1xs3tyNe/Pf4UkKn7yMW4+ogNNHiIW/KZWsVZGdVfqLqSYvrJvbYaWi0gliK+HaPWbuimc
wKxdA3IdqexIKJtALuZkTbGWKQBFST5a1W97r44+jNSf09pJpALkopTldvq4SGOQqcnZGmXJ0Doz
QzPzncK8eOi9vvUiJN6Mase6F7SASmKcbMq4EEP7WoE2BMzs+j0SDlP2C6XUkgmTDSUXTlCaXkIG
Fxg2dcbl25gf82VvodYPApS7xZRkaiTrnS9GM+Ym7od14nLLJ70fQ/mpwBJMjgsd3Nm+nIjE62Xb
9OfvG7evLPh83GDysiPKt+kFJG6rq+7S9jMnvm53idNq7sO8e872w8XoGJBtPr/shGfhPwviMzZs
8NF9EOAtExaTtPNDxpAKlISX1f3+jqEGtUHeD+JBnphn6Imh6RRHK6t86aMjsy+7+iXKfKZJTJEB
cSceYyJ1ma+cS9W8qyPQIV2gdTMbvf5LZTQgZPjXJC6KmMOYRxO6hV2l/ECzOU6mGd5aS1kHr3hu
LIYXQvASo/HsdB+YE01RM3PlGkKJa26lKEY6np998er6g8Ct4FmJ6GKZ8L5FTZw5rrG7lG7A9Kuh
JE4WGl47MsmW+pn9/9sf/mByK9pan+vqlb0uLurXlDJc8bICOp92lh9YW+nYYMOcGuBaTee3uNdz
9Bajzd7MGAHJeEy0d9ov7Uc/oaGq0a3pShmn6rveRdkDuit1kFmBfshBJUB8yJcWlasVWsnqvrN+
o6wweOlnZX6HdiXktuoJ1K6pRmx37lCPkJpheAg7FuzyztBwaqvs9JoN4XDN5jk8ohcOpJhdd912
sbGK3eiTV9ta/DFYM1SmUts4LKzVf0VKnUB7I82RGyKGn2jTo1KxfJ/WxqM2EfuglxR8jiS+K+2Y
SCZUnIyAw/yfz/D0MnOwMJQGYHRBeEFQ7D8tTp702Oa+1ZBGJFdL+Yy3M3uQEWiL94I/uFyWvZgj
laKIbM1ALuBEIU6QmW76te37Dwp3MiIsK0CxhBVRg+bM6N1g2EXBr/NrQjyEGtjbFMglrAw6p8su
rG09LWaA9MljuOyV8Xkx9ikOfejPyOMdad+btaLtKxvdBpU7M+irknMzATVof8T1S6wmoMO7JMNR
Sx9TQ5YCEU7XBo0LLRmLDXBeA42Qt1j70NFttTD/Pw4kH12mMgkDGyBJdR/0t9S+mZTS6cuLOfJa
ZOaL0h3x5lLJnsCFG4Fmr5yGoAMBzdjpBFaRnWVLB4os1gT7ZZrcPI5u+jG8adj8g7X5Vza4DRw3
c6BoZE1PwWUTqm967cwkdpjm6OnVJB1RUSU72o//tYybNrMZbYsQWGYn9GiSxImsQ2W/EZzJVXaZ
RugJ1n0svPMTKToVIYG1CqCCLlr5FIXbnBFqEAiSYuW8m6fcadpsNxepO5Y9eIGKfRQmhzlv0Wiu
vJ6HFU2jtWpyo6AQpE58CWMBPSNI3UE+PmixwbL7wUhSBOUWFz77WsEj6Xk40ZLYwnHHhyBiBlEm
wKXK/Zi1fms9J50sTIo23C0I55qsseylHAASlr8gZxGn3pCBYgHsCuUlDUzJiUhd4yG/16LVB4+7
proqC3BwcbaM1WSDb8RMIycLfoyWg/plTwtARfTUY89roS6GpmF77pxAff/CgIJce0UHTwCfAM2I
XiVWiWZyRn8izrrx8trJLujC8dxgcJNW54bWpCtnRhpRtMrsxxCtdAlO7W+0/6nL6KSELmKBXhI1
DbqJEtfTwGJpaRkaI1Z6oSGJE4Fi6H0ySskdRHTqQ2L6HxB+B09H0O+SlUawLtuXqDB2BSrOvzIz
fyC4zdqsFlL0BHa0VexHyE7Vc+eaw8/zKML1aytUhaIcSBF557O1zo7jBHMzqC9d6lIzgQvgLRYk
0mzIJK4udIQNGBeEkZdZaJkCzB4eA/NOtdAFb7yjadUz2DHqvtCwhyhso8ockiEQyDl1hKAvKhao
q3AArfYha5xkMvwilSyg9Zv51btFWVf3Ju6CJtUojRYLqLRvApQmmGyf0rskk8CIwvsWhns87sdp
mfWV3SJcikPW6ft2QJmlZu2qlDo9OJyL6VZRZQxporW0ReVWrp0GoT32Kyp9s/vftLug9tN5B5SN
Hx/9oPLSUhUQfTchfWbjnaey6NtUgONJfTiPJTRnba/VrZW/QOF25oJleTfo4JMY4QmKal2MuvHW
gFf3PIzQJDx1fIYf8BxyMFVXJrPaA8bA1Q2FXPZdX+m/tbDco/p2fx5LsH7BY0pXH8dZEDrRp+7X
JLFeo6QY/WvW4ZZCcWkcbrRYRl63zjPn5Cco3MItZr0EF0KL1pfmUC2d08i2CIF7AwDyZwoIwykU
dk7NmM05ntMAAEbaejn6GBdVB43p09JAlzEgH1GbO60VSB55BPEIHLfURmEYCJ0UnhjLDiJTC5sO
7WUMEVwJnMnU71kVOUlx1V1VhqzMSeAYJ3jr92xixRyiLAT1EShRG3ZgHUja8pDlx6VNJXZ95mH/
mq+NYdweWESmmbURgFR0X+hHg7qduU9bP7Vf2LijdYHensOU7I2ld7rewoFUVhEuWGpbU3m6ExzS
jLGi+IJ5vs5QTEWtQ1oczvu+qJLqBISL8PnaW7ys85eS2Q8mlLkkthNP7VVrIyHBEtRWRU6kjo8l
jl+SRf7/gKPHF5Rq1EDx++lkovBimUfao7sAl2kD7ZbE2mXxa6E/tqR0AnaElpQD+cnzNgsXCgo2
/0HlYgupMjoqbEBfTb9TQ6+gLg6qO6Xeh6VT5XhOlnHqiyfyDyDns+iwK3KywMymvUZfiz259SQ5
TAmHEjVXIMY0oWv7V+3VrLOgCqsR7qrE3c1kR5On1DPE7VUNamo2OlrBu9+jGQovY4a+mOD9KmXc
CCI71VWC3gApponj0Ol05mY3k3Rc0FaAo3YQUrQu3kTlj/OzJ4rWWxDOZ0iG8rBlmNdK2NCd0m8Z
3SsQ7GLu2Ej2BVGDnbqF4hylU0DaFmSwx5x81PdP1X1svEbV49TtbfSHj5WfpddR9q4p+6U/jJmL
AtI49qiMyE0U87bfwflPF1uKBT1ExDywhVTaS6HMHnIOqKqfJEtDOINQ1Vi1oFEvy19lUjwboaie
wmLNANH7bqbErcrd+RkUleOiKuUPCnckiuwqyvQMKImRe2rrTfO7pVwMymVU7wPjcmCQYqJXcXqt
Mnfq34z0d7C8t7JyznXU+AC//QrOW+dKUcauR7+wFvsMtYRj6fa14XQRA50y8padJLsgHFvo+4J1
AGovaK85XR2mxYKMMOAti115WWvgfYfRH0ZnyLKHmuisAa1ZY9WaXVVuOagsqaO0ijDABoQka3/y
DAcvZm4KSejUwSMP1MVHaNn3iZP9bg7zLr5KXn9BW/2W3sSeusdm9ppB9V45yMhdxWPw74fxBdHI
69T9NOLDausxDSJHW46pJrmziAIEekGhoKyw9TbGzeuijXOWFRp6w5uXWkGMSECWcWEsvkplvSGi
cd5CcbEoniFluWgwp2t9Be8WKdgCzq8VGQIXgvK6y8Z0AUIJTZRWrZ1U9pok3Dm2RnDRJZmmPNYH
QMTJEYQYke6P+Y9IOSQQnSYXQXulyticRF4AfYJP0WfTQtbmdCVAbj6fE3X1An2nWH6NZgMZxOcL
Jr+6KYgIVoECHIn5BslAj3BzSOAFEHK9aHft3ra99iPev85ev4MSsBe4ASg4nJw5qI32ZaXwopC9
hec8g5S5kc2riTGoRhXEaZyMmX4RL5J9X4iDsz5kH1RLg7+fDqVljijmimHmPN3Gpqcn72Z5a9DH
814onLANChewFUrGlcsVARuseCY5mCEqymXtdKKyaxzJQB3BoD5kQDTv1JaRZj0bSuQMbSu/Icq+
QZ+l9RKEL/3iaEZ5mdp3OfB1a4dGEVu20kTwFNIyFvJ4uEKBmfYUPpvNMFLLGXWMq1rP6E3snkWv
xvRBiydSO9HiobrHwqLQbqmMl0uwzNf0kYWqduTyVYNbES3D/RPqnKgGVchPq6q9sDVkBFkijJU0
Hcp4uOviwnZqX58ObTfbJvJt1VA56mzsIKBzf95RBHsqpWtGD0cHZEJtzg5lVM20GSDcbEQW6Er9
BdwVjfW7j/0WItWxtTsPJ/D+EzgudJkR6AviVSeajKDfIta1Ria08uBMb0yH81CfWxMXUCBgicOl
qUErGamP0+GLQO3eBDYK8ceLEg0YowvCFseA7JfXX5T7IUGnTem/o97PMR4GFyx/kBcMvY/cS680
V3EYmi7Of5ForDcfxO+lxM70cdHxQUuPqu9fM4s8hOwILC9DeF018xcuxBgAHeUAaC+FLhi3PIfQ
QAddATx1lQCHaq/uweqP9lt0sFPnbcydkjnp7J638lOj8u9x/wPLxR7aDEhPgu7Ffcl9cFuEIKLd
Q17JCY76XXy1HOzdcJk5k2P79nc8XebOD/v4oz2A2k5zwl37fgOytG43u4F//sNEp1iMBwP1BK6u
GnTDTx0i7GIQZwf4sOCZ7Kqr0Os+QGVpecFV6KvgXlq7ytz8+AW2pRNYegobhBlRl5UROGwhZKkN
jvV63jBRNesJAjfRmjIaQ82AMH0MnnZAO+NNeZN8a59jN3g0kAN2wkf9W4XjJMoRvIvIT53f//ET
uEnPq9QIsxBK0RBsdcDQ9a5e6V75fJdff7xV18Z+fA1czDTxLMfw5ksZfbWoWulkCLgzpE3DEO88
GAJyuJ5u89+Wiz4U82AdP76VezR9BYVDvuuP1qO9Z/ez8/O8+aKL5wn8Gvc2Sa6pQR2RHsN84/bW
cs398K56E0prw3sILlZQZtZcsDXKiGwEuzzkvtBbhaoQ7EZ8hLOhWFXlSwqu6cBvq51BY2THM3cy
PTzSKN01CS9QUqEkroUiye9x5E+yhwDhHqwxHe9oFLoTeIg9NXyuWGUyCMG4S4fLtdY5qaI7CMro
09lr2rG0b63WCUHSnhc3i3VTye6/og0FFbU67Dc0tLJxa5pMULbSe+CP/0Pady3HrQPbfhGrSDCB
rwwTpBllK/iF5S3bYM7568+i694tCsIZ1PYpv1lV02yg0Wh0WMu8ponPkmPhMOSDny9vsEwMd4ZH
C0PZrYr9DTFou9TlCRPh70oTPWidjFdCxHRKdGpQCwg5NrrwOZUi4Ghr5mpLwC/3Oj/ah/c0yI7T
E33S9vphuJ4elHPx+9H8iahjh6tk14IHevLaF9mpEnvMzadwajdJCzQIBaubgg/YH/AGxtM02eVe
jTFKb8I0pzvs1d1yZR8vr7fojbPGPBoayQAShOTFZ7uaZkwQaUaCRehAWWZPe4U4XgdC1XHKMdcR
z7dIsP7A/GpAWhm2jSjuQmrcgF3hJf6llAEkJL2uZxwrwjDp82sIHy4rJzq2FsgRgTxlqXhM8THX
bDrA2MCqkmieJ5dVpc12k8YysJflrA4uS1t/jb+Ot9K4kCthdTvXE6RlXXcsMGrbtXow08FLY2BS
RG+XpQnXDqqhK1AFgghfbWpt0Hj1Y9nB5cRoYWtPk5pJXlCiRD84ogEZiw6oPxnUz7bBknIGW2jV
eWU5u2CgchfQnjoNDdKwvB6K4iocQVFhxAe7Mdyl7b1SA99to3vENK8uq0tEjgE9kIDehwsC4CB3
9ZIhZ/rQNx2wRGhQTZ1nOOF1Pmf7KZwOWkZ2RZHt7PFRKy0vV/V91s9HAIW7NQUrgJmcQNnnReCD
7IHQ1Iffk+JHiqKW2VdAxc3Oc0xHgDpkKLDakjBNeMKAXoH4WDcN3CDcCUsNEilMxZdr9as9njTH
Jd1bBSrM6M6s3Km4tlQpwfbqL3hb3MpcV3NzTVqh2ahqC5msTd0Y1elCVzw2Brmu7NTydnLOWpa5
To+Oml3/F+lDshXOHbsoC8mUzBDej8q3rk2uLPrUal2QYCxyCmvXmP+5bBzCqGArkT96BTXbqVvV
BasXRS4oKt5SJC4tw7eY5Y61r4PDBPCeOvCz2s7N1D0oXIrs1zhf284vydespnhp8bn3EOonGVMn
fA2YQH1nOv3pLDV9MgVLmAZ2eFcXr6qSA6zppc5+KfRRIl/QIkZsJPksOHQDRVvuqJip1tQR6bH+
5KlBNGREz3ilE3I0wZRt75wU/TGyGq7oybWVyYWlRqxp1WQMnddmj9Gwo/HVrIDSRd+BN9ItmcQz
CVytQ208pVGg01Bd446UaatRYatoR8vbzO0U57FuKLg9wYsafx8qWcFz3S9uPz9J4w5TE2qNxeK1
5a5gMJpzDrD10PZL6yEdWzdtz4YuuZXFEpHjBpHZ2oXK6YdWLaNIW8SWdpyBzQspOeMlwch9n+uP
Y/8bo4MAapP1L4jcvYMnG57x6GtBmx9nN4mRDJ1loicItJSteUMAvE5I4RpNoI5HkgXKknmGgr7N
H2ZfggLiWOuHy6YruNQ+fQFnRdE86gpzsNK6Xb4WbVUdnY40kqtEaDwbNbnFNeJRYeXawhUP7MhY
7FnmfWPFHipJu874i6ZeqISyH8aMcXEZvDNIOjufFmylE6uBTRaPxi9aHD91Jd3NCaxWqyTGs37/
F3P9kGhyQHsI27Rk6NfuMfQWViQ7hC3zUikfiHiv0L+D+WY8jf745M0Vo1gGHcsEjYUKnmRupSzf
VRlXmsCpYO0+RHBuPSR6NZK1D05NigMSo8Aa3q1tBwXzJ2CzEeX1svkJLcMhYPhxADMF1/n51tSn
GA1kK9OcUriDou/a8LaJ9zTz9GL2L4sSH7aNLM7Uh8IBCdQIWfZSqndzV52d2LrvF2dfDejU1Iny
SIwYeFrIKLtTm813oEjXg9qMrvosT247muffJN+06vfFcjbfxJ0MZ6jGwYnxTWGePIMF9HuuVjdZ
lr6H43OOAmAKKOZRCfdmmriLAWi3kL0TC3TUl79DEOo5dPMZnL8tS7NP6NqyCoK3wTGvNBDLhdOz
LeNOF8sx0ZoDZh6b8mNJS1uUqFNBTsw8qu5tlh5LzF1Ju8NF4QkU+hDE7bVhDlOs91jXgb6rUb+3
5g4p0dD+xqLioGdvlgOqRqCp6HPn5+1LS4a73nRewDnlakV6k8wYMXVk4BHCw7X5KG6zSxTwJzXC
R6mmS+yTgTixpfvcxtwBJlWmWbKpQq+0EcdtqqIovdIQLHY/I/fd+dPgl+in+RvLwW6u3GCgAOUi
z1EF/eeUoN2vrjywIO2AGe6aaL5KNckdIl68D0GcZyoTKxzmBNx5afHTMJc7O74HAKxZ+P38roej
xKOLDfVDGneHNGPUxmg1xYHQdbxcXdVp94rW3DiqxCutP/TVAfwriL86yhwQfGaOFtoofmuRNc9U
P+9yYF6/1JFv0/QaoHSXd0w0nI+rEfEqRegBwjFuy9IQnYt/GpGXfDpMIPrS0M5QAJM5M8qbFECR
ilXtqPmz73+bxS+C8Vm8BEHu6vhWn0s+RmSj22/hdnUxSZ0WOe6bdkwKt0H/gD/WeuQbcZQeLust
2tKtKG5LK7PMaGJAVDqyYzZogHvrjyB1B0CYDLxfohU/0Tr31UQmjBZ5pqacyxoZf50cLFtS3xJe
aBuN+DFWWE1W2iHEhEq272PjRSnR8W12gcIA/dURL9XQyTZa+5WsaB6SwI5RNzQMNx5lHHai0wmv
Dq4+IGwgVcol9qg69kptwoxbNnoZiB2tzvZaxzyN3T+xNj2OoJ2UeJ7VTPmTA2BFdFZQZNK+EKuM
iFKaaKVa1Wf9m9OAQqAtkwxCi9qvdTL7jMmIvMT7+iGSfI5WwirEbNVKv2vT2vaYstCgiUdwoQ6m
rMC1LtgX7TQL9S0bB1Xlb8pcG5XY1rGgwIY6x+ynA8xfovZ7FRxTSfrbNhNEgaBEJP2xVAeJ91tv
xy/Ckfa1LDQ9r8nnz3pSLdH1sYbwak52cWI+pMMiSfALl3Ijgjv4JJkStVzgYHsr3aGt/6BmmV9G
sml5USoIeKIfqnCnXi+wS9nqyJPspEffxihCU/B9S/y0vrIioCqorwqm4v7C1ejI2RNwsK3PkM/r
V9RO7rQtLkWrx1snD3dF0u9t8MwpNJI0GAm92kYUZ5K9aWFM1oCoiFrBhBgimUdUnZ1bUHbfXdZK
eMZRk9Fxz6NFnR/RTMEbi7orllLJPESrmFkvgH2AmKrJ/zEp+6s1/JDGRS8NS1sjWwOLUDtbFCXM
5OhEsZvK0pxCN7LRirN1UCKqdjZDq5nl+ykCfkr121Hbqyl6GUCJe3kJxbv1oRRn9WVU1iRbp7OU
Dgitzjm1/+nC8baVmb0oqnA2SnFWT4q4Swloarxhjh2/ZmGKYnR339njKyPjTT+Psccwf3KdWYkh
2zmhcPR2oHTmGOs06GfrH9CKpGo5hJuAclAqf5relfbo5LFbto9Z9VuKFCtc1Q+BPPN9xXQM3NUQ
WGr7sf7Rd76TvuSqbFZRBEftOBs53LFGFbYO1RagbJ2PI8CC+BD6PVpxXcM19z+U8+y3t0uQ++xR
OVnBZcsR+suNbO6cD86QzHa5ygbju5klO5s4x1yXXari4HAjh3uQLyYIKYsectIfRmBdkcCggflQ
BfOueKgBLYrLbg9wU0kULKrGfVpa7r3GRjzmaLWKfS6DLPKVQxgY5/HZ+JXvi8OcgS/Ka36DisuU
ODXhuv5hyjTQBvyl0QrDZnEZhhBMydnRMJBZ+7PdyNRbd+fLhbqRwu2eQrpY11bLSZq92d6aYO7J
0SS+tD54CypWBmze13ib4UJyhqfLliM8HRvZ3I4WuT3ElQLZrDOu5wxC1PoEAJR9E1uHy6KEvnQj
ittFQEoAn5xBVKGMewWYMWROQJ6GhgUrQ8eh+e2yONnerX/f5MOmKqz6rIA4zXmrtPty7ZuWOTPZ
6q1/38gwMySNkCTF6jUxrob7vDsw+4r+xXgNGtRQ+FN19HOh5PVZTNvpXURTFbdQcZ0pflO9R1JQ
NkGRAoMmJuphaGjEP05G3Q1VTgmiOrN70Wh/NY5V44/L26K0ZwyiB8NSvRbaU1qUj5f3SRg4bARz
t17cFvjNNXCIkeBzaq9c4Ei60B3RF2UlIBq2zL+oVmxV5a6g3KTxbNE1VFEx+DoRewdMxikc7rV6
7RVTJXh3q11/Od4fCvIXUFSoUTSssUrSYUShZz+GGYNYlxdRJoO7fAowGTiAMwbgKXYNL4PQVWdV
ljISWvtGEc5PzVlnGn0LIX1fAcxKNb2Q0GCxNYRfpSwYEjXYwCDXqWt08aHZlTu/dVtrM5mxbHVy
KJd9XN4l4Rt6vA321OlIQM4vxDz2yV0VHVtZMV8EOPJJOHewx7Eri3gdhTWyIDWvDXJm1osJWIXJ
zVBQq0+a6dJBctsIQyPgUWsGUQkiS07jpa7stowhtFDylynCdEMS+yMhQWUabttaIElMPDVXdpdt
R6zsRi6n7NRGdLLWuHNBi88co0xrMTekczCVz8Dm8LT5uQBJWEmfzVSW4ZIK5/xO32a6DUwghC7p
gN6Fc1nc2OY7+KT82L7q7X0d+qw5hLL0iNCWNzpzXkdhC3MATQ0fQII2ofd1b7lmWO80+/ny6gqv
oY0gztmopjo2XQRBkR0dZzwmqVLsVnCXy2Ik+vx56W5uoqQzk6kyVzGTE7r1OL1E+uIqqO5rfS95
p8j27M/fN8Ki1EBdv4awhPzWqmDSvZAdQ5Tz6xW4adyp/W5qgX4sYx4RB4KY6DYxN2wBqJVzc2We
AwyKIZbvmtFlQExKJ4ZJAmVP9dzVm/JAshn/3xwNNQkMLLSy2I8ZBuAy53nWf1V5f7y87P/LUnx8
EecTqwbjknOD6e+hugf6xDjcDhnm/aIrE1D7tr5XUCuxusBhkmBK1OQNKo8PwVzg1oJDxiwolmKp
3xqm7zuLuNNk3VqzgQkcO6gU5mrJfZfPVwOdULFTj2aUH3X1Uc+iK8cMn2rrn5G+FS3x1J7ATKKr
wUYhaSTRviu1X23WBIylbl1qqju0qH2siCFjLSPuEoaFG0W4sJBYTmrOJhTJhruhO7LkvUabkKH6
bJoluyV2sB9rxjnYJqwGJ1zfnjUBF+djG057tbrXulsDbwrFRtnl6bJ5iA//h0DOs7JGzSxjhHVU
Rgj4IefQqhpGNKfgshipFfJOtMCE7DCs5yK/BXtHTQFmk7tMRfPXMU29vO99gEKPmrRasFrZ59jG
BD+xCVAujLEht8utaOWgm4+oCICr+NSG8T40rixYPJ4vffJPirTWlHhDcZpyv+kHF2VLieJfFxjy
tXVUEe2Sqs0XmBRr0FsUpRGA14DNaZHf2qXqtRETP6ypn5uzZ5d3jQrKxcJb2gcTSN9ZdKvO/x1R
8fN3cNcJwZh/H9X4jqhbqh2SKyPwR4BGaxTNbVgmsQtEqnl3WXmh7iDbRq5ONRE0cB5gXEjKUlNH
OObcZMaB1U+pDLJ6/ewv24s2WGoaeGGrPC3asLQog84YxAmtCjUC0DuYoDChBoZyIuI74anFXIvk
JhOphfZTfWURR/qe7yVSiA2DMqDWNN9YgITN5x2bfl1euq/hMm6QjQzuXE6Ww9A3b+BBFXlUgdlI
+69kWnAnMp7rLJzWzckjb0COfr6ps9fLSqwfyW/OVgnO5npkBhxFgQi7uFXsHmBSgcVOXfufc8if
14oLYEbsh7YeM2+qz/r0s8RAQ35PdUlJQ7wjaDJAlgXQABYnJZ+tkc0ZdqQno9uxXdpJtly8Wv8K
4CEqwnims5pCQDU/Ns1aV4/CRzKEEuv9esVgtUDXDoA0CnQvvmeL2aAVctbVCgcGwEq0u8PxLlVo
/rSSvnhhppL+BFli97SECcjc2ywNJa8IoaJ/pp80VcfUFbeSRWKMamlAUcIijIkfc9Vt7dTNZUCl
Qgs3IQDkWEgZ2FwsNtl1PreA18QA3Xc6YLgnBKCPdX/Zxr8GB1jOjRAuvLIiW6m7VYiR7Wl8t4yP
2fCMS8ft+1ayc0IL3Iji3GnJQi1bDIii4cnC2GbR595lZYS2sZGwfsEmbEYXrlUpAySMxmseHyaw
EM43WvWttQ5G8lqOkiKayHlrmCiG/8aJ+oKQ0E1tA6I+B4FV+VToQCzByHcT/Yyqd8P+HhfHy8oJ
l28jjVcOA4cjwn9UteZDnf2jVJKkjXDxMM23oqhCDJ+fSvWUjWxQYG7DS8dOunqTVgitnTfbeE2A
kj6+X9ZHaN4rTTMyboDL4x/jxaDOOV1Y5yWDASJFzW2rBO3assBBJoa7iRo7d/KxgpjMPBoOJgF1
OAXZlUqEm7NRhruNlsQidF6VaXblDZArjuy7ydzWxNBfkD2bXuFZN9fLT/3R9sdXinHAxGtOQIy9
vKSClgScZsegKwooQkZ+DlGv9QXdczFmBTKfXE1+/N16w4j7IXTzUwoCx8B5UiqJULHqHzI5D0KV
wYhqB4O3iFCt4Yn8926OzzpxbqPplERLQvx+pJ+a6mA53xwZnLzYRj5U4I5WHjujYlCIsOiNYh4Z
TV0pjqLw1nAoLnNLX3PA3K0x0HgBeQxk5PUKivMDGacVt6X973PQJgbm4JYA/2Wt9+RnH6im/YSL
b53cGyy49CUdHrOQRpgBoT35Z0qj8r8PrH+WyBnAUutMYTkGqorxZaiuVOfbZasWrdxWI84AllSr
8oHg97X2UA2/Rx087vN+yGUpXtFVSPDMgSzgsnzpjpw1LcFUFRygOvnaGLkmOQzqkY4tAr/DZZVE
BrcVxRmcEhUgfKrhLiodaZwl9fXopaax/3+Tsn7F5jpUBqtjSQcpQNTJtcFDWdYCltbfCAG2irWC
+KBf5rOQpSeO1TmrKiB6AZWGAXC0SDboLDQBjOr9fyFcJN4wNOOwCEJiTCwteuxbGEhNUw1040+X
1RFKsjFuhTkv1QLe6Wd1SIWsXqLh+NjGyot5m0yHUA0GGXGVoDEGoSvi1xXoF8Snf5Lzm72Z0jkm
MfKy3mAbXm3azwkoaQ19aVxMuLtgbPPmHLPNIdtZrazre7Uu/l2zlc1ZH507vRxRSvdIsXi92dwt
jiZ5bYiCCSA/UFyJyCXaPMARi5aogL2sbR0M921fDL7RAqc26R10TpXAJ+2aMPUJbYDwNvaSgpDo
eOEKhMEA9MWAw/28iYNNQnuJESrZIMihDJDbFT2FtPuLh4COl9Q6nwcMBB4at88Ux0DIiYgsDAim
y9hQ+h1QuZx6d9kohfp8COLhceu5HKPKgiBdbUH4qzVh91jk1ajiMQcWTMmJFtvmRhx3hSAVWc55
iTDaiicXTKNulqgHOiHCzWyQucSF1znojp1u+2qRPRJEMTUSLhgfQcIF4Nvc1umFFmpTTPG8Q77J
cB6qKgK2Y32KUuIb2s8OMD2X11bk9dF7gAkgFc85lZ8ds51+Mrpi9frm2LhqFzGQC8bFgdSAnR1Q
Japf/28C+dNHrVTvGgh0shJJ4d/MUt2kRJBoD65pTC+XpYnOOiYwwcQK3jXAyXBhB5rz6lHv8Vg1
JuClUgt1Axl/uHAFgQOCnjQbsSd/1u1FTfR8tU6NTH5hBbOZug3G8gGx3z1e1uZPlMS7LswAo3SH
OB24gpxpqngjZFnbIRg8OofulZx1oN+50+t4k3rAECPv9DjulhvL/Vacrdv5br59Q+/twTnYgADB
WG9w+XtEq7v9HC70qcdFXaIKn7Nu4hSWKAo/X5YggJ8w0X76oTF3IOIy1wnYlDtP35k34RmQE3ed
bx/sm/yqf1P84ao6Wy6YcqBlfiqCThaqiC7ErXzOXDvS1mgog3wDmJxZdqLxTVgqfolSxWVNBcDt
q6YUnC8oR6/7+9lrJxlaOdsRE5U4pq8KbsB0LnxrAlKWFe6zHG/4vgONH6bKMESKnhBfLXtZ66jQ
99loygdqLpD5UHD5/BFZqC210eIFlaT9VWjGx9yibtL0u54ACSFj7jDfJRGgCqOfl9UX+fitYC7E
QTG+xnsOgidWuH18KDDB2k3Hy0JEm2nDuWoW0r8oK3BLrFZOk1oWQmnF3i8h0Ev21PrHXCQeTtBZ
sN75gJpAhg4U0Dx0R9qPhtEDEcfT2J0FIlpM1Xtxmh0GrT0OaXeIzfnRqt4wtustrMCYuHZFikgy
sSLU1UFUim5ZYHjxCU9FIURB8zHwO7rMQ3duUjI3bwJQD15eU9GNZX/I4fOeU6G2FB02sJgiedDj
JKi16vsSqv5AmFvVP+dY1q4nCq4oDoFqYIwEDc6cTzeWHPMTE1AKwlgHY4q+5IemRHIwmcI7XS/P
0zhEHimV0CMakRE0ibw9GuJXUow1cchf0KDDaJNmBgyDbv6TjHdD/msZvandTf99jnQdLdBBoWWj
C1jn06wYW1BYSuB4LPpStcckeWvj97R669V3GWyGoLwHWQawbkw0B+OJwjnZZCz6Gdc/VhQp5X7Y
zahpjTstutXMHdV2lIA5ibwQWb5SmK/ZyuWc65SCiUkFFpunGrufk3evHNpmR78/KM+0CeI2aJ4l
Xka4eybwLdZ5T/zj3Ju1ZKjGrJPyNMNgrnkyVFfXfqjJt0iGuig6fnQjifNnmTmWNF4l4f3jgsiu
Un+MqWfIMMeFvmYrhzsMbLL1ia5yig6dstphcDO3uNLvO6Tf/PquDj3z6fKBl2j25wrZPN3CMfl/
axivs/iYmC1fyhREU/nDZTmCKUpYJVIRYPMBxhzhs3lLa5dAZp5w9e4tTztoT7vSA1UYvdW+s8fF
S/b1HcA8Rnd5uyxYdBVt5XJRTbeSzpd0hFW2/7DhCAg55uwuiyDrb/CB3FYGd+IGNdPLVIGMYZcR
lzyDQ9yfjvTY+uFj+aSNfuHpgMozffYj864xf+D9Tbpn+wXc2csSW9GVDKu7EHKXLuoOgFeehYaO
hd4NdXOUKCxbVO7qnU27m60JCtuP1r4MtHcFdNWgHWU3GKuYR1/zMz/eI9/Uu8vsGq9sv1xhePY9
eqY7WWLof1n9NWAHxCYm9bnV72KbWUsEJ67uzV25D/fH3LM0195pN7XXAtQtMPz2pP/Sjph1LvbJ
3vpm/cUbHUBU/34Ct/zTEoJ40sS12SdX6H4l1pHKQLuFBxU8SnDrqgEaRs7Z5a2h1Wq5aln97Jvf
jjGALufRGn5f3lqhT92I4TxdOtUVerohBs3d7fAPoCPC8lySCezn0vBULAuooA7mt4EKxFlRuqTT
EoWQxUA3kPWodFpotPnRMdOzRjQNWKOHRAXelemvzop9ex7Ojtn6S2OclYTulOxuYqnEHwpjZljS
vx+17sPGIRptHoaDWuNSAalzD14EJfec+TiDbNt6XeoDVW90WZ5uNY8v/gNQUDp6ObEYfPOq2jhz
qRPcnDlV79PcesR5/ovADiO6/4rg1NKjVJnmGkEBKfSgSbxR26spJmrYcVauokLmj4QOYiOOs9a2
dzolWhGMdGRcxgHz3BkSgSBX+wtr3YjhrHW0Km3qQyyclWoH1u7KRPWRHfGUya9kg4xClZDEgZdB
pOn8wfPcGAZDHJoMFQxDawGFWluu0QV/QxAHlgNk5gEKZhDExdzCWUWTdYhKUXvTfke63yITpxu7
OPQU4ObmiRdZQHU5XF5Fkfk52lrOwTye9qVP0l4mq6YmNqvKgcHY6DfZ2EgcpMh7bUVwt7BSA1y3
jqGWEiNlGt1miVsA2kmvvl1WReRStnK4uyCugdcFhjkEUGhioO1t0QbLVLhRGXQypk6ZKM7n16TU
0taAqJQUPlCBq4ZgjNdrulMWv1/WSliR3arFecqmSC0gAuP5oBz62e2IS8/d0Qgcj9xW16BH9DM3
9bRg2V/R2+jhW+J9Y77sobaeJd5Jbb+B8yB504+92q2W2RdBXgTjUu7G3nFN7VphaIj8eVln0XHb
iuMOQg3QjbmkEAe09SdlRd4BciiQIUaZqxKaJoBBkRfScAj4JIk21ouu9Ii5jXq36KfKOFP2Y5FZ
i3D1NlI4T+U4cZaTHvmgON+PdDgoCghyw+upzYOK3jEp5vj6UviyWxt53EuiqDEeEA7QCth/9LeN
bMGr7qv3+guYSNngVsxTnmdfPZCbetftwjN7/IvtQ9rLXtuKgDHEWeygg9U8mqGvgqpFCpim2PAs
GZ2f0HFthHAmyWYrUv4saljGvkpeYuAUX1ZDmMcDwY1lY/p0bV3jHMqSgp9kCtcXmXJbl3cFQ/s0
+lTfY+NnM9xaQMerzkzZp+rTZcFC89/I5bxLSLQljdYT3y4MVCIo4NqIiGSvMqGVbKRwu6Q0Qz4s
SMh6dXFjlL+M+UT63AUfEqsKQKNlQWl9v6yX8LRtJHJbNpVV7RTVahftlZO8xcOZtW+m7K4WSAFq
KPoS0OoKxHu+DjKolbp0BFKqUPESW99lY+mm9HbQYslTSDDkChEbUdxGsRSkS3aBp9AE9PBHbXCX
Q3xe9srZuGsaNz8yb7523jRJtU7gTlbCFcz5oba/YpN9jlKrVul1NiIpCeQpijISGLKXPnINbWXk
DcDQe3nXBNb4SRynZKePmT2mEFeRU648aMlBUx4ui9BkKnG2iG63kdZrnrUxH0ZM2jR+Ppz7zAdS
KXKDgTb87oxdQ69Vet8M12Zx18a3LfN7OLZIsrqiJyX0xTgZyqEYbuRTy1qrmsoyonBe+exGvwW9
1GP5w/Ae4tNw6g7RQ7/LQZB9SE8FqjNX0bdWxqwlCC4+fQB3TIoQZF5mig+Ywl047arIj5y3wbmp
IlmlQqord9E2tRpnsQlROvMxPAc8KeYaP6Pdr/T0nuySl1Lz4yO7A3X7qXfjp2r/Q5YclSnL3Y2U
lmgPdbDzfe6Phm+w1m3yIGbf9eT5spHJJHG3YmaXc1dY0NWYvSG8rrOrOXto58cwll0c64ng7t/t
BvJjnGgk0I2kgaSGgOT+e5dKAmpRllcDm7OBp4JJEbtzqrRGRUJjZUkAQYoZ3mKaYcp2tb5biut5
8qEceky8xTAlF6IhOKbAUMehAJKvhnZermgZsbatMlSZgTit+w38G+i5UXpJOgDjjkFGQzdJPeZY
h7y6ZsNZia6BCjWb15Z+M5qv1ngfF7FLZiBUs30a+kk5BKi7j+p1uuzG0rcXvHx0dzaOCQ2v+xDI
xXQKBjQfoq7ttdPzAFyXrvtB+rWK5tlgD6rS67m5tTt1N0WoQ6N1AUzCMg8osBwC7HQNyHYIBQh/
oyAhU5bKYiIOgAdkYN8B4EbqOSjfmbIJf9EKb0VxzrYcweWakVVUfAL1TRt5+pi4MTgBmG9VEs8u
FIbpUUvDDCnBiNjni4QtI/AIdQjLBscF+OROBfBrp70q46nsb5Kq210+gYKbeRX0rzzOsfXtXMR4
g+LVpDyrNpB9yRNrrd3SB5flyPTivBq4NPWqtVa9TPSLAhSQkvfS3OtLtK9seqRSCCmBQF3D2D0g
lvBs+YI+qZCIhoDj7j0NgKusOsbL9xnUAkV9G2uBjIVcsIroTqMURSsTSJ389Z8Xdr04zAGovRl6
c/VtDhdkBnZjIbEOwb3/SQ5nipWmR0ar2r1XOLdTes60p1hGGSBwlJ9EcAaoL7oT6zXWrQsNj+ij
Z/3F6IGOGBDwU8icoljMmQJZdIsVERbLiPqXrlj8oYoeikQSMwj12EhZ7WOTHho0qlixCikp/Jve
gTRGNl4l3IyNBM7jJ0rkkGqBhDr/VdWBDlxJDWnSy+dGIoQn3zHMUmc4IL03ofGlM48jNeB5Jd35
krXiGaloXg+2UUITtTdvo4H44ADwL+shqjdtd10nn/ejaTByjIpeDxSM5RxbJ3NOvRGAkt2s+1Vc
nNZWsyIa8RhXXcyMoNBdeJii96MBoJOjug/Hxy6V1QnWLeKigk8fxYXtxZAUnaNgdfP+Gy0f6/mG
seusvUZVSkuDob+/vAhCN/FhMX/oFDc2mYTqUCRktcl43A8xyI3iF9CKhqlk6Eu2n9wZ7geHtpWz
nuE0ueub+jovni5rIpPAXRtlzRw6qZCAYZiw2JNOk9i9KO//aWs4L2HF2QKuMqxVZqpPNEkSly4j
dXtnvpsGJXBSupvi0u3aBwdjzpe1kwrnnEfEFs2kY4gDoT7lYYNOYK/ub/PlDsxsU+J4o3JdKEQi
VWiMyHrh6kfN4UvVoW2oxQwlGrwcHissgtjAODeanicMB/6wHtS/mKnTwdsJ4Hc0mJIv7Ih0MtoK
/L0DJlCH33lTPk3IhfVa4atoxpQsKBEctK0sbkHHjpK8TuPB004tpomZm56qH/Y5fPxGHpr3UjI7
JUAaQIvXRjXONdMQ8HJaAXHDu3oTP9uP6c38q3bc6tqePT3wzeOzec9kLk69rKS5/n1zvCubZOBH
gVS8ToPx95C75tk4RpkbAWJFIkzkSjYafgHl1KpSLSbIQqHTL5LaW9DSljxQY39550T3z1bOurEb
nSIzydIugZxcd45WZlxHgJcbZ1mCSCaGc8S9FjV63q1iTNWj41WC7Josay/q5thahbk6tY0uGCG1
534VohxQjNg3r8lTcdL84rp8NR4Ty40lblh4520Xj/PDmKRSh3TdpLZ4Zj9A9/u981tXCWJ0VHam
q/yqrsnTgK78++z5/7ZtnH+G38yauIFkXX8f6TPRW7dWv12WIVWPc9HDnGqKutqGddbR3fRdc7vr
+GqFbR6hUvm6XE13qQ9WFrKnsue2xKGYnEPBrW1FUw3ZqIvXuavdGijEu9bKjhG8qWgrsCUxkqCd
au1LAwUfBgpBgMpPtoczJrmqTkOzcxXjbX+bZ1dpAu4wn+StHyePc30uwkPf7+vZV+qbJJWcREGG
Yf0AwC5i6gCFab6vYpkAepMV6LZ20EueDpmfV+DORo8VKJdDMKYe58gCJ0qQyxAnNXtdzc9x0mfR
3MkpKUO7lY256NS6ZjZqkjlgcg/peAR3tuLc5uWpqV9Lfd/Yz47pDpifUcpAV39p2g8LbxTTVaf0
Hu2hrsPUQAc+5nimdXhYhtSzqydkSUA+kJeN76CBsq0Gt2u+A3/B67pbtoAyozroJEKB8jgY7Q4U
LHN7apcUhZrvdFECpTOANrDTyCFZgio/mvVVqRRBPR4LZR8mR6tY3C4/LhRI8ftmeEync6gDp69w
WcL8vPjJ4msGBEsLUUVe+s5ylyW3BcEY0O5/mPuy5bh1LdlfObHf6SbBCezo3RGXZE2aJ1uyXxiy
BoATQIAj8PU36bP3PXLJbd3z1o8KVRU4YFgrV65MuL933X4RlxX8Fc3WHRCvii8QvXOLfRXvafJF
dteQd4OlwWljriFfE3t1TvU+Vrd02La1n3bTWRidVOw6kmfO9JnH9wkK/vas1qcSpneqPsTypq13
on8s5jvUTURyG097GaWx2cGzWmD9uBPE1MqnPoBAxeVst+hB2ZSQJGkf3P6rjEvIXBewWNjU0TmH
hZ33WVS3jnz0DQxzCmhZwIIsYnhcBjW14KR38qR8IjLMAvbVNRewP3C6MhtRSCFTtW/pFtMvq+Tn
Qu2hb2uH10FlVXLmFpeAsab+M62/z1DwgY7WpNYHcgrPa5EsWT1tWbDp3f7goKligO5hSC4bf05d
SXe0fgBbaNuWG+jnfnTevw+d1pbU1dolcFEWOm73bUNW6JCPKxkn8w7xQW+HfNyUaXPWp4Obulf+
OaRsN5hhty5Dg+wHG+Evho+ARQVJ4sFWF07oPx8sqgnlqFeaYHWG1thszupMXGo3LdL72wiGneLk
CYWj+36jPrjxX1hoourwZuSjhRlJE8Uah9oPehAahU5Uau9hXdoidM1u4k183m36M7Pnhzjv8moH
21pI8+QfnQS/2B9+uoyjg45PvRzYjMsgGZTGMHSRRztsxvNWPnyG9nua5PFZnT4kz79/8u+joJ9v
/+iYgzkRZCFi1MsgJMXbbx3UwLouHf2P7m+9/qP976f7Ozrp3LqFclKI+lWbthdB5p/ybY37VPm0
GzbFab8fs48gpV8Usn6+t6MTruU+SQaKZ9p+gQPXQWwVLI43wB/zx+H8otmF2UeSAx/d5VHU3PjQ
2fnB342TEz/cFcuF7+x//8J+dYq+eZKJexQjc9OhRUmvSyVi391wb11x6KD92s+PqDjlSbM8DjNJ
45pD1piivQYtaXM5Xa/9mL+/lF944L19wO+UvJOkIV2yluQRDF4nMInZikOV1xdF/r3eLbm9wamW
osyS9luaTtm8Bds/Pwmr9Pb3F/JuEic+2OEg4/roJgD5/WjxzA43jUsKhFFGbwlVmcLm2sfnxNz8
fqB37xcDoTEU1IoIknZogPt5m0oa23QRDJsAvEGuPBKwGdr4ZPv7Qd6/4aNRjtYkmXzbLD1Ggagq
tL0t4rNUVlD6Bff24GcC/rIoXrUf7IQf3dvRChXd3MZMVTP6P6+H6q4Lt/NHmpbrT/y0CRzd2NGC
BGLp9O6IG3Mq1z00tWrvieNHFYQWjTyPx6p5dcZq+QDH/NXsQOtSjHZ7yG3T40SvrkCTmWwzoxy4
c3s0gZEvsz4l/sMHr+2jcdaA+01yZAMCKWGDB5ggrsu9ZRvt2An5CklAdkZvxU13Gp7XhzDrP2JC
vk/L1udK4JGGKk64Sp78PDKLbTInZQ1viQNW3SF203udTht/h76MzdqvlH1wq+tx/O5Fvhnw6EWO
TI2lHjFgdD6clUCGd0kWXsff5u2y4yf04kM44h0wcHSHRxurExoxxxwDqnC75DKbUuLBrj4LtgKm
Gh/sa+8L9z+P9gPcevMmR9HICWJJaJzJvUu6m55kk/ZmQ7I1P7O76LJHYMSz4RGzyew/Ord+uRCR
C0DyFcTJd11gxpNSENvOIFaB0jrt5xXFCqOPbvKX09WHC2iwtoYGx0WEaKBxl+CxItgaX2GdkUUb
50yddN+Lq3ijAYdctFdsO3zksfvryQpHJJQu1lDv2P5hpHZkEcW4KCw9Bdcg1m+LvPlO7mwWZupy
/P7BXF2X3bu5+ma89f9vXmbokGbgXM5ZTMBkGWC2mfpZuUN/Yj676Yjs74Mn+55/sE6fNyMeBbPx
WDRR6+AO6TdmUgWcegslzimttlHumbS/NHm8cw5oENm/Lln8rTtxzqoPOvzXsPXdXUMr24PgDJ70
MQdQN11Ppb9uRs1Z4L3S8eX3j/XXN/lmgKMtAMyyGWKk2MuHJQLLW6YqqLLKpTdiBD117BLwXVDK
1+h7MwEgaA7LNBS5Z75nXZVBfCAlUZEmVl3O3XyoqZ96s76l4QSozyk/SjDeh/nrO3lzuUcbyFTT
WrlkPd2iQ/RtfoTfWbTlt93+pkv7PX1qt3bOqxP/ZMm8KF8yk9/+2wyYny8hOQrcfCdYdBPiibX2
oNxvznhNyyyh9wIdNr9/Ob98+QBYYCqJdf3Oi7maQlVWPfYvi1qXsN3Fsri73w/xHiBe7wbKEZB5
QyNuSI8m+SJipKfrjgwt7xDt5BfjxTY8hQyt+Tqk7C48GSChn5Vbvf39wL/ctt6Me5SvVYWuffh3
YGKX5BB09gxVaqh9mg3nT78f6ddP8V93eBTswVIitAPDSDS5L8svQbn5/e+vK+R4iYLlAsoLyAMI
Wo94J3HfcUh6KUxJFu56gB7FVbLczGLnieai/Yju8au7eTva0TbYRp3lfYPRTHI/sq0cPuI8fTTA
0YSI4jJcvHWAiN6uUhDT/veP61fB46qchepOCKLOsZyHRwzU/iY9Q5Llex/mctj15RbdLAnLfj/Q
L+PvNyPRo4UqF7TVxjVGKn13ygTnQJzr6rxlz7CK2TLig1zaDLmYkvu5FOiDE8MXd0I3Q0jlRdH0
H8z494xdLDWInAZwFwbP9J1eChyMlD8JXE/96qVekg8gFfWpPLsASQmAyOB+kAn8aoklFAQgOEMl
YNAchZNB6UNtS/VzxooRfh9nnd+iu2Yj+/zHg/6Pp+U/2Yu8+udc7//7v/D3k+xQRmHQ+f75z/++
7F7EP66ax6eX/r/WL/6/Dx59bvciLx7b9x/66Tv48b8GRwb/+NMfGzGUg7keX7S5eenHZvjx+7jM
9ZP/v//8x8uPX7kz3cuffzzJUQzrr7FSij/++tfh+c8/oBz1ZsKtv//XP9cb+POPDRLxAZSwd195
eeyHP//wySdY2+Oxr37ZdJUi++Mf88uP/7ifQMRB234M/ByBoY8zTEiIp//5h0PCTxDcxLuCZGxM
CL77xz966Cv8+F/8CcslhG4WuCLg10Tkj79v/qd39K939g9oO17JUgz9n3+g4fqnfQsqJS60jiM4
lEIDBnzkd+cYm3zSLYUDfWW2U113FyzOZDIxCQfocGhtCn5fjHUpAshUVuKy60V5OleqfmjcOvm2
QIvvyeG6h7Z2QqrVx1GRg+zKy2kEVcvIEii5gFfEXPF7ija5biq/w3ULChtVcCIGF2yUgm7aSeeQ
fb/DWOFOiupAkPyPEabsKJLTiowPqNtfjcyPMkM5TBPhOrghU3vnj4Wb+YsOvrROpDbcrUyTs2Fo
3U3hmGnc+Q0d+F3VkuJZo88dzhzB0MjbBbJgJOMQgyXQsm7orWwbvgkbW6Wu88O0ZnbVBRNxmy2l
Hq6csJ1qEAOXFtWbAirY6YKDmX0h0hfjnef0c5OVSptyM8zcm54DpSDq6fTTNOTrWkKLrQOB23Ra
Cg/Ulc7zeJ+bYfbOJfeADkeFg3ttonq6HwPfJJuoiqNdWZOpSbuOuWJD9IJCAoPnxjUPwvmc9zVq
qRGVcao7fy5y4huKdg2nYHfWS9R44S9i3EGeSTuZdCk7D+S8fAGykmxkErXnc+PtMPb1GEqbxtLn
KTOuD66j0+/JDFt1TJ3NXBd4i12lUMLQycFxx8JPSV/sIaGWzXORCtg6sJHvg9IEW9ii1nC1jIPT
JOSbrm5QZqtOB13fqVixLi30beIM3bacrL1GbaDOXHA+bJjwc8J5hSAjScCIbyP0LA0mAHytDNfe
PdVO0n7mbgsRKxQvuGR5zJIBlSUR+Kr+55nxb29lt4N+eRnOH7vfbmbn5ZOWvXwdjj/1v3A3wybz
H39vF+/2sv8jmGwe3+5k+Pg/9zESfIJeNgRjVu1sugoc/b2Ped4nVBigjBEGqz3lD/Wxv/ex4NMa
VUIzA8xNHPJeiN3v733Mo59c6M9A1wKSpD/sqP6dfSw6SrPRj4hh0EqBa1zFpY5POYleFKCK8Tau
yODudGOTtknbbixH6DL6jXvVFlN4a3o4PObVYofD4iShkxGVmGfmRCuFkNP2USEsidOxr5cHbfl8
acLJ+TaUAZE5kp35XlexCrJ+qOaLYIg4PW3GtfgHkWQ0pXitdp4mUFaA7ztVsqRjK0SVKScOk1Rj
X+qyph6T2ypcRp1CmMddMhpIM20mWIL5oHRRlty7pSPi1HpjcCfhUKJhr8GLV1a7rM1r1i5m4zXj
nGQuqBVfjKmU3JROiRHisqvu4hDQSpY4YShz2TTNqpSEbTuftLtUOUhzyCHQQCpVRjuFeKgU3vAl
mEu2nHQz7Gk3fR/DM0UxGSZDGi/zzM6dWje72BWTXPLZ0M626eyQCpWrzq/E65sp99cJ9fZEOgo8
wRYnONMgwB/gzPTRbfxzgj93nSUmig6lK+LL2o0h0F0sSfdBVHg8XWCYjZbuVTEPEBvkTjCd38II
qBsP40S8y3mqfT93ZKBWWZex5/uJ2bK8+v09RcEaZL7JDjwYo8BvDUogkOiDTfUxo1C0Fu7m5fgd
SLRucuXXzYNI4vYR210v97Z0JFwsABSpTdxj78tIxBOVLsbqecOXsjuVbPFFagc+f600hcMDx0tT
/UszjNSTD4yZROy6BhpASz3KEaLjA0zH6WAKeuobD/lB1Pfw+0GajrnHlkT7KRRsUaEt9bKc+HoR
HnwTG6hJipbBLt7jznDlD568p4EpIYQxocsmh6Q0PJIsC7yscdSS5KOd1469ufToXTH7XZw2OvBb
+ChZX29dCgOnYCx7m0JCB4KyjfZncwJZ8alDc3fre4gC5Pjstjx+MJhbdRZqWtlUmGDi+750o/1o
ten2qgwdugvDJnwZKA9P5rCbeT7XY21B6HfKKRk2ql/sYnKiuqWbUHeDI5vIKu6Flzo2TplqS2Dk
0tW2/V4ra9FFpgbAnf0SOVBM9Lsl3iVuG14tQvQJhLBKlGp9i0eQQuO1/j6wiYltNEUlhYxFDPMg
tOlDhTMMZKvSwvXJo8eZARRWtwbGGI4uYXTEnaLdNqYW5MZaFCEgBsPjGY8D9PXeb/vwLBraCYp4
01yc9GHBYFrXjHVyqklDSWaTYIT5TdLWqdFxJ+BbhOs8CTooZ2YhVv+ZnXmDarx2xrsVkGCpwwAt
b21T+/d2Ij3FoTs6JiMVhXULbyF0ktUBjlDcFa11uvRqHk4Gh+JRAHFfbjtWkDLjrIP2qzsObpAa
X9Blt3gBmAvzVBWwHKFqbjF1DAzifFHHZ3JoWrQZ+/7iHDholjxntiu7XaUi3kHTn7tlVs0KYcwI
5Vd468jS+1KzSb1AKb9+4QEdLUr2iIGxGm0E5JKheUMTZwyzGuzNKMfWB8APVpxnNCknCLHAjgTd
h+EFqYgQJ12pK4gH+VV9YtUSuFlvbHjvU7t8nh3anbTuPGy6ZZhfFhgJ35d4iiSPA111GSjspczZ
7NckbWwLpXRYVAX9piGTvopobWg2g32JlmJhqtVbhk48H8CMuRw8GzxFeMb3jYO8/5R2aKTNiPZq
mhljJmdnmeYO2vHHAf5iJcPbaEhJ49wtpe5STcR8a9y+hW60T1s0yNWmHLOSCZEX7jjrrKGwsAJu
i56AIbLqtcEGIyBhKGYvV0OoP1vqLN5G+ETfebxeXsJx9kk6+1F/QAbvsB0kAzR4MTgPX/AW6zgv
DGwL06R20KlCzSSDXJmouJYN9ytQRjpgdklroZkoTbPYlEXloKGvJel3SP80544xi3c62o6+LuD2
Xs7oJnjhVnZ64ygfbCdXNw3SCaVLnjZzA9lTVPrqz9yO+jzu7PI6gvEAHUGnLR4gNqyqFNOjpDnz
OmxT1pvJbQIq5o3pDD6GReSzlIxJaXJTdvElc2vC8obNOt42QwxbJGo69iRY0N1DRsLwdIjtUGca
UHGSW+oD9A6nAvPPUujU976dvK10ZXJTUOG2qYhLFw9sWtCf2CDkVLkoXPW5wPEIlfk6KF4iG0ZV
ipSFRKlMGhe0kWaiZwPxJR2fxCLQRuUoVbUpYnhA+7AubekZJ5G8dvsF7CiuFqX3SdO6o58yZgO5
86WoiT0tiB1oBqYGhKItmvqmEzV6oUwbhygnD+E+ThDuTjHkatskPq0bYx3oVOjumphuRk6BbWDK
qSDlpY3Ducsi6bDzpSoZPJOSMPpWM7ele8c04qWMmB9uI8bNZ60cRPVoCRBIgagu94PoIVXpR3Ul
cskqRNkg4PjdRYIMKs4jpHxuk2pjvF1Tsw4AgpJo9eE+YoG84DXC8bkoLUtHTt0vcz94LxqWNc9h
G+KpDobxSwjYOg/LVIG4FBRO+VoxA0uvImoU3BnrNgmzuFcBAHbat1hCdAzBQpd8fBXoewpy5pSj
3FL4Geo0MMuCdwUHArVpAtWPKS1LMG/QKry2ai1qqVIPVkUknYoIHVoTcgoYWhor7njHnCddJcHX
xIJNZWHJcC+1dp9EUcBdLOF9h6jHt9RgnVJR5g00YCGpoYEIwbzUVehWx3OH2K0uqnuoGjloG0+g
YZoH0zRLaMaC1J4S2YYKfOXA/86jlhCoW5sZIZwhKlWOO1wW2H5FxpoBMVbAqwAus60MvzB3KG8H
zHedFRD2vNY1wb7fNWAaLQMcCfJkGC0HS35x0AhQN/PXjk1hk40O9IVyMxcWiXHbtSfhgtWV0oQH
LMchWF/NVQ8S4mISsJzKmg9XaN9GPAmlveYJNgCdTlfV1lc1jeKhnljxDINOKKJEFaMPdBrx8j3h
uFHOC5QJUhLL6LnhYY8oculMkPrJIMimqZfozuomgkTOyL62AxZdKvqhZqlb92rYhvDtgm4os3zJ
SsdBrlnSBLHMNInpoRVF9ACIxobbhNdJ7NgUNeWlOa1n1BRkWpZMIjyYXPnaeib2cIj15GLBKvsm
u9h/CuN5sCnHeTulMQSXWF61SA3ztqnj6ayjcaNxps9cX/U0qR4mJAGo+Jc1GF6eBWYQzAr+IvHE
RQ1zmAnAX1yMdbMy6yeb9UUdiw0vaN1lRaiaMSVdab2z0F9svIuHxhlOEwu2zb1hPjqFFqd0phuA
DMmUsXkWtzBrKsjF7PSL2mvHDpiRAoLGGtmGtEWwZFMYDNAN7yIdet8FBMsnIBGEmVCgjS90EZhF
yohw3NWqIkalI4FALLikncvsfV0ipDxRYdeaAic6ZfXKD5zDeQs1aKQLaVtrW34vQ86DvWGNv2QS
XsDhWdMBowSpoyVxxRA1TkV75URm7ky2Ci6TzG/CkAuIkdY16i0tolbHz6KmJM4VjD9tfUbHBIhD
tri95c9Eh42zbUVQxVe15mH0DNQN90MLUZbBBubjLT24dHITAdOlpXbHzM4iIRlJqCy3XUF0l0u1
4C7CkhqkMiDJm3jXx6MqP/eJ5WGTV4pW4xdrlJWfy5G3ZNv0tVvcjVULCfC09m2JahB4H3rPkr5S
KGm0mpLrkvvovkqBrunoprRIPlhW8gWxdzpXMU5RR+Bq8wXCT7yD22Ak+89GDyNsXHseudgfGRz4
Np4LryU0jkouzoTS03zexyoeJCpdtI4r+EYj8T0UgVbu5aiCEI5l0Hacr7tuKsgt6cH4OW81A/pk
fAP/F8diT/PqIojS2rQIb+hsYVNZVIF/P/PFvPaehm+lW+uJIsmDq/peMH9+6L1uLDYhnOpPVWRK
mvZ1AaqQ52uchoL2zp2D2HoBQOPaCPzItvIQ4A2EnVVR3EP2COmFi0bRet61ACr9rKMzeeCWdCrX
/Rh4e8WDxm6otGF3AJ6TkBNvVuChKl5quYl9PHzMryLCHjXEIELYwNgyte0ix0s1ND6HQm411Ruj
EZLnZesE3Qnki1m5qZKOvUqYoJGUU5FUqRS9vnHDtrR704ctvLgLF6G98ZrhaqE+rkyeVlPLAhzd
cYEbcaYSaQJ6UZFgF7z185AGzc3sheMTqRL/eVXFYA+Oq8qHptPsmkkBCTgmIYmaRn6vl8xOy/xM
XLgdXBUywIYdEg7JbUzxEaYvXI6bNvJwegtM7ReNKcFTz1nKPdXWQjNE0xDJhLu6TKP2r5fDxOPx
8xL4w5cQp2CVGqvQuNJMZRSnQEHnayol5N6CJXLJjvfAJTMH2W4JwE2El14V1zR3E8buXB21Xy3C
JWg54oRw8qXqfDRPc4djCaEZ57uNKwq904U3CkbzBXCEyV3K4EDCij6pImbXBeTE0b3c2dpAfKFu
kZclvotDqWrjAkvEW/7qnP23QLP/EQr7qRawVgn+R2jtfyFohn7yN/n+O9jsdnx+/LlksH7+L/yf
fgpR5QljENUh0JL8Czcj3if0EaOa7ycQy4vilbH/F25GyCdCUDSA4CxZRa/WHve/YLPkEzS/ofoN
4QcCMSwgb/8OagYQ4idcAqZ06JKPkdUFHgaM/GP0P6CqHuwQPfTajtEdV5OK4baoqsrVZxRAQPzC
3Fkjm0Nfat/pb8EA5MdsWCFaszd+6cGM0MpiG7lLUne5alvq8awJEm6TXR/YpsyKzvcHAiwapxfZ
FiVFRAizsCposhZIUL+vWzVCtricEXs6xRD11fkoAwZmZ7H45KJaygg/PTqlmJEEI3KP662KWo/v
GE666DsreGXqLZUGscZ2pn5YQ7K71v6Uq76JkXFFPjoBHKYS1M8XCy0FdC4krtxRGYFJ4lZkKdl2
DE2DwMuyZa7XwL+KT+rIYWODTcwQjSYtpXoEhOu7PHFUF4bPlYDN4LkMdThuke6VHgBuHohyG5O+
DVPPUpCe1Yjlm0mhPQLeH7RlsE2OrYSVo/aGHEG6C4FB2g3nSjKrUG2ZDWJZCP/W3asvJRj4vg3X
dN31Way+V4gA1UXEmISbILw6Bawgja7DFKHSBGhH4KyBP5oCTJfGwUKRN8IRuH41MhBEpCVBW/bp
mnHWG2cGjp4a0sCrmPpAegpvQGANrH068ELYIV2YuyBLbRqUXtREo3QBHHGL1xWOn4ETDv6pcoIa
W0wlRv98aelY5qq2QqVELcVpNaJ3PlOjcIZtvbby65Q0dsJ22LtW7xohyHM4xEmDowee3/CmdkmX
NyNH9DJMkMJA1t4zueEePsgKX8TY66VPs9hU6HUUtc/GkzCa3XvqTi5Ng4rgm2WIRNLflraNryWH
mVGq5xUNFjKqlylzgR/huzj9BLZXixv2lMFdxpOwyb3XtEGcO/0QIzmu/SkEIoB6HbT2mcdHmRWL
gpZa2xQglSuJPBBc5I6M9DLq6jKskLg4/pLXrSyf58JH/24cCd93D5MXLv4jm2vlP7idZCjaTAry
hlWW2GAiByF761e7qZ6LOV8GLUk6NhYZxQIchuQjK9H6kCyqQK8ElSzzKoaLsqXsmgyHl4C6RVk0
4Ae3SYc+CeogcVx4xa+QTvbPwaihpm4ruJGk6FQtGoQenTums0Fyn3oAtq6wYpcvmLV4jLPbC4Z8
qQrDzIE07aVGrqEzwkHaTaup0KgfTaZPtsnod18Tf1b9Ro6k2M3O1CJVq/TwTbSRexsXNvhm3Tn+
0indgsQIDPOs0Ux6e4TjbD4bOR/jtO8AicC/y03mnI8QoccKAViVNl0TzGmoUX0AIjH4NlcusJ8T
SGlQcGnnSB6CsJELWhqW6Ya2iX5owg71/c5wsF272OCqcepjqsQ8mr6qAFtMGuPInvedGxjwma1j
t/EcNnTtrxlWYmDgF8vl4BIK8n6HXHmGbEirkG4utBcn0PmMxi22KnRpVxIiGLcShdzmXLABQmY1
NOdaEEQ7gUw+JVEVVGNay7aCXtBqTmPvhzpx+I2DU30pgRnMBVJVQ4xFT6te0IxyznwsU9izEeTP
OTIGVWaT7UK0oiQ9h29bPNWuC7Rydj19QMdxAkmaSfrlBvRCFUHpzgmGQy1D1Z8bJOPOKdYtj0/m
QAqq8jlRi4YevXQjWIW7mtpsoJNA5a+JJsmeoAzOp2/w3NYSTebF2GV9Ij3nXlAk7obniKTKCQqP
0OoEhMSDuPO+o5UWxlcHUTmMtFHKfO1W+2QGn/2zdfvwsmStRtcJi4PPszvFzRnrWeDvCNgfGoj1
uLhR+0DUKqOUTI7wTYuqrDXcvY0YzgkanJKxhH4EoN7hHjyo2jmbRtKNN6JEeHYAnwMpfoQFw29b
PvkaB1Ij2nzxy0WlPrr4S7x9BPHbhqFrakOGxPVvWAvZiIwmxXBNvT4sIRpYjE1KWqdadonpigJa
Q3N7UUyK0FygD+6Rug3X27ZYCXHE5e1Fj4oYkJrIwmaaJeuUdMtQkiwBkIGMYY5Ecx6quXLSCuJt
Qwp0rG4z1Gzri8n3LA7TPhzKEa5/aAsa+qYwO+U07bzrDS8QkpYcWjWJnM1BBtpFF0k0qJc+iroH
dHBZs02SKj6flIHAG86mdWq47knL2rBBh4CbVHvUHGBxxOfeuocy6nF6Spy7MBP2sKlsY0dGbMtR
cm5YVnWT4VtrhunRkW33zJKFopVNExVt4fTZAd+uEriOEChYeOkUzbDsQnPvWgouAvdkNrLSOewz
6Agds7YHlNL7jkAdScmEpkPSRqhczxQ4CY2ZdwpFDQNjMSBW38DwjpZ00QkHcxRABAQb63jArjo1
cHzmFBl6ZkhRnwQxC9DqZi3aG0NM1309JP28ZVUXfltAvnIq4AUxhCdo7A1dtkhH2z2KZIO9iRTy
N2j1+v5uGstInmBCLWOukiWCnI+eo1vqqg5ZyeLy56ho4DgNJNqckKYQNO80oXLrI33TF8h29AkS
/JsGySd+sp2biySZABdRx4hHuHF3d8jxI7pZpqhQNVBDcIrOVQiIaIV1PfN5FQXkedeXhbMvekIu
gyhAWaJXcN67bHht5aEaDHZ+BB/8GjuJ/9WXY13ugyAsX0K8ZTzQtvLJwzSQYPwsaJKMOycCJgzM
M+HkhE7B5O5EPCm1FwBDsQclLbbFOFChtxmiVnXO9RJ2/vCM8h/S/ywaYgLNXTex54UuyXcAluxW
+QF4AQ734AGwAPjJymYccdpI1Y4bg2d9g96GDm0pQGLXg4/ru2j23GcdjOMEb04W4726vn1qFkz3
bRy20IelfUOGlMcifqwXn5IUcZwHwJn6/qk7hPXazGjElDqIYuYNiV1yCFs8iDQSAQoUVRlM55xB
cBDvrXM/azGgISaWCYIKVg2IEx3beUipFDNsI6a+xHYMjfU2q+A18h1pdzygVMOHx8STw0mk4QXn
TELeeDwyZBObOqiwy8npvIRvlptiKiLMgpVlBP2BYVDgieGEPfSV275OAEbO+ngoXvtlch9GhH7d
zkBZchc17ggAurQz0jPKNDkMzuS+zHAJ9NIlVMUXt5z7Vx4msrhXuvJrnGxdu2ySqebk69KQdrqT
UQTIKWN8FPGOlBoSJA7Qf+p/UAr9mR+2pgAxVHWjBMagJAJD7IhKmEwqLB3cFFBq4JZ4E10DXUXP
7a/LuIZOTK8m/VHryLsx4UGKrAOIOcq8q1z4/2XvzJbjRpIu/S5zjzbsy+XkSiaTkqgSpZJuYCwt
AAL7vjz9fGBNlzJDsMSU/tuxbmtrM1qVZwQ8PDzcj59z3X6Fx9Lq3Dpy5vHQ9IHWm3ucIIDej/4w
7eOkq1fAmXM792f7lTVizwGTCZPP3FeW7cH1KbgUNErzI4On3Ldb9rjda2Ly9oHS9Ltm0LqdDtRo
b5Ajrsy9X7e0X62D8EIgDS8mj5YHEKa4HJtQi8mec1vdo+DHfJ6efbt4cy70za872rMRz0G5iIcm
eAoQvBL+VDRFFg4E8w0SoTay0DbjcbWh6vsg7nJAH//AQv6fbSHcM49eIyA2f94LEL6viTqootze
tCRdqLAp6aey99RzWwkwT7dtSdDkvxc2z3i/kh0yzzov/MKYoiH8lAyFzZuG6GOPDmTgfapOd1UJ
2TU0Of2+IOveUfUvT05quH8pIFn2oVGScBYBcaF3zU/DUDYvRZKNp0kpqjVA+q9fGOCv46CC5/IJ
OFHXv7ELUMeOezZf5C6S8l2U3JmK8A+vW/H/Kyz/awbJ/uOAvxRY/ndbN9VLEl1Bk+Z/5O8aC1WU
/2iqB5KYUgY4mfkvf2MsQTT+h8k+joZByQQOGb7bf7FJ/DOUUKh8wFKKIDKI3H+KLIpp/IdzxIGC
uRDSZUN3/02V5Tr4uEg/Odh2DRWuzjkASA48Bb4ZO1ann2NX2yCoFUQnG2HNba69gYpIWaVAvA6u
f9sDU035H9wp0CIJ8FyYprCUctTOQEh3Ivmip18rTRzDfG005jrk/F9DoFqpMrBLryjVy5OZOlU0
jF2gn7PavS+jYuu64ZYr+OJbrwabVysOAvDz8eI/v4zDJZ1qWFRBzHMwdP0HAC2gqNTI2cVJbayA
0q+P8X9NAdIxgLLx7aVj7AyVyALwK+ey1ykyOMm0G8xwTUVn4fs41NsI0dCGkfnPv+IioHW5DviT
iaNz1peoNnTWhzbowz0N9eJx7GpzJYDqC58JTQDPoYZv6ownSKvq3EApwUKZZ2BLrb5VUid9zvtc
E5shGmC+TmhXJFRNqm5+VHfqKY6D6qWt0iHe1blXW3saSdAmKCa9PfD6hfPSClS+D9AkKuFmCoX4
gHDONAPsxY+Qad1oF2V69xkhWb191429dyeKOLb2qHcwynvbPWQakPl4cQ9BNOiR2IOqly6jtu5V
M5ha84yUAw0HrXxjxhHj74pr3qmTA0Ot8jY12y+F30ynpFZgfqlcY40NRQJ4zb+CDIoABKCRqYbX
j3DxUe3CL+2mY5N1g96sPqgkjc0jBZdoU4/iQB9ib9Fazjz1PqzAGP/7TYAFnI0ANG7PPJnXPmXm
jupTIEFjKi7oQgfF+JRp7+uqnvZm0yTnSJg7lNtKOr7iPlYq+D6cwV5hY1z4FAA6YSAldELHAiXL
9a+A1EpAWtRaZ12Lyz9tHkt3SNd97joR30U69KsMdsePLX3Do1I2xV7zI+2uHpI1MvtfzjGXADHf
QZ6C6xiw/PXvKAyvNno3Vx7seLSPo+cMf0yUM1YC02ve9jOrJFxgxlKZ+OGrc5hVKYs1TK024AdQ
HirQyD7sPk7xDVjNBI6Cl6ugh9hrLlCnKlqlr19aoaWp3CqEERI/aacHtB36KpiUB1c7VRoP/jUe
9DkoSGuDMmxOJJkcYTxHSifzxNFar/a8h4ZaxVaLrD9MpTpEFQh/Ifz4LgDGtr/txL/EReCelyal
r1ZTAk7r2PEenLdJ+VnT4VV5rteoK34JhpIR6Zv1cRh0XW57D4H6pUcYXrvvk6d/vQ7yEDhkIXdn
82SNQhXoVayYUXhGEXELgGLr6dBVBk+d0R1uW1rwgitL0kfqa5Fp+hSG51bzD7nlHtto+HTbxIIf
zEmVzQ08y/O8kkZcxLXS7fQhLUV47os2PHZTee/GQb1HHOUh9ovxsQ4jdSWYLa2KGx+9Kg11QNOR
VtUl8LeURYPJoII8qv9c2c4KIHfNhORqXRWMZV5iohoriC4cCPjo56ys45e8zzIY80KrylbB2KEq
dx2FtAmkbeG34VnXn/ygO7nKceSibXADRlrc8o/GNXa3v9bCESLcwblvqihx8WK6NtmqI+gAA5OB
/qgG+ux1CozWqzP1i/v3047s4lpB6bGz+vAMd8nR7FEVCMd0TSyaLqccguacj9hD+o4K5nyUL1xP
TShFWR1GtLdUX3LGj8bkLXOcRzellrqWJi1+rQtrUhqRxjEq5vkYwp6dHlGZOIH5+paGI4g/Y+cD
nahqkKK9sxL0ZJHl+RK5WqWUnWmj3Smxj90qfK+WjEF67S4A/gqORKfEB3lajKi7plWbqAURFz+E
yfcgvKPGCoTqS189ptHXvqNlEjSPaEBt+nwv7PiQevGxphQ15JSswApoyl1Qjb8R6S6/0PwFL75Q
A0G2myZqeAaLfdC47dnC3aAY4G1ebjv2Uhi6tCQ5dm81Nv1ZfCFsnyq1eFOCNQqqT0E0M7e09UpJ
7LXmJd1+juMwhMAEHq2e+W14ubAOapMeAHt47izwLO4d0z9e/YWa/WYa289G534IeMUN5Z+K2NHo
9ZMngSBJWI27fHKYWDuJ7skWUGuCtXCdQ0BJ/vZ+LFxjVz9Q2nlftCHdG4/InycePGzG9IZGSrg1
aZyseOjSWXfhraBowjPZlW+ASB1os0BIeU7ypNq1ND02rWmm97cXtBS5Lq1IOz52dug31sAxiF5q
gMI9YzejeUr1dGXnFpej0zJ8naFE0Pf604qktmKereEZSZywyAE2TysWlr6N+48FXgbXFiJVTH3V
sZRGQfbKq2ioP/1OHsMAi41gnunRfTKkcNXmDbMh0RSefe0JJO1drpZbxShWHsSLS0EjiZoWfHL0
qa+XkkdFZhSNTwjG9ZXuYzF96dcY/hdtAD2hWqHaQG3mv18EEfCbqh0JOzyL7NGfjG1cH4VVrlyM
vz5NCLMwSv1jRdovcNKsENzamcqrukkbU9/VQKHvJz8oAEXpj7ZR/FlA51AH1merbtI9jcxh5Vcs
RbHLHyE5+WDN0FBGe87TUCubEpjMbhyYrYnGwaKBFOzVvF8rnyzadBjMm2sKkHpJ2ZQfjWoZ05s4
36djt2GEC95oc2vqb9fYtBZP8IUhKd2xBrutOmcOSV27UYwXi4oNl9SE3OpvhIoLQ1IKL+ZXSze4
4Tn3/mi6YjNAu20ZJ7dY4/lc9EzHNNTXVySPtmvP5G4D20CJ45wpz4Fw9tX4rERrCcDitjEASYdg
rtK8kspeuH+rl0ZfKSI6Cx0ZtGkTizeeCxoZEs3b2yYTIbxmGpC1Qrgwv88pi14vZwCG41R1hEaQ
YW9oSezc9Fj2j9lf4ME3WXY366RAT7ZTs0PtwVi68tkWdtOl3mVp0C0wbc7c+tU5pzwuIofJhLPw
nhuDWd71ULL0Ir+yIbmGXsFIOljYsE3lSBbsnADG7otDMyZ3Y1kfleSb4ur72xtr8sOlZAEkH7EY
nS2XeoAUWlpH70lUg+jMWPiTKK0dE6/hv79TeOfj2TrIv5nY83rzfKdtlDpLo7PfWjC7PitGvAch
suIiiyu5sCLFitZWRANEJzqHCNy3YGE96mf/frNmkICNwgpNHXm8MweNMqheE50n97HNqkPQ2SsW
Fg4UD1Xq3lCgMuYpK+J5XZgEjLNE50r9GOmP/ZC/D/VHQ01WSn5L/kxooP819/Q4wdefJDL8Gvit
hT/b3830vdI/N2j73N6thUcJfYOfNqQzk9e0DERiRmeT6alTEBvlFmhkcaTYfkoL55Pw6vhJdcun
XtA5v217bX3SWWomtVTaDtu1+87rPgrrc+P9uG1CZg+bQ9LV+maHvAh+kxtpw1Db0Vl5qDX7aN3Z
4wZstR+IjfE9ZcjB0Y4m0ws8vRwQfLetLznK5ebOG3BhnPGtvg17IzrHIH9GCJKtT1GKtHz89Tfs
0B2h/czlD3/FtR0705TQmByukdHr91YdvbcrHeIwqI+20WC6v+H/Bpp7LjUUVWeY4dqcE5tKWuqE
Iwd2iDoodnZzSspsF+lrG7iQWlDx9gzwSa+lGikoDaZZtkA/OGkgOMhDZ0IuO2rh5kBYsF2hsVm6
vq6sSedNGxnQagXWpmrnfEqVClzqkzaB2NuE9UMroJZm1DMnaDn0vMG1QlR2+0Munka6QqpB2g1z
i3Qas6GIfc0hsgwBr2y6wPa2HdHgqNTO3FWa52+SEpBiNTJRkftF/f62+cUDeWFeOpBeqWuNNm+3
4o2bFvCErzyvFi9fswD5NoM0eu5XOvrM63ftPlMKaFBtqzmsAVlDVLQDuDQ8ivRP8KUbr/rkPGv5
PbnEjv7QSgNhoeLjmgiyMveBhpknyxq2KvihLmyj88cxB14IbjPpwm0ePziDcTCc33jdXJmTLu5c
iCBNKsypQ4J+6VNSfZ/WFP2WPtrlkqSUPzAV5owHbBTdKc9fovZptFZ2bTHrMTVES6hXGJ5uSuvw
fa0zXKgtzjW6LCR4cP6/Dwp1J1rlWxsWZzWbfAh97pt4VeVv9oZfvEXHX8DVzPe5ZLroE3Dj8wWV
FoFxb0/Qxnt9y6yPBqTHUZNuE/hldaRapZ2Nqu6PdpoGa+ufHf+XHwGJA+31Wf7OlYohQkmiUtVU
1q8/5faYH+K23E2d8S2NqkeDvTeU6X4ugoF53ifKsYOnP1NXKBoXP/TFj5DqCmpTVUFkDtG51B69
qtqAn1ptyiyeDyQVUXGb83i57MrAETIHTU46wIQ5yGbPvrfQDtuDFLfu46KFEHscH1SrML/eDj1L
kR5iUU0DR+WSf0r3tN2bad4lGG4YRj1pnXkUmobkdWZ38PBY7i5iZO/+ts3F5IDngkVKTbRFwvY6
ErXF2ImEsb/zYCmPbfkcd3e6sc+b5qDB2E91rXU/+rG5jzSGNE11332+/QOWsmFzpruhhUOyCgjk
Kj/oG9dv7W7OuYX/6DTmjmbLyo2y6DQXJiSncUVk21VPwq3mH6cCllb10bDXpD4XveanEbmIU4Uh
g0YhRpQU6DCBPf5jcFomTKKnLvqaJCu+spRW4ZywgsHfAhxKvkB8Jh9Hr2BN6WkamaNOTtROwzVp
6EWXtElyVJr/cHdLkadjuKZkQhPvAHzbeOHWsb4ksA9o0fq5W1wSHKgwTvNGxxWvPUFLRAUVArbE
4G6jSN82+Y+CMSirXwtliw4BNhJdFaAM4BmuLXl9UjRFTSjPmb4e/G/heNDbg2s9TIm/vQebidLh
Q8TgMhg/n8zHzrpDP3677fhrP2L++0ViDGSYy0Tj4AnxEkL72UQnZodv21h0Smoe85MWZNQr2/+F
jdQtmLeIiM0eaZPl3g1C24bluyA8OMXBn1asLa/opzXJWSB6nKyy4tUJcW1Zodxca5sifLq9pMV4
cbEk+arPzCSOEr5do5db2/8SgJq/bWFt06SI5BjAaPKaTcuQsrMZYvDhSZ0OSTdsvY/VtEqdubZt
UnhqB0dUg99RMRL+Vh/exnG5EfXbPLqfGxttdCqGPN5Y6nthpUfLaHdhznwRHhmvQUtW9lYOKrGt
9SJKWXmYwEvsPPnM8t7e28W1wtAInAMgD1WWa6efJqDzTjISJaP2R9060/1kW39mg5GvSDUtBpML
Q9LpKvvSGhhfIHDFL1oab9GY2IQp3CFQCt5e0polyes1vzLBYmEpm6w7wN0nGhE07XfZGh548etc
LEnyfDfLWoYJegLGFPSbyP4eR9Wa7699H8n3RzPt86rFxuQ8owWyz+q/wI7vb+/YmhHJ4SlWOEaI
pgGzr/Um9n/QP19N4pa/igX9q0leAaHetaOpwqxTc8DRUi059mgxKemPUR3OTbTiaMuL+WlI+vzG
LCprwsx1dhgMS43v7ujulcpdcbLFexiJH6ZUGEBhKPl6OVD2IFquk3wPgeU86LyKN0ByIZfSrH2V
RNqDG2hr3NvLK/tpUzqrObzEHZQYEa2GF1Ub93gclF8rudlisAVNB5TWJsWQAwK0GgxEaBOvivxH
nBgbJo7M6HvHwLN9GDL1/t97njXPeoNJhgRO9oqsES2MgR6V6zBTj2WumLvCF8yCxXmyYuq1pSC/
l2iHoX0C+k4HOX39yeoWwRkT7B0Am+mu9rQNoxhnmE7qMD/mxdFrDvMjsoeNOe4gt5+eLKf9o2lR
ymJUOVagRZqa8Xh7/UunAlItBjRIfeAzkY63DseKl8f8piga4FX7omU/II3dDGu620uhygJL/EpL
CW5OOhQMbhbN4CYIUwXvx+AHLZ3b61jymst/vxQKRehTEVJScc4zcCr2xtDiTRx8KsZ2W3FBZvHu
tr3Fxz8YYmCADJZQ95YMhrFlluixsyCvLw9VGZuHKbaNjRhyB3J+Pd7UCTwnpR0j9xkM6Z+jBxb0
9o9YOo8zWgugE+VABL+uHQp67Sa3bBatwYfL1B49YsX+eNvG0odjsEWD+gB+SkiVr23E2dQ2k56L
c5akzzWv/Q1gpzV16aVgRki2mUuaR8t+ES6LynGERkCcyzozty3DsFsVbMuuK4qv6PBxWXv28Btx
hgYj41e0GinvSR5JvbYa1XwU51F9DOrnmc8pzj9rjKyl6SOETSvxev4W8uGHU5puO68ZWCmk51mU
eFTcw1acXcFYNvOb7WehI+l3B1/IO614x/tzxTsWLcK2pc9cm2RXs/dcpPq5oUaJktjizFgXOU/u
wiRtjw1j6wGlTOZzyuHP0nIPt/1Fln2ht2Ci7cSZYK5trinKUQ4upCIcArALX52DCelm+qBBlfWX
/50KzaBtveFcjkcTBnr11EEayHRrCFgjWC2TL5RU+SWMSSCPovMslqfPGGUuDUcHlRf3PAmaaDfd
KZX/zh7Le9V67ofvY1Zse0RaDMV/M7Zr2jC/hiTM0wfTUDWGbESGppeFY4/hVIdn7oJNAONjT/+3
06pts2/Mz3SxVjzs10PE7Az3PFTzGmVcS8oIElgqKyjJw3PpQLbdfUFVedv1XxM4mVJxvP2Vl2wx
IAxEhd4rV6fkzUmhwIwRADowumKvp39MHxRnAni7Sc1/Xd8zafKBQwQEBdxGBtx4bYhiUc4FrZg/
4AbZeMlJi6OVWPDrUTHp8gKC0XXIaYml10cl1aAFm5C7JhmkrZA+M9O29V5G+0XJvuufvH7lxbrg
GZib6Xa5decu5rW5KtUHq4bp/5z3Cd0EBcKBT6Z/0ON7N/dIeL7d/lhLB+HKnn5tj5leL4KjJTpr
dgLXl7btCuseOtSjq3UfDVCqwfBjar4o9wmsFGsVh4V64ry5P1crbW4VukPvjpQ1lFC5c1x01yb/
4DvFqY5OIvYfvdba14V75/fNQVdziOotmLvWmmYLFzY/Y26sMLPCVOMvQ0aq7+bWXPmwveFeb/St
qX4ZxccxQcUoqbeG8Xlsgw2T1SvH8tdLep7VnJXUqWeS981H6SIM+6mqBR4kn2cPvi7X6yDqbemq
rrmwrNM4x136RtTbgb9T/5N9mHJqZI2INJ2n8Zt6DNVdEY5w9YXb0NQ2Y7p5tu7t49TdZQo0MCtN
woVwQJilOM5IMx2s1zvhYo1zgCjHIKKq5HyF6n+TiA9V9d0T74T4uuLLv3Y++IYXpqScx3Va01V6
TJX9ixi/59abKM03dvDemY6mffLdQ55/WrE5n4/ru/vKplwFMSdHK2h2cF5jCAPehNZdBCuafxz+
aqr3oWVu+K+JvmB1XDG8tFhaPFRFKEryCJayc9Rk2W7kpSm/nM3uu1q+xN9r1dgGcbt1mw+mGxxS
Ze0xPic+8moZ1SYpmiflGHKRHDbXqnYceL8OFcwM7tZ3PWYmp62erYTBhdYyqLsLS1Ju6cb1pAdz
nSudWoSjPyj1p6zSGUTfGx6zk9tcgTBHfYAB7p2up8cQ6thx+NdwEn7DjIph7oFz+ho2Llx3qP1J
qPNqO0XRIHLo4ZJygCPYhsi3K59zKRTwZuCkAkvAi6WdHX2oGuHQjBipzLcQ1t0lxdsAVg3nrjTN
eGO6HzWTKUvH3zlmup+7eHBEnUPkpCvdf779YxauPNb987dIe28jsWy0OX2zmZ6vgMfI915ip9rA
praZWhgfQoh71+6CtQ2Y/36x2R5DQPNzmxisxc9e4e76zDm4/fffWBrSO0wBAdriVXFtBdJqi5EF
j+M6aXeVezRahuUbe+ea1XfhwqVubEWr3t02Ou+XfGoclfYLc0akmnJHNs+61lZDjdpIAii/K0xl
mxpGu3KZLJ3NSyvSZaLDMgwDOMURXUmOTajfteWTAcHMav980ZBG4J7Z+mEonP9+8aXSwepg5lFw
Dwpde8BjxRFijh8mB/Cg1YG7kuUt7h7JMoQDTJxQj7k210yWC7WxyczOCLJkehrzdnf7+ywuaJ5z
Iz22mC+QXC9ua3B7CjE8Lb2tYT1qag413Wm1+reUZ+hzt+q/hqSda0clm2ChJdkKrbOThvsy1Ldi
6O6p4u+0GhqnaBoO8AR9pSzw+X+2SMk9BsMKqma+h+3pTkyHMnlX5HAyB/+Od2GewGScmXcVJSP6
tGiNXH8uJCwouFjMaZBPwaL9ZKTT/vZKFlJkZgWYe5sfTzaPmmsLRlL1CYMJ4OxRpKGJ6ZMp29qf
SQNZLe1gZ1i5aufP/8vxtR2N78b/AJO9tjcqRieY6IvOY/NedMOuDmClGtfmhRed8MKKtG+wtKu6
kgMK73/kTbxxnCeQ/VPxcnvv5n/LrbVIWUNBJspYOGsZ9GoTJ+W+HB7i4c0g2m0hVr7T2oqk75R6
Gd1UEMbntqgfXTGe8vD7UH7SRfX+9qIWDc0sK/PgLTn8nKNdBKQ2VjoN0SryPnXcmeVHbTQea3U3
QB1529CiJ1wYkm4PsEmVFcxvwVorSJy1+XnmWV/8rLRWrozF78SoIhgibx4alK7gKi00L4v5Tgxv
b0fjFNNi+9AIelJmHv64varF83Rha171xfZpoCGHSQCqcMx6ettDtX9MR4QUHBjjYZQ8wiv6l61O
+cqxWvxqcHm4BAsKlfKx0mo9NaFvxCwsf3snYGwAPuA/MhP58jIUw8r1uHiNoJNkIUc0A2akVUK4
NsK1hbnEoVBp5TE3MeNmKz6/5CGUfRHdnUlP+D/XezlVfuEURfI3fo0z3BhP6yF2zYh0sKLYTTt3
hqjE2gm9CcYhHyFN/Y39mjH0BkwsPIrl4i5aC8C0PQoRtWOUf2gQl20syKtXXocLjQ8TpOpPM9Jn
EUFrNmNG2qd5Xn6XidIAqJZ8SSqBREviCaCy2rgLqqndD15r730dkZfOh64tg/pn300xykewyd5p
YeSRmU7BCX6PtYGo17KLHDcvf+bszBdnZAh0+28ETaVvc7un5d7sYeyjbmfdueap9R8ML97yFGtW
C1BLoYAql+0gCOgyLSSZNizIQKKJCg3JwgPwOXdfmdnesTqEoYrwrTlFKwdzMU2ZczuUqxFB5Ca/
Xmw/0o4KoA0/W0Xh7YtWyXdpr+YbFJfjfaxXcAi2QbbNXB5ERZMXnysLorvbQWnRxzmoZEvm66G9
/g2J6O02RPSGOfovTLl5AtbE+K/bNpYC36zLrVsAWyEEl4JsFsR6D40hDS7EX/RTadQ7hVdz9oVu
fFCvtH6XXejCmrSrmgfTWGYQGiJdRcdgq44jWeb4RINj36G/p1RfUmMkoWn3rl7f317qUvRjL6m+
Az/Xf+lw+92IaymEjMFPd5qOssmqAvQcdX45IhcmJD9VhkkZnZ4Aa5b9Idajg6491GN7J9QPufHR
GjaridniybiwOP/94lA2FkSexsSihAmhoeKiFRLvYLXZwdb5HeWh21u46JEX1qTQnqqKjgoA3iIA
zk5l9XaOuW1Q/UbRgSsROT+NigOuf70oX0OJQbwi2uOXUvwlxGl9SmDRF0nPQQnPtUcuxGsjLb31
JFSpriSifUDoBnnHD5MNirOB4tcxoZ7umRgPeRdH7XFMkZX893tJ9YiWHsKANIWkvdRgwovyniek
pf9IgL9QuW8xfdvIwvHm384echvTzJHDmGGkCNblGKk6+jgGHMTtMRHGjpfyLodvus9WDtnCCcCg
g5gcIi0mD/7rXQVLMKKDQKsSXNRW+OKtqXJT6NCLjd5Hy4pOrXpqnLVe3nyupHMH/JHBY1DWOjxZ
UhSrFLsqW7sU58qjYGTbyoc6ih8bpfR3meok//7LEUXAOYMShJpB1tTOzXhIzCF+bdYn9MUK7bF3
V4p/C+f6yoYu7aNAKiPwhTg3dMVG0z/FzoiEx2PffqwQpfoNL5mL41A1UYGXW2N+T25iIOxyNqfX
5m7abErLDA+6ryYIW/QvCsKLPCrt77ftLoQTuju8Y5lc4dvJ6W9OYq96SS/OXu8+Bn7zQA21G1bA
qwthnzQUNiQw2xSfVMk3artrka/AiKODq/ieO2sTrEvOBxycgTtkFOHFlwLJMBM1p6ojztCBuIyI
RwcbzFzmv7+9WUsecWlGultqI/N5LdCvjhLoM5KD7t7rd1GV7kzx521LS0Hj0pJ0p1CIKY1qZEHO
eFA6iGYTVf1zQFWY9uwmc/cJVPe3La5toRQ1MpO6sqqa4mx4L5bzaEf7Dm5zRiNum1lb2By8Li5L
zxmbmhxInAPt3uxhblHy81xhiD/GsHLCIr4SDBf9+6dnyMVz0RlW4/gG/j3Rt3MQKKxn9rc2/XF7
XUt3GZxftJYYNaFAI0Onptjy4kzxwTJkYGqc9DMUt/coZLwRefO17A6w/FbfrZAi0ZSra8QSi7tK
rxvUIHRMtKGvd7Xyu8qHVhtskQssqy6yna1ljAELFKIdfV9OcMh8vb3gNZPGtUmIfvyphxT93Gva
W4QZdkMGbZuASaCu782k2IdB/hsBee7o/3eVUhiByQ+NDD2Oz7EttkUIR3mVGjmiepoCqXRyl6LZ
umJy0X3IgebX4awhLK2ymKCSrGbYp57skTTYQCS9qe2V0vKiESS55nEWiK1kbqZBqQtGCyjMm+0L
KLuwfV5tZC1+LR5T88QKhC32/PeLY5cUoYAuk3dM1OvbGF22Sv3LL3hLAUTT73R/JZgsn4YLe9Ix
j1HOyrISe0UknoIS8cbi5E6PWnTo9Hqv+rB7G/dx8rlYezUu7uVPw/IglKeUKoPkBlVS7T4zmSqD
cJ128Lvbzr9sBTDYfGVy3qTtdJvUr6PBBo1BEdbJT1VSbVrzeNvI0q0JVZw6z5a8slRffzPow9BR
gR7/LCztjNDyQ2f6K3XYpXXMECgqfNAuQEZ7bcLWQ8iZNUzEoJphqTe9Z1jBbi9j0QYELqDA+cW/
tC8z9AtbK4pIR5uTwmxWOlYbQcn3tpWl6wuE6D9WtOuVuEEHVwayEGevesqMaT80MFshd6hYKxfK
63CXnOheWpJirT2g8JLmDRdlGFT3SoLI8QC06K5pw2FfRcgaB0bjPKkKjG6lmdrvhJ481X3/2ekd
FBqDaTjmWhBtCtPNd+GI5pCKWh6SLOiQJpX7yUWMc1PkzCjXRuDdlwIhiDRKwqMzNO25AWwNdSCv
lC5AZPH2Ji5/Kseagc10gGUUAXpMUGFQ9DxPQmydBFVc7TFy1i6rVzzJLzvIQCRTNwylgga7/laG
P/FYCgCmWskBgOrJM0bUztMZuW/vR10868kfujnjVMH9VE+hLT5qotx29jsj+6tFcgr1m/u6fwNj
auo+AYM+qPpzoOhbK9s3yRsFnqUNTn24vTlLNUK41AGQgJahPS6n6KlgVl8NC5LM4gEFkKeoA4+J
JoMVip06TudRhI9NCqo3K0Nv04UQrObtsazrTe5EO90xTmOk7/1yVH/ns138MOkUx4YtCpTx+GHt
sB1EsYlOtenf3V7+YjRi0BPw68xlIs+fleVY8jErErfhvfDEVlVXYtHiCb4wMDvnxRUV1mWNFDcG
+mQHLyLfXtf/iIOPt5exdBHqF1akxLrSUHaB4UacdeuNg34eIFNY/FDHoML7jc9229pSDRNYJfPP
oDfwGnnX2gndR6vk05A/GPq0Ra2ZmfkU3Mj7ut6JSnvg2dopa1n2fIJ+OWEXZqW9zH1Fy1HP5DEe
7l2450yywE0xDVstRFTJ8Lb2oG1arVyDEC89kC6XO3/ji28Y9ZGL1CvPcsN/iy6NycI05n4sb1+R
ht7e20VbDJLOswozZ5sU8ccaQP1o8SU755Q0MdKFGsPHSXdX+xG1xTXOzsXYeGFOCvvCsaIO4U4u
mOCFDgDz1M95unJVLqZN4L3hIwMiB3W6FBm9KjWtfACCrfuDvdWK8DS5W2168RksTSGRCJpjkSof
YbrMKvH8O/v5j205+Geo5yB7ie0+eeeP9V1jovNtOZvC/e5Fv1O/uVioLn28sFMqpHmBtis8Hcjl
k/zYgj58yuIp/Q14I5T3sKxw03j0xKQc3tTCvMp7SisPhVUi3QVNqDqslNUXnfHChhSCpxZKsLTX
xLlGO61BuHtMX+xK7HpYnmnM3P5Si654YWz++8Up4ziMOey34pw6xSdNifa+5XxDZXJ328xy8GJs
FeoIhqlVVzrNdlsGTVgxeVMY1Wa0kreFbz2gId3l+b0ST2+K7FR42/SvFbPzt/8leLkzS9PM+0fj
+Xp5Q6tmTjphtvTrXS6cbVo8m+WHpvswFMnG6PKNQTfoOKHee9vy4hWHrDQlUx5jTM1cG1a49cUE
aT0k5amzdaJhuO99tT7+z6xIy/M1xjkrfbYCySSKa8W482PC120ri7cpPfuZ2xAqcLnPbJYAuNOB
rNsQoT5Xgq3tlKhcQGO4HRiL+C1zEODQraOWaM/n48Il43awQvTZxBnttMH4YUEw1HwQWfobezfX
ZMHz0Bd0XOkLjbbpRH1PEEa7i27s/Yjs7e19Wzpblxakr6MHSC7pek1u6nzNa5q6/tuyXE0LljwN
xBpAEWAAMI1KcX6WaU+Unnuyqk9MKg7BzhXxztMQiyf3H9EgetTSO0WtDlnwPs3eoC228sGWAhYj
MPQJIN2DSEMKWGM8dagN8MFMuIPha4Y3qDX3rW3tEM/bTVb8/Bv7emFPillmMusVI/MF1YR7z2zr
1miLRyUfV7LUJSg/oz2GyRQjnCS0P64dsQySKEFlWjAAWuwq59Hrx01RnijhbDVkzxD8Q6OT14KB
ouwAGe+Hdo1pe9GDLn6B5KORUIsuQ/WOSeGPbWUdJnQfXbHGQLnoQRqQFUbSLZ6j0vfr9E6x4obH
iOsbf4WB7W7DQpt2v/PRfhqRPppg4jnz56E3nu6oi59c62vjZyufbHm/fhqRbpnYqjOjn+bEKiru
/ABVvUG7W0WLLlp5BZFAScas8fwuuAhQblciwKSScOQ2KoFINRqHukuGzaQo6eH2ri0eLQZWZ4p3
oKeu5IKFlhdjIDAVavbe+VMZY+S97qw+2Ju/tXfgMXC3WZNIJn9MwtyiADHNrT51mwVfZshona6U
J5eukhn08V8jkkMbZmMR+Ek3PD2ykS7uUQzqR+dgmGkG746xBthb3D9r1mbioT2je68/VeS4FZIu
Kq5tKxqlokZsQb+HB0WLq13mmRS3oz5deUMvDQUaTCH+Y1UKyWaYFlNT0SiY6uqk19PW1tTjqEEb
k2f7qfPunREduBez8w5D5H0D2f3GsYKzLd6h8nkylKcZLTGzNdx2pkW/ZX6NyjDwNE2uNNJRLfXJ
c8n1qJPEzrEyg627ygexZkVavJXU9WiVHreBygODnpb3bI9r9cxFP6Jd+yrIxQibZKQPMjUlvYrP
OcKpMJ75KrRG3riduhWHXV7Nfw0hPHPtQD76iOaoKOK1qhl35kl1ms0sl/07n+anGelc8HJRRd2x
nsIbdohn39lmvEtWyShnd5fT4bnL/fe2MSh6vRqzFsqMH2Dy2NcPtM7eMZLqiWjbNo/zsA947ZW3
zNL2QdnGLDWTwIyhSVdLgYJrOakElbD/I5y+j91jG63VABdt0K2l6gzQnbbZ9aL0vIhdSEtJszJx
F+YmssBPwgpXvtDS1oHcYrKPlHQea762oihOHbSxiM9RPW7gE93HdFKpCmtKhsTytBFiZeuWQpdF
9svDRYNo1pyXfXHLGMzRGZPfxCDrERfO2tH/FkwRcsJl524LD4poHYnE/W0/XDQK0zuVVAClcM5e
G/WHxHO7Po3PpvlnkR246o7KRyvcRlVxvG1pcT8vLEmeYfVZ9X9IO9PduJGka18RAe7LX9ZeLEmW
ZHn7Q9hum/u+8+q/h/6AniqKKML9DnqAAQatqMyMDEZGnDinT70yurhtt5+mu3x3X5otg9tEJKvo
vKOorAXAZZs8LJjxYPR1Tv/QFp2cKWMXXZoCwCMNruyAhnt8Gq0IbZGoF3e853ZBFOorCKjF5y+E
Df9ansWrIXN75Lqr6DKgCsn4mwfecHhoGgnxpg0QGN+WUeQowx/AMle+RkvXg9RhKmtBicJo3+2R
pjFDZ3KmRbBVR5/7dBhO6hB9CQbdWwmVi4tkosWCYgCVRF2dLxLN+iwOyCOVLt9lrrYP/E0bZXvt
R6XoTpt/SjprW5n/3HekJZe9sjofzpYH10QPnsQykx782klzARzia++dEVxc2cqlr861qVmUTjoZ
GriQ9BJBZrsCt1OUD1Xg0Vx5u7+mmRzpn5ETsC3/buVcW0xgTWI0oVyQSE+DeFcEADX65Bconsil
aGG0+0iMbXWgn+N2X5rkEPbnrPs+Zu1jt3ZVp6s4/2rA584kAu1J+iyzb2BjeInhZ1Tz9DLfolPS
J/n+/nqXfPTawmxjA1oM0ChgAba9bRMZOzZ2NW1f9k8mbGi3kAm+m0AQXYOML+jJcH3tEDPrmaFf
jVp0jw57N7Z2pvSyXTeNI8Rrw5CLTnplenYJzVIKMnckjy/jvUT89nrbSkrojOtNp6+SUkwH8v7A
/rfQ2bfKNBKNRJus17feAOltdC/Y11WEBpUsHir10PVQuVniU41q/P2DXHQVxpjoQCnQbr9DQbqh
IXvaBJHxvpvub89buRiLN/Dq789CTB6gLhCVIIvQMcjL8slID5qf7eBFXVnIsqFJkmxSVCWBuY2a
4RBZfTxQhFXlbNfHI8JD0mFM9wJo4Ptbtuga5EdwpUw8SfO+uaaG5H0TiqlOxE0VB5O+6S6ozF2h
aNtyDSC+eNOurM0c0VeqiJ4VGyhYD65JBx12Z/3b/RUt7h2pC10H9B/eyUSOspVWLax+FzV8rcWt
onwL4T5Y8YTppN/5+L9GKCnfHpCJQoKfCzxm8DQBAl44QGWdCe5fNImOghLaqDmv+MTSBDcsXbQm
8QmmNueDgKGb+mWngMtq+o+d9kFQyu1EwguKda+gtgkbQ488k5HvtEwxNj660Wmxy2F5O+fJ3yt6
4JZQLIB5hsdamsMUXSGUorritwSwIddj8JD9iWRQZ5n/pZZ9bWoWTvKha6Im4kUXiv6hEku7kqSV
bHDxEvAmhQ2Jh+k70BlMrn6n97x/lOpB9s0tBM52oY+bOAjtVZKnRWPgsMBRM4pBTnTrOpbZtEKd
Y6ys/E/ok9ZquRc81EJhJMnRAbh/GxZv3B9CDHySMXj51prCt7qOgPFTrXx2jWhTpucYAaL7Rhbj
LrJZwH0Bl4FcvTVSdnkVaUYQMVwnfNNCY/ggMoy7ojC/dK+BfIFuZ94CiuaZHzAvWmiRkkcXcUzt
MHmgiFQDHQF3njYrppaOCLoqYMTIMVP/mr3pOi3JhbArooshbcVROaSxvzXj4ZxTlELiZX9/95aO
yKAmAmsIwCLeW7e7ZxVxq6UNsaQXEYDPkFYNrU2brj0/FhOQazszV0jFwRPoLNNyiC9QrNo+THdG
9bkAwQMT114yS7vPf1XRWuBaPDhe4HQJoNWGWuh2fW0cJyhdEivS9lx1MFAVn/3kn3gMt/9hHxkP
hX+LsV8wA7d20OwEFBvwRob7Ko/KHTMQvrWm8LPoGldGpv//6l3c+lkUyAWuHqU0u8BZxK9SpFeg
f89dvca3/ud1NP/MQOD375Jmjugmadc1wxQrhn0qoL6nQdnpbaSveXXQM/kyjOZTLL7q8bjxume/
BmlVFSdmzEZf3gbet6R8TpoTSA1L4uP+wshZM1WQ+kJ7ub/3S99DoP7oiymQbaDLcbstQSq5eqWy
92m8sYRvsi7stPofBAaRVzjxQPH+C5z12uBsZ8yuUgO9AUErlu62tvLthGdNh5X+9OJpXy1r5rq0
WIw+ELFSN79SSOiF6ChaH7VwG+dril9LMZROOO8ChRl8is23O6iAnxP6gfDWGu5PKzq2Vf/z/hkt
xpkrC7MPT+j2Um0WVAG6PNvlZRJChZVvwloLdvcNLV54ZqB0SLeoscyHofykMoNKpnZkhd9c6ntR
d+5cSGfWXvyLp3NlZ3bhxSzoPE2giENFuW875B+cPnAgtzjkZYsO98aNf/jyW9Okm6F3rC5/MELv
Ge7xYzr0dDKqlQ1e+z2zS1AWUMfWCCNfYPf0w2OnGa/ZJMVeNAevDtaQUYvHSWJEuYweMmnhrcNE
AOV1oc24chbY+OJctqPdrc3pLtWsJqQrI2WUVfhG3RpBGdHqxn6MaCJ3XwpffVaCak9HUM+2VLH2
IbjelVxiiUBNMeENpq7O4uCUuTU5RpO+G2PIF89UNp1wbJOziwipQXO3cPQs26oqhEzMxDQb3fj6
955LGmPSguKF/u7tkHXWkAhxim3hgzC2JytjKjluNqm4JvWzdEf+Z+ndAwLttkooRU5PGouznwp7
eKs7S/tA5m//X9YE+v52PykZ1YauY8mKa4aqhyewVw9C0mzEIFrj+VzyyetVzXzSiqIk8AV4lIIR
vXbhW2l+6NPv/2E9fwqozHqB5pnbkKgGJYioX+ruoKq+41UPUVZs4rFayScW0b3mlaVZSNZKQfBE
ueU+D+aG0o0F/HVnuVuBOSmp0v/xuuEh7suDlSQfhlDeJEb6bMTZh4lEShrFY4XKa/wWhe3e8yTK
9sYh6r763XgcxMqymfo7+UI92uAteUKJa2nX8kWCZUszEJJEfWAWHrvUi2GT5+en3fgWagpk9ody
+CmZ/sbUNpUQOQjdPmqJ6fhebTPyuRKfF13coBMJJn8q/87CYZM1eQcXPZcpcaODFJr6qc0S5ZMy
SsVjKfwHKUsy9UnInVeVyMjo5JxXqRnKFn2I5ATORxNwq4qNvq9Tpg8hJJWP931wMZdmQopRfhio
ZMOYOWGrD3SLBWxl7odWyA+jYWabLM5fKYSfRXN4M71yp7vtXkmqD/dtLyUK16ZnXln7dZ8PhRRd
YibgUQRpwSm18lrVdfEmmwbFrumNyr7ebqYMeIxcj7q9Bp0rN5ke3XpHZMlDeHGDcqG+a/GBuTUy
usj6VZlLepvWp9FIT35UHqOmqWzgRiuFrqVtA8IAOwrSlJRRZtlPFilVYaQCD2E5ejUov8pZFa6E
2qVNu7Yx80C5FlLd76b1eLDC9g/1mG5Xc9LFTZtSKxPiHOZEZ0bMAr1oLbaISnW/j71vOS0HP2j2
IYStf+9p1pWl2fEMFkehuSaWlN/oH9hi+/u+gcX9ujIwc7K8UN3IR7jkEogHyll2BPZjNYVZ269Z
PgGnbegyqcz3QnhQYoos5cPQQn6a7v/DYgA3gJBnQB6Uya0zax2qTWLOYpjbyeidA6tebSIsOvGV
jVk6BqYoGmIfJ0att61QrUHV9v4qFncLFXTOHaA/b8/bVbRVzeROEsWXIsp2ZVUfauW5iOqdxxjt
fUtLJKq8dWBr/jN49o6Hhakdr0ithhBTBZ0t+yR0ghB1W0lr4etvZC9yWs8VIYEpha3q1l+UwX1o
0ClytDYKtpkIG6ehdXZpCvrfO+bNT5s5piH0fYg+EK/Lttx0/bmOdXt1Kn95AyZ07lQ1g1Z+FpIE
r02avgEPAWvt1gM6EHpvHZrZimdn7idatXp/FozWVr18E+jUFxjWEW3/P4i584GmVK6RaQDEU2cZ
YmBIrWhkVBmMUtjXws6K5I2Svd0/7oW7fmNk9sUcUs/802u4TLKHgYKghRnZtbFGDbngv0w0MbrM
NAWfZXV2crHfB+QIQAiE0Nii4AjNwVbAlWHN+/ubAuEH9Y4JnMk7bHZ6bqJVpS5gid+xK+BP8pt8
LxmOBonP/a2bfvOsCqRazNOCXYdoBl7j2zuJ5ohSCzXvaSrKjF/V6tlIwY6PQvWVylG2aYPcW7mc
S6d1bXIWBqxcT2pNohoB/NPO3eElVsOtF0rb+ytbOq1pXBNir4kIZp5GRaXkpaM0cFqd3NktupjH
oj36zZOmxWvKpguxk2Ev8sOJ+Iln1PRbrtPDtI0bjSnXS+zrqZ1qsrbprXLt+bqwcTdWZv4nxjky
jfTMSWn2fdPb0SRj1a+xfC1aYdOYBoESHimn27Wg81WgTRjGFxRp/Xp8oWFt1sVKojm51cztNMR1
/zUyW4oc+0Fioh56KTKj2wFceYUEQNv6YW3agZrFu1pozG04hisPvOXFUSqeWIJREJoluKHfNKAU
KVKLUh9sxaJCD7Hrtkbz9+8T1vc/O7MLHAuWF+jIL17SPDxa6Sff6Gwr6zdGe7zv5Qv3F0Og96ZZ
S8Bbs8vUlQWcYmUZX9AvOLrwlGxl9VGO5WMrSLAeRv7pvr3FDWS04I9kKUThM3uK1ZS+UaZwpyXy
nnfrVkDtKzZW3GNpihQOFJVwOoHS+B+3Tsgk/ijHFcvqQP3TWfBsxMF3RiQ++IyODo372Jk/utD4
4tXuph7Pvg5sBB6H6CMstzAFvJnp2soX4snNT5qtXLN8zaW8EU902i0vlgjJDz4zLbQH97d48Uj/
t/Y57EfKWnMY2iq+tO5b76pHqUIW2sg2ab9PmmzFf5Ze8jDBoJbI0O6ULs+uuy9XNVubx5dsEOpP
TRKHp6KTgDcBuNoISZI+m7nZvKTQ7uzGMAq3SFZ+h5MkfC7a1Ppyf+mL3qVDFDsxPtPWmV0bHbmA
LBzxLljgPgpiwffBEBH98Va+DUsoJN5qECPxmkdZRZ4dpjnK9WgJ7LE7xp1Nraoh8Ghpaav5Mxzd
ezCrB1dtDi0c0654UKPfCT3O6DWKn3t/xdmXFn31W+YgJGVso7iXcayw4tFF193vs93q1OSSV11b
mSViE94fZR7OWYw+C5mtqjYqtIr2da0pvHRNru3MIqyqVEmlmNxcMVd2CfXyJKw2RfJGq24ldVl0
XRrr1I6nCAj96m2QqEPd8gSRjWuLZ6Pa0v0jNozaWQpPcrX1hVfB2EXSJmxf73vpUoWG1Pp/hmf5
Zq50fNqCjlZn70I8dO6a3ajYWb/X6z+tM/BDdlvEK0676CdXVmc7mzdl7Plmw00NdVsASzqJOK6+
HBatQOVoUNMCT6/MNtWrkqFqx4JUBiogr4Knr1tnu1h0Rlq2AD1EoHdzVmhG+4RSj7h+EEb6SnmI
eBNUsJ8gWBavAbeWxoX5NMKpNaGdJPpft24CejsRWjVNLqba7GpZOoHHOHrjvtZf4UZwu3bnFTut
+BbW/+HAgDry6mGoHXjNtAtXWWFApusZQZVc3Pyx82hSoXUfrxlZ2srJwjTpOkEXZka0Ukr0yrCS
S2no/zSd+BGdrX2fyB9zkEI9+hb3fX/68N4kbsRMcEIw/dC5gZ1i9rkYemqyQuj1DmR1NPcEUdr7
pKKV5HiKevCqfmUPl+yxNOL9JM4GBeLtHpoJ0mx913eO3FjZz9QIyg2B3duiJhTu21T7TqPHPGYh
oyj3F/rebVgpnMI8HRgPhR99tlKx0N2+FLvOqRvGVxLNj176SP8cqKN1TKPoSVSKf5palC9KGrYX
H6WIk6Wk8kqQe3e8/ApiG7Op03V5h9brUlg5a8HvnaRRqFx+S1PNjq3iYOWOSEv8/prfxW5emkBs
NB6dsBMiSX+72WWrRbkXGRxu/wiP+i5StQegHccg1VfcaMEStXuqjNQFqGq+++YJY5+UaAg5Axiv
ocs2lhntZCGyE38NVbFkiuOD3552MRs5O8dhrMwGAr/B6YHCW8UZaZ2JCDGNPt3fvGlzZjeDCQrQ
4ZNu1wT1ut08I8l0aQibwZHDz17xBQr1+39/ySFh9QJyN1FWiO/imEU7KFEic3CyMtgLxqdQSjdg
ljZhll7MGHb9lNQ3Nzaj/AXk7eG+9aXVAeScsjKqErx0b1eniM2Ifr3VO7yAoVnwEiCAcbHG+71w
VvAeUrSiQMf44Tz/q3spKKOahnolaju9Fp/LQHzIqjK0S8ot91e0EFngj6CWg2tISFbM/EKWR8gc
Ko/t1PN2W7fo9rV5x+xcJic/AiMQL/A60GhLqr/mHYebjUIu2TaQLLDM0y+7+i74oxEMQ6L1To4y
jC/VkzsWf02XNhlh/pv4QUmCycRbI6IiZFIs+4MjMjVfFdoGI7K88pxePC/4U3mC8lmAn/bWyACT
vxI1weA08a8oqm2JjN3qNubu/lEtBMFJS0Qx1T+d83l5JZM9tWzQC3Bi/ach7DU6OXF8Vi0Qxe0a
9GFy5Nk15mpNbw/VgBNg3unTFKF2gzoYHYrhhyT3PrZjch6U36Eob2R5I5Vvjd4/31/fu5yLs1I0
oIe0w8BxzLlo+y4VCn5K79R6aLvqc2rGWwoIKw6/tIuEWwZup2GydwR6FjgZPwuMwckBdUTCLq+U
X/GQPza54XRxunJmCwFjaoXBgvSHTm9OMZeJallG5Tg6adCUv8wkblobLJn5cn/rljwQYhv4poju
nNosXa36WM9CVRucwK+Q/NUtYoaiKU9tRLTPpFpeQYAvRY2Jupf/UtWmrH3r8UqtdpZrKKMjpclR
zB3FF362pV0a0b4qxj0Mqyt5yII/8lWeSlVwi7DKWZiqwsZC4tQXnVGrd7407lLGGQvlk14dEnnX
q1s6KismF/YUk0BzIInVCVEzk3UTVgI8Xgh2Ff6+tpKd0MPW9UspVvZywSGh55MYEYYoi4/adC2u
4uAwGlR29EZ03EpCrWsI1W8ZrLf7XPfNgxCr8ZM4usXhvsMsHOBUugcKO6nFUlufGdW1oEoNeXSC
/tmsmr0bO5Gk2Zar8YDzbYa179tbWuS1PXlmb4jN0s3U0Wm1kxE/d3W3s+SDHj/kdbyytIUwQld9
6heA+DWo5dyaSjXNSLMhGRxwOQehAqWatLuyc1fGNxfcg4cGkWqCUWFtdgXqvqjTQc0HZ+il0A7c
8pnxwrBpnTpf65UtmfojbAD3hklaOvOQJIrKIE1Svi/5JqqjN0FF0U2r5K3JUPn9c1ravGtTM6fP
jEFWGglTsfYiRZJN1HfHlWC14Avgv2jraJzSREpxe0AajxyxDvvB0ZvMltQn9WfT0l+HPWqtwLUQ
fQm7VLgnUlY+ZTOvg18P1aqIsAhboS2AWJTHX/f3630RhIcViROzz3xQJjzd7WIEVMukXpVYjJc/
Z8EH1zsy7JqLp7L7/6zIgXGOxI/3rS6dEkMqxKVJfUmcp6H4JMTfvky414TBRuz1qChRYHte8/ef
ZGYUqatzXpD1zO9SqISK1xmsDnfw3AISOt671tpQ8vImapiYnnjYmV1ZU+/KQRc4J/S9toPwO3K/
d/vgKd00p1Z4HNZQFwvBjx7BxP9JiW4ior89s9qjbGUI8ejQMd96IuDHxBbgSwjlczkMZ18RdvfP
a+ECT+Pxk8gOMzDgSm4NumI2+nGVj46KUi6Kntlb4NOAd5nG3Oej/PO+tfe8Nswhg5gyURsjJ8Dm
rTlL9nyj6avRKQq1OysGino9ba6NEXXdMWeEBYb6sLADtGydKOiVI9ra6ZNuxHppB4NVO1Eyromj
LFxFWrkkKMBoIQyYT8nIElIbcl2TCDW+SP4IK2Rb5GtTfQtpApPfEysXeknk4lPoufqW1qLpqWLW
kZe40F+4DHq8mPHP2Igg54pFgP11dFL6bOU6LgQ0FIEnfiQKUAz4zV6FQsNd142Btem97Vbpth0g
YiJWV+O2GX+snO7iGum/8w/3kuBzu0a3Lzj2ijWWRu3ksnhkCOpYuPrHofkZx0+a+8bgxwPCMMa4
LXKnEHcyc8ZFQg7jbRLtJRF98RgokX3/dy35ODUxAzgboZaAcfuz/FEfGQpsRkdRXlT5IexCWx0f
w79nfEOkG6om5sgYVobRcRbTPRPeFVnj8urdm2q9GvRli/ghK39rUv0pDNSNaT25+llw//5JhOE/
+q4wOVONmvmWh6rrxM/JJa5+FAgfe2RrZrvRtV/lN1+zfQjA7u/o+4NmXI6mFB8WqGbegfwHEfpg
iO5HRxPTR8IKTbaGE8wvjQzivTuFudRtY21YyXvff1wms1A541w681mzL1pnQQZq1EQPPf4sKIfa
eh2DlQj1PgBjAuCjBe/FVP6ebWXZxIz4+JiALmcYgu3QKZAmfLJQyxTbbO/+NdQSn5naacx/UbNR
57laY8SVoKlcUDGW5WOm0t0jIfe/SXmw0vF+37L9Ywr+CaqUSOG8ezUMo9oTfUcn/5kW6SERmm2j
Vpey7u268Lewzu8rL2XGxXf66rGri+dkhLkh3mSN19LS7TZqLK2c6JIj4bAm9wUcFP+5vZoRtRFp
oixypOQrsH972Df0veRj5V1q6mYrKeT7SM8zjSsKEHiCNszjE0X30o1UiR3oPrfjD+Xv83uGJZha
oPHEJNQ7di5YzvUUwU7RAaG7h9GFe+E3nwQjWKk0vo/q2GEBQPWoOpCZ3O7aaKKaoxSB6Mi+bIdS
s7esYMvEhDN4/ta1Vs5o6dYBiGE4kSenTJ/k1lo5aIlWm9OupeHWjfNtTo+kH1bJ9qfweFvYYVVQ
o/CkBQ/El/LWTp9rJV9IHn4C7q8Hdqc0SNANKZzixbbz/0mt8lXq86cu8g6KAAnGKp/htG/3fsHM
G/HD1OVjSVirw73gV5cpAliedR6iPUlsLNafIBnZB+4WHuSo3vTiGoJtca/RAmefgYpI8weI21Rq
19bsgZg/mjRkM+0i1CsDros2oJ7kk0iBhF7R7T5rQhvndcuDV+++p+MLIxSrtc2la01KzjqmkTZQ
a7cmxEm5qc5dPki6/CD441PsRr8YT/2kyEfXbT9CX2YgOLBSrlhaGC83XJXLMZWnb62GQtxGnRiJ
Th5Vm7B8EOQn5DdXbsPi0q6MzJIJqC1ooGuh6PSt9Sn3ml3Wt3umaze5KW/MSIYi2tgnWXS4/8Vd
+i6RmtInVcF9sbrbtQWoCPpZV1DyKT/qxgcd1lhFfWJnQ4S2h/LzfWtLO8lkA9VcOgn0m2YXQY7z
gVYK1qy6/1IJniP01QWVlNN/MDOlw7QtAFLOG79DoerwIhHHNJnCju8hvPLZIsDct/I+/ZvG0pEB
oENHa2TegLWatKjA2oqOGRwHYP+t8mRQBm+jlbLL0qbBHwArAu9Fi7mb2yMqXcULy6ol+oflRvWh
6PJ8Wwp//P1qrq3MjqZMlaRo/E50uuem+iVNxIwHeQ0IvvSBIQBTzmQ8g97BtNSrx4rAueTDoIgM
CT2m/HW1qTa9t7HaYbde0F/4Kk+ikQb1dVqO73oUaS/z9uyF1hmha3NqeNftEIau1/v79n6cmlIm
MtowtRGWaCnNLi6/XSzDwW2dInEK40uX7t0MyqaLKX8VpE9lsXXD8/BL/QAvZJI6AVPd8XAxXwPh
7B/RuFMj292oP5RmW8X7+z9t4VV8+9NmX9gwslLX9PlpNcOi40PnhbaSbQ1rlyonH0qyr130rCpH
/w2Hum/6T7CfffJudmUWqSOOROlaTJfZKRBPinvQUqo1tiydteqYhJ9VGGe/CPDtD+7eTTbBx0z4
kO+Z5i+F2LZeRp0ChXeJjqO6k61ftXwo9Us5Pnj8y5kt7/238CX37LQujpVwTk3m50bbTVeu+J+p
4nvLmNUVTKNrS6W1Wqdi9DA4wypvupItd2+1pNsRxUnDsEPem42/H7uNj3jbQ5Vke094CcJDBEow
zE5m/0XL/ZPqaN4XqfiQpltNTe06VxlK2MZjtNEaNMveQuF31Xl2wGBvuPJt+VNQv7eM2adZ93vD
Knqvc9T0A7XuHs4rRPt07zjN/492u8ne/J+JXZ4MdzsSYZrUjp60bKNzCoUT0/L1j4HxKGwi7/Ng
bqH7rFt/G4WfMnFT6E79FDz3J+8s71RIaqxmx6bZHEt5lpLXbJ99EPqNPDypz6b1nIRvkfDYQ6Rp
d6/9p0Kyg+ipfdQjO5PtnskL+SK6T1ayhXDA8lc2YqGVzo2gUQ/9MTodzNrdBqB8MIWq58nhQPoB
lmRIqp1eFuMpKTKIQ/tUdsIsTmxP0Z/iIek+JlUDmVY/rM36/Zm8vz0RWSKZlshjaJ9Cvn/7Q6S4
LZq2CzpnxF0A92wkrf3YUiIqG3kzlrVj/iqQ+CzpC2aFtIstfaeIJ2v4hpCaHXbKrtfsgTdWbQvw
K8VI/kKTcpzKL7GP8q8IGZ+wqQ+NXh7NqRjGqJKZOHWlH8U1bqTVtcw2VW4yucgtH8CMcIY/3fii
HQWuRfakOF6EALMJuGvX90foAAMEtRIf7keq+dkpkp7CJ8WwVeEY7IL2kEUbV9622T/Z3j9TYDCU
56yxCeP2mkzRQmhk/0FTkB9QoOR5cLv/geKTK8dJ57gMyxYwiSfyoTbBLGabqUYnSI9WO+7qIfna
KJcq9x5G3V8rr/wZD3znBICcIRknpyUFu/0RZliGYtKEHT3M4UkQhQ+wmqDX5n/IIu2cwiqayyXA
NSJNRpVtkLdisXHd+JDJ1ktjjq9+O/zkif3glyYSiG310BbukVrkCxJM7PsmkJStx4SHsLcgjU7H
blcre8V0jOalS4HCGfrGE1au2PusiI0Fe8BwiWzRBp59c3JRaZPYTDsHbXBQN+E2S1oqhDuXQuH9
b8yf3PTd9l2Zmt2hvJTUovTKjs+u/lJ6KaNNdEkz/ZnZ6TdFC7ZxKoD5QzZaGR7aLv7SRvk2fan9
X3FV28zkH1tTtBvle1eelUTdyFp/kJPjyq98n4awIVPfjPyAcv9cv9r1WjOr/LFz4F439oPQ7tNU
qraJp+vbVECgJRPcR/CChOUIinkBfc5abcOtUA2WXcSptBkrQeVuNM2+oIW5VxnWvfheyohun6a7
oDBtAlnC83HUeTXU+r6S1frl/jLeE0AzTwMtF7ITUwRlsvbWVwG9MrdsVZ2TQS1lyFBLNbCRCZl2
Usf2UGkn0zz0w3dV2Fj+A1zJe9OyUwkeVGk45SQbXfRdLtYY2N8/muB2Z8yHUTdG0UE43P4oGUDW
tLWd05nuS2od6uxZ8tR9UyVHgFBF6/hjvZJULRwnJhnH0eHnnTi4b032BVNZViRiMio3Y3iGpGol
6VhcFArgE3U9UplzQZa8NjqhjkE+pnyjff9Qy4+GHG+q9hDTSWnO2bCCyVv4KrKNFHymGVPq2XNQ
XmkJfRf3rEkyjmEWHslOHrRHT3ysfpaf2tjde2uCGFN4nV1dqJsmgkCgVHRJZrvYeGoEVa3UOWbu
2snwzXKFfZC8KH57apJv7VoBbSEo3ZibBdpBVociGlhgi3pahv6y948hXODkWHGO90+1Sfru32XN
oYBp0VuZagwdhZ5j2zxWPQbXug6LNpg2o6IFUonRjVsHFPogRUgV9wAud44rHAOxqnQNc77sExMK
VpwmRBhGvDVTM1kZMTvIUkjDW3k8Nl8sLdsZqWNGKKqLoDfzr/AlbDrVXbkAf7A7c++YhlfBbE8o
vXlyFI91ldeuxnex8J/V+FDpn424PajpZRSfNDRNG+9HqdpqyCS8jGomuiCe01SHrvw4TD/O+ipa
e089/j1BFALlDEBRUQKHSSNqFgTdIGuhh4oB8AUvefdbGL8N3af7gXbpeEH9MLoIbpW368xVRSE1
vFzCxNB/r+THPjuoxvN9E0sB5trE7Gg1xq758EQ94L1Xw4psPRQOY0w/Qj+U4qmqj38/Lj/tG3Xe
qf8BEfcc3lkpSWeEdQKINOmYlSiepP6HL7SPzHod7q9tcfuokMO1A5MLIM9bt5VDV63lCEsaRGaP
saDZUp6uJB7T/szdE1QWfRVE6/CEmRdE6RgHupX2TgenXrejYbdJio9R8+H+UlbM/IEQXBVLErFP
m0zHTGsehfK1HZ9G9XFYfRveX8yfWZsrK4OXMdzcFCxG/yL2B9+X7KjsIZJZudST377ftIlEBcgI
fanZpzox4KdxeXw5vRXSOXyU9GLlWKa/8N4CfxvRHjBecy2IxBN0tdTy3jEBNeifEu+1+AB9i71a
xVqMT0wdMYMNjh2ultlaYI6Xi5YSJn1RXtKWdxGVrVKdwqdeETcmYrfm8JxaJy/+7Os/LN+3rWjv
dqeg/hl56WcvfQv79rEelOOwhvNYvNpXv2z2rCkY6MvUvMFnys+qLNhKvBsNW/6ZBs/eJMc5rOz5
+1Gs6Wb/z+D8iye5Kppg6MU4YXGKP5SDB+jos17uvfZjKf1TxN9aqYWW/rleLTEtOtSV5VkKUaNz
H7id2DuemUnbQuhBU7mCspIbLV7CKysKTnd1PQJZipFc7XqGLo6lbEvtdJhndS3qL35ur/dxFva1
IYsir8GlSP/bk9x+TcSnRkLl1bWVXJ9qI5nwpCAffj/GLIVLAJgwBJLP6rTdb5eXuKUfIhbWO9kA
p3Z/aFGs64aX/2CEZj5oIAbLsHRrpEdtMw0rhU+afLZyaVPUzzKywP83I7M76WfMTmiu3Dux8slr
TFvUT3W6spAll9OuFjK7XWGuoiosY8N0X93whwCT7/1FvKdj5jpN+AAwTFQEeFDdblVnmmZXGxLE
gsEbYyUUrN1zbRSbJtG2ZsXoT/WLObZ0eM2LktK5yAR72diD93XldyzEUjrN068g17GAJ97+jtL1
1Do0VI4sDhD7azUl/26agX8O5SFGqSnW9MEOOpGirhSLyavr5ypg6FCS+lNUGtaxBVoXbwW1ECPm
7RLzrGlpf0EqqfEo0+Zrvcel38szYkqJ8eZ3GAQzNGOh7jgZtQLZljaJ8DMriviA7sywSV3Nd4xR
EQ73d2nR6OTPEGsCMpg/m3q5FwNIb3qnaN/k7rtVnYpc5dv2T66+3re0cE0n6CNJP7NwkzLe7XG0
0NPFXYylqFfUrVr4+jGUSxRk68ZayToWFgXNEMQxkAoAi52fvKfkQqOK9IGgvxOLCDzVeIGX1BUe
Bj35eH9ZC69AmkBUitCoBfUzB3UOVqm66CTQWG3FzyS9lDqtxwkSo2SPYjhuwWWvpL4L4RwUBazI
E1Aa3U55tpG83kBkSqKTlpa3T8bI2prw+54aZvsqKN5WPGTR3LSR5PLA1ubJlZ+aadalIv1OZqEV
3p9CrR4i0fzlGeVaAFw4uEmfi/67Aury3WR7YCbQynax5KiZC0FDufH7cYN83F5Xx49lvfZAXDo7
BnNgkMElia2zoF7kvqHXtGAZzRn3wXCsq9LaBqGwMz3jXBnpl0KXft13l6XdnOYF2Ek6oUx+zw7P
8ETRTUzRiX4rifI7qQsYt36iZfz7P9jhyKgoScA35z3xOigNSPEbyUmjt1SNNqPT1ZJd/b2ePIW0
aTIR/2AUgm7E7XokudDSqG6ZoM38L4aV77tR2zLXvuKEC1jjCb0HvA2YsULGOjuqrIoqnWqj5MhC
Pj5rWlJvE7LSvdRL/c60WmM39HX1y7RCASqC1ju1mrk2zrvgnZPKwDRbpf0/0s5rN3Jk2dpPRIDe
3JJlJFWpW2qnnr4h2tJ7z6f/v9TBf7aKxVNEz56LjQH2QFGZGcwMs2ItMaGweDo7NRmDSFKVk017
qE36Q2qXBzsIHltH3YfJr9snuBZOXZhbvKOKjmgWDF7KyYpl9JONY2lVO338wRXqpMnR5AEykYob
c/MQwpW+8YyLv77IRLAO1REdBhrQS36CcVL8KmfQ/lQohWv5PHmzfxwcm3blY1keU1n/lUrlBght
5YPkvWY8Q+Aq4CRcNPBtCBgadl85ZXn4CVL+/CXvtXtJ/lQY6UEzyw1QzNqBGjQtwFxj0Fh+/7aS
h77T0zBjTmiXxzR3/fIcVckhawI43w1/A5u2tjxiL1B2gmdRXtITqMmsyoWZqacg9GaZghC1/qB6
7APYOepzTFHvtgutrg8mOeIxyG6ukvx2mjqzaHv1VMydKxgtnLORRncZXdFM3Zr1WrnZwJD8r7Fl
qm/Ow2hXVqOeuh60Sq9Upzgnn8miKHxq+y1K6ZUwlplyYFqACk0m6xePYGimamIhgQxKgek1omYa
1hA+7W5v4LoVwOF4JY/88taRk8bvELZRT83Q0leJzD9mHm0pHl/T3YlmBDw2wgJ8Eq90u2/yM0Ad
c9fqHceE0lrp1m08P+VyPT2Rmjd7sgIy78zYByVCBKUPwa9UwPsSj7DphiOPchhU2kMpz6bL07LF
XHzNNvP662AjFDwNjLsvbj07Gue6Ugf1FIYzo4IqhITOMTGd+wHlzCw9+Ub2vYu6U1M/y/Yxryw3
mL/U2RHyXgbiNoC6ax7NxC4aiISSEAMu7kRJkuNMMrggaHV3zXcnY7i6OPqozJjJhqm1s6ezjSYq
/AUqbAqXL1sYzEZTqJJyAoTc3SX4mpcmQCxve9ha/9SkzscH+povLafE0rwus74LcLEM4qtiVvW7
wQ/7O2NkeyM7lz/MpDG7wg5eCp9zNsA3HYF/3kMR+snUze6+s4fxUE+WslfaqjqM6hx49dBrns5f
duPaByWTwxRpt6l6mAa/2DW+ku5tG+QOWobmXW+UhpvnlbJrB2QFtSS7D3vFZ1vlr0036oeky8L9
7XWvXYU2tF6vVNVony6+38oqkn6YdfVU+XF419myf9LLMvmph80/Q0a10FRqezemtbYRGK0apuwp
8Jf0ppbZaZg4WtEGjnqaJfNQQ26Sh/mhbNCsgitCC6aHIlU2Mp81T6LPBvyN0IXa3iJGkpghHkM9
1U4hEa8bRA9jA8Tg9n6uZd0Qswt1SGIT8NsLI02ujyPwa/wItW+AUjFEoMPekF/seI8Ktls4ZCRf
Ylly0/gPkJgN82u3v8MFCbsK5UQaH5dfy1j4vG6Dr54kyZ6BIOj1i59W1uzpMOXdZ0U5HHrZnPez
rdCQC6TqUAVW8VAEur0znOpjLkGTZiptsh+ivD43mxi3lfQTBmzwCWB7oZxZXmORI8mmKsXaSSnt
+UMBKGavaq1xLLRhq36/5mL/MXU1ipFMU+5oaaCdZm1vIrZo6veO6oOZK+55t87qlkrtWgHzzdqI
gi83f0gms1YT1tbp5cNU9Y9TJh8GqXpHXnGIybFL9aRo6UEyJy8cKrSOvt8+/tUVv4KaBbseYoSX
PwBwSo+6X6RRurALJiaar6Us71Rr/laaMCvEc3DMo60m4trLJFJuhKLpkgCKX1QUTNkfpSAml4q0
h2S0j74RePqkvnPmX+1L8Fy1VLTHx8AqT8gz7WZ+SGUNxwnWhXqLyGjtDUdah3eCZ5KpsmU53Q8c
VMhmMldLoBiMT34jnarI9KJ92r+bOtlVS/lBLt8H5l2dfTBz/ymwv8l+sHG7rbyPPNdMtHEGDPpb
iy0JraBJNX1QTn7xjpN+6kN/P80+MMTfCXMQt0999QAEySZzR+JBXiLy83GohtIXCRHhsqFA8ZdP
R7tMXgbTAGAIYrLcRW26T9WOaPpkWcEuz4LnsW6eorzdS5ul4LWcyYJIwYSOggFR0OCXjthPZpgV
EllLLVdfZvVzqPuun2YfnT7bGxPc06MduE4w3rfai5pvIQLWdh8qDFHlokWEJ1xa7xLT7BxKxade
kg7Z9KA0yT5Hk5QGq+J82Nj8lVeF6g8BGTLbolu0eEFjjsNOy0Q96VpPTX/yGCB1w1/PcQ0MNXMH
hGTNdvKmNvQYoa7854lxpdu/Ye0nCD4fauK0RGFCulyvY3ZxoncOTh/Y7Q6Od99zrDQ43LbyOpuw
SEWBHhEs0HgF2bGsUYKdi5gQjYj1e/+oBD8Uy/ikUTo2a3r5WvhQjPWp93foud3LVe76FDO7+VCW
5Z9wUo4Ot0I6RF4U/Cry3hvn7F4pw2NfyfdxsNUhvL4IKVwJ2l6yZkhKlllzqpcwFSckQW3dDQTr
+yr4HLX7RruXfXSnrN+3t2bFHCEMY0GMG9r02xc+oNH1VuqR2LwMetH0cCq3Nu5q8ruoR8qiFb0s
c9hStVsBHnLD0QenhkUli+rP5bkrTphz/SjqKQ3AYZs/MuSSMmfnGDHayQ8m7E7zz7T6pTO0kKEW
nbRblZj/4xcYZCRMX9HDXrx4AMIdaWA0GV2jIfaauWCs0j93sv9nsn9kyp9Qij8GA6QVUvPbj1Te
3tzrx/54e/uvayRiH5i3BCnoQBWz+N7HMM0DivnqyfycGdY+BH43ZYcOxZPOMe6q5HnaCptXLrhL
k4sLPq+LIENXWQXS0gFFTbTqYM2z9kFt42FvT1a202M9/9XoXXaoUy312iyyXakr/34a6/KHiIDw
TdJaoFoScdGqJ0eKpcOYhtXT5MzpQa97+fn2Nq9cANiiq8RsAp8/J35py5So6BUmi65D/RDrOuAn
PfoSO7u8NzypeR85z5BWFqi/lz6A7wLMhDt/aU3P9N9n48Eef1o0mCDTBIkrQNrQtd3+hSsv4eUv
XOxGEIRJW7cqlZ3C/6UDDg7ag+agtQXm1R8fyvSjquiHSH7x7fsMusPCC5R3kTO7nbL1U1adEtQq
hXSCAHmJHgnL1GmRkVdPstYM7jC8R1N9Hs51abuxodyr9q8qLu+U4jgaKES2h1r5NEXVsQ0tArfD
BAgp8exgowX9ikW+vMM14jQqUSi4CQmpxRFWalkVUkkO1HR9+kmdomafB/24k6f5kekg6f1sxAim
Atz8EPeNw3WSy/ugVZ6hBEhdGEn+sbp22Dm+aXtVEaa7yLEhRHea7/xHJ8gqZRSi1K9KayU0G9P8
uUjU7F3Xpt1upGns6XM23fdds6WQurbbIPENEWyJ8ZlF3iMeYLPvpdc8duhdijzTc6E4tWfrheQV
tvmkOYGVu4WsOK5FUXp32/PWXgBmqkQ5WhSPlkxpOhyTqjZj3+z1XUXDBLylXUYuAxDSZLq1k20h
vldQtLClUfMHOMSjz3kuvkZLsvwqzLVTZnZMffRy/XEEH7zrojT8aeTWdNb0foJcp4Fl2ijkxCtn
7RwkSn2nptG0q+vA+T6UreIFUZX+dgrY8fK0Cs9S5WsbX4P47hZux0NM6g09iRigWrwTFOzTuFJ6
7SQH87HSVSjrqk7ddWPSeSrQi7+uGUGPg3cjGM1wGHHo5dbkY6/EHfOj9Mi+qnpEL/DvXxy6sXT3
gGzBw7NEIPVRUOtBOugnP2+YTqh2lW27mvlsRr4XpN1dmrjNy20Puw5qIeRAGkiIZQEWXmI1i6zo
rbKN9RMC0sZdpsnxY9oxG6OFtuLJXRzvy87cUp5f6feASbLhnhKz70QYi500ucRaPY2MUz0XX81A
v6+08JMfOXdz170HFB0E47GZowfkTzauqpUvikyOBitZFCWBZSFldHKnMnpbPzm1yoyQPof7uDDG
vdOP5iFKJDBfvRT9rvOg3jhccQcunFU8cgjB0pQkqFtEc75ldrZPTndKe4dxiQxf/VJPG4/pdcyO
mgQ5g8D48l0sYYx2qVCqoRh9Smop3gdTZLmOVGnubadZ20T6HNTNQdnTHVxc92MmFXE8GcZJbvvT
AA+5FX4f/fswCPclw3JlM3+8bXDFSwkN6HMAl4QPc0m1ywXddGWRmQJ0kmcHOTlGQPqnIPPyZNyo
2a7Zos5mKdTEDUZExOLfhD7qWAUdRXmTGRT1GKHoqlQKHLDSUUOb2Am/3l7Z2qfwGviYuuDcABp4
aa5TmoqWOwIq6DTp8wNMenl0LAotdNXkue/ss6PvGKr2bpu9PkF4athRsPQMCEPbcmm1rkDKGJNv
nTJ/2Ae50gOgIZB2zNqVx2FnauiaO/W4JX507Z6YNZBVI4JhyG1JONQ44VyQyNkntU6mQ6mAWEvi
4P722laqNZdWFk/YJIEZKfTcPnVV+FULIF5Xog98DzvfLg5a4wPFq56GFy1gaC08gfmErOJXH0f7
ctz45q99iV/C9Ur5BOI7CriX22xJVSzJXWCfSiYws+iR+mw5MS/G2GAYbBzp9WN4aUvEMm/81nea
qje5tk95GD/N9kh+ykRe+r5E+Hzj+19xWmGLWiCxCcPLS24wRj/0yqhrG0ontlTqo+9R0oyenJTJ
rgtqWrtFrT4EmTlCymFZj2aVDC+3T3nNlTQiIkox4LUB6Fwud0wKJpqHxoYzowdL17YDMERd3zjA
1ZXCFMqMPu4K0+vCl5h31RFe7+xTEH8cy9INM0iutfdZlYNty46xX7lzgBzMFhvP2mlSDYGwhUTc
AORxuTzVgrapDNjhosqqe7qv47MRyI9WOMqPmjnIG9/Mmjnd4H59Zde/UktNpMbJ+2S2Xx8nSXo/
1N+ikDxC2aourB3bW0OLV9AZtWKqqsk+9VnpkUvG9hbIes0CZyWGIGC8oRd0uXORXQ/ZlJr2KUv8
1gNqVHulAsnwbfe7fs3BYNHVY7Sets8VV2ffmt1Y1411QpKuGGVvQggz3eLV3jKyeBvKxIEgLWqt
UwxLRNPLgo35vzayPBGty22/7FhJGnhq+Q50zC7a6uyurISiKVmFINJR0b28PBRHIR1UJ/iBpii4
G1KfuZnEq/R6d/tUVp41InO+GUp0r1NBl2ZqdRiMSMrkk8nEjRMU70sG9PVdneovYnzEbMYNSMvK
d8OENPh6oLB8O0tVyimfs5mrB3ygdTSNT5ZXaLXrxBtB69ruMZ0CtxLhzzUPUS4HYzdls3wiHuvv
7CjdJQzhHMLx78HW6P9xDfwPApFI8nL/LDRL5FZl/2Kj+FablZeHzlNfDxu36tp66NMJPkBukKvK
GrAkUy18zGhJ4YbWYxh/7IzPf+8KYlBQ1EjwBV1cE2+ew7BM5FJ3GvmUVa071fA29Pu+/N3nL3br
bvUExW18GdtDYy6ghpoonBJfXxrLCbRBx+AGwbvWf2yrYleZJqxwD1v62SuXG5Tpgj6Va4ccXfjj
m1XFajDLsdXKJ8n8oft/huKvU1wW8ubvL56dRlEhdB74+/P0zi6+/7u/T8BAm1bEn6/P7Zvfr0HL
m5oVTDEdErhcmsweJk59d/vo19xL4MgEtRq59DI0qIwsrMsYCG1S/E61yhvpmSv5z9tGVo/8jZHF
3eyjNUKfX2UlfYQ6dv8ePw6M8LsmfysgybhtbO2aebuixR2tNkGQ9C0oXaBWR039no+dm5jJztgC
jK9doFzRBk/0K8Pswr+0yUStkqM7QfpSMBT/ZZw/6Jg0D9lWPrzqygLDCisfn8ySjMuH8dXRGoe7
uqHnM7vmv2C/fGXgws/o2zKFvzgi3RiU2exw5jzLvqut/kGeqgekZ9Jga6p27Xwo2Ih6mVDBWLbo
Q8mYrZDW1snUDpnuGhV5lVugg3TbDdZOR9zONEGhD6P1cPn124BqwozI52R0jtu9axHVoO6oIIUt
y6E76BtB4dp3RL9TANHJXSibXJoroyQsNHLhk+VL72N6kfw3+yL55/aiVvANr0g/XhtSe7q6i5s6
iwFvGFYk+qrVY45+TwQ7NHMl9qE1Hkync9socJW6+9AWwXmU0x0Usrd/wtq+wtPvCFFJ+p1L/iqf
GYyohpf6NMFWondfCvtJCE3LE5Q+uyJ9/u+sLdxyNksTveQM6FkWurVe7ptAHlwqNXZwgJB3D7Kh
2IhW1y4ragtIKIsSAwCiy5OU8yStldYgTPGPOjNB9tAf4SwSzNE9mOO/Xx9Ex2SG+APIjUUAjjRe
0jM8D09XyTGOzqmjmGAH0w56Y8BZrhFtoZlXlyeoH2hVU9lbWjTjQFPGAkdVQQyqGcqHeeVq2R2V
TILMrb74SpeOtx7UC6M8QvRjib7P5qhwjITGxEhYDgSGb0P3WvvToCi7SVddHfnFZt9HP9tuw1HX
FsqVSV6IWBDLXSS9PHed2gy1IopFM9yQRfBzMCVvnI7Egofbx7j29QuOWwvWDDGsungKlLDXuinA
lln5ez8xvuRV6bVNtuGa62YQQaOBA8nNMqIReiBTojDK4BTPWuc2nN6QlhtG1u5nDkqwb3N3ksZf
+j/VrkoiSlROQ1B5Q3IMYGiv7ad53ICAr7xpkCWBBBQkntcc8LlZQoQiAnVIgmd3pD9zpxaNur99
MiurEd+wKElQl2Bg4XI1s65MY5GP0Pp12bgPNL3Za7Pi9sEIFWopbVxXKwdE4kEJCyDrKwD80lox
FIYWDgQ6evwxth7n5kM5H28vaN0ETBF4NsQCy+fTJ5vp/I7nMwVh48qB+Zij9OeFVbNxPluGFg/o
aDdJWbHYk1n+6aJTGT5PxkYEvWqC0rsoTaGnsCxVtzQ51UisZZpzpqwfeFzcfGvDVv2MeRnoAyhS
X42lZVIkReEQKidN8dvHbHL0e9pkL7dPZdXNxECMrnENyPJiswZQ6UailMop1Yd2V/pG4km64d+1
MwOEkQPa8La9tXtVhIJQvDBudI0anhtnMIouV07yXHX3gyTNO92oYo86jEwhRwr3VpQZRyWpcPQ+
BgytqOWul4YtAMraykVVE8pkGFypL166fOtEBCRSTDyADHigPjaO/6XPd6bUfbi9ZPGlLvJGqLUE
xobGIj39RegzUjPuraFSTmBhXKO88yceZBQ+rLI86Prn28ZWohzR1QXPpQnF+6V4bxkM0yg3bG+R
MYFzkmyAg+a3uSt3tvalszeujbU95DbndgKxJ9BSiz1sY27JjKX1iitZP8rs22AgFpz/i8/tjZll
6JYODhN9A09/Y7/0Zu3J4ffM2VjK2ikRzkA8JChBYWO7XMrs2FUPvxkvoVai79LM+V5H7fGe8Kfz
coS43s8ojuxvn5bYnwvXAGFFJAPyjt4/TZOFazRRLDMZZjsndZ5d1Q/uh6D/2naH0XHue710o/nX
kIRfbhu9urwoYYhbhScSwA2w28uVynWk93WvSicpK95L1T3kbx8co9mgi70uqgszIOlEp1skM8tw
NC0zydF96ZRm1U5xPpm/9MqtAOcz7xEcuqi6H/ONQt3KyrjJ6HYhgwhQfpkL5skMTFmXw3MCZAIF
5bafkYPbcJQtI4t1we+sahmMvkhuNq5JeQanLzeesLXNo4MLKprxKCooS8W5PkodObdYyZC/o97q
Gi+O9U86HoLxoS3+BNmE8tzfu4WoqQKDQ7ePyVax7jdVm8rUy6LN5vAs5DAjp3YZy/LGfuNTvrox
yP3odkB8KYoPPKGXVoYgpEzfmuGZEMuT5MQtkRNTULjr/9z28qvv+dLQMoqWc9uUGlULz33sk5i8
ZNHZh1gImKO8hei49giydKZCBIyQNV1d8NB9FGZtZOcIt6vmY5vCn/rXdyB/+K2RxfH0jU7yOmNE
Cv0H2cGC1BwQBb+9a6tLYWhTRDVINizhkP5kxH0f69l5tr/rY+Pl6UMebpzMdetWLOWNkcVS4GxN
KOVo2dkKAEhkw77PrF1dJl8nu3904kxxB7921U7fhxOoI63uYE+qzuCSvLEugedvpZZrqzZF+vMq
ckdt5dIp9RlVnlAJo/PofKtlxxPfV8W47N/v7VsrysJKEjpIiUbRuTY/G03pZsrHTt3S4dlayiKq
EXq9ZSSMOMGHSC49ZWp3RhRs3E+v9AuXDxfFQ3qlNPlxfGoql2tp1Cgq6kzOzk2PlqMd3k2oviS6
S8fU7pJHuSv3BRpjjFqeleIlMn9raX3om+yggCVL0t8c7J3c6PdqVLpzPexu7/T1JUPqRLuOX0jd
kTHdy1/nyOFQAuQozqXeAOND5u/QKSbszi1Eu5PWRcfb9q4idXqEb+0tTtZCtVhJrLA4V+AP9LnZ
+d1/aWFxrEnaQSE5JMV5TALPNH9HW3HjdSRyuYTFq9bL/hQaBkugD9R3gkMFO9JvxXyuC3NHOWlv
jhtx8dauLYOfJCHaL9PirBUGHNSPvSVv7NrKx3BxLouLxhmKuuh8dFY65TjODhKWD0YSbUCJVo1A
nWuiqENZYDkGORlRGKRjWZwnatEeDa+vfckd4uf177/3MvE2kz3xwdGNvPTqJEI9xJqr4pyFs2Ax
jyL9HXMTW2iIlY/H4mnWkJCh9gCDx6WZpoU5OyIWOCPRmpXyc1XIf/TmHmTnVnt9xQHYM0Y94N6k
KrscuMoHBtp6My/OzpwXJ98M1YMTNV9u79rK8YgGDpwT1EQFZ+LlcmRw1KWe6cU5loPmflTq4Ac0
o7HbUvPYunzXtu6trcXWDehjUE/DVjR/lqv63jD+GXnJdMhzby9qJT4UnSKKD9xxNECX9DhtP8GZ
2Zt8O+gRp7yj3px0x7KuPU1Ld72ceUUVvE9DEx7Fp9u2V26KC9OLDSUTRwBRdfB3Ib+JV6q7lAAu
LPZt+suJaxeBvzOazFv1+9WDRHqRgUdCLGrOlwfpayoTzT3uLw/2zi8/d3EIk4XVb5XR17ySjJYy
JdNf1CsX6wNdhSJRN+Ewbag/aEUx7qZtpfHr8JQDhEFG4BzRNF/6vmrXRqL7QUnIQRNCyk6j1b2j
jPAzYkrKdXR1Ix1b3T3QzLgKpBzwFFzunlZ0eq5ZnJodIf2VTHOxl9LaPhQyGku3HWRtAxHHFEVl
U5AiL2ODpDPMWkvKs1P5x0ZtmKLyjY6G/G0zaysCw8B3DXALkO8ik6CanPELivLc2E8T4ukhoX2D
4OxtKyuLIZsUOBNAGWRj4hzfZEVtlNqzVrXlWZePqiJj4V8EK2TKxFHwrDFYvnw/whZhn7Duq3MS
lU92kZ6KcP6tq+FvI9f++j1keBoUOKEupEK0ii4X06VZkitOlJ3j+LtUvCDhrFvPt/fr+lQuTSwO
v826oeuLODvTvBj7yAUlrOSfb9u4voGwAUqYKhccx1ecL3MY+T2KBNkZ9YJ73zxV4edqeLSDDyie
yWgjyX/taUA7+U5hYqIyxN5dbpua8A+VwuxcNpCJB+YpjR515mJvr+p653jbDQZxGQJ5NXRpxY6L
wJTyMTuPo74fpw+9nu82CwvXW4cRBIDRsKWywMN7aaSquNQqkyxyqGavGNE8QJVh7v9E4egxxVMc
m2KLoev6Ubw0ubhP20ltra4npYwNyVOGLxZQHQ5q2KpFru6fgwoSlNRgApfvA+iCyBxlFTuDvs+A
3jsMlG4C6VZWQ/uRLjLBHv0SY+HfU8njkJhWdlbL1EMGjBQjIzuVP24e1fXNw+35xtLifpvmTC5b
A0tO9xKNj86wRfhwbQBYhsaFw9ARqp7LaplqSwqVi8lHMegOUffDFG1hdK43S4DrBQKMyioIsMWj
k+ShppRN4ZwQat0n0heUPJnhyx9ytdz4RK+n9wQgAwQDY/PA68llLh17mpWy1rTKp137K293jvyF
evFhtnxXRad5Vu966YEpOsmefpSkxWV7Dup7rY32iC387Xf8qnVJdRU6GDgSF4suY6ebtX6GDGWy
h3Np9XDfDtRza0feEnW4RlWQBuCITBJRgTdRQ79cdVjHAOCS1qdo3R5L+3cbxnutLe5GSX0Ys/TJ
ROCkmhq3T39E5fy5UOO/Tn4EbEQUk9HdZL5z8aIMELE0JAbSqdT6naqdo+BzjrzS7R0Vf+Sy2MAy
mTwkbOEtprVxucqxcDRtaCnlVbp/cKBS5nYMJucwhd9Qzbht6/oWAR4tKtaiTwkZ1uKCtI260so+
iM4wOv1IrW+58pzkxpfbRla+PC4QnjDeLmaElhRI6LW1SWUkwTkaq24395bKaLu+1Q9f2TaHyBLA
DXglxm4XS1HTrponqqBAbh4Zvn+nNe9i/VnJ+gd9+nF7QeLWuzwhEkU6aUjqQa1Lu/LyhNQshKPA
l6g62f0uC2EgnY++1hxQvfHS8s+mAOP1KWGPaU1xSnxhS2KnLiSUnUMnOuv+dKeH89kopZPDvPTt
ZS13UJRBybUZBxRij/zr5bIifZytKOmo2EUZwmqNVO00O8sPciER08Iq5sXsxl9+UgySUEUAZgy+
gP99lTl6E3FmcZDqJG7xuckfJOWzaC+0f26va+l/mBC6BoKfj3bXVQeo8SMrV5MoOYdWF0BvGnwM
jGxr/u9689BWE5QSODo6nMt+QjTYsZNMbXL2gcrY9HB9S91P/fCziHyko7a8fekSYk3MOsHcAijD
YlmLs+q1XDag0DlbDfXG2KUSF1n/3N63ZfT0agPtHCEshKsvmxdWZ0dx7YzJOUdjfILQH/SsOT4x
JOuO3aesdvv6299bZE6Nt4Swk6RqUZab4fjLSjtJz2Wt/Ky7aH6KC314b3Ox76qmju9D35yOYzU0
x6RqtshQlp+1WC+vCsQdZPyMoi/8H+Z/ua7lOD3rDoPRcWvflZ3xtbWHXTeMR21+2Ax61nYYLBJ8
lXzdMG0tHrSxbvVIheXlbM9qs2N+TfP8oT3ocmW5qZTEnpFqxT6rZeRaGDLf+N6voggWTH4MQJFr
jPLXEkIndVJnj0aKwEdnE6xGVX000EhD7pISpdUM5VFuy2qfqGV3p5ROPLrBGDv3+Th2mpub+bSH
Vrv/ULR+eoqyuviQZnL0dNslVj5eBj8tAdl8xZ4s7to+MPw405T0PKZWsk8lvf6WGlK9US+4oud4
3Qqh68JkPJit5fQubDG5rVR2evY/F+Wf+D24quJofoIDy39MVK8cvfK3Jt3dXtvKnSGwtYCrCGf4
xBYfsaP5tjorHH+p/Kn73+E7VXrIPsafb1tZcesLK4sITe+sIqN5kZ6T/BQQHCWlq1ifoD2pjNSV
t9gczMXb+D8b+Z81LT5hQ2tRUom19NxmxugNah1AimDIez/VoA5t2mB3e3UrFyFNfebK+XRhE1gG
F32QJIBQ1PQ8FRBl8d4/ZPpGE3ftmFgWhB5iIJ+/dnnXGmnSNXxB6bnoytBDM9h5JCkKH3IltZ4K
NUUxrt6KNNcODTQBlyFhNQXjhU0qO1GbZPhj5z9Ne8edXWX+GVZ/4t+3t2/lBoLdnHoMGYtOXWlh
Z7LDSrZq0vCml5gsCwL9A7oFzWPp59V+GiTjngpl+G4qpB+g87b6PKvWBQmfyJkZXV84i5Qwawnf
QnauxuQA2frkltU/VgUOtN73qK/MTfgtTzY8Zs1DCa6pCzqUsAjoL49z0IcKvJxJ5cFHop5GHnzn
fv3R3t/e2TXH5IVGo5hgHoYz8f+/CWzyyEBSrMZM2j40sBxowWO51Vt+xZG/jUTF14aENFgakS+A
nrw0EvWBPjhZmZ+n8imKUHgMZA/izLh51mRXzqE7Kg5ZR1P5W+0jWlm+LxxI5Z19bQbuECMJ42uA
LFvLy8fofTN8VcI7vw8fynkrY13bjbc/VHxjb3ajK/n5fdzkZw1eQbqi7qwd5iTb2PProyXJgOjD
EmML8NsvvFnuqmmYEoA2av85+aCRC89Kegeh6NZzcb0cQSzPqwBpGjP1y8+zrTpAWqWcn0d0cRVI
OiTlR9XFrjwXnpg8NwYAJW34WUk+2rJE/p0AhUPytTMOofTrtqOtPOOCCxqJebyWuGmZxOUDkxqT
6QPIqA9dvvffpWjyzb+i7IGH+xC2w102qwkjvid7/FUa0XOl1d5k/hmiw+1fcn1p8UMIfdl+Ecov
BROqsY4rqM/yc5Uk9SHRZlzOtmpPSbvuKBuxtm9C09/nebsVDq8cPJZFuixEoWFbv3QvbU5jU43j
/JzMEiK/x6rz6tRt2vvbC1wzA0MEOE4xB0Dt69JMJvFCyGOVn2UjTQmCoRfWi8c6Db1oKzNf20uT
QNQAngfyWhFX55sPxploBTglH8xYQwhkAPDq+rPmn2BrAWdQ/WNsCZ6vhEDA8HlIBTse8NglunG2
0wloSJif0+rekKuDNPy2WFj8DakIDf3l9JjCCxecDeVu2BgGvYLJcg+/tb1M3hmO8VuQbDli0z+d
8Ngo1DKDf9Kq3fmRWxXP3fiz6A/BltjXpt3FheHPZZzEBXYd2zxYg7PLmqcivFceHPyo0Ly5g2Nq
+lZAIn3bk9YuEJQz6RqJZgsVw8vjjdVizvup5lOR6tgLkzymjUn5QGmKrTbImifRQQMfCFU327zw
pFCfBgZokPGLDIj9kCCQjh3j/1DkD/OhcNp4H5tWB+VRXm18LleSXeJY35he6lQNWTWnYE/zc2Aa
npbonx3zWzscFIRKe729V1rTBfY0w+X10Zl2pBrD+BCpL2OdPvpmfZzaJ2q2d+qTWZFw3D6Aq2Li
8rctjt7SI81iDp2jdx5Ua9cod0EIMlqQlByC6clBO9lDKXN0vNuGxXZfPtnsCQk7JUwBeTQWd0hb
t6YjJQNXVX7sosIrpvdzdijS/Bi6Vey49dxsWLz2NaFCwVGAQ6POsmwdQq89qh0EMOc4nZF3roOT
78hIhoXV3e2lXV+Pbw1RJ104da01qp60AIN6++Qn1ksAI0it214t729bus4KhSUBQkSZR7QmLi3B
Gj+QutK1drrwByl95/VpFm4Eiisucmll4SJNZ3Zha/ZAUCyHF76FSuC3U1UeYbQ3FbMbGvVe6SDz
lfbQCDduaegbBZHVo6PUKHhTge2//sI3r4ChD7M0ih21nM9Ux2rlUVY/397K6+yGRULHKfoJBnmb
2Oo3JqZE06u4kzHRGjjfixJ/dJrOi+oHGxa427ZWHeSNLbHcN7ZCv63sMsBWC42Btp+U0Auq/b9I
2C6XtAg27cCus2xSirMZ/bHDmHrGh5SygWRuDslff8yXlhbX+NQlWV6mKiiNrjh2Vv4YW2PtIlbm
qiD++vzgT8r7SQs2kN9bZ7a40psBEv7UZIH1rD+mvn5nxf3OGO5IbZBv30A/rq+Ra8NCnQoQvTjU
N4fWKGMAhtDA2PjHj34ZKDuiI4d/KFnkWU+jMmx4yfrq/mNwcXz5TFt6qthUxfiBEl9jV15z7+vv
zQ+3vXH9+4bu6/+vbHF6Zs8zHMLeco6jc/fFkOxPU7sf4m9T3R/n4c4hxnOS7p40okdiZcP46hX2
xvjiDOGLSxVShPIMfDN3o7JJXMlIKADWAJzcwJy+WspEjRO0k7WPEwdGJ62KXnzTjHdmFucPdivB
cyXBLLnxy8TleflC4dRizEsQ89NbXNwIhpY1TjRx6YT2MdK/ovyr+aNn/j/Szms3biRa109EgDnc
kp0ktyzJtpxuCM+MzJwzn35/NLC3u0s8TdhnMHcGtLqKFVat9YePzeC18jcV13u7PP5VTJypkQTW
F0rK9SJzUixfG2PkZDhMsrH3na999VG1j6b2QRpegvl1rDbOvbX5R7UFy1+qAFAOhMO9VJTG7zPO
ornMn0LHeWiVaX97VGs7h1I2bdqlfPSGbjrI6dgNuc36sk4tW3PI3oXd4A3yU+anbth+r/SNbsrq
kr4MKewdbUYyMs585rH7Krejp9Q+mZ6CoLyD7HQmoyHZ7HQHHdXog918CCf/T/VqkKjAFub3oIVN
5QRV1Ea6BApVP1jtfZIYIboOjZtY2TvKFbt5S99huTTE5aqC4OTBj2aWIaY3ukx50fQZsp6eut73
wuxEXXUjh1q7uSC/og8GwJpKoJC1jXOe22MPtnY0/sNT08fNBfeawNjaB8uqEwfzayA8o6HBii9M
uQ/CmTYSiU2Q7mz1q+OlSuEpGCqjln5U/+mLjy1ivbfX6UoFgVcIT1euZvouEJmud5886WUtzXpx
Dj5L0j29uMyNP8kIZOT5TjtOyuhW//nRoaqO1eSN+q7pNk7DZVGIw9aXEi5k/qXMKtwxWjdqA3aL
5Tkl/27Tx6jTXUx1vSw6qtpDGWw56K7FQxqURzy1Cj6r8DmzoTF6KdDKsz22L0X9ohfRQ55+zcsQ
PKdzGpv2+fYUry1Ssn4yrV+FfhEbopRGWThFWJ1VHJPeD+rU3aWDdZ/Wk3K6HekNWHbZgPi2LE8M
WiYQqq4/plLPSW4jIgvQ/FshxZ5vf439h9i3cHSXDmVl3Md5y422cZ6uLqLLuMK10ej2vBBqKhBd
40HPdn1me5KDuP0Ls6og0Vzh3hN8DdKD8gHxf7N4rIPW67aW0nLCCUuJbi/ydrDJnUW56Hr4vRnj
dDrwMxJn2EHujvHVVtCW0RavjWIjN1o7b1FjwrwC9Ocvkvx1tGTqs6kZiaZTDCJvplIffZsNuqTW
fCfHaCPOD5IN8zeZ9pORntrK2vgJK+Nd9FGBAnFb06gV9m6ip3lmD1lz7oYPy/LFK2S6C5XHGGnP
2ytrZdPQpGLPAG9aVKHU67FGeijPOB0158F+30rjTksfGrn18vm+Hk9teHc72tt1vOhogfwH40aP
lLrUdTi8rMKkycrwnAbf1bTfJSfb9hzksVPVciMMm8vyva9srOI3V/YSVFHJQQBa8FwWZjOSktwx
2iE8y4mc7Odezc/SBNjb6uvkIc/UwoNll3id1jw2yRxt1MHefEsqb0vBBPm1RSNRBJaEqW/OxbiQ
EtMsPg+wCr1Ez/y9U1n1fTAEpptMXbaR771JhMiBMPiDAkHCB7RK2DDxWOp2moM3KlTZq3zl29j0
W1SBlYEBwl4Q/MC/6TUv/37xhtAS257tEh4k3+9jpFWuOT3ROZYq/UnZ8oteWzhAp9B8U0i8eLQI
B2DfyZNt5AqzGH+pO5Pn33urOqbvgmSXvsva+TSWrxtrdfmTV4fOMocXIYWzL1B7CZbsMofl+AG2
Lo2X1otGY2dOLXRMntNRe+j88Vke8bewvFl/zZLkePtXLB/qzY/gIl9YA5haiWzGvonnclKZ5Cac
3DSbvch6ntHsuB3l7ZG3jPUijLBepqTNcwrXfMvmqBY1ssWF62DzrETP0e5B6XZ58aGeXYSAbgd+
k4IJcYXzoFCzQUJNHyay+hraGHONujdEblZv6Wn/P0YIiRsoFBrihjBCZ5aDNp9hFSY2jiBRiS46
OVDkOXPxUYmVyANY/k0pp3+LNso8rXCAx4T5J3SlzKc/HzPFGQthWiQm31D7kjoc86lizGAw7o1o
b9v93hlmV9qIs3YGIFCIMpZmLZenMLedg/NTU9jh2UjK5tgV6hdr0KuNg+bN/cEHvAwiHAJxViix
NhkMpk5ezcEr/i3x+Q0U1DCicmeWXez9xexRIuSNtygZasKF1TWJFo0qo3Lkp2T65lilZ5leq368
HeZtF4GB/VLigdTFTSwCh2wjMEF/DdG56HehdaSs7cXxfS9j4fFxrtxJ9aQnFXbA7bBr08kDdsE8
wnKAoHp9pgZ6lOcGetbnRD6F44FSsvVP7Xty4Q7FnwrQ0uukr/o7lrA+hi70kygjllKU3oDM7SYU
am0FXkYQFkfgj+o0TkRwoFlJ8KrSbgPGsXY8Lr3hRWMSrIHIPElxeLCn5SvBVfNG87thlF7e/GnB
9tdE/Q4iXASyWhuSLDGMMHjRO95LcuXCh9nf/vTrk/U7ivDpU99J80mfovOcGG7UPW9WULcCCN/b
180ChsaMiIAaIJj63GAT//83BOF7a3XbMgaG0FnsEAeGYrTRpF9+o3gdqiRzHJ7chiRW1/tDUpQw
UW0+RaVYXqVO+zy2907zvSo3vsbqRlxezrjuAvcQeUa9gVpBlS3cb1u/wxTms6M9NtoHTnVeN8pD
n0yn23O3upIvAgojG+TJik2erGfFegkAUVT1w2BuEQPf6BYse56cUMaDBIwpUr3X84eGfzaqjRmd
0+kwPM//Zjuzeuf493P5bKT6edI+019PHqV/g7Ck6ry7Pcbl+4tf7zK6sMSbMEXbhw7dWW5+aL0N
mV1GyuLBHl6z6W9ON4ouJN7AgdCnEWI5YREaua8vq9103CIZsh38OHNjRGt7iit80WsxWQmmUOI0
gNooRqlFZ6ygTo4T30+YAN+etLUlD8UFhiAwtaVYdf3J8rbpDIwlonMky66OwfRXc/qMzPrtKCtv
JOAmGqBFHYknEPfXUQZbi9Q28ImCR2XukqMcMIP2aB/h8+LOU+9p4aZA4TI74nq4DCoMDdswo9RN
gmbTd8qXgy+7oFW/mMqrGUwHGnV3/pZEzOpDYqkgmCB8kL4TIVyJgRNA0YTx2RpH0twjlmzWFKHq
GtI8faZz4MbIeA5bFYw3fkXLzoPiCeedKgavUeFsLJqmwgWdta9xLkY6nYEuUz0L9ytqGFXwfvoi
KY+VX92ri0eip/6T3fXVoX6NzU90SzfW1NrXXlR5EA2DEfgGiKI2TRPJFROvDi/VYh2i2bQJvRoZ
QOS6AZQiPbsRcu1AXcin7BXwj2/QPGUQJxFonviMzcO9iTed1T2gVVaFziF4yv65vZpXszeoSwsn
dRmmeHxHStdJRZfG515DyDMzPcNsfwZ+7046JuVJ9bRc55qTPAT+t6jZYvusPjaoeypLFQkMpogu
DZsykcagic91O57k4Rlq578RfhoFJnjDS1t7xu5lS3J7dYKZVyRgKLrSdLnewTAy87KPh/hsGJ+d
2T9hXJ07Z13/Id319aYf+9p1tSC40VkgS6VKdR0NNXkHOcQ+PhdZ6o3hoULgyavCU2Tvzbv+86gd
gUcWnxvrQaUiioLA7Q+8uoAvwi+TcVF7SCzHnw1MF8/qgz5hBwNVMn+wrE+kAqVpuNXWelo7qS6H
K9zO8WgPSkKv4Jw32mscW8e8zO5a+8kvTM837vzxfaC5arqVhWzMsq1eD1Pt+3LuG4YZJJErS9/7
/rGuNrLb1XXD7UKZahG1Ek0sZb1YbE2n+JwUx0x/nsFxOs0HbXgwpkeA0BvPt7ULc2G7/2804cPN
Q2Xmqc2IfD3r9olh1ZyD3VZVcy3Kgn1e1MeW9Sl8rqYMaT3gvnnGDM5bWPV/LJi1HOd0NZAjwPV5
kbm9/jIGJie6HjkcZ/prlz5p5c9sK1tavTIuY4hXhlYjBtv4fH0bE6Ku9PAkPxR+emyD6VT6873U
NadoaJ/xkXu0nfB9P2BqlY47aZ6OmlLtA8V+mbtHaSvPX1uWkDc0igsINL5RQGuSRp6kLEjg+9e7
WjlmVuHFWyTUN2aNv6b4d5RfN/nFHtd7vzGQ10nOSn0XxT+VMTxZ9slhv49T/zQiuxSajqf2pRfn
YIW04RQqXuZPmI2WbjpnnwbJcvOuPWp+cZjLlnebfkoqaR/E9b61tEdHrh/8Kv3oJL7bN9X+9hG1
krfBPYHdR17II0LUNymVgdZQ1iITV86AhdFQ0UJPhVy6pea3ltLAHKbHx31Oq1RMdbN21McR8aaz
3Fanwk4fmxqLuL2D3EPy0mm7pscwJbV2t8e3sghY/zDx4RrBWHuzx6a0Vs2sic4BFe26Dw+aCaKj
mDeqWBthxAx7CvSk6bKWF0t7H/bxbsEXtYir//lg6EvwzkP8BqOc5UC5WGt8yE6JgTmfG9bPvpNf
N1/fK8uBtsfvCMs4LyJUklO0esPbOJ3zd2gV32f2eKjr6fPcyYfbg1k50TEtRJOVmi6prqiI7dcz
rFmVh76a7pM+2tmTou3Tcd518X40m/TY4751O+TKy46QPC0XTiHplvAOigYU9xSH+RvGfQ5Sqk6G
fdyBzXLyE8WfjUtkK5pwLdI9wWdPUqNza83j0Q8sZydlDgj9bHztDCxkcefdejqvZBwLDxm8Hgns
ImZ8/f2aUi/VoODlXNXqh3wID0rge1IrncZZ2VelFC3lQWncEu5YXTYwQrlpFk6fqP2UqlntG41B
VSge/h2N+eio4W5I0sJL6OXf/ohrWw2GMKxxFg/VFeENKFN51O2El6YRy8e4uG/nZJ9VG63NtdwY
QsfvKMJWG6oeqOzMRIZ6d4QpeSh+hP3RtM+K9j3NjrmFa5AZukEzec2fenlwpSCysCiu4IvK1SIs
U0xDJNOoaMNp8+scPP85/kj4+0IObml+0/YDfz+Ifhry981DZJkb4cHMrgbQCcyc21eU8untxnIm
vLTPTVn9yELoq6PqbAnqry25yyBCitYaWVoYJfC5SLmjpJqEOvvpye5+3l5ta5uYbihKPgjcQYMX
wkx4ZeZpx1jG+GzW01EOJFcFUAXbT4q3MpZf+LY3M3cRTcgIw8TqfDuhvBaHA3oxil+0uykMFDiM
LTanndrvMzlpPxXQrGar7hdkw/C+63JjNyhZsxvy4cVOcBa/PQmrH/T3zxIhcvZcFxZQQap+USB5
A2TIQ1LL9UaUtbMLZAwazZxcTLawLPsuH9u2q/iipf6xSJODNPpupA6u2aHRrLulqt+3W4qSK98X
4wfYS+SJSOOJbHalDZWlBMHJhfND2yfvmqZ86jroEO0CaQiD0+2pXDm9ruIJl4JlZ2NVVcTjK7sh
3W4reJiqvziPr6IIZ2QIobEIFaKUzoM+4kH8EyWlztx4k62OhSMKNNMyc6L+mI7KayJXFC+xvDul
RnynurK9sSjecoMUxK0xA0LZWkYnzhEmrENF3Ex0DuIm7uJDHkR3jRQGT01b7Kc4UtwoyYtDYRU/
kz5JzrFZUSnWgi9Trc13zdhtYQx/4QWELcrvQRsSKTFIAGIBwwyMSM9Srp/ASd/lZnUvBz/KxP8S
RcnBCU3XLLVjouV3cO6g97g8ilw7PeCwfrSSZBH//ybH5j+3F9XqIqaGi6e6sXAxhWMD28yylSeH
y6os7vtUPclz71ahcacg5V7HxfF2OPPt+c6ttGhnAVNZeg/XSYYSG62PGweZGzb08GaGXap91fqN
Wu/KoUMU8jRQZaAKRPvuqtH1uJspgWLb3eF8Y1geBMutGuNKFnoVRTjfAabYua4iqFI795Y9eHqj
Hf35qZFj10CHs402Eov1T/V7VMKn0qwmJseOKNEY7bvYLF+S9HuZPskmEtBhvZGB3hwcVF0hkciU
WudhTjUz1lSY94kbgSuXv3bFY6KG3uYT75dqwJu9AfiFqx/rKSpR1wuj1+2xqCviOW0Q7ePMqrBQ
CQtvqhLJnfo8/tShHYInVJLuqxhge2BXX0etGbDVjnTUvRofzV2mXm+rn9NIxTMIEaaYoz7zWHSO
N4/DDyNtMLFS8s9hOCU7K4v9d5SLbLcJNQSRksmn0jZH02enK32vV4LwcR4CZYcJdOKVVYqUZdVD
nnHGwtNHczwrIZhXHRH4vRIMkpvrtQnWVNM2DrLVTQOqg6InMBl0A67nhs1kd5QJYgicz0pw1qZT
Kve4N/3N3rwII6xns29rs5gIE8T+vtZe6sHyAvVpjD/fPgNWz/7fcUTTATXQJs1XiWPhIzJGeD4/
FNTkbgdZ3SzUJAwONgCG4lmrN0PXQuilDFd/cFIZg40OpoLtWq/mFpxyNZQFZ355V6N2JHyeFBig
FGGPckZzRQNpkDeWm1nYwJX3lfk3JxtPJd6hcMZBpV0vBXXuM18fKPt3HVlrk+gWNs/+y+25W/1A
F0GEhYBNfVZbMkl+Pr5vjVejuC+jcON8WZ00/JkWi0sbQqkwaQEvbRIDMmMIauFcu3OquFCS3UI+
D1s+b2v1I0yngBVjgkJCYAi3TlCiGTNzusCwj3X0jeb31lDJxwAPll0wdZFHI/xBtyd9N3Vj6Y62
Uv7Fml9qicB6KKZST7r+bqYdlnlS0y+pgnaXJ6Zr5f9U2sZ3W2t+w3ViNrGkovEnNr+1ClRtiGDe
uRzepTKcP16757Z9GrvUzdQKJV64T4XuaUx4kj3HnX0YjNYdjScLL7o/X0QcuPSeAaYue+N6xF0R
m/4Y8lsUpCB3pMWVV6TpY99sKWOsrVZI9OCJHHjnPBuvAyFd6KuwwKNzP6uvs587ey2Sul3Evtjf
HtLKK4PLaRGEcNBrewuzLdoxLC2kxvwieenL7lxOj7l8F86q1zRfi/BJmrdM2dauYWbwl6nxIggq
zKIxdslYNyMPmyQ4ZKfayV2ogVOgev4UuP4WiHDtprkMJyzTMGsLtVYUnhiRdac42ScMYqhOK5Vb
y9HdX8zm76GJBgC9WoCr6xmaXXwG9OaGA+oTDmZtSGA8a+G8k7caiGtNU8C15BgUgAAqi2syb6so
niOZV8d4MJQES3dadx9sZdzbTuam8S7Er/qxira4gWv5KMRpZARpKCxYu+slmiuq2eNKQpJdRcFP
Cgatt1gl/cUZcxlFeASj8DMP/cDo0Cw5ldquDOPD3G5Jxq0tkcsowqMqSxF56DBDP1vq9F1tXE2d
76FoeJG+1R9Z29h0/qEocKnyahLuuobFEeoy+a5PTnxqsuwfQEuyhwzuXxQpYCKQXwFw4bYWRSTG
ys56f8l8zNlu99mchLu0qbbI+6ur4HcUsYSsToElaTqvEkl7RazMswxp48xdfWHSsgD+S6PEfqMg
3uZ+omgtlS2j2jv2MWgPxYssva8CZCHeOe1rN95N/4GMM6avcZB76exlxZ3aPN3e2Wt3O8LsHJI0
G1jtyxK66ARos9S1VlWCgkruoiE4hMVdFb3vzemghVv4pLXlCMKDExLqEBBg4cSSrLpuy5pWQO9n
x77xvmVp4EW9uTGzq0NCYRrGOQxTRdR8qqvWTHGaBshDrX+Wz5bxNampwBjfav90e/bWlj12kihf
oPy4ZK/Xs5fh+BUmC+IqH+sPZmV8CIv2ZEivfxGFOgQQDmBRkNeuo0whf7UFFX7OWvQjeFgNH61p
y8V+tQIDu5Gu0y/xYke4vrohkZsxpY8x1vuKkoaGlKrhfEpM28tyx02nk5MdzfAI9NXNtXtJtg63
h7m2PFBBQYEUaI6N8PD1MBO5jtV+YjKtOu4AfTkH7GamHQT42g2kINyguL8Nt6hakYosmDz68sKs
zp3kZ6VD5tyOlde3cLiqAQvaB9koN27P1UicwzQabCynrGUVXeyxuXOsoKrBa/QDlZS0A3ssR/V+
BAjj/6nbCNUhGUsTqDCgyqADike+LZV5Y5CrJwM96VjR4lNeZIjymZHj2lZiH//0o13HEzK6edH0
bvqOJoYEiMz5qeU/Wf+bUNu3G20Jg5Ab/AHeBqKkWltXQdHr4EIY3w867E95k76XgnQL8r7SEEKs
jiox9xhHiC7yiPzczuw8YDxKmrtqEHpWJrsmiXAVxOSMSCM58SltAHE0P7ryri2t/e0JXUl8+AWL
KhPqz6b2Rk1HzhsdozVWSxrt27rEDpV0K94FVcaWDF1fD70euxq92hubzfu1acaWgZfeMslvTJoN
i9GWY0slqZP2Rn2yv5WA46jqAF/dhdO/47SrjN6DZK0xE10Cr8K/jzP1y8YcLEnWdYWJKjAPTXCR
C+9Q9IOVnawY/JyvEOQtkDjdaxCpHpP90gQ0/fuux6m6O4fzxkN39etT6USwASFfUJnCSxfzdtCS
ErtHlwxXrv9F/GUfhuNRdcZDFxYPcZs/pdFBVXqCp9+NfNpy4Xh7eTFynkgLVpD+tYgIrcver+JQ
5vE5De9Riz2oTvMPN9oX1JIfml7/tjHTyyn3ZqYpT9ADRahVU4VDt5tRUHLweTzXcrEDX3EfSUPg
TqX9wXixY6+Rv9TjnQE90E3kf27HXh3q0gEFsce+FmmBFke671sKWy3c2ThYoziCMbgrRZ1XbbUR
3+ZzS1vhd6zliL44gjNz1oLJ0iGed/a/raO7kSJ9uD2cZabezCRIx0UmkckUS0tTXvc8Y/lyMxek
1kp7ezwWPewJ5TWSHmypc4vij9MPRsX0YZUF74QFez0qzZwnOZxNLhaD/WF+B76uqN3u9rhWP9NF
kOXfL6Yuroty1kuLVDhzin3smMG+d2R3bpLYLa02dOtqUxhp7cakJy7/gqyqIMCvY9YxpndSZsTn
Uf2cy6FrJ5+t8XtB//PPxwYRlzqPhuoeGeN1nAh6SKnWrP6RkexoEPfnyTd6POf6yFOH5D+gpcpG
zJUKF+UtasPwK5ab5k064If9lDmgDgesVr6M05MZglGJAk/LHW9M7+3qObM2qElrE6rT4MSviGXC
6rweKOpvfa/ZanxG2kGSPD+muCQ96cWWkdbaYrmMIyyWOTGRe0Yo8dyP9T9y8bFJwqPzBXLXYZJ8
ZyPRX1aBuOMgodJKXgo9pi18PXyF1TEfsuRczd+HwEckd3RL6WMn3att6E3j6+3FsnY5XoYT5rDk
TqQxngMBHAy3GJ5taCKbLLW1U+QyiDCBjYOfTFovLc7eAYz/5A/pThmfjXHn2PsEf095EwOzdtle
hhQ2Wy6141jnhAyKY16f4uAzrFC3p7wj1V/a5qgYX+NZf749masL8uLbCfdOCcNszNo04ZEG6UD5
YHHDK8rj3G01F96qRiyWyQ5d3EUJkUxfKOh0jZr47VwkUFaOtQm5ok3dYHAql8v9cZKiY2SY+xGP
3jq5w7bxoGTzvvhowIeY5eKd7HcbScbaMoKZhV/7Aop747UwKmlrSEadnCf5wdJfSJg3kT9rk/vr
NU8VG9s1ccg6PtHRmBrJmfeTq/Q/F6p20JiuqmzN7tpypYpNDdvCvRS+zvW5gqi5I1WzmZyL1NXD
u6BX3rV5gEV16tb5vTYnnzYl/Jc/Ke76hUi8/LdYOwgvjt7SJrnR9ORca6Mbk6FvNjhX8DkLf3O5
y3kYcl4KB0tdO/4QVdTj7eDRxOc0lh4WZO+wwzxifqeUrSdrVAVfgDzum+HQmRvd49UhcrH/kmlY
gJrXs1qF0lhmATdE0tn5ISyll9zxt8Dva+uQ98X/BRF2oB5GUwAJiFzfzw9anbi1NXrbNMyNML9u
w4v0IWgqp7U1Uvm0Ue+C8Zk6yml7Ha5GoYm/MOoBo4nJV1k6g61kGoOZAXHlio2gUK78kJxui+yx
dunwsAbgDMt3wV9ef5vS6eg52KQmpZR6A0LIoUMbSjdCnmSOcuyaQHaDMtyQ3Vrd0UgFQCFkOSLU
eB01iAyqw/Jyf9d3k2ThnfI8d3yu6q+Gt6hoQIWTIUYI9QONz1Xny/CA/JxizTrBqDFingaRdsiK
CamLrXxo9dNdRBT2swzUGTcIktgqme606thN6NoYG/nP6lezeAFAEFiku4VLYHEh8tue9ZGYX8HV
NQfDv1OGz1XJ5VM/3b7aVnfvUtTVqKbZHIvX36oN0zqj4kpL1hrapyBTpcciq7r97SirKwL0F0Yi
LMU3+v29gd5qFdqUr9TKo7DvAbxHWuqp2LIw19bOeCi6mNwh+rGQWK7HI7PgZ5WE/Gw3g/2tlRJj
N/mo1tKRDe/9BWUczwHv1WA+x1WsepBRQlfXO/Nd2Ut7SmzmTk4z/VSNyksoKRbsKDU94PaR3imT
BjXAL+cd3iv4zLSjcYBPIrt2RKmlmNMPfVYPrpV04U4P1fKxj/kdwdgp6LuU0WlMh8grTIAJcmFO
e3rKybEvsvBdwF92tZiWuwNZduMGXzabeAMt6k88vuCakVJcTwjE6MoujHnxGU0+Tq3+kTe0+Zwm
OMVWZRB+C6V6y9p3PeRiKMC7AYimsH6jTElkLcYpp9wVTnM/Wt+C+lXSgrvBeLm9rtZWL3oBDohe
Km4QOa4HlxhA2ZuCwemVHdFKTD7VfrUxgatPILoOvygIEFLEch5VjlrppAnjH1s9je2XxKmfZLrb
znisnFOWD66cVm4Xfbo9tpUaN2fzRVzhzov4q1LvkDuEhVS6g5y8zJjSPJYGCuTZGOTPQR7EqCgO
026wDenOV5WveaBou3HKyjs6Tn8uOcMPQnkFgDvVNrQFr2dbahqlxX2LNR0DQ63v0gw0eLbvGP3t
oa8dF6TbWFDLmFDzZLoOFIX6lDiNlZzRBpIpIypt61o/wtfbUVYzpwUlAvNn8RETpeFSw0rifuiT
c2/9W+8phKR6903K2xO+D6j4UN6Z7AejR/ATpQQrdft8Sz1o7aTnoU49nzMWtJWwOXuth/ei+pxW
OHLGkK9qdFHK6vOEiWVjkiwWGzO7dn9xK/OwhhhPIiwc95QWIl3JMHVSIrQyHDn6D/Tq+yzZelqv
xFG4kXFfoK2F56wQp9F7KzedPj1n5U9gPjAGymHjllxZJLSYQMETALyvqA0ZREliS+ZiF5Rah6l/
WICujfy6DfJZrgzhBF0agHjAYWRGG1dYjVRHei1s6GjF8Ys13GvD5M109R2UYOVwl5u7NPLqYj+k
WND++xeJ71XwZaIvMlJ0Qea4ZN+f08E/1sZ+kNWjPR9u74SVA/sqiPC1xg55TbMkiFF+4tjOpA/y
+AVRb2fjHb3WLqD5yDrnsWHgTChMZejLnZVKsOdLAMqai9K7n4BvbT836T6o3DJ1LTN7zKwNUPja
UrkMKyQFqik1qRHRILdi69COoMGSUT0rZvfD7MMtAbmVPc0YEdNc3vALyfv6i5l8sEAzGGOimndx
cyTXVvLgkJ4c49BYxz//ctyzpPZsatQBhL6gHvm+US4Izgb39xiLG164+6Z4juQRSvLGjlsd2UUw
4etlKXIAfg9uQgun94bVPATdN9Pqd1Fd4ZyVHAZ9S9ln9cMhWwlsf+kviEUzOyDzL3NQiXFDM3Iq
q/bYmQD68lpX3Bhw1un2dK7H41mGKy44chEF6cRSqjs9eL5Auft+F8cckeOWOcvavU6Vh27nUk4l
JxZ2mxyNgdpYBY8y5bNclng/YLIQfVSrr6F+N3R3gRq6aeqTSL5W+imrv9we49rRfBleyJmmPJrm
1C9RO8BUwgW1h/XF/JGe74fbcVYycYa5+N/w+CRxFTZdiQV5ABYAbKT2TZeNd1rcnuoMFesflfKU
xtm+b//Y2kFBpPIipLD1AvAN9GkAQwJYanbQ/F71lr5nZlYbY1s7MC8DCadyoGXSrGR8wimujzhY
7ErM1lobPzTNrFwJXYPbc7n8cPEKuownLJk5knxQmcu6hOsU6R86+7/bAdYXxe+PJSwKeegcxV8C
lJ+MLvTK4qNubBzCW+thOV0ubrIqBiPVV6y7vEMgKY2e9a7ZyfIT5E8tSZGQ+amFWxW/1WHxCOHF
aSI6YAgLwq/kxJ+VpWzUWP9Mfp94vuI/jOMWCXr1+2hkIQs7cgGHX4/NqFLDztulFTu+mN1JMj7+
xeeBvoDnI3pJqJNe//0o7AqSfdp1AzS0zKDxQ6Nd7ovD7TBr5Wcgg7/jCBm+L0+JZA5UHiSFUP4h
S6AHg9X/yQPjOFgqXadK99La/gbssHXz5slIwIeo4zlbqJvAum//oLXzmKLzUjZYmKdi11VCTFIy
Zn5P7Lw05T8tKZ4+POnJRl6yukwuwgjbKwvMoYVYRcEl34OJ9fBM89J0q1u+FUXYY9aoT3lYMBgN
8b1dJJnPXZT37iY9dHWjIerHWuFNQ/H5erGwQv15Zi8hMOM77+LJsT0tQ3y1SnCoKLqhPtZOY98V
arWTlHprlGtJAncbVU1gj0gxC0lCHNLB0DK6lGk67WurvYuM1hua/pCVn9TmWPw54W+pkP2OJ1wz
zghfx5KIZ6FXpEuJV1AmM8svtxfiMmfiAXwZRThIirJRciT0uMzMkTl0HubGeTTb9r53ylOc/HlR
js48HAZkaxdwr3CcgN1zppj/z7U+y16RBaOnjcq8uz2mtcIGdSH4EKgcOxhPCWHKoqCpJXOqVEaB
y+5JKna16tX2cJzNfDel6Q5e/Q5y2MYxs7arL+MK261EY0YCDgAqNnvv9Mc2aw4OBFcKa7cHuLbh
LuMIp6bkDHnbL+NTm9SNpR9yIO/tRHH/IgqCqouePULZ4ptmKBF5Hw2JLrJTHgeAy2amb7daVxfg
RRRxmTuIM8gzwjGG8tlElqfFwnBI5X0xvTbay+0RrcZCRxXBNYhHAKSvDxAJaKU+UUw70xY0UIpH
5EVLInmHe218JO0xyMST5ng76NrHgiW6HFrcQIoIZQ9yX2EhYEuu6K9Umby0hwv3Nwe9Tmq/6AEi
zi9CtXyGi6M2XfFRV973hvw+aI334+RspIerYwESt8gbUb0SX2XBoI1d2Zb0+uVsQdagUInW/0bf
bTUI2vMQj5CDZ0jXX0nrdTqW8sBYqF1V7+Msx+sj8m5/lV9aO+LBhx46ly/SCQjkCGtBnhq9sbQo
Pcs1ludpPw9ePSvflKmQG3f2TZ8EIaOUbDbhfvQ72wOhXXqFDoJIbv17ujClp1lTfoz1QQIiaDpu
wANo12szqiNjD2tq0uZPt3/12h0EDxicmMw1CDztemraPo6DvibtC8x3XfcCHfxRbXrX6RdVo9dB
q/e34619CkjOsCgXuXpO0ut4lRwURafQAs3wD9z1OLC80wApuE4db1mirIeCHrzQWWVgs9eh5nTo
FJDpXK941jWZ5YVoJDlb2Mq1Exq9+P+LspwQF7l6rdEfSXWiNGq+sxPEtqfUc7ofs9l9/Iup40uZ
TB4BRfBUoyoohy9qeG30w0CgPXjeLOCtDgbKALU7VEzolV8Pxky7akpbblMjfpmQ5LRQ6TSd581M
ZC3vQkPw/+IIG1J3mkRSZ661rNP2Rhl5ulR5lYQYy2h74SR7DgJMY7gxgau3ODwWIBQwMxYPzevh
TVFgNNPALTeh4BymjwOyYkHpjf1wMvMIDbd/1cDykP3Zkldd/vCbo4EUD/gp6TneWNeBy0KN8anh
xE7jGKeEnxi6/MXVujjE/G+EZTNcLENQz3odNmSyo/8Cp9/HeWfoPt9egGuXHQgX2tUAO4EYCKNo
qP9PkQRiMCntw1wM7qg/+sHR0kGz4gh/O9jqlIGjofYBBwMQ6/WAQhMSeDBx/9iBjCN1lj8VRbpB
FfilrCB+F/40KR2tVk4lIYg1mvXQ1jFtGuPZwYcRCckmuj+M9g9J3bfFZ/1jrHty+sWv9/HkGg29
R5bLuCtRd0nU/HB7yGvzC0mTBYocPK4awu7rpHaexhTcWy/n/0PaeS3JjQNd+okYQW9uWa5NtdQt
O9INQxqp6b3n0+8H/bszVRS2uKPVpSqikwASCSDz5DmHIn/Rh3I/e6nv5i/jppqoLDrC52aADkTw
gorg9fyWAaQq0LPikvfoqPu190RbzcYayra52GxCKgn2tvXlfNa8KphoZz/3HeJQCUD3PDtUjeqn
g9YwrGxv5JSDLWXaMCxzHuBLQp+NeSTrez24zk47raawelbH4n3Bmo1Tev8Hi3VhYhXC0h42NyXg
Iay6Owhp32vWU2I0xwIB6ckxdv9/xlY7L3dp8lIs0BtGdkzH6tyEvtHEx9CczrA2bBiTXQkuJ28V
SpR+0tokEFARemutbNnbkDtkY35wgjdtVhwyXT/cHt4vR/htH5KUJ5f8q6d+dQvJS68BBdBST2l5
xvnFnJf9rlVy7kdqpCufC7toEj9zkRXz1V4D5Jdobbcv51L/buYdRPAxNIgVDR1R/zeN8+1zPqdx
QifFHB+rhR67MmjGn6HX5LHvtIH6IZqcOBCtDsFzn2luwOYemvhJSbNp44Uq3WhovYN6Bs1tr68h
QJbStEct+hwiKM+TKuzuRm0rlSA1YkLWRXEfdPWaWTsIl1CdZ0KHEqS+vgBQr33V/HZ7maS7CnCz
yN5xl/5VJL44Y3IlK2wrBVCqj0H8GDvLfCgn678TxAGPc1TMuDSDIix0vXcT10tjlDt5vnkf0+SN
EzV+F22cZNKRXNhYBT8VlUGziHl1tGMOsW5ZKH4du+3+9nzJ4rlguUNEBCDAb/wK0zxHs50Boszi
fEYAvW93mVMs98qwlI/KqJ51i0752zZljnBpU/x+sUZarxZJ24GEqIvxuKjVU05uqW2mPxoaLdx0
+1NIWBettbhtm3EEdhCZxj5wk32dmHtdLZ69XkVYZ4P4UTYoMi9Iy4NGhU1kNShnKsIw63hZ1eUz
KHQSFNZBScrD7amTLRdMM5ThQURxAK+sVLFRWPmgMHUW3Yk0yyBmWHiPg5qfq3JL0Fg6JBBrlM4E
ePm343eJeS8sAEQCBHg1dMxHx+/tPxnRhZHVMajYdsCTVOf8LaddMiCNEh8Xg+7EwN0b/cvt6ZOP
iPIVGEPRcyHeFheeV870ItQRLjGojYDRT3HjD9MfvOTpYvvHiFjDCyNJ6aUjXD+QAkOnkSzBKR6s
vaXGG+69NZbVeTTky9yGDUDr0Up2Fc0+bt6e4q3mDVkUuhjM76yzFgLJNYNxrXY39C3s+BuFJOk4
BEcNm0fV2arX02WNgVUGjnDpBLoT73uSpDCfbF3zpFZseqNoMBaImdWbXivqDhkvxmGpr0XzFNLo
xX1940q3ZWS1JFWcwa2YucD9BfbdehJiHptdGsJH1/cQcMZ06oFx0n/XoUfKw21zQEZ59NnoXwvj
hKBfvaXNvmVldfposxtH0RgRzrSnYt8kGjeb52HY2I9yKzRbAcMhA7Lug24GHhNoIWTn1iru9Ogh
7byjkZ288tvtfS8m/vc5+9fOysdCN4YorEqzs1Bz072dWqHsMEKb5yBBYXzPoIvYPL9lDZ2C1YCD
RxNnq7q6JHQ5JKsIo2bnYnleBNYQhjSlvc+63a8GVtVvzZ/V8qGGZKc2zMPtEUvzCDy0gTMB0AW0
KXz1IgrZqaq1XkLWtzID6LbV7GTG8xtnaA85yKb5bW+FPlAM7pTFRmCSLColU5SJOKKAzawz6Euk
RfM01dk5Ga073vlmXx+z9K5ITreHKLfjUgiG+gO+6tUI60WpklprsrNrKh8ns/02jM59MYcPJffc
jZ0tOXcZ07+2VjFdr1NrLh1sDTVxMI+7wdeN5LnJ0pd0AgtUbxH6SOIuCAHRDy6yzhTErpcvN4y6
LU2WT40+L07vu8nx9uxJtsSVgdWIMjdrjanjcF8gh+8PSEidwvzefQZ1cbSb9mRuqaDLR0SSh/Yj
Mndryt6q6Swt08V5Fdo/Fd16pgHzw+0xSU3QPw2QEPEe6pXXkza1alArKtu8mPK7wbWO0bSBmdqy
IH6/2FVoJ3pBDcXh2aV2TYKzC6oNT5OcIYTCf8ew8uooto0cRE92tvWXmnJh1vwgY79hRLb45E4B
tpFFFfD662GojTqYpPLBc6qDaCBB73v27oT0rJAAMscXbVbfW3p0d3t9ZDv20uzK56a5y8YCANg5
Cp7U9qdiks+B0i3cSmXKgh/X1n/HtzrtJ9I9ia0zvkTQqAaFDvFuRzfjYMXPmfU2m7W3c+x9LUbT
puAR5BtvAUl24sr86h4QakNv6hXmm+Dtkn0YxtFf/H6uEElGYjfYsCafVRJkvN8EFczK6+OhjbLK
wJoJOdbS+rq5V7KHwtqCccs8k4COdBNgYx5Uq1FlkdM6oYjr9FcQkFLns0PyxS22AoXUjujqE721
jGftnBVFbChLsnPnfnRDd99792O11QYg28hCgh7xZbpKaE2+3gHarDSB0jEYQ1GKfV6TrVISa0u2
RnZswCvLfRP5EpL5q808d4VeajCCnlvN3gfjS6A+19pDkw97fQtbKRsQgYMkm6MixrIm6M2VsXDy
TsvOXlU2e/Dt8EuX6byRd5OtDQANtIeBFbHDVr6mLLo1xAEo7STOJt8Ivix6vM882uRvRwrZxIHk
N35lctA4XN2dZiOzo05nNLn2UDXJHYBwOzxpqrPz0q03tWzmaLYE/MA6cU9b+7URp/ViDfm5rcMj
5V2Rjbg9GqkF3uvMma7TF7AaTaYr3EAjYrogqlGq2S+2qseyGIAw8j8WVtf1vBomy0hz6rrttzbN
H4r+Vc0+hk62EcFl639pZ7X+SW94YyNOJzESUcNp4AvYeBDKxgKCFJQYmto42mq23LSf+5RO6bMe
GCelQRa8jY5L9zUotxoOpZYg+gTATs7T/CW8c3Ga13nZOL1GpDHUT2X97HEvj43Y93Jnw51l0wZI
Hoj8Ly7zdUU58roADc8pOzvdQxsb96xNuhk3ZV52aWTlx2XTpVXSsTdD2+Jq/9B2W+xm0mEY8Kfx
D/HoNXtEYvbB0A9YGGF16uj/bK2fm+2SW0ZW4d8INcXWc+bKjFGq7F/FfvHGcX97S25ZWV1FRnMI
05ZG9XNVhOU+G1xnN7l1CztF4m3ETFkso/vJErqHggdGfMqFl2Vq4CnFkuRnr1lsNCWb8UcbVq4f
RaryMhfFt8Hu9Q2Hk3o2+AUY2wTV6TpPCM00rW9ZmhOnEU2mW7dJoWAshr09/rw9kTJLkN3peAXq
Tr8pccRKpNRlQe+YZiHGUcAm+QKhC/QNG13IwntXT3iwj6IBEUSu0PNZzeIwT0Vl5bl4EE3jY/qt
HB9Bhex6Q2im7jbTLLLdBNad+j/EdBAirSIqTAxzYbh1jhvO/mKbfr9VqpbdEqk8EncoKnHWreKc
3kLYGjaMKK0Dv0/rQ2H/FX+BdslFRWy7h0t6KaZmJqpXkGSyia9nMF+4E1R5ib2gfW7z6KUkpROq
cMQntuJP2feweB3jowY3/X93kUvDq6lsBloZ8xbDbdSckGTz53g4BvlLtoVzkW1q6BkEshjqBOZ0
NUK1WqYWGCTQZUYS7+b+YQhfbw9GbkPUfEhxGNi5tmFYSeQCs83pgwiXo5AR3DWG82rNWni4bUnm
8YIzBw8hkQKPyLUliDcrrRiw5E7dCCZMG7g5WuA+vGZSodAJu6c+sOu7pe60r8ugb2XmpSMVjAa4
DBfKtb90oZK5ZFRZNrfauXCUlMvO3AJAycIHbcz/GFn5huKOxEwkS85xOJ7CcNqPw0vs6s+b/YWy
KGyjWkXrCvze2ho2lKUQ7tVWQI9rhLhu89S60Airin/YOFhkdogZIp0JlZ69xu9Ynd0W7mASp/Rw
HxUfg/rVzIZj18IRNGzcxiRE3roO/5YoZTgAJNYAyCGPhxitDNG425+dwYZ5oil3boFGSBcdZjBE
QBim0+j9TNv0GI36Q9dbf3n6tKvTLeIQ6cBhp3A5dGh0tlYbQw2GsdeTqDj36sMYGccepQWneOys
98Fo3t/eGhJbXEPIq8KSTF1qXeWNrWl2axX+WqXy7Lf1rMJ6FuY5mrKgGp02L2HRKrON/ahJrYLB
EcGT5nRr9Wa0cqeLjbCJzyDcdsGn0jrmtj95fq2/pZft4Bnxs5Y8ZcpAB/nXaeTJr33Wyv7Q0QtT
bOkoSzaOQWYQ5SDYHminW20ce/SU3hogz9W97lgcrTbybeUU11stxnI7IplLBCK2rk6NwrIitdAh
M5+CpD4CvWt99D6nA7jJ8Q6saL2xfyTnLtwV9PjASswLc30qKko7Lh4TfZ57kP9LGhT7frL0DSuS
2HZlZTV7dCfGDh1sSB/P70fERKP4WNjZhpdKjcBILepngHrXWbaxctrIbEbU+Zri5OjPeUVX/xZr
qHR9LowIp724XVZ5wT3fHchyAUpOPgTGT8QRjP/+JCPnI/hdgbnBarzyfPjwlkpzGMmgGw+pevi5
zDu3STcSWb/uVKs73pWZVQiJZwu1xgCq9zCNdqn2kNpvY1M5Vda8GzvzPZw40KK+aMXHWb33aKj3
2mkf1O3e1N/Azuk3B2+iJ/gbyvPoozbGHXv5rKTtfTkmgHHeWveAHQ59pRyC9sndkveQrTZUcEKW
Bng1/BLXC5GXejh0JhTCSn/iUN+lKXfGzvzvjwlD9AZD3AAq7rfEyJRr5LeFlcLYBdmDt8Cu9Rx0
n03nw38PsQRycKBkVSiYCL+78CttcmDn7smeWtYCosENfzRdrO+XIFdOFjQpe1dI6dy2KZ3CC5sr
X14iZczansERzHd2/m3SHuI/4K6hgRXKT8E6boH6ux6X1U2jrmd0PZNm9Lv8iU7C0jmFx9sjkUUx
kIuEZl7KpDLE3f9i9oYZ2sHYoUU9LgI/a79Hxum2AVl10bi0sLodKtPQZnogurft9EQ29WhPnT+o
HzK9Pky5QcHoobFezGHvOKVfDP+9DoJ191cbAYCxdeYkNJtBTTI6Zp06pI8gK6p9BKHLhj9IhJ/F
H+fNR/QEmuatwrQdFDVnREPDoHK0kq8wox3o67urej/1zTZGcMrxyakW8x4agHfmeEca106HI8hi
ZJ3282b+S3YFuPyglfd4+RS0YQiS3oEHoAEZNWm7SXd2JpJQy7RxfsiHL3pb8CGYXe3VHrSiKFej
vmCN0QCtgnS/0EueBn9FLkKNT8ZT8X3SoTMZjlA2H6cn7Z06H0NN0DBlyFnddjjpyC++ZbU362RW
UH1lxW177yx/jwoN/OVdaftVulWdkjG5gOyFx4WkOZQj6+ahzCDFbY00YATqS5G4YOs6P9WelPoh
mJ1jEMYomuwd70MVH6bqbhYN9+OwkW+QxaLLb1itdERVyswFd9wc5nvBb2vZu00ZVrFJ1wcerzuQ
3eSfPSAd12HCi5u5nhbaJWDf4baj6w9t8TDm31XjPAzf7GCrSCD+3m/2uDMTY8Wjbk1QYy1V4RUW
E0seso5JE2fIXaIwQWfDbW+RJRugwkM4QOQ3uAsa1yMLkypQKPnSHp4OyM69qzVnJ3K5QVztvAFk
F8GKl8G7DbMiIPw2QMgJePvzKuAeeW02N9LEQdpIkOp6x3rJdgiVBs2PsfG1c5p4T97yUSuWh2Tj
fiQjgYCjDPIHW1wByLpd29XUqDKyEY48T/87QfY5NsqDZSFdWD4WUbhvIpMK6+x3IaxEy+LbcXvH
xXrjOShd3YuPWHnTFBRx0lq0jqjOZ8rIu5EGFYDF98kWT7zsdCMjBsRNUKPAvbka7WRDmCCUi4PY
+llWzbiLlMTZcCFJeozsCZlmjZeW4IC7NuIkpZu4YUIQcNT72RQpbX96CSeNjp/BD9qNyZPtdwj+
HQEMxIHW1zfHjRNRPmMrjka8K+rgycuy16AJtoK6LJDCLA/5JTlhdv3qTJvtMPRSlf6lzmjuLG3Y
5/njAhFKvdOix2w+h3Xhx/Yb3fsEX0kzHjPVvmsHxM8+hNpWOU+2kOivkJXmi4i0K7edylFtIL2h
2dWo0nvX6ZJDHLbaxr1eFuVwE+TbYLYHC7Xyy6JcjLmaTNjJh+AUZcqhiEEERe0enXS/Kx7aenhJ
nOoPAjjoOKTUaAPlFrbyH1rrgGSRrjtHg7ujU8WpUpj+TrcDjmwCL42I3y/ueZpWmtoIEui8NC/V
8smMtijFfnHUrCPapYXVEgULbz+rZPIi721p9/uAJgMrLx9UGmIKZ/HzULwDcoino/xtkj4p3ETg
AkP68lTl3Qhe0/R5lsBnFT9YpfMmGQ9hthxN49RCvKM1d51+dOItrL/MyS+/erXk6dwogNfFksM1
XB7CyfWD7Guc7br0D2prPE+gTIJZAtTPGpZAg4uVlh6hly6GvbgbKGQnMu34BwsNrohcJWcLsKzr
hV7o/RjS4BcJqgsmJ94p6UaWXBaA4NT8x8JqoZVWW6apY8pKDXTFaO/c6FwiP3N7HHIrUAvzdBQX
+NU4+tDM8r5lVziTsx/oOhfP4Wne2Bay2A3t9T9WVmPJ46COPIttkS9PemDtvfEn6ekBkQVd3xdq
+N95RRDaA3tPcR36PWflbeU4T2bu0ecUF29IDeRT+tRDgEAxPvyT6aNUSyYMNkxqDNduEDdBWrQB
zDCCg2DmzPPGj9uMwuJ7f9vzF1ZW42GoS+kI0o2orw5ZP7+4g8j3PyztFixaFppFtoLUsaDdNcU+
vohfjp02nROwUBns5AV1p9raWdlfoNoqMz1ow4Fky20HlEaGC4vCdS4sxoUTKlHMRmrLYR/o+nH2
kB1zh/Cu7KLPTbCVtZW6IuJwCK8Kbc/fVqxM8zoVnDNp0Xj+FDXW3WS390WRVn6dhfF+xJ9O2ZRs
XYGlO+3C8GoRIygQprjgnLdFN0P/pJs/gYv+iT9CygxfopDrWWNtYwrxwRJAZBJ4xgnQR8rruLVf
/mDJ6ESmaEL0+02ZJgyiFsQrMYPaht8byf302RsWTpXy5KVbFPWymgY8yWR+4bc1BVj/2kHMIhja
TiEOuhXy9dpyB+eCx/19oDyU+ejhRU/qQ+7DU5qdHPvgbJGBSTYf6BPQTYyUd9kvCoULB41CQ9Gs
DHWARMl4XIfVX3VUQ6GFynEQlhuXFKkxIFuAVcmyIf5zPVinb6YsVWhXG9W52E9NNuzKLjf2Lo3Y
qFujDHZ7KaX2YGwEWyvWc33hi1PXGq2xo9tmMoCdD9pDPrc7dSkOehz9fduWZAMApkJy75eQu/ur
nHIxkXnt6pXK5qMSBrAuzCbSBXR67M0qSDbeClumVkGlncskUmj7O2sB78q497Up8RstPdwekXC9
VVxGNEXcNuguF5yQ16ulZPOQ9w6g7GYcZpJt7rGOxi+3bUgiMpGfhijT4zmCDsC1jWgMC6eygEmb
NdIs9GU9qmF6WMqD0WqHMs6/0B3aKa+3jcrmj4olJPYQy9NTstpzM0rRiJe7XNeAqqbN14xcoqLc
3zYiicRCeka8y0npAbu6HlluN07S8c44d2G7Sz39qIbvrIcITmDl47KVoJQcM+AqxJ6iQRN23NU0
5nNvK+qCsbL4lEPVGX81ksAfk3wH8OD2uKSTB44UsJpgKPmtkbuqGpWGL8aVlIYfBop6oqqf76pm
nve3TUlHdWFq9aZRloynQIWfx5Th1O7rOL6b3bdN7/h1tXV+yZwdCKYQJINOgVz29XL1Q9Vn+ciw
vPDdYINIgVry9mhkSSIivCDZcFHxpgf+2kSSjpEzGoRaWgb80Ku5Gs5UsOddmil+3C6nOP9hkfvz
1C2UvSwOIjYNhQiu8bsOErWsCDUp2l7bOfuQ9RP6WOVDnHiH+A/KQlRp/7UkvuQiCg5IXfSJTbNr
2DXVTottlBGDSd+5VqZueIfMES9NrcKTsbjJVJb0uNXRa5W/on7img+3l0w+b5zObCzylmsyisbO
vax0GI1qJrsSMkGnfCjK8Bj3G8FC5n00VwsqJJhiETO4nrbGSPskLWAvHmDFgu9CSfLT7aH8wsWv
oznkPrwaPVI+XJ+uTXjVqMDVLRpSMr812oN+KMsdGJfwzlnej/HrUtwn1FOQ5BkRYKk+d/DMLLs6
+4qClp88JOE9hPgRsPGND5MtI+Q5oLgBC1KlXi3jPCtd07p8l+PC4KH8nP4f2LZl00tellQwvVME
rpVXjrUxOYPjEUiKmQy+BrBnKyUqC/eXJlbDCEIdzTZkMs9dntyF+tOcjDsbKakifxsk4UNgBKqv
gdmY6g9d4/r1+7TcW7NzKrV0b0TvrPixqbaKf9JvItyw6lSUuOBdL/lsVEOKUh4QWad80u330fxD
S+pHvTDeNIZ5D3/fFohLjPI3J6MIKO5aAjO7muhMXfSBJn7aecpnTauPlfOjF1mw/NHOP952aFnZ
xBRQMZyZZDTH+PXoJiXX7DCl/TTQ8VczueO6sENy4C5W3VM6t/uuIvHTP02zuXPj+KVop2e3cz+D
CTre/hRZmGC4IKrproBWZbV7zSCt9EkhvPbGixWNvj59Hio4f97dNiMjIDfJ75H94elK6BNb6SK4
ao2JropDIrqvzfee1fzwwu7RzFBzWOIPrrlP00MR+nHQOHutse9uW5ftU263XDJE+zox5Np42yu5
XkPRcU6NU7A4u7qLjlOZbxySMgf6xZjNvdPila5fWwmN2bAg2wV6kQ6+ndQK2IYCjDqQuWow/45a
ZSNbKx0WjBDw7rB+BPlrg5o+hlCgmBThySSKju/a+6q7Gw5y24i1Lg95ShoQeayYauKjmj+M9p3m
buTTZCEOpPD/HgdTdz0OxV76MRNgAmV4QHzC35aXki7NhYWV9y1REJHOwPtsxCQMOr6hQfqR9g/w
7m44wdZYVrE0UQPUZahLnBf3qYTCfI42orXs1XExWb/QBhcbyRwi0J4BQ1l6n1xtGR9byx/2xfxq
uO+jfsPaxuqvk6lTpJhTrIulUfZ1VB1RrznU9gZEQZpIAD8r4EokEn6jr2iiIrLDhP2pKmSfJ933
Fh0lX+c0eKTImxlSp78QAIyy/CXuHYra2Qmdx5Nr54PfpVvFfOkSXnzNah+7kx51s4vHO/GANPzk
vDMrY6tyvmVk5ZHlmGrepDLkstAOc/1xzpXD7aC3ZWF1nvWm1dW5hwWv+JqPj6W6lZGUx/SLiVr5
OrCiyBp7LCjGp6Q3D0FyPyc93NUHcq3x+KBFw77Mk50L7/jtsf1fPOZXbU4UNte7oImRRfeEAPeo
p526K3rL1ndxn/bxrpryQtu7ajlbROF0Hn0Yn8eXRHPhKK4XZ4HeqTSqu17XivgUFJDUH7wuJhHt
FcZWd5zseAU2QAKa5wstP6uD3tYW3TYE9qdJgx1AHD+Yj8FY7wfl58aMCK9cX18uLa0OcnWIDTec
Q0rKbbZLbNA13lOifJjedWDsPpqer9lsFnjnDO39bdPSMUJ4jaAxSFCSIdfh22q9TCkMQUOu536c
GJo/uB4C3MYD0x9u5I9k90L7wpj4/SL8GahtDv0EuCWKl6/zGBr3TjGJZ2ik7uoBFo8Zqr+jOzdb
d31p3IV3F45c0j2mtTKM2kJjRTlV5y747nHxjce3s34Ox2MTvk1ITpPjvD2t0pFeGFw9uTNLU9AA
xuDcjicoAEh/v5nobok03nOWtY+WjRejNNa7YEHIHQPHWq/jUsNZRKaYPfWaGMXDrLWfbA3Y0O1h
SVMJEByLmQScDc/29QqO1IVmp8RMAQgeIZpI/7uMT7OS+VrzDGLSL2tKplu1R5mT0grNugHIJLO1
2ohBowd56uGkdGU03UtVPWhl6Pfjp43RiXfJehte2lm9W5IFWfYmwc5cfGrIDj+Zuyry4wwKqF38
ptirzne44W3OtduGpeMDxCMeLxbPitWsekusJs7CrHrNCxgob/oKO7XTb5zUYiv/Njow0ibcoIDc
1qikGQhCGOQdJSEL5cx+Z0PE6O2XEInLjVSdNMIDJwFQCAiUMa2iSkmHWpEb1O+M9w4cBO5xpCbt
xp8mTTsOrr7j9eT3VEWd3qSZYBekT1b+LQdmfHtepU81h2458oVgEzRXxN2LgJOouT0lAUPWYNOv
foT2sa4OQ78r/orVrw39EvYy+R6qKrl1XoyHrVSsDD0KPR7VFai5kRr57e2Sx5lrTaJuVJm7Pv3b
nCffpI2uGO/G1zw5jhAcjvfa9DB5PzaGLl1t2nAEpIf09rrdWnUjRIAi6ju6O/g481R+iRGFAyWg
mHdlrx67/ARwRsAp2ei7znxRu9pf5soX7CtblE2yAAxGTbB/0jwNXPd6IQrPyKwqEyiRtHD9rEHC
u/Texx2kal6ajockQxxvpC5DH036ZWMqxOn5m+NfGF+drmlXNY1SUQuF72ofNdoH0/gyhGeqz/dL
Yr5p+9qP8vBQvkZbXA7SjU1HApKkwMnpP7weNversOx6KuZQy3TuU+yiD/J22uqVk02uKC0jyUd6
l+fktZWijBsbOR3CYzM8hnHxoFc9I6s/1JHOwdN9WxrtL8XI/749rzIPuzS7ipZBu1D5XzCrnzpK
hmGVH5Sg8AOnfurmfmMry843yml4MuzdAr1xPcbZNpSqW5jJtHqFUa6E29KJN+K/7NCmuYEuVLFn
9fUtoTWzKFK4auMZ4a40vnDUmGWxT5PDDEV7Wm5pIMiEY2iKB3MMDFd0sq3CpKrX5f8UzSur3sXt
t7CGsaJuEep68e76TDlWEU/e+gCtud/O8V2t87zqloNbud+qSN14yUunmBo3cHeoOkgrXU9xr6iZ
qUSsp2E2vqJ9TA2wcs4WMkb68KAxAM0f0H9Ex9XVaJyTSkeDkD0RU+W+77vUV1MHxNKwH5IDMHez
2sUF2tsbh6x0eCDcRaMxpbE1fwvqLlYedZCv5oMrSEKsyd6PwYabSkcHwhgFZ/rXsLIana51emZU
PQWxOC4f3QIV8dSA5d8L1OS+W/TuyMvLeJwr/qt0vxhjDdk+b+L3t/emrImOHCXlA5HgpjQnItPF
ydc1Q+IpvKnOw/wcpvsmHtHTq5GluHOcQ7kcLMV4goiqXtp9WERfdPMuMJ8U6HxLwZDbhXe3v0c2
+Zefs/J0GHethlI4NFhOctcDs1+mj4Wy5VuyQEhLKOBSIMKgWVeBfumUYhxrTpm8dQ6O93WemsfS
AbZn06nZhm8cvfbr8g8azEUj6j9WV+E3y+xsTmGHPFfOa64POxd0wfLJmQw/z5cdEXJ3ey5lhwrY
JFJuUAFwrKzO0rmd3C7U4V730o90Zx+RAnPraNe7G7c46ZrB1AJm9ReEbbVmYdwGoTsTDxTzNVIg
CILFr9O3Mh1SK6SVAa5Cwcb199pRQxJu3dBR/yzb7Mnqf5JKOobLz9tTJjuqEDv9x4j4iIvdMNd5
XfeiTG067W6uX1X4ocznJd8XY7MRAaQ+eGFqNWtFm8a9mpSo8I7GZ40m6NzuD1Nj3jsZQgOqee8G
0yFONuOq1Csu7K4OSMjVEXUCbnUO2+BHRyLWiqcfi608Lipx/PZ0Sg+u/9F7dGBcAgBwPZ8NDVlO
KBRhhu5gRi/qtFPt5yI/usPbIvzmwh7vLk+OE6EG/BSqf4Wk+kru+VO29bCXeg/PQnCWvz5kteOt
ytNHU1TPqzjZafpH3U79ajndHq5wwfX9kS1AIxtvGovn9fVovRRUUjjgPVoY7ul7IJdpb3iNdPUu
TKxWb16G2VYGvCZsozeNbe2dpj1GjvlDCBrfHo10yi5MrU6ooC7NcRCjidtXtQKBGP2stjoX5DZo
9YfHjM7GdXexVQHXVgX+qVGLnav8bNzS50z/k4H8a2S19pnX5VXPfju7y4vgOleHp2Heao+QRg77
XyOr4D7m82zGaJScKbMiknaqlA8a9esFnaUy/PInA4Ifi0cbGZY1gF9Xhxn0Ak7QaIDGmo+VY/pN
uuFp0qVx4UIRdCgg1ISzX4TCIc7HIRIXFLjvR58upeHOncrgiPCS9/9pSnzKhamxzDQtKJm7oPhU
9Pl+rF9mMPO3J01872+bk+o6GBobINe6JWhu4qIPjBGISeN8HBf3p7LZLytNZ3ii0vuLb5VGjuuB
5E5km3mLeEXuhPRERsMbzcwfC0Qrwq4/xnn33LFN6Q58UirS1MPBRh8cOEW0T43wPNrBRiZHuoYX
37NaQ5DQQxDZoDZaUV4ZX+CHqtJPt+dVEpGopxu819FPI9m3CnpNMTDOHj8p+v5uUt3kBNNjuY8y
Z/ZHdYvKUdbZdWVuFQAr3SuHcGIZ82o8Fg3hYvyuLepHVx0/C8GHKLtPnXulRXYlzw+wW+5jbSOe
CBMrT6LjgBYW2pJsEDGrVVamwLSLGWH7MkGdE8Z3S+l3jbocEGd8TqaXaPrv58qVwdUypnakzpBV
gWiDrxuAhjMfzKBwN6xIItiVldUubBFaMQuTYc3lK+z81VFDlJQSQ7UF25Rlu64sCZe62O/cM/qk
ozgGp8S7yH6p4nHfG0/LXWo9w5m3N0tEdZ468Lf9sBEE/i+mwS+JlytEzKu1g4TLVdMWmt3Yfp9y
OocV3Ta8K0+pFh9ciA0gP39y53eTrb/J6y24r2Q/MnCbXjMgkN5vTW3FlAArTiHXX4Z8n3YPKUg3
JXt3e0NKLpYU8AGGA/GFWMpYndtulQGmdqmaxa/woTQvgfmYWWheL2ed215u/7xt7hdO9Lft8K89
c3XHgxc5bNSBptkoP47FfXRO76KXPtv341u1SX3k4B3y1PqHmYZBjd4jcPftD816G2S7wtqHo19N
B+2tctK2+twkER+YARtVlOREIuHazSbgrWjSzby3zFey5aW7MXLphqFPg0qDjo7Kb/K5Sc9aRyIN
NGmP0fgphoQ62ofWK1DlDVy6rPWcsXB1Bb5DW5W38ttKD0kYxLwdNQ0M2ucx32vmJ71b/LmBSC7/
AHfLPjOds1uGu8E+FtPbyDrWTb9XuG3b9tcthRr5B1n0SQv+Jiouqw+K+dBo8vgg6IVQGbWrffqG
1tNjqH/ti3dZ9lg7HiXCPbSKsflR31f918W8i2A49/I/0P2idoAOByvh0ckpFuoinjhqlC5zTH/O
BC7Wsr54Wwk/6Za6MLA6dJbG0ApvwpOC9lPvzqexnu4N98Gq/25M98tkfMroiLi9raSh4sLkahdr
CX5QDZgsso9m/BAmA/UlY3/biKxMx9ZA7Mqh7ECRX3zFxcwRokotyQGaFxXaKBmJ00Pqec5RV5HQ
Ub2uO4ILWvxQnaiFmkpwGrR42Dh3pJMLLyJUVdT44bO5/obcHuuRfCrxqvpmfMaLDjwTCxWEkLHs
XOfl9pClhzf7iFILirK/8Y4NqhGEOeozZ1qY36ZWv0dyx2/HO2soHtLnSe36jYWURqELg6uNEqhl
1BgT2ZGhewqFtoC25f7SCRQJfbpkyOCtE6VpXGlW6qIUKEhgk+xb3u+0dld8t9NDUFQ7RMA2hiQ3
aIFCJ7UEhnIV8ZMq4V0iWnkdCyXZyjwn03Iwk+wQ5sousfameojMLUyALGOK0rxOTpaWTzqBVru8
7pKoT8II/SBBHV7nWrxzpsre93oWnPIe4q9uMRa4tp1TY3nJne7MzbvZC+MNf5VuGkDq8MeC1eV8
WV1fHDVrqUIx35yq9kkr1YNmvA7WeMybl6b/qgXnKNu4ZMucCI5+8RIjtQDl9/UeGQOvMycIRM/Q
fPtR/arbX25vC1kFFIqG/2MBdpdrC92s9o3b0spQDX5iFt/08TA9qv3wpSiH+6l7q1O4mT6FxceQ
VodFBQRub+xM6d2MllGy4iDAyZ6sPsGsW2KR0PW1u+pnOhTV/yLtzHbjRpYt+kUEOA+vZE2SSrJl
W25bL4TbA+d55tfflbo4xyqKKMI+6Eb3gwFHRTIzMjJix96uNSkHRmE8qR3fpVaK8ObOCJn1DU5N
oN6quXraWAURa5a5DNhVptNRXaMevthjU5yOZdBQMpWU8HOO+iDglr0/S15mqie1lj0ZMgkjh+YU
BpwREoTr9tcO1mvzi8+M7gkLYBMr4GKBw6Zk/LNy1R8KdBX0B+R6p1nxxhWwds+8Nil+0qsbQIlj
oxpLEX27b3lk7UTDLNgETK46xskFw4VyFSDdSytR3hbypPigh+bUbWXmWMN9PXzRgme5OGdGdaCV
tPH2XT2mGgOmYl4BFv4lqjFJnMQIG5ljajXcJV/a0aFF9yXKfEh/Z48nhj/Mj1k/eNc/4tpZFeNU
AgnNbNrSrhX2ajVZjH0EiSnYHiN96xmx9uSGC0xwWZF9ycuqWT8oE2K4RIPSudek2M2iz91YuZv9
YrHbl6fhtZ3lzRyqbSgFFE1zfdylrR95WqqRYandvJ8IxSSeyVb3be1+fm1Tvdwp7cz0ll1S25qT
g119Hn/YxXOHNvrgpn3zF1+KewT1BOadeM4vAg5kv5o8xDSbuuKX5FeuuTV0sXa4SJD5B1UPxhQX
zjjjWEvWTHlz/hg39xLC3FHbbMSMNQ1xQHkgOEAuKCg3LYJGLKN056Q8KtuoVU+Rb0+7KSraXe70
EoKYmnICQQepQB45ntan3c4aWkhyjcpwVbsun9Me0RzH3hWB73sMgIlrdar3Y1Hbno+gpuekwZY4
6drCcHmSPPCr6dQvFibptDCOZETGGKn1YAS0bdfst0BoaweR24QDwpw5Y22L7Rt1PiCnMErPKWVS
pf+VF1vj3mublbcYx5yZHfbP4roYm6bUQxk9CR7YnkQGmTWB15j3xFKBWtokzV1dtlf2Fp9az3mF
2LyjAWE+1pl+6IvB2yzorTlF/ga9JFV5KGIWpyI0eiNXrQZNCdV0p4TzrtAGlse9I9eHrohPelOc
/jxkvja5+FJGLzUFWoOwvwffKO7tZOiNr1tYTS5em1jsOEdmCqX2h5TRlN46mvUAklgOhzunqoJj
Tn4On3I7H0uZCTopKnlCa2yXLEyVR6Tq5K0J6bW9+frnLF4F6ZxKnWXgcUjOLlBuw190ZUULChIC
h8nJN2R1kJD6adYjQ2P0d6r6qHSwsklP11d17SKCiADkHE1TVEiEl6+ShyQ06tpXxKIWjtfngxuD
01ActK43LvO1/AGsDWynDHrztFh8va7WyqnPdfQ0kByZx/moy8+x8Rzmxq0fFrt6svZhsvWuWt0z
BFbm4blp4TNZuAdEWJLgWUX5AnYReTAei3zwolRH0ezT0M97bfonsxLPQqKgCIed74Cbu77Aazew
A5jVoWYI3eKSj4DA3fvK7Au/oTIShW9mHvPYa0f7drLyvbSpFrdy+k142oRak400sL0IMbM+FIU6
ogpcS2K48s4qd73+bpoTz4QwaOuCXPEPtgwGAIHsQta2nOD3846J/ZTvGqpnNfknH7/X38riYd5q
UqzZsQTyQqFYZQJVWGzUPLFoaJkoZeR3un9OTOPd1DRPRgf3m6p8u/7R1l6qXMVgh4TW31sar8SJ
bKsX1horU925V8pd2SA3ldSxQ6PO+ZQ6WX87pFbrFaBw0avWh2MC2PF4/YesHE94VoDxAqESicHC
66pUalnpUDSQ6srry+9zt7PJ37qtmbiV0wlanyKr4HyitL54Q7QIG+XjWGbnWqd+NLRuY99UN5rj
KTPk1D/z5C8SYCCiiJQS4EQPZhEOyjjKxkiIT8QmSaj8USqjneKIyYctvq+142BTqBfKbBYhbrGE
qJ8MVt4b6bnw95IcH5JYzV3DDA9D4SChWGVUydSt/SOC/yLvfuG1orgAEgUQ9uVuVXMpDGwfpQFL
GeIHZPS+Kj7Dm77jh447pAX0/2WSHXwwww9dMJdH1R7zpzHJQyinh3lfagqvuOt7aSX1YCZC8L+A
HxVaU5e/SR9QbbN9FEzyoM8Oc5Z2XhRyTq1e3erXrx1WEqqXmECvdgmjqBMUpqADQJ1n/mnW020P
gf2OV8Gxl7Y6z2sAFUKrUBwyAIY4+sKtUtEipY9y5FLqenjoQ8vf+wDEwf6Ewd5QlehU5IW9j2j5
eZMy0NQleO7HQRBBDXWzVwZEXMJUHu7GOR8PcrNJ+L66GqAEmfx0BAGJ+PNXd2yr5Rky7XVGe6Uo
jklRakcjD51DUpjpfjb06L3u+/nN9a+9FjkAWgnADODEN2/nBmL9uQUNBQyvewgs7f00falNuXBl
f4vQfiUTMrniYM0DkCzoJy79U9IIqYmczV7Wt4b5mBZbR3jFF6TrQFq+yFCSQ1wayLXAbueAT1wa
H/rogwTtiKJ4lX66vmQr38miemXqUBzSdVtCndqIic1EmfhOIdeM/ZDas2uMkjup7U01fr9ubGXR
YNgj2aHtBCOBvNi2Sp45gRkqnMb8XdzeZ/mWwOqaAeQMeKFx/xFpF4s2NnmSKjHeNEVp7xNNkdy2
aa3jdTdWgoqlQRL4IrkD1fxib098+Qk+tezcNYmrjbOnjE8UjzZC16ovtEPpEUE+QzvwcgMwL8ZY
W86AtqPTfqppF+4pDasbVta2GQrm1JpoQTEGuLgEm2zsCnpQBaN5/jfHf++H1mFI7FOQ/oUgI61d
Kj8kaFCyLqeA4CmNtGpG0kQqK+uu1pvGtUI9O0V6oO2vf6AVp2irYUIAOymmLZ4pVW2PYS45aN5I
6Y4BVmhMNEjvoDK5bmct1aaDARKXqqsgKl7sNyPLSwuSguwsaiQfJP1zZ/5bz+fckN1BurO9Gfrc
9r3U7jbsisfs4qpl9kgInQt8PcnL5d4IR19cYBryMEV7msJkr/cfnHy4GxRmK8fgvjBqHvR3lilt
WF5bWSGgRZ8eQR+IOS4NB53jU25nU4q3RatDVFR8HSGYUp+ue7hyxMj8YNEFAIxA+TIsBQ24u7KL
8nOq/qqGe0bGlPDPRwoxQUfNgUvWeKOq2c3kKrKV5edRes6t55Cm/+ak2MoZBpIvKKRhiX3bcwmz
0Q5js3hxw6AX0Wyxdax+j1cGFqGoKOWxhs4hP9fOPfC9Gf2Kqr7fLKmumeHBgzIsKmYmoITLzw6h
Ul+bSpyflf6utNH2Tf7tgy9R8eX6V181Q6GIEht1KTADl2akSZXrqutytLi1Y7ZvArxRW8/Zmlta
Gx9gmui/hl6K8K+yk8lKkloqer5957ia3e4xiLp49MhV3vR3IhuNhspNjU9xuosOc2Ce7ca5nSE0
63/Kzqc/dpu27kvSQj+b6/HSbWNWyqkNKYzn+bPef/XND5L5PtrSyFo5UhdWFm+CoOyGQsnpU6XO
cOvsjQStgXKLPGqtfcFQHoBSLhOhJLoIveDt1cjSKU7TZSwmyx2OrGUly4Je2DCOc2S6qpafry/g
qmvUZA2qpXTHl1MpcVYqVQyz7jmSj2FZubH0Xmk3Yv3K3oQaE1J2bnJYFpe8c3RjLCvvAEnq+rTr
h8CbiuKQgHP3k3AjyIptvojuF6YWp82pQQVWNqYm+d6M+7sobbn/b3ige1L+M2zyU7BF6S+22DWT
wvtXB8LXcrkZWyCX9vgEgVpxZ1mm2xjzTmFi8vrH2vJusdvDepZVycJUaez9z1NVvI/Nu7x7rs33
VfLVd8qN1Vyra0A+B7yVRNdxQI1c+sah8OtJAYc4N4+xrLq1xJwoSluzru2mMHR1QbDvqVZAS6qy
N0iF17bma+OL88DLIVPUkm+pIiaoKq6iPZrdj+srqq98vNc2FvuFF0QwDTk2lL7YQbi3C8xqw411
E9zG5NYa4LxFwhHD9lwOOq95wSr20AR+s/cVybq57sja1hBYGgRhIBVj/v7yS1Fs0/K6M+BSE4Ik
zuAFoQ3lElUS9UvT3iTdh3zaesht2RR//mrnS/JU102FzYI2AUT5NPPdOj40U3diereTfzpbY9Nr
Zw24Na9GeLZ4eC0OgBqRUUq6A2BA/aoU92gXnGDxIvdI4/d/sZ6vLC18I/Po2RI+Oz8avWEovdG4
m5u7IHlScwW0qmiU/PmzhQce/XKDxIckbTllmqtBZEsG7auGjsVBUYbHoZajPz/TwgoPVkg9RKNs
sR/NKa1GLUVBuq5GxDCkQ9x7lWYc1V5xm+D71IH9H6O7/rNv3Fxf07f3AJapLby8MCk2L/pMZlNG
3DQ0KHT1fkhTkW412hPThdfNrIDyL+0sPEzHSE5nlaZZWsmnIvgSQ1Sjw0SWgKeo23/U6kkhBUeq
bPoEqWGfW7QxFGRspHKDyevt0eeH8DyktI5eDtP2lwfElmrNrDMcNrMHrQ09Y3667uqGgSUSV8uc
GnH7gnaMVbl+/hxvAdFXkhJcEMOEAtsgqtuXLiS21mW1xVqqoX5KGuNQNu9z+b7P38dThwDTbTrC
HDptkRCJcHV5qWJWIJ9o4xLPluFsMlCX6xXUodV0T3JS/1Cl91mU7VvZ3m027VdXEd0Y0fkRJ2Ox
X8ZYQSNnFMZCy7Wk96SZGxf326sMd0SxCCgvydZywjj2DTWcQywkIUKZgG06gNlFsZWcb5kRjr4K
yDz6wDcIMxntSzHB1eT3k9H9lTMCsiEod3nPXlqJa0U1On/+fxFyZkzAd0ONf31jr0x9QK7EljPE
U5kOzuLyj1PKtLoMbWP2oGfuxHFtSKge4u6oq89Go3mB33rhlDAwGYDR2jhXqyHktfnFSiYgbiI/
42DZk0f2+pCZH1X0jG35XkoVN+t3Usn8Zvdsx8a+VauTBQ9pJsFob27OGL698wTNFOUf3nbQpC75
e+ymsP1M5wTqx6r+HkQ18y0/Y0Zdthf9bW3k0tQiiRiD1JDiCq9j9DL96hAGD1OUHJB38LJoV9iZ
qwxe/v36p147fa/9W0SY0jfbfpqyVBQTLP2p6LeuVfEXLGMJfRzgfaQMXK8Lr6paLmR5pvMuy3xB
a19FH4LgKdBP5nF8kqSN07EWuZjuJ96jZcRg6MKddJbLXJ+wFgV9eFBKxgH9SUKt02qSG7OzoG3o
mBiyrHR3fR03DC/BlFat5YYdYDgTxbNTMOxS5ftoHI3kYwjC4rqxtav8lZdLnFOcAqJoMnAwfWG7
hv4UGIE75TlMAofrhtYDgUo/XDxSYRNcpHwW466WPPbpeeL9O7S/sqB9KMP75nsh3arad0lD69Pf
y6ia9TCTbeFU1iIqXQperpRfYclexAG1suJSK8E7jNkzEyVRc5+Hv657uGqCUisXD40E9ullOJVn
GG60SU3PmnETtw/ycJCrj9dNrG4NegZiUoKC+DKxNGM5UINK4/qB8SC814ZfNVNl+UmrftC29q4b
W/XnlbHFAZjH2p59gdwwxsBtfdQAQm/Y0sNdN8IEAawkBjrwi0XTfcjp7A4jVvgkSElM6XNT91t7
Tzxv30QOaG3/Y2Wx9yBHVqJYBQ5ioSQXdbvOP2n6eTC+9tazZu2q1vaYoE/SD0Lr8voqCgfemEZ2
EqIlEAyMSVzuCq1AS07y+WSR0o3HYNZ0d7JrZadkNRRMla1tddhX8OAEfwq65KkvJ22x1WFeboco
t8ma9XkH8ZHSu9CbdTtDux/Q++Re8JAPcozHJKDgkFAs35LWXd2mr36B+Oiv0heFeepA6vgFsjcY
/9RJ4Mb5Mb2lRm/FW2F6fX1/e7vYQI4ZDtzxPq+gmfmq8OeYfJR85pfiz9e/49rlw5ASHKgAzMll
lqfBMugStnF2Nr6E1U1h7Rrrnzya3hvBO7Vt92olHa4bfGnULXcOFCB8TECQYkD3chVH1WCkMg3p
Mzi1ftsMWua2mtCV6/uByeMkY5TUnA8k39FNNxXhHjypdHLapns3JKXmKUVf3g6tL30qHP9bbmUd
JV6KCUaFUEkO1NnNGUrZCyGOo5l39m0S1jBc66NzbyuRc0dDPLi57tPax4LiWRRPLN7ky5ZGGhRS
QzM6PUt2c7A0cJZt5LVysq/tP5/Cglcf1scXEB35pwgJr/Zgb0RDYsLbcjaa0VVrWIcqV5I3vtHq
q4oBQsGDDhsNXYFLK7KOqFwg4CxzoPrePEzBrrT7r3o+R55TDN/ipEsPSp16up5B9NBP++sLuv4D
aPQzpgSIGH2Jyx8Q6WbZVIPE9q93zBXPd212SPX7UHu0/0lyt/963d5aDitwBf8xtwik8ZhGgA44
bdQsf9Tpk+IjJqSWezOLd227MTopFu/NAYCRQwGmKEPxtzA2trC6ORbAFU3y5vwgfU+b8SG2bww7
fjdl/j9jscW2vuoeuGOqbLR6uMsvV3OC2Kxvwj47J1m7C6o7oRLogFPKd1KY/MX1ClGVIGtkKkh+
ebm82qB1l6iTkgDUKKr6UEnlXi6c26Lcug7WXfptZrFBrJmnSBZ3wgzoriI89ow60WjZqf58G832
ll7hSqmZbrPAN9BQtERx73IN5dCHccICUqYWn8f2FEOjUOf1SQ8AVchenRdHynxh9aVttlRQ1q6d
15YX146ahhROzSI798GuMdKdnO2MYDy2jXTLtkNg7vH6YVjLXRjtVSnUcteqS11VJZVitdLB9yjN
Y24idRrdR8UWEc/a93ttZLGc5khdyvLZJql1CuGni+NiN3Sekxy77M/hCXw6IrMOzhI4zBJSpZh1
oXehAWbAzHSvV6bcmyVIGCB73HJrde1MaP5eyBjeTEVbc6NYXT+wLbXevIuVedoVsn2j5sZW8rd2
54C1EehR0j9oOi/3Y6HBODyVPjgBu3Slbtx14WeZydyk3IjFa9uPTY8v7AWi1mL7xYncM9gPsicy
DtKc7Ib+g6y71ZPt53u76z9d33yrbr2ytjjXIUxYkMoBJSE7H/dzpAEO7SxvLK3woFvkuNfNrTjH
+ilUmQE0IzK0MGfGg5HHOrG4QUtrmtEZ+BeKArW9zauHLNk4WCu+USGhDUwLkHf+cmbSKbqiHDpx
kKvT1JzBwIcm9Nz2xgdb2YOUvbg1adO+nOLLnZEAPApymlNnGQS4YXtVd2ts6nevnF8QqERDUhA8
Wqoha5MxT07C9qP6GQb6XhqfTbiUO/MZLMHGR1rBRIr6COBTJKAwuKyQdFLFcFCd5OdMpZirfbLt
4pB1OoHfKs5Oo5+15pcEplemhh3o9q9E1o/h0aeUESp3Wj5t/Z6VdxfDU7RAmKYTioeLJKzNpzbX
AVpSh9qHY+jaNo1Vqb4X3M5h8F5PPc3Zdf2XwIFUNFV+Xt+zL/NTiwQC83SqaccDpzb0yw+sS+00
Bg0QhzyJjqV/Oww3lXRXhxKlvv6RwHMImonXX+PVYyd7Rv40yBU0ZvejyUzEnSH99K1DlxyH7iGn
yz0ot732M+fJJKl3kXrM2ht7a7BtZSaMaQzRZADBCQnqUoeyzmSpC+cmP1fWLo2oyZjBKXV0D5RY
6Fk/MsMtg2kvKTM6pr3Lr+plRCYekuFeKPU1s3UkGX43NFv5tFirN2uJAASQfx1xtiWcWh7Nnowa
2IKkFsF+JE86lnrVbpWLV+IM9RmRrxNk6G2J4/QqK+oUv9GNmiEG52M43Pbhdyv/irayW2ixh8xX
Pcx3YxO8c77F9c82+xlG/cdOrV3CK2qCp772N7K0lVAk6kVAmumzgdlb/J6BT2QBehCEXYnXpt2v
blaPc2x9GMqtK3HNFHyP4GkpkQlWz0vXez+a/UqQnWVRsrPDG9WI3WKMPSff6mK8yMEtPibz/ySd
oL6IFMvWIeVOKR86BCUj1d6lvuNJ6b+SnXtGYDxY44/mGBs8Wab+YGvtx9BvdqF/arX+EFChYalp
aEpo9L2/flzX/H9BrFKdE+CnxVLHkm3W5QzBz1x/UfwDAhVm+XXcwg2uBH0OFrhoMlNwq8t6zMSQ
HFVkZnwpBNpz6dI1dP0P1z1ZtUEAhoZWsxlz0C6/pFmDtoCqkZqP+smYz1mQQZ28EVvXVkuAYv9j
YxHbJjnN/KrGBsUKVyddi5MDu9iNpi2k/crJtwEgcvXTO6SDt/guHIG+NEN69VHxoEcw+sIEfX29
1g79awviz18det8BvJFlWJjmkzzSunMOzPJpsgs4BSWFvzBG844qBJUVGFQujVk5SaLViUbos0Sf
3DWRaDbkT7L1odkK5isPWEI5RJmiLUK3fPGNCjUP7DkHV5GnzTtLbz46gfyQmhTh7Nj8pCBvCRQc
5E02/rru48rmuDAsNuirBUVut0yjkqOkBuOu0VWKPA0CI4ary/VGgFzzkWwDAmK0dwWW9NJUoM/I
UPfwLsxc7bNy4ww/yneQkClPmtx4qakerru2Ql/EKMVvg8uEildPl6QtN4RfVMp7w2qDA3IYyUMw
tpD81118qFO1dbtEkbwJaRdPo+ngOSNimBHjlu7QR/1h8pvwUzakkQmy0siLg8rw+gEO2XEDObD2
HL74uYvnhwYpBMIvEEPYmXYOnaewit7HvrPX/LsIym8KeHEW7Lpxcm3jz9NoSIRJu8CrsqeXqIUE
SGWihqyUkeT7VkGDTPnXlqmxm9JGwFNFRFtcKIJtkhvShiUCQPHlLvDzvLJKlbsLIuzDWO3tuHVH
w95B4nDSmjstuwugFqYw7DV2fkQIQLEOefU9j06t7+zk8uiYXjFS6IFlZ2rd2Cm/aN0WzGkFqs7W
+e+vfMMa0E5NkPoFhIdNtu+br7xt3Wl612vdQYK8AwjNP+Ewf8nrm6Z/0Lpk435biXKggRDgAW0H
B82yr6fOpVSFCbDQVMxnPpo+DOjomKJ/HPjaDtTB/2hvsfPSckikeeCbtNHZT1VXQwwjcG7KNnN7
KsDSX5mjWQrFD0WEl7fJq5gTSSG6DhaLC3WCK9lPkta4JogcCZI4Sf3UBc1GIH8RcH6z6V7maAQU
n8vwctOVBLPcmCAjNAZK/30CljJG6Fxrb2vJ3JUMNWv5acqf6rg+pYN8iHzLs6v5KZv8G1/5kM1n
dMMga4nftcWhcA6BZn++HqzW4rCQleL2FARAy36dbVaBVUc6cbjvadJJqOOqVnso1Wlvztq0AVBc
C8UsvVh+sjs6hJfrEZZWpxbwfZ2TotjrqQb1K4c9+5lpwfsKRZimUX/OuXm67uNKsiO+OfgRwRDD
d7i02rY5w30AOJjD+yRZOWojJ2v+ct3G6jqCNxagSKBLy3dtIVdA/CuSNiv+1ramAJwJloZoi2Js
zQ65J4O3olkISeilL34W1P9PbqHGtyUaQLIWoF12MIOtl/paLHhtaBEvJbXR8sAke2tCBNmq4NNo
P0LB1+vtcaz9vdYEx+srKJK05VlhJhUxNuoC4KMWe4MOZ9G3L+AM/2kM9Ptcv5d7r7St2wxVsL+w
BQEFI3VC62hJo1PIQx+0Cmg5O9Lhnhq6fQFTQ+k8tEl0gul1i0dl9Y6lt/9fg4stWPttOmUmcBdU
rmfpkIb6kyL/C+XYrug8RH+RgNn5HHNYUq57ugZqQFSNnj96WRSrlg8p2FuMJtYBatWWE5x6SQCK
mmpGArHTqdHa0jE3/fQuT6rgzjSrcR/b/WOoBAjjVKpxrzBvsREV144j2gi6mLaBHmdZcmmsPnSq
dABl1IBOc37Z6E0FW0nf6opT8xblAP4HkvfyoFStZfadptDh1YeHAW7pYrR2Rp/dKoHJ/9ujGjm7
RtJvje4xaefD3yy7aDOAXCPQ6YsnST5ruTUOFjl8kELi66v9rpqidC8jmeLqQ9V7RKXW05Pc38Xd
aIMWHXOvNXmI9V0pnYWW8MZWWF13YOFUA0y4t5evJDkbizQyRJ+/S90kttBZek66LWKctWPMl0Vs
nd0Ob/PiRWE7edMVg2BdaKrdTL9xL8el4/pRFx+rLntoso0ccs0g5Qj2keCx4JK9/NCOCYVK3wMy
bmLzPhu+KvIt9TF9rm/NKLm5/lnFj1/GqNe2Fptqdkx/nAVEtQkFx7/qS/tg0q2N+2p171oyHWio
VSASXg4sFrqdDoHDmY2dqjwwnhbvw9D2D0z/Qso/DePJkLtpr41KvjfT2VHcPPfr82Rn5vG6w2u3
gACTQjlGCZrvebm4WlFPZp+C9NLnEiISockVQNdz6INk9FItbGE9cz4NUdtvBIm1e44MjTlUoPcW
D4RLw3lQIRvms9K99qum5Ono900X7+w/V0DmroFcRhCMK0Lh+dIOKkDNqPs42Lcz+YetJycqrdWu
nYKtt/aqS8yfIrMELyqPqktTUw9LalNy6Rha5Bp1e58gFhomv3iZb0SftZNO6YwxKEF9StS/tKSX
uj80Hfsnqz8wCuJGMMiq2fQX8QRSUA3qE3YGVcFLK0xjNHnV03ApSKDvyeSfWi20TrMT+BvX9drK
kb5RdVRfIBOLI64WoRMYNt2WWITzyrWKhzH9boQbL+HVZXtlZnG6pznvkcpjmJ92jhr9CgbDdbbQ
xquuiHot5XOhIrb4NGOhJe0LvgSVxdAvd7p9Y8FZHGbfrh/cVV9+21k+5Wh35LWdc/1FTS00SUL4
AstkIzqshUNe0zSPBA+UsRwWJzCVCRcJ4VDRGL/Mdj6b7bof6+v124T481dvtmGScqnNAcmU/jH3
7Z2uvgeCLf8FyI+c/beZxV62Sc1qtcaT1L/JlafOuan9n9c92VqsRSgd67orArC4ZyW0XamqvEC2
NoLm+kf/7cVic/lp2El6JbiBFKvwojrc2cB0Ic76mwDjkNxw5aKYROPs8quADnQCy8dQpycHTf2m
JeWNYv+6vmBrn56uJ6P7ECtQkRAL+urTF2aYB8kAroDj6FjPjSG54Vjuxrjd2MZiWZa3uphk5l3q
gGRbhsvILCd/dpjTN8kM08eo/6Y49NgyL5T+qcdgr4x/nLKA0wNWAPqEf0ldLj2rElq+1sDhTEbz
xprez3bjyojOVWpyM9Rf/3QZmamB1uyFOYK6zuJbJWPFrF5Ox7XJIVH/NRXncngOmL+9bubtIkLe
Q6YNghRGyjeCYHJhZY5T00Ie9ENkyshnZ4e6L7l7Js8KTI/gjpbFdLpudSVVEpxBcB1A9IFq7nKo
2NCGachCCtjwh8TR0dB+aYMfu4A3PIkZyERP3DEqvGSezvKWzt7b44ZtynUcOPhzGEW5/IxRKlM7
SWkKcO/dlBpcPcMIHn5re749B5dmFiFQL6JWt0vmAyExduMMzVTKVsoH0z5cX0sR4y6PwaWdRQw0
jUrJZyZLzvaQ7ZMKeNlwP2itN06fBnmLHX597ejrAXtBvGupZqNUcxxLQ0gylL9L03dK0zLa9ccD
58IhlLaBWYpn4CIcTnI9l7YScHfE8getcly7re7VYavKt+7Kf82Yi+yk6iU/k2XMmLyr0ua+VB5N
68f1b7O2Bwi3EJrq4E7IHi+3Wmda8hBCjHWW45P8rXl2uoDB/Z//m5HFerXNoPephpFM611z+KBk
EPPpibfZr1uLFSYz+lT8aclA3XzpTYU7ZS9mCQexlZObERBB/3NQjFtLYuwvU700yzbuxrUVBO/H
g1wF6vGGdEipTWucBWWlFcsut3xpB4eoj3cwql5fxbXt8NrQ4hhp5qAOatZQW2pSL+ExGv2gKbHh
zaoR2sMWNPlkxUtNaceYGZYTRtQQlvzsZ6seN1PVFRsoLlFAsfmvgN1dfqVGQ+dFbmSY4vSYVsgt
ICE345F0fblWvotCT12wCMpcwUsezBpRbkYwQYnlg/RojsXObmzgfF8350tFurAIbxgS0jXgQ5jp
Xmw6v7e7XLLAUrXdKNyhHbSRR6wEUAFrYoiV9yQkBovzA1NNHQ8l8DrQlglz3OReXhrdV05waLbI
Ldc+zn9tiaW7/DjjZCZ9LPNx8tTZD/G+1fVtZtR1I0KERjQIYZW5NBKkodL7JYlRY1rtGdLa9CDV
vUzhrg82Lp9VU0RqwCqUcIDFX5qKcyYD1D7NBTlI22Y7MvCo3npMrBkBMs1Mv2gCMYF7aSRiXElr
cwhyguixreBtblsXKrQ/fhfTT4F2TBDxoF+zLGS3VqxPiWD7gVNFp1mX3trdr+uHZtURqhWQWSHj
wgv80pEklmS51DARlbMnIWeSCaZPYyOSrR1NQ5SguJ4BVS57GnGuZH5KyYfnBCrFkQao7BEFHCuO
NlZs7eDAzQWgiPMjKKsu3bH6ptLTRM3PTvCBCb8GigBBQSMzvQxJ7v762q15JVwi4+cDOcuAk1q8
XqzagVUoym9iPfbYagoK2+G8hetdcUsV0zHUW3ELFPSlW8x6QxFeMvkwp6gAdzdKfprl6JSlBiQA
G7WLFa8ubC12hDyZthRK2Bpu9SnatbLXQE2+9aHWrBDgqLISsKFTXHhUq41UQEUOHrXNA7eSgsht
q+8zefnOkjN/40utIA3hLntlbuHUPMVhYgm4vPzchOgsNB+arD7o1Jfa+qhXn4zxB/1DbXKz+GAH
TC3DpNYMZ4eeGCdkJ08naWsFVk7exU9aJGJZUMRZ7LACYX8HBdY8vAu32pUrFxUmIISlw8dlsuxc
zGmtObMtxhOmzE2CD0r9dP0ErPvw28DiJixS9GRCYcBCvAJW7bx+PziH/82GcPLV471iRnhqJCYP
OvtjHzwNtu822UZ8WpkjFPvjtyPC0VdGlE7vY+YVWSnD7DwIVduPEIAJ2oYx8EbGSd5pZQD/k4ki
yJwmBSTlsnKI9Da5aUcndeNQNbwOkckP153f+oKLYxJkgW0lYoFt+2M+/ZD6f/+3v39xLiK5nXQf
hYkzxf+9YzR3HcpFf2GCagHpEkmmvKy/9wAlAikRXHL0q9Twdmy2TtLqIr2ysFikXotyy58gDyy6
mpl/GWWI43UfVvc5aRhgSZG/LtMXbQ66wJRmuCzjb9F4K+fPkHJdNyF+5CKpRDHpt4mFE5M2otZZ
Y6Ir4aUqvU49yB8nyjnXzaytFTUc5jopdDhv2F10uenjqhODG903uX1uNkdy15bqlYElu8vkd4Mi
R2Thjl4epaG7z0z5Pg6SX9f92DKzfFKYSRAPyNie9d5yW+teCSVvqwi6sVa6ehkUpkHXpHFWcQWZ
XMX+pNo/rjux9s1hsBMTSKoQ4VmcvrzvDLkXa5UP6gkis5+m9FBaDI+18xaEdtUX+scAHxkwfCOX
oeS6FYYyvjTl5xENk8LYot4W99VyA4vp3f9YWHwRqTScURC8nv25+pXDuOgyglBUzSdL/zIm97MV
blnc8mnxfeqsnztLFT6lyGWnT2m3dS2I3/zWJ03Q+ehU9Z3FoeyyWKm0wRJTdmm/q5Xwp6PWuzkR
ur2mh6oQdCy7eDa+oBt1I/t/UUdjCgFQNZhk5OSW4JJ8KudpZKSRtK8cXD8Mb6tev7Xyz/OgH2uZ
Nv/1/bi+oL/tLW5BONpJ3U1uwd54isufff94/e9fPbSC459HM+p4SyiD0cEgSzEA+lzpYEArOsl3
6abajTg0b76ZePjB/yQEdRa7QgtI+AsrYC5oiv+t0tmdmRkzm1Oq6rutYtoKQFeHsxvcKfNilAaX
RWMl6YKhjXhsDmnPcJE+BeANg/k021PvKYbkezKjVx/tlvmGUCviQ9xUj2Ucf+1tqfUYAWD0MAgC
ZAFi55SA7WEyq4Szx+nGrTfE6uLzIrbFL+aiWeSbY1roVp3l3MOBj+SB6MEb7rhFHXDNCoiD5UgP
hNO6FIRYqbp/p/Kprx+6+i8uY2Z8IWCm+Ab8dhFo9LwoYjus87Nv+w/MnEXQX8khXA9bwLXV8OyQ
OYOeZSZm+ZgEqVrNUk5uPuj1QRkjNw8VAMX+HvTu9YOxUsZUxTtIDLbzPF5eBHLcMpHQso2sFqBs
cPg/0s5sOW4k2bZfBDPMwyuQAwdQEkmJVdILTFJJmBGYp6+/Czp2qpggbsKkY139VN30jICHh4f7
9r3t4WAH/0jT98FObujoTtZex2HrqL+2uPKGzJ6GuWxgQ7ZlyU2dl2BXEWBvTesaVl8OdS5hQQJl
UvcfKsinWvOuslW3qX29PabJ5+u7uLWmpXfDSBXNFP6zuq/zHN7KWS/80vqhJUyLJcfrBracmwc4
XGgEZdNZNyubTjETqyS0QDeef7ayqvZMK4/8pEeh5bqpDbIDIH7A7ZBf+h+Wt8vFWFobtNLMQTJm
pvLFY1PIpzCJj7Lql7LyOC8cscaP3N5LprfWyOLox1JzgvZw+fevXkJVIqyyiRhjtKrpWCaR58Q/
knln9G3DCGOozIrAOUUyshbvsqJkGNUI9K5lZOZzXYbjSRu18a5s+2DvDt/IS7jAwf8sJSFEHVdv
1DKuuyFc2HVFHJyqKH6vRaCO1PYwV+fRugvESKCWB/hGPqnMQlpO/wjezy0ebHio21TJXdWJ6ZEE
3Q7lw0Z4ufhhizu/2mlz6GEDcehzKorzOUIXJqaVasbJTWLthJcN6CYwjVd7sPqo7VRYkdGBV0+7
6YQKQxVBh/CpsyHD1t4r2k1Q+uaYHcz4OKbJ3TzvATW3lwqKCI5vDtCaD0sYvZwFvAT9tGjcKfyp
pgxyGrdq9vf1U7PpV9T4/9fOKqpRyJ7gYKSHmw9T8L4d8vzWiKePjMXuUT9sWoLMginxRSBtDWez
jVkyhhKSYQ28tIHGF0rUYjRP19ezMeTMh3tlZhXS+gpEbamimmjOHgN+MQqvsjsXwWlW+m9prxMD
qiM4oIc+1N/JYjhZTnvW1bF0c3k+2mHnycMea+9GggXSDfD7MmoDlG91oNCEExP9EQ6UbMc38F0c
MmP8ZNbVYy53L6M97pGMbxoE6c9lv1So1/ptYzBUkSkx4RUytCKMgzy74nOXDod0b5ZsM1a8srQ6
J4hFU72usDRNH1Xlo5SkroJyqWlTCZxO0vBx5/Nu3FgAimGwApRCaWG9siR1kqhKaJQPiTx7cpUn
R6McokOmyaHXjlngjlXaHpQoGF3Ydfrbog+rG72EzXeO0m9B2Y6HqC7tnctn07kZ1VrGWxiAXhPI
2YM69saie9kUd2Bz3WquXbV7vr74jZgAbJujg6IR9EhrfiRIu/oyUZhzSKbaOejTY7e8ssPyMaJa
f7xua2OffwkyUAldBHbWgOUiwPxYEheMQvtS1+1N1DU7I0EbGgM8OeiVMlBMHQczl+E8EX0vWwXg
inaubtFxcYOedN+EAzT1CpUGbvUi0pc5Fy64qs/qkHjhOB4sioeDIrxiouTc7v2mjQ958ZtWbyFg
9xTZbZsJ81T7e47nm4xOmJ7HcCe7w/icq4ZbKP2hb9/VdYOvyV8TVXzRiTOpHu9cxBun+OK3rMJG
GyTqJIeAG8Io02/BAluunE7lndWVgZvNUn4a83nYeStsfngE2BbMBsHDXn2UIo7KoR34KJWRNF4Z
NSS7ijzfXnevrWQNQaX/zKzWNsSNk9kla8uHTwhFuSpJhVz/tMOfgWx7NRNokaXdSNXuTMb2+mzw
nyRTMhO+l05XiqiaZx1aWyk2VLpqY3vMshjkcdkqKFn0yowojFP/lSAgfFt2o/SO92h6lKQq9BQp
SDw7aTpXJEGwk3Jsep763w9b7YjZNVPA+QZmIhcIC1SHafzxByNMHLlXRpbdeZVBDXqqNbXNtndh
eAxDy+2mn00E1taOfj8iXlhagtkrS22TDozYwHI+dncV8+1mcGtneyxZmyeElBuNQqBMPHEvjaRd
RfVlgf+0SeAZ3YlDmjTfnOyuEF+vO+ym2/xnaU2/oObtzHchwCvWcDd3T0ls7hyJ5beuqjAUYP5d
y7r1FOZ9krQJa1HAPqfKXY7oaG59SOSPy2WycCsw+np9UdvbxzwQs9ngP9aFH1Og3B5NIFlmJsDP
cxOEj00enEMncPNuiEmLuuTTdZObXm7wrKBm5nCLrY6fUOuC70V6VumfU1gEzQRk4h7WYGPgGDd/
ZWUVxWfTnsZ8NHktDZGvj55IDkORuaMuMzgyMoWoN640N88dScNg15E7pI2L1iWED2N55+TNEbIo
dzBCT6/Hg0aHujUORRfweO2eLaXYmz3eyKL4vUu/B0w/09irXenHfmnv8nvjMnJNWGeG6Lum3WXy
3+2Dae29LTa/gUkCgRjMgv1ZBYG4TVhKt+RQdv0gF91wbjsV4bzB2WmM7xla/v2rGNBbo9zmgsuU
XpNnWI9WS3YYTjtevIVD1cGgcl0hqqCwsEszaOXaTlJjpirulKrwlOI2LToPAhgOTxGbh7A9PlvF
XpK9GRJ49P8a3wV3tJyuV6sTWV42ZAuM76qPuhU+WL2zcyVsusUrC6vHWWYxxqYzF+F3jnBHzXLV
WP4Sh/fow2WuHfmjvpf+LI72Jgi9srgKqFMRxOW0wDazSLqB14OJuP4IHwb5WOg2kXNjDreJIh/m
KPurqYKP14PD9R2F/O1yRxNdzeTUYr21WdyqbX4jqp0yymYK/e/6kEO+tMB0KSnBwr1SDZrbzeEH
hlDft7rp6skeTHDbLcEHwmZNnfKNAkcfS2KYU2yJqvPqpD/3wjxE03wLEQbKYNrgUb5+rp3uOaoj
P+r2YGqbuwkfG7UY6GysNfeGPUiWpCxIz2bKGlcFf/lUVPX47fo32wKKUPeiawQh08IAtzp9DhwS
WpYwLUbFxJvpUYy5cpgNMuZQ9UR5T+u/RThCv9OHj3E7H9NeRuE2umlTzaXRfZqU6rZOFHghYn+I
zK/Xf97WJrz+das0pGyLPIlHfp2MFkjY2AzivFy3sHVvK4gULDB0m3RjFQa0DqbasgLcmme3Icqx
SVyd+oHp8BsuQd4y/U2hJ4frNrcu7tc2V4EhNe1CME3Pnodfk173wrTz8vJjwHamzc/rtjb9mDk4
wHu0EJgRXyWmvZ7ViYWUim9pLznAh7xybkU4fk57A+JV80Hvj0oN6VdkfIlTsZejbLBRARV7ZX75
wq/CrC2SKLfDCeL03oW4Jz3TlAF/XZ37Sn5o26dQig6jCeCovq+oLBdD1Ls1DyeYHA9RV58An5wc
Uow5mD29kHZC9OZDBr4O5ssX6QaAjZc/L01NrRYO7wlRZV4WRF7fPCmG8PJQfmpsxauD4AgPXAAd
2853WfZ9HatfW17FMiVrmGxWZcbMhtmNmeeOhndF+2Msf1TjD02bXbmgL17dS+Q2SqAfm72j//9Z
O2By+FyhpVuT7chqCG8AYxh+J5eeVT0Ku1hgPl4/zd6sgoRz8ruwva/j/ub62jf9n7fpwsRAd35d
UGtzY+j7cFjUu1U/N4qzjlRIJ2rXsptzxXD5dXNbeczyFP5fcysXzBQm1OJFcCULn5iKOkvRo/Mn
QEzaS/8ZWcXROa5NBYJVHqYaNDeV81ArX5X8LncY74LN+/qKNjcQyO8vwgfAFKszbYuhApSN76i1
48XDsTYSL5G/lJQY5njnhtiztdo9Bpftol5e3HFxTBoeFc23SXI7UnBTr/a087YueHSN/13YahfL
dCTiL8aivD9J1p2tqCdASl7GWbi+hdtx8ZWp1dWixb0cypLK4xO201rcp+p9YDCUnghvsr6RnvUJ
CLzKL8t+J4vZ9EfGpnn0LrKsa7rVWYJDzikIiYodeS0yD3HlDeWOkc17jScCoGDyB7oQl4HNzhyh
tB07yczk2Q7vmiQ/pD2hNji1/cdOrd1Wkb3re7r59V7ZXFzpVay3zBLJgQGbTn2bq1+Ql3AZijkz
g/b0B4bYOjqFFrfLr8j2yhAocRsKiIoLNBuns5j6niSlnGGkCh237cROXr35wdDSRed2aSqtKf+i
NqyrduAKzeCYYCK4j6He2aOn+ZVpvbkQgNyQcepknGvuOlNOetEuKiaDkx1au+luA4smi1EqXt7Z
sIllkB2h9T5/T5oMxpXI7ZUTDGA3M1Qok71XE9/8mA5XI1pwpA2/yr+v9rhu5azrHLy07t5VTT67
tuhcXZ+PWsIVff17bm0wFNsUFRa+Snqxl44TGhB3BeoiFKL+1DHV95/63RO/BKr1/r42svJOKDfa
Jh4Nhs2i8oAmWg644foytkLlawurvE4ZkkFtI2Z7B5F5aveP0p/NSHNbGkQqgPzrxra+DwRwi94N
DQvgRZd7Njm8JkOSK1rKwqsKOI3G6baJ4DbjNFw3tfl5mLrXILwEl6Wql6ZKGsMkATZDt2bi1eqh
aOwDBFz/NyOrOy23YDCKTDbPcD4VfePG8TFjvP//ZmR1memBMlixZjHX2N/ZkuKZxYNU752c5TO/
cTTwc4uOHInVmpl47pLEcGYGCnqz+kgRzqvn9FPX6XejKp8bUX4PI2dnXZueB8DsF2cOQiYrZ+jV
Xko1nnJ+HFe+YdLR1m7jkqYD8CxKYdc3cfMgMQ0N5RQ9M+L9yh00PaiaFvYKRW65LGVrONuJVu5c
JptOB4PtwrkDjHrtdH2uFZE05owLpE7hLWT8nm52ChfmUJyvL2jzKDFLuxDvLPNHq7LJKCWOUctM
JjhMYJf6Sx2Fp7FLXSvZIXHbXtO/htYtwBZslRUI0O0lstx1Px6d4VO6yyO0s5z19CGU1zxqZqb/
DSuAf9T+Vtsfoqw65mZ4vL5xW54AmTHIFspoMHKsX0+TyBod4iU/bGeADqbepd+FKe053JZ369y9
vxhtQNyuzGS9pnedyfUwTP39JHEHlmH5I+qUJx2JLKZnnq8va2sDCalQGjC8BR5u5eAMcYdhJTM8
U9W1V9g/EpTtQ6k5FcPjdUNbYxgs6j9Lq3iUW2AnB7mBnsUWtqdOEMZaTmM8NroNf7lsp1451e2t
HqY94FHnR2cGoddpsuTBcuQnUmV6DQyAf3AeXv+qVTSR4iRGaZPzUGovlv2PIn+lJxPl3R+ccNTi
FppqRhdRTr+MI+pQ5Og7tcQR5BrM9m4J90Mb7kSrrWjMyOIi1msi/bJOhM3MRoZLZc5AFRAC24hH
d+KL1VZ3jSodk47CaLwnNr7lP5wJ4KBQheFFq6d9bYRtYU/gtEU3a27Uf1A121O6THbHbi9M7tlS
LzcRqEhrGwsKnUb930V87LLkEPJiD4L5cN1Zt04hVTKG8ej1qzA+XVoitRGyNCEgoqmjnxiKHyTS
EfaBc5aZpzJLd9rnWw8YUCKQxYM91NV1OqwrtV7mLdjDKXdy1+zMd80Ib6xzHxmLmsGZ/9edM5o7
EXqDRhas9iJrAGgbUsr101qPMnOUIqZ3jIiyT9Q+BnHzvuAVn9vaWTMoeM6Fl4vkQa6Ge3MO3Hho
/iD8OOhSoj7DCB8UhJcbrU5JPKkW4z3OVN0NlfVXnmhemfY3VrXXotj0Hgq/YAX5tKBFLk3hk6lQ
DHC4BSwfozO8s4D99JPxYO8mxxumFv0eHc5IeBiQ/7g0VUBF5DioT/p28WLXs1ej1lIVFk3fT9f9
dNMQTzWQllA+AL2/NKQqpQFhMV+wUh7QYfhQ5D+L6U4yrd9/FcIrAVaRqjmcrGu0tNHYKXUr8L66
JN+GAJZyuTn/ySTWhZXVqav0MWrsXoDxpa6UWI8xGp6J2GP13AiSF1ZWUUSb26iMFvBt30vve9BW
pvSsSu3SpSra+BBY7U7s3zpnWGQOCP2O5Q5YfaVyGgYjLhesuWV2LlpuMGo+msbLBNmNXB5FLVwR
9m4l/xUOoQuU/Pa6l2ykYgbOQUWcAWPO+8rzhVNI/SBkzrk+umX+k5eALnZqMHs2Vu/BxqSxoHbY
yHVo6K1HzdZd4/fpyhbuINoJPNO5c9YogDjLaIiVTIAn6k+roFZQPyaQ1l3fra0zpcKoT0BGehLY
/uWZ6uZK7iuRCX+OdXHuJrN0g1z7UcrVexgW6p2bZtMacuwMT9KAw9zKGqSrBvyqQLLD+baG7z2s
qudOiw5F0e0sbOsTqVwvVDkovThrYHYlq2VpBlLhm5U4FkF7R131Ie21p+v7t3jz6knIRNN/Zlbn
S7WbsTC0RPhDn6HZ+bOr9kikthcCA8TCK8iradnTV+WarongkepSwUJeMGA6n+T+5/VFbNzIy1jW
vyZWTmCNrT3HjNX4CpNGaFH0teu0M33lYxqP99aoH6SqvJdy8+W63a0smUImcHZkHcB9rXFCZUFC
1VoG866i1s5OiTZaGWudGwdtQdS1CVckJ+dxVI2XQbOYNSotLy0SDap6S7+l27YIrU8Q/1z/YVt+
yswVvLD8qGX453LPy3qIBodSpK9W0xmSfhL4+TRpD2LeK/ZsgS3ho4RHZEmFuNaWz//q845K35BE
46dKYtxOdnWa01utso/W4Hh268l074bYuWEo3gs/OK1xCqzhMIn4w2CPnlo/m/oeDGXLpZkRROqT
5VMeXF1M9cQgZxgL4ReVUbl2rYdepAe/z7zL2/KVldXBqYdBFb2Gz41jUxNzasNTkStx7WAqT9e/
5uaVxJ3EvIuGgjvVjcs91oRQY2UuBAWUn1aleAMAnjJeOm+DzLD/fancjOr9VICrdKxbCJ93wt7W
EeadAncrY8qkSKsdnYaiytuuYkcb6RBn57kODtG4k1bvGVltqDHmTFhatfAFoB7yCXuqXMiqr2/l
phEez+gPQUtE9fhyJx05aLTMGjESPfLG9ar6oeh/X92c626ZR+D6XkTjVwmlM+Sz4Aov/TJshGtl
D2Wf/FANBluyP7n+gJ1AP8tjEXrYJRC8On1NEnZm21YlUmfIJxXSt0n9ruTxPQfr+sYtLra6J4je
OlODxBMYDrVLQ1Mix1KTtui56YhyO6V0ktrwzrZIlZPhYOR/XTe38Z0uzC1n/NW6rDbIqes0wre7
yQ3EVyWlsbGrcrllBXG8pbNhk6isQYPBmFcIh8r4NUjIom3O4U1spDvDRVsjP4im84bh++gMxCy/
4tVaAjnCo8ey9BvJPg+O/iEKP5Vd/GAyBTU35UGIrwAIvSKp3SbIz2AJ0ARvdxx/Iyiyyl8qasyc
gii4/BGgloss7prSt0V5K+r6rthjwd3wEEZR5EUmngosza9LC5TJu6xLstKvEX2ogneRfg7hv9Ty
yA3QmbnuHxvLofjKlU9jRkMWeLUcC20E28qmkqe+os0HvL/6YkQRT5DrdrYWRRsXQS1GFcAgrYLS
oHfBPE8q8cJpMyQT1OLWHIrk1CMw6AYlEyn2HO0JmW8sjtySlgargxjQXh3qnEbT0MM14htZeUwX
Tv8mUf9ggpKtQ+lbXwZ5mG2//FytYhuSMzoliG3HPrellN7FkSPd6WJsdk7AxiYuXwkOKHJmy1jz
gBW13FGkpP4f8z84jUav3elVF7vmbGqnokCQyBKttvMI3tpEDFIVgsoTfu7VJo6t00l5UFSw/9Zf
pWgB5jrB+bp3bMQPoMbMTVJ5YkZnDa2OA0Oux0iv4MV/sBl6rp2SmeE/IIxgzhVGWSRCVAc1wNWX
6ie1sYe45jpJbuy5/pEnfzJEB7UBkws2X2pp/l/a0FrFqDutrP24N8+hJR2UKjx2XXBzfcOWTb+8
RVgEnN80hMiXIVK7NFOIuoGUN+S1ZoZ+rX8x0Vis89bt4z3CpT1L601LyoxrMRIgtZ+t5HMeMApi
vk+lz9cX9NbLWBAHiE/DC4TzermgEtqAsOOu96UUJQrrUKTm4bqFtz5GDguZJHc7EQ/GsUsLtGen
tjSxUAdnC8HStn2xo50DummDwtciIszHWaNX5aqgyhZaXO71ox2/QJ4GH/f1ZWxtFIDRf02sHMxQ
6yasRpMvb09u0S9ayNcNvP3gMCpw2hfXIlqvXUsv5GjKdEX4aYMSVGTKHeKZJS3Osky8URrmnTrR
nr3Vlw+LQh9lejG+KQLNs/UquB1z6XMhg4rT6rzeqdi8feIuy2OwlAEEJCTUZX9fJRF5IEVFp824
gaQNhwJhEVfnTlCG+qj2/1RaexgVIbnBNOwc2bfBezG8kPRz1aJxsPjOK8N9MMeWFpAxgxnIEa4o
QgRiHxCy8+L08fon3FrjUhtdGBAZIVhzEzI8kXSFymXrWLWfQ0eCHGMAT6mdn1T4n4VtuebeBf/W
Lxey80UpggQaNPNqX0UqNC48ufE17UerPzR7+gMb23fx91fbV6iJhX4tf38YYx6I7wI3Cd+L2E3t
nc3b8EdiN9vGbQRQZT3AurAaOdqsNiR4/wzZO3wBRRe4Xfcyr80FLWbgC+TOW/P85nljWPMYNH5k
Gjelxaj1x04S3lz1d5mx0/NYNufyuuDjUDmE2xPdlDcYWAEN+KzKcct1EbuCSXk9IrPcCeGbRuDc
XepTy/j4KpWshTSHto6RkP0SyUvfnbLm5bc9GyWC/2yscmNJgaYCAdOWGXXZs7PkrgJZh3LkYYrl
Y1T+0AYozVs13sleN50bZUToN3/lKSvnq3s9MKcpb5mZfiqKx2HYq+1tOh0vG40/Ty1krTSX2YJp
FdG0vlx9yMaA9/p4ICKNqnq8voEbK6H3ZdFyWio6EL9dRqG6qGQNjZzOj5lsPWpoLd02bezsxPSN
pxqtngVvT1cPdMf6EmmlNgqcTu/8qZi9zMleRGQ/9IpyGtIWTbvhaeryJ30u7oz4bKZ3iv1i9l+u
r/RtEARSAnRhIfDiDbAO9FxXdG1MrWfiOyiOEV3TUyKpVO/UIXBrNc2OUUjbERrfW2Oc8tvr1t9+
UKyDoEE0UKGusD7dbUmm01Z27zPR4vXO7GbymdvWLc2d9HwD401zj/uEBgesa6SDl1+0iYPabsx+
8NshqVLoCLPqTtYK+1hAAebFc+ucHCcPPBCptVuOoXKS5Eacry93MXIZYPgRIOx5k5D30qq4/BGx
kptJi2P5+RwcxpC53WR0pVrfOYcbu0rpjGYS/kufYl2/G4OgmIwBriJ7OCYfmnAZEfKjstgx89Z1
lucVvFLw05JmG8vPeHVVN5SeMyutZV8xKvm+1Lr5IZKYTtD67GtrwS9oTnJzo2fTM+BUbSdP2NDF
tPEc+qhLyVmz1oss5362R2EpvgELwqTDxz5/LLOH7J8hOaT3zvw0qYmL+l/QnYz0rn3iD52n4GP/
s9Cf0+BWNmNvj23l7b7by/iew4flWuRgX25IrhYGk3SR6sdjUx6nWq6tR6dI+sozIkMwSlNSEN+J
VBuODY0OtAMLiJpPve5I9Z2a9W02w6ht9a7GsEjudAwk2S50XK5eOQeRWcdpTo61+ftREhgk7MQM
C1GrYK7mcr2hkmSiyRTF13IJZYTUNPwmbquP1w/Nxq6CPwA8QpK9SC2uTm6V1T2Y2JBdLWLlVu7N
WnIFAzRup/GkG5iR3YkVb08pV8uvTIBGHytcUpJXfl0l82hb5aT6zEOpkPOYEHN8y2qjzh+SUcT2
jif/qlRdRgWaB84v8hGaim+6J6Km9JyIRvFl85BXnm4hKOCW2gEiUDQGnHc50PzxtwPvpc1VhiAn
gVEPtlB+TWmXw4fuIIzKg03x+rfbCBFQqOGVwH+YbrfVy61MK3J9ijGKb+V6X3uz0Sq5l4m64DmR
pZXwgAjCUGyX7XwIo5mxlFyCpOn6j3ibQpISK7/Krgwn00q9/BFw59vSKPX8CElRz1Qz7MMIgcpJ
SWrr1pjj09Dp8c6x3LK5pMYwvPBSZ4T70iaUn/Oo0RTwx8n2JzN6mGiguEJzakiFZR+p7J1Fbu00
DWKHRALEzhvp0wwhYr2FtcgviuF7FDHABK+UmoPqgmDqpkhSTxKNW6X1jvduHBZuAY4/tyud9zVE
UKkjtY5HYh7AJOloj0P7Vai547VJ0087+dJGJGCyfBG+Uxak95pF0slz8j94WX1dDp/ansHTtDp2
JvQSpAzXfeZtAsitpoNZpoa+XKUrn0kHqax76GvgNNWjr5VZ9ydVquWdzdu2Qi0PHBnnfg0FCo1Y
zAoRyAfKGbv5VHY3aTnsgVO3PhGPav4QbkHvZtnWV/FsGFoxZFai+XaGGrSsdT/1KGy9CvDWTlTZ
trSMD4L2o3q92rWSk5YmaaahxG18GwfjeTLad1K/J4O2aYZbn+SDzBmGl8sF0TGkw5WhNN/MKswS
Y+iclyLGTVnJ806parnCVrGZtSyqoGTHXOyrctgcyYbUhKbqG312BxbD06q/qlr28v6DJkln/rnu
dxtLo2lC1FCYZEAUcbW0yrLUqGNK2e/Gz8WcuQ4DL+oen8Fbt6NRiMcB+qLCZ9krI7KOhivsmSZ0
iWivOeX0OTHHdCcgbRoBTUItfKF8tVc3jIhr/HkMMaI3nXyoKkFnZrBLO/4TQzBncsgNCv5rFL7T
paUojMpcmLoqTy1y8p5wLtp/fvfL8PlpaUHaTFhnFujS6eS51hN0Zkw0eZpcPjaO1Vc3/UQK5HZF
pSRPv28Ov5Npl1CD5717aa5rg7oRUWT5mVV3bm/1z3pk35i/P1wPbOF/ko9lgkxbmZm7aoBuMrb8
SKr8xQq8Or9dVXGAl1Hwgnd8keJbeZuTLaLVUmghjxp/4tES0Iix/qkye2865+31sBiCWvJX7ZCg
fbllOiqSU2CnFn2fL00qfRSQtecoySl77/YtQwYtR24GdOPstUhPPXRyUEaQNZrC8cIBLr6QUVcZ
Dse9z3Pd0hu1mQFUmNzJfB74XI5q+0Wzy8PQwd1l792tbxMWEpV/1/RG4ztqK4cHKZa04EER9Ts4
SEqpeaeEFY/UHT6V7VURFBD1gJhz/RYfKo7xXLF/ahJHXhGq0aku4w8iF8V9YTc7B3cjEIHNWfSA
AO5RUl4d3A6K1i6XB7KGiOapKynhiwW48vv187ppZenJkGeSga0nMeNUNYJCrVQYOZKycgtNrc8K
yd+P62aWw3J5HyFr/wspyvaRW658vCqVNixzqGBbK8sOicOkQCbJmleZyni8bmpzRaDOIUsAeg68
9/I4iVhViqFpyez0uPcgHOzhBLDsnUbDtpVFf4zwQABf/v2r5ASSwNm2o57x9yR3nqAfSU5mEdmH
62t5493wDBK0YXJGZpb/roqu0gBDVAhNid/loVsH+lND46zRuM4t/VkTzc7WvXFwzPFghcQXTDRZ
yvIVXy3KEHM7TkHb+SkcyxnxxykcL0d1Zu/Uvtk9MLsLk6IDHO7XXOKloWAEDJcoaocgWf8C121O
EUvaE6P6Fc8unG6xsuSosEOQFK+drlOnUoRdM/v1wiromdqUhUyi9/q3DJLS9mAkUqG9GyW7z+6T
JOmeHC2ynXPam5n1IAKhG8DiNHt2yXei7tDoo/mP1pZGeQwMK/5iQ775UQSygkT3uAApx6bT32nD
kHaHSlKqp7wuUhh5S+G8iDHSfopJVN+NVp3fZ4mdfixStX7M2kk6ZmGQJzygtfK5h8mSuhd6Y+JQ
zt3wlFBLfT/kydyCHnek7thT1v2uFiL9lk9B/DEJoqxwjaIUj0E665lXzob5oIHsjY4gPCPOGOQJ
f0epSqAP+kGmFxEN00mdm945g6PLjFPeizT+qIsiEq6WOdNDrdeSfopiVWLm0dC+mUEit24E/EB+
UKo4e+xzqJ7fFbHEu3iWJxieoiqgMZDlg/QxlOP079nqxZfBaqzbRK6mv/HyNHNlOlfC09Bn/lok
GSNtTS565SAFImNatO+655DShXwabS1RDrmhVInXtgWPjCxqm9ytOtX81Mza2B2bIhGBy/F3vkYx
4hA33TglDmWzWXrs5aTK3S6uWnFwmkiBurtKYFWbUf/5HBehmG879s5EenHQ2ttpDHNl583361G3
cj4a0RQYTd61y3jBpYvHahI16jAOPlpmBYzNU887VhfmEJ3k2RmyQ5BY8lNXw6/i5pkTP7eitWI2
RCt0t+8En0KpnL7xtEnJvwZlNoL/SBMVrGrCphtKUSfsCuW1g4oKQn/MZNtg3MyMc8tVUqt9IKWQ
c2C+zEB4gUba58EYKD9QnsyPEPlX3wHt1NXBUeb2hwRJeHooehsuSHsACHNUUjW6H0oneLbiPJdu
GDXJu5PV9PV4bp26mw4ayPXCBc9iPY3NIMsHhovC7NiP8yRC12hQZ3C7SrNir6ipFe2kZxuxiqcU
JYoFVbzkmpf7m0x9GRUmNenBLJkpPZtadOqrH1K2R6r/ttsBoJRJB4ZE6N3QzFu9Dm2p6EeY6ihL
J6HyBPvD6DqQNp+mpJSPRQ6HRtyNbeJWhY2Sj0Sk6AJLOgkLZCZPzvA46FWyx8uzEUHtpf/A5cBj
CLzA5fLhHk/NVs9Hn8fDxHUgwX5jmj9/9/phqI/tRZOCptybSvnYdY3oYn32edKeGGKBFLS96xoz
XwRYHch2ft8cdUQeDVSGF1b8yzXNs9nrYg5lXwAUfN8tPW2rxHlzsMpkWbPlafEo//adxxXEpBaj
hXRXrPUlkdmNNTSjNMP9lzhHOMfzm6YW3Z3R6ILiorHHMbDcoZdxYbHHJyML5+WyRoj2zSj4qJHs
R0lseWGolw9OL/UHY+qlnRzlTRGAiQXaHGhaUKrhRl/nKING3U5NZF82gunWMIuvamsP5zF2uGwA
7L0rTKX1MkWqTtc/5MaRWRCwFE+54QH5rkerZKmIQ6FqM6jvynMq9Sjb/c3QOY/dws4CH5c6fuzb
FMXo21g0oxsvkgFlkDxe/x2/Pt5qswEekchAUMhU4NqjwME0Tt8Wiq+TZnm9oHDuWoPZu8lYVMeI
HuqxK2vTI1SO3jTHpeckfXPK4w7JaZTU3Hzof1SxpXud0hb3eSdLD7I8z59gExlOzOvXBzq+GTJy
o3NTVFH5XExV607FFJxgPqve2aFon68v6u3J15jgIbllMJVKn7l89VdJmlzGatkwleRr4/SuVKu/
2lLb68RtOCnzvIBxZb4dsI/VSSwnNAjIaEZ/ZnDjQVXH4IA/x98stXN2aolvTS26NwavUiQ9aS6u
Ahl6y7GItFL1RVrprmO00w1kJbmnj+24cx6WP3XpDayHyxgAC3cenNeXO0fZKmLNjubXclzdq20z
HeXeMJ+KXGvuua7NZUq19YzRDD1nnvo9Tt63AwrcIoQupJj5B4T46iapHboxWqBpvjLS3IOkLnBg
Rk2/SSjYOtOxscuzPjduKQ+nPlwotm+vu872D3CoanE8We56yMhmBtbJqRUBKkRndgyPaTd6mVxB
mj6/KPKnCjLAwtIYTLffy0MD4HDvibHxuZdONs5LP3lRIrr8BlWH/alXiEki7z/VCjN71D9s3YuC
AJTj9fVufPDl6ualvvgyfZxLY4wSQemrt7Kfy7DEkT/PsOD0un6y0mZ4GaQ4ODZqn54KK8k9bXbE
8br9tzkKhaNFfw8NYZxuPZxmR6MU4E3/j7Pz6o0cSbbwLyJAb15ZTobVkrrVTi9EW3rv+ev3S13g
topVKEKzwMzubAMTlcnIyMiIc07IXt8ozr0xRf3OLOKGhNNMX/JcKlZCw3nAx54hxH4YHsKbc5ET
+YokzxW9AVqOsXmDUG5+F/h2yoBQtX9MEz/7IPmD/mAXiMVdX+l5O1dlf9lnOp7wm85SBTX17cHu
WWqqhhu/cJ6mePpSoPsXd8PGiJ2nsAifmxjJQn0NXXNh1ZgWStO2uG2W11wU6OFoS6y6knNxY2/8
/nsRe7qZuKVVbqLm8J/W+s+g8PE3EViLfMpDHQadanCl6ntiJ3uIxA92KSFk2gAQj+7yqsrdwVJW
bF84PmAGwA+wTu715bSqmSYFkyUo15iZnW3VJFA2SdbTieyNZMXUubIo1GtAURSGRBcGjzpdJuRe
c+TJrHpjgYZo6eZIidsITs5++luOmg8MadlKSXVbVtHHYQ536s9h6L/GTrNDl23nMzElZPDFHP+F
XbcLhjVozIXDBSKF0ghICjFieBFJbGphZQwazDM0VB/NYhNVL3FOc61eCyNrlsSfv/ne9LhMuTKo
xCUIsMn9sTXbvW/Q4l6b33jREA0o4qPQDVjehdCNnWb0axUCmfNhqF/itmSyluEa7x6ZzKfl+kEr
B0Ims5MWgdGIx1HgI1QvjdNtbv4oSvNG04Yd8OyVnP48W8ESnSGCvugqa4uQ5PiW1Rt6oHlG3OY3
gZV95hZe06O8cK/RrGY9FvvGcpZdByWRTFSTExAdiKgjKd4NtwA8mEsJeIRpAZEx70xzbG5qABK3
tCu73USGdRxsp/1Mv7ZfKRSfLxq6q4iDYh6J0Hg8dZg2lPQ+rBPZaxoVMbRmbg5q1Sfb63HoPBYw
zAaIiSC/UIZc3m4JYBlN40N6SNffzqaPGmt3G5grSdN5dCU3I9BocF94cC9RCIh6SYkczoqXqM0O
OfF9VRoCmHU/yeMPv1KftLXZteengKYljSrBJSKrXBLBMt0ZnB7ilKeDt39SyqbfJrlv3tkmcDBp
MMd3uygPBBIfgW0T0ysXaaFELcMu5pqkqFXz+7AwG4S/QtRMr3+uc6eAEQiAjnoP/diztwigjUKP
5FH3ikw3tq2eNIehCN5/3ujuk+Qa4sw5+MWp66VSnfRhgxUkZQzmDVGsKLrMXtmyc9fDioMNAbYn
l10Ut2Yry/2x1XTPHv0K+VlJ+cnZd56qptF217dN5MSnSTtujDWqV+jWnBE7mkyZoziNDU8q2/hg
lBl3iZzLjJJXtcMU99OXUOrW7r5L69N4wBImKSCjG3m6i6Nv+VletIYX1XqfoWMcx8DgKJ7qrt4U
wZo+1rlrgH8DDEfMJ0jyNDg1V+RTV85DZXhzVhkbmymx+65ppf31nby0KCp3Qg+LpzBg5FMrDgo0
c4UoJ6oMuVvMD04S3CixuhKVLn0vHqagxDlKsL4WbSuUMloD7XjTi+wIbGyvp7dmqg03tl+EN05L
nRvc7LuhIpxa9o3Ml2YgFOzF0grdHHsAyQYCh2W/tcNwvOd9VbqT4rQr/ngh0xW2ADqwOsFoW3ws
bTKSWvcdw6ugVh6KbJLuU/hMN5C0Oq+z6uA2T8PuZpJMbaMPanyfjZOyJntx4cajOYh2pEKLGnbi
EqEWjX0g934OekDOyanHu1YPdnr+Hf1FE/kXtGPdwKQoD7H0k7Wacl9wJQoPlEKpwAqkhPjzNxlR
WTty4M+ygbafFTHzJRy3ejiFLplrubLfF03xUqU1BRaODP/UVDAio991NvgFM7Tle0ODzf8YT1Gq
uo7Uj9qKoPj5UbRJJUFPMcQOcdolcCZL07BCFcj0pML3n+vUav6Uoy+v5NbnixJWyA6ExpggiZwu
qplNiegqm+g/2/UPtXe0farRyXGjpOlWDuTFFZHnwXVB/JaC5amtwpKMNJVSy3PacKhdSmJDsR8K
CPkrl8JFQzSRhQgjbxRrcQiVyjbypudLcVnnX1Lfym5kSS5XGNrnAGqBxRAlb0EW5wgu1tPE9DIK
SOGeETjFN8REgPDGjfRQD3V/1w2GfB+Ms3KXj9K0iyFH75NYzg5NlnUfKyW91eM4Zcaxn+6suPIP
ttTrL3KbtF/jciofrHAwt33dJr8tumYrGcCFr45CEHqBfApBABeh882psYaah3PU+KBKmWhcBFQK
zcz4ZKTTyie/EKM4nHiXIOwbvMoXWXdnjTQXDdX3Wq4vxVXkMPxmclenO6oO0a+qEMKmYVf1W83s
w3xvJ0PxpU8MZW3J56LIqk2CSjqMR9DtXfYpihT1QDkObWYfx/G2jOXxuZZCp93aQbIHS+Hf9Iz1
2iYZaV09SPWunfwPUebUD2izJMc0sb/oNdodKYH/8b33IeNqqMJRdxQKyUtVaFnpeqftAhvxBHN6
NgM6bkUWlE8zpYqVo3F+KfKaA4QFVkUMcljyhttO1IjyMjkOTrYxs18aKok1AqVF6UCPf3dwAWXK
ix3VVfJ2/n7qZpMWNJ1RWNmxsD8IVogyI3b98t69E9V0amsUiIlTy1IqS6FxlKjJcc5pOmaj8ltX
+nljBqvDpM5eA+hP0XpDIYRzcy4trSEeq4VBkR59LtOHNIlE4TK0mPVgxHccnbWp42c1Q16pNIPE
81vI4y6ZjqFsZUVH4/iYZ7L+aaIAsu31Dl3+cPgz+62xGXRA30qoOR9VBtqv5GgiRp5ku1gncadM
THyg8L64GLrKb7W67YtjnwT6Mc7necfErPHQhO2fRGIWcBHK9QYBHeXT9Q965qHCsBBIJ5vgrli2
pbQOFdI5c4rjWAk+k6YFJXJQvh8o7qTSCtlnc1v/icvx3awFDBOgqNPy1hOKrafeGkkArnMlLI/d
jGI4lDh5hztFrp0O7crBOA+LwhZIKvCWRGDIs6e2YiNHCVbLyqNRDf42r0sHhgJpmlIoyiOY2fCv
3cf6nd+OcepaQaQ+Ks6Y31zf6dd3+fIbc7lTEEGZA27B4nwOdhDSpS/L46zU5idobAjmGaNozFsa
GwAdKR6mfC/LRfcpMzoEcaI0mZ6mok3d2UnMu1YyrH3rOz9V8KL72Zn2I+SSjZ+05Y/rv/XsxhIb
Jhh+tC0oti2jdxn1hsM86vKY+LG+S1X7Q06WfShzW/t53dJZ8oAlQWjmYtTEQLxFsZGmSaIgPFwc
Z0eJthXTNtHLHbOVOHweTMTpErx321BFh+vUASK78avIrDSae36bbKs+V6md1mb21DZyPCAn3hpr
lJXzPQR6q4HwJIEVZY3FW5m3+JRyqk1G7s3B/CmvkjF0kfOQqodyLOI1YtW5OUhcILhIXXXbdpYU
UKPThhmJGdtjACQYIouGpH2UHUDIbiSHQfNuIIJAVnGi+Dc43GLLWlep100lTbblBWqiRS7jQ+N+
j1RoGKxk5pcWRttKcPao954BPnCZuU7yyPZG0GsbhHvRWgYFlXwa/JBxV+91R/Cdb4wJd32TqlHB
Cw1GF9teB3TF5UVVuOYY2++O9jzdwKdREgJYggrbqRUbpPSc9RLI36pXD9pcIxKNF8Hd0sPYHQaL
ZMFo9cKtNTNZwc+cB3zSUCpetDEESGAJb258phgPRuigNDFuy96/j8aIxnfzPPfKoZKe372fDDo0
wUsCPUYHZPE2CNqpGGIyRK+r0slyJ0NOpU1rm4nz3hybaTq8cZAaB18oSkanW6rblcIbpCwgpSU3
kcV9rXaKtHPUta7TmTsuDC1uarOyNT83kM9LzX6r5n+L4ckqo5W74iwqYoQXImxuIRmIm5yuxven
JoyEqkRhthCci+I5l7tspcJ70cgrkojCOQMBFr5eh1Iq+TayJl0fgdEzgi76ICPckb/3TInFIPTG
txE6PWeRyUkpGTk2UoBB5N8OGUOb6co2K1aWfs2tjk+TxoBXkmlaLcJt2GZ23fE0ujenTakkm66L
XR8WqTUdxuD2ulcvfQBbINDgorzO3oNKdvp5BnOyjNLwjftUfrTbcVNtrbbdXrdxli68GoH7Tb+e
AggIiVMjE9wNKhWOeS/HpgQ8M4y/zLqVf+l5Et1VkxN8a3mr3s3Azw6BNkcbG0rdV7kzgydzrNND
JzEWDHXH5i4vU2h8mf6rKBwNtf9YD9bm/b2GjbfJDb+W+jMZAyJn7MzydV5q81TbWWrfAynLNr6e
F7cKelkb2jH1AaGpcZtPdbVrx8rexnaUfDCbZjxIrZkHVOs6/65Q7WrnW0X4wWoa/2hJUfFcy0X7
Mc0EiWAapMM8h368RSlH3rYtRE0I253R7HQLVLEbKuBIV4LKMm1gUfBcBRsUpCElzcVZB9KbzeNs
2veQwnmzHRS1uZW6l4TSw/WPvWZokRqW8gRgAbD6fT/f07PfaIPmZtFD0n/5D3a44QTuX1zaC8ed
1bxtIybq3VvGxCRec+fk0UupV7txtvbXTV04j7zc/plaBOTJ7Ao5C237HqWxRx9tWavat9OxNWRX
VYeVUHZp/xyuEWid5NcUd07Pipp2kQa3yblPe1TeB8S9bxt4yjf21H3QrUlZ2UaxTQtnh8EuBvCx
i+QkC3Nyr4W+UmBuqJ3RTcy829ZqtKZX8MolODFDxV4giRU43fjgEjOTUCmKHasKvUGNymqDgrhf
7vqw7b82QW8xW8Ua1B8NnAci0JSG42Zspq7byKPaTpukcLrnzpbzcFujxB24VKM1pBWmItE1Vwum
+WdvZumTmcuKtssTXWXMshFoyi+5rDUg21NXD/aWVgmPwEgNqrVe0pk6MPcaUvk87sVAaiF9dfrR
lKmLfEsZA8+JgUz09hNo6Bu9NkImKEpMOXvpKwZkacwwbbKvM/9XjNPqXb+bpDXc25mznv4Ua/EK
yagHKEU0BF4r3WVyTO5QHVL1YA22i3bv4Z0n49UYgj0GAFvnDO4KvXUywnYKvCj9GmnSrp/+9uEz
E2Pv+/HbdVNnF5UwJTojcDNRIV72xyWGvQLlnQPUh6ut6t+NYMSnNXm0s8OHIArPaoIkDyyRs5x+
R8coehUN68irM/vY+V98JTkMjDDWu5XU9QyZgsdgSfBMqVSArxe/5E123juO74fZCMZHke4Nqxh2
GolsW2nFp6HSpkMyFuMuVRj2YAZK8jiGdrOfQqQXhtDuD3AZ1Cd5APJbKORuFVfjo0/e+NDl2sei
d6yPgDvRrL/+Cc46NvxowVkU2a/QCFtyeaYIUGylxbFXxb/DoGK807RVZ/0AYWpvIVVTTfeoWW7z
rxzG1JpXip0XzdOTA1tME4YG3cK1KwgF9SQbMeLfDHKt4A4x8uCuNXoX8gMswJG4Yjwaxveg/to1
+jaMgRVd34ILpwsa6r+fsHCQQkkSIzFMxjJOP4IYNlvr+tK2b+WNtgZwEe+JRcgkkxVoT9or4nV1
6iHhaOmoe7Naf7oZqr+jP7tB/5IxplQNPhuM672+snPXh7zJzorCK1fPkuE/5BqaxWoXekrk0QHZ
1Ha0zR1jZ2Q/rxs6P8hUEGjhUpekIU4t+XRd0Ptlu9C1kNe9KoDVbiZ9zpoV+Mql1Yh4IZ6l1Ctk
8R3fHK84zaFlpUHkVcUfSdoET7lz39Y/3r8S0II2iAsuN0YHnhpJqslQ466JOITNJi23KaMSlWmt
GnLhcgFkSkrKmYMPD4Xq1IxkBZrlm0YEWvqrpWWPclAcCiv8aNfJvpwZvooaeK1/c4JydO22fpgn
6a+gxErdylPu0qby2WyeDDQX+VGnP2Qep9IRQAYEq+5K9XVGaV117jCuaZdcchG8g9BIUkKuKo7G
m6+XRlUISXmIPVOKN/kQuZ0xukG8IjBwaTnggeA/gvmEZrk8YHohhbOux14gd65EtISs5vIM6fWV
YH+WY9FhBtwEep9WFiXQRdCQlV4NAx88ZxO3j4WSDa6IsNvrznhpNW+NqKd7BgheMeexjj0hjWyW
7UOpFW7iPAW1/V+WI8aUO+Q8QvX81JKqV6PjJF3sxVYWu7UUP8jSsFaTOyt0Q7mA8QGsSUFciaLL
wspYFWVdp/jApPbjoQ6VYTc6s7GtgXNRTLJ/TZImU+E20l2bj87OH5z43cGeyw5AhtBNFnKBi/uG
NHJEsVCOPSsywq3k2Pc1fLhdKGt/p6Y0tqPORX39K17yfKZpUt+ng0JsXBwxJE/q0U+ET8bOgUfC
fEMmmWxipqGtLO6CvxB/aUqBvoAUtmxamKXcVUMeJEiI/S3YPwKkltQbweh595JODC0+ZBB2XanH
UuwZaroDUXjnD4YHM3d33cyy6YW/iMQNpC9qK4KLceqVAXTBPouShFnmTrUr/TwY3Gl2fppx1mwo
HYdubPuKy1S0IYBuOKw2rC98upMfsPh0sxQxs7EqEq9R5G/MMD90svGQTtKNL5uDO9r6h9jUvlZB
dTN1TIGjIA3aJWbkexYjHTammeyipqNtr2/LpV/F246wQ1MCEtHiV+UFyAlopokX1oZrjfEunT9a
pfHeRyubT3GUHgFlBtVYAoqqWAs7EAdi7c2xqn6E2oOiRjcOr573L+d1/AtEfN5aSzpCVDZmJDsp
y9HqnaLDU7J+NtW7C3BiObxqcKdXK8uA3WnW4DdZ4nU7k45VmH9Wmj8FZK/P11cjfPI0xWP6FOEN
EBRQWzgHpz47aL0TDzXDqiWV+aJ1XxZkssPuupFLHsDIM1IUIZp8Nuk+C2qtaYyScN18U9MvsXpT
x3+vm7gUS4T+FSwrcBLU+U7XoVSZD/O0wkTwIfM/jslt52/NNcXKS7sFpIjLgBYNLP/FV6k6hNNG
g4ilFXP5B5B+s2HWgVmsBMYz5p+IJG/tLG7SuikLVAvCxCu/pUnuSkw1UHJ4574ro91UV/LBz9K7
tKxcBtalVvghV/SV83T+zOAnkJsIISx6K8sEqImKqDGGOPEKyZui7GFM243Z3AxJiIbsGvT8goPw
fif7F8J71IEX2VZXM0THipXEy8bZbc2/QZO7qWWsuOEFHwGiDDqInoZ4PC58pJeqcPDriV21f8pp
60rBHgo527qG17m4HGoRoN/pyJtLZa84sLuqGVUutq521SLYzPPdlL8XCo2TEOY4tzruyOYtljNU
edTElkUgsk38I9jITf0fdoxPT02e3iRT6hZ+mA7MfGGObsII2F/R/NT3ERda5Sb1p3efXkE8gFSF
q5HqLIpXZuzr4J4clkLmqA0hFP9go6UHVDZWjtalT8PRFdgUKrMMvjiNE5Tk6hG4EvO1M6Sb9K8O
JHvrvRI34suI7ip/FxzlJYYv6avez/oGI0hJB/bOCR6U8Fila92zCwkH6HHRqRZNAhBEi8WAmh2b
DDtNwgTOKNnVdXSbmNW2BXxfBHdhZ98B9Dxc/1jnVYFXZA+pMR+Kk7Q4rIkxy1nWT6k3K4/J6DLv
q6Txv/+tl1+vG7p0XonnPJ7B+52rC+ZyWUm84tnGPgDv9ZPpB24vN5vVp/olpxDK1cC2Bex/2Zno
5TrsnCnNvKaNfxdAOpsZjKzZvD9z4D7/Z2ZxYKVGHsNJYpZ32Rg3eR7ezun0Yunx2vVxaTlcha8Q
KLKhpfvRQPW1fGYy+QC3xu0Abe6TIRB1FKNbKXJcuBBR4KNqD+IEX18OJaHhQVtNETPDtdjcKD70
D9Naq3hd8AOAXGSOoBN4wC7j9hjUjjPMOFzTRJvQsFypUTfUQ+m0rkSHS4UO+CUCsozajZi2cXqi
LLuy084eUy/u7hgm6KJgqKZfK4Y9lnQmfsn93RT9zIIf1JsrxdhM7VpQv7hWQazm0Sm4zYsMI/br
QhsHLfUK+cYiuSwRKPWjTfAfrijE/6DrOORLFKfEh31T31CUwnB6tAARa8wOBdoClMCkcKVcKhx6
kVxCJ9WFEIVYypIo3ZklQLvWT71EQ/50Psypsqm1p9b/Iq2N/bkQlLhnITEympk61RKI0Va0dowE
R8zh6rp9FsTIi8TZIZv08bbsSDkzQO/HCMj7+0+1AL+i0kBlhWx9EQ55b6lqxn88S2du7J/Oi/v3
N1TA9wIQQuRJyFctyx1a7xdlGISh17U/S3BPsgH2vLvL4Ao4q/JVF6IHRRUaKXQ1BZ53cQTQQ2hM
aZ4ibw7LTc6A8ACJu+np3aGd6+pVWRN0AdnuqfshGJSpiaFHSOw/ZXO3lY2/JvNm/kM3RQBr/9kR
i33j5pEVTvOgU7i0jI+mb2076UdcfARFsxI4Lng64Y8KqYga+OAigUGYcqyRwIpQ/I13NhnMNjIU
ivJK4k5Z8jL35Xunq5NjvLEISON0ZXqjaCXYqwgZz3Sj80JQ449MTnRNOV1Z20WH+P+1nUnohWkZ
50ruU/xtfFqLg8wCzR9jZ63cJWt21NMVOR0je9jZyMuQhp60mEF/5LVrTMwLNxZ3PC84Hf4Wb+yF
5wEY9hPDzmmf1MZ4cJTkpteYInHdvS8boakNOpKG9vLjJENjyCgBxqJePpvBXyuZfl+3cCHesYx/
Fhb3RB8ESZcqWEjkZpfqP1AD29SydSMpR4hiW3LNzXWDl5ZEak6f4fXNsWSkdU4M58LEIFX5hxwq
mjzVX66bOHcAjZlDChAtgQNg804dAJK1PyoZMVwq7U0RJm7b/hzXypvnGyeMoGTB4wx3Osv1Gosh
d5S6vKL096ljfIi1z5Gp34fj+BBmLfxY6+b6ss6vdLBUXBC0WjmyxNTTZdW+pDsgczIPVozbcxGN
j4H93K/N2Fszs4jbUem3YZ2X3IDmLk2NyI0aygNZlbq18+f6is6jHSsSVVtK4xZEy8VJVR0ptWN5
yOjSPfhR+aWF5luOzYe5BBgRrg0lu/TFYF1RnSL7E5Sy0/3z5U6iCkf6F8a0YiLe0dL4pdLRsK7b
v0A/199vZ44ozhX1aFIwgddeaskiV9uO8lx2np7G9bYBTLBFtKC40bpxjTZ9wRS3OiQ2Gk1iROzi
TWDR7yymUOm9JPL1Yzam38Y4UPezZXSH6x/t7ADTyaCPJdiOAtW5LErUvqlKVdX3Hv2KrWSV2zC9
vW7h7Dl6auG1n/Lmss381GzqkrVwjiS36+Ruh8V6P+dJe0NDPd5Icq3udaNxtmMyKp+vmz/zSmGe
+YtgJmg0UXA+9ZO+8kNA4mqPXNY+YBizpT4H21r7wOT064bOTpowhG4cD2/K/GhpnxoqyhjhH5t1
NuZ9iiKOzwzS2EL56td1Oxd9442dxYLmtkqUUGFBrfwl0Y568CXVVniAayYWZ6vwI3mKYp1Ppj32
48/BPhbay/VVXPI7FCsgDAiBZlzwdLcQaIs1lGV6T45GV2Y04qiVKx9kzYSIIG8cD53GvAk1TLTx
i9o+xP3H60u4tEtvlrAUYkvbYGoiKxi8NK+2hVJtChrCubnS1DyLc7gVdFbCDvgHC77f6Sqg6w1p
0yaDl/+m77CJjecmO/T9ro4O+hqO5sKKYAySm4CgIXguI7jdWQP4NVZU1k95/JwyoiJ+vr5pF5Zz
YmJxHxVFWVoJqiCeqnwv0t98l6p4aADKPyrFyve5cCBPTAn/ePP91a4EnovMp5elDQnqD83+PqIi
qazlDpftUDWkpveqc3hqB1JFPPRaxK5pG2ewN7nNAwx1UN2Zt9c370IsY0X/LC08WlBFlMnCF9oi
3iRotjKoeZdoG8lnsNLK7l04PUgTMZUQmVox8lE9XVUgT+pkl+ngRYAPcn12B14t15dzcePQb31N
fyD+LyKZwdjkFqF+ZEblu6wK9mgLuLp5o4/ZzXVDl/aNQgMECUFP4jI4XYtdjcagp90IOr5zo/E2
Lb/a+XfxLlK6ldvu0rY5oIdeNQQpgy5MqXERDLLejB5ydxAptTjcdHX+7uQHtrkgvPIXpUMkXU4X
NNiZVUgjCwq15N78LanBNpq+qsFOUQ7AIN7JDqKWd2JtcWYnXl3OmPQjFdd4mxWMdPSf+jUq/YU0
ASNkVlTf8fElmKhWKOc2bT16U3XPYDYGtKKWW32vUVnwf6Ozpndrxa4Ln4qyCSUNqLwIcS0r1ggR
9JIUjaM3aMeCNny9Nmr4wpJODIg/fxOAtMJOZb0b8IVk3A1JvKFc6KMLiMZPqlpu7Jarg5ovRPC3
JpfJ1jhUc9JJmFQqgpFxDMmNeS9fP07nEBghoMAEQMrv1DbORhDE6NHYJVmvl8S3/RS4s2aSdje7
vjPdJN7KnDKLmW+y+WXF8OVP9s/wwu+BSsUQaTldduOlzRbpD3WIRBb+UnXftKjYyaPhFs5PPTHc
qbddW3WHZE0145yHsVj+4oz7RV6rtsnpC1QdfJZ91BN1yzynlp8TQ8eA1TZbWz/7iEy4Nj7DI21K
l65s6mzkdFt1h77aF71/qyclPcCDPe9b50OjjP/pM8EOoGoMBgJRzFP/s5Wg0wHkjl5Em3hMS7em
MJ1SjMyMjTW6vf8hbvcds8+vf6ULYR1E/T+zC7ensjEZWTgRbeVPTlC46ddA92mrrgT1M/kDwtIb
O1C5TpcXomIh1zp2NOeHnR7SR6k/TJ+ZfSw+Qvi9D16abdlr7tyq/He0GVbWefF4CwlXKm7glZb5
n1oaQZyabK8dIRgbSbuh/Muoqv0sNRs16vfS+Fnyb6/v7TkGQCz6jdFF2SDtBpRGUozCrn2ymXpr
wEmIizvYBIZxH/QbW/2iW+mtjMuFDO+ci5V63DlAXPwCDjj6w5aoYy28X5ntalBnhcNvZPlBa587
Ldm1fvOiVHtd7nedNd1WQ+UG2jZMWvTJy3sY9X0oMXu4uE2C+3p+sZxjl/p3WbAWIMTyT3oLix+3
SCmGOmaynMaPC0xjb/jZtnUe/e6gjVu/PiJaFH5UptvSX8OsiZN0ZhYVDoGIYHeW3IY8KzJ/HoRZ
JPLm4NBqmzQLjrXk/JhHY2fb0sqr4PV9dM3i4iswSyFhKDYWy9y4nefuJqg2mqG6hmfGhzA8NrrC
H33RZKRuSdwCya2T236WD039biSX2HOacKxedP30hUsyuUcqykDlp3QHtT8a6nOprSz3/KgBnqNB
j643/wO5vNOjPk+NFk2lMgl5rWep3jS85bMZKu+OGVJkp9/Vsv99/aSdRzEsCQAusmiICC1lXhy/
anIzNScPgTefbAfmnBJvm1VI8bnrnNpZfMgESvlc68bkxc+y6eb1QQJF+rWWnzqAzNeXdJ4cnJoS
S36Tj1SJUyRKZk+vaTBDfX2zYb75fzICCpcgxWtVWxoZ+1QLBoyY+h5h02qa2bRV4qaI7afuL5by
z4rI+N8sxZmLqjQlrOjx1xxSySFnlApxN9VemJXnQI/URmNlZeevCMgdyMPSyaHrjFD4qU1GBU29
ykAVz0r2sfNriA9W+6FkkEumrdwsFz4U1GS44+A2hTLk4mZrFXtykiaZPTR9WEz3gJjGHFW76+5w
NmSUkXx0D1HH4+AKxMbiou7Kth2HOZ49q3goPtZe6SduVlLPRM3gYbTdlsEuKf903ey5w2OVCcQ0
fymlInN2uo1mVsxDabC4RodAXtznkM/GjaE9BxRy2+jmurULF+apucUioWxRfmoxNyd7PzzqdeoO
9XM/3PkfEwi8lrTTtZ2kTzdTOPLo+Hnd/LnPnFhfUnbbinZpgdSml6N/r8vfKvPr9I0e62YY/v4X
SzRJdKBsvHEX546BeimRRJpAl32Kpc+y/xLWfzX/D8+164Yu7yigGCACBl9w2Suznb6DXxXOoCGs
bRVHDICJXGKzxKuj6fe06UofYR8Agor0VL70wI6u/4Lz24BNFfpBoAIp6C5DjJrJrewEfNIJVXnT
7dSDMu91ncZQuqmsO/XjdXMXnjun9hbBRs26NqttzskkH6X5U/ODMTvfNHlrRjbUjNsRMvF1i+Jb
nUY3DPIYRlddzERZ0tKtCRxiIuM17QwlFYXBZq5dGmzhqmj9eaQ5taSeHkbVMVvFKLCkywedKoKZ
zVtj3ifyc5F+y/3nMjR2dX9Q5WBTlsotBfbN1Ny23coxEZfctQVrpz+jbhjxNjrF7Dn+98j5mYwr
n/DiMXyzoYtL1p61uA3DagY3nZUfbZ+S+YNabRM9PFz/cudUQGIqXTDEFoTiDk+Q05WUTZ5OaTMz
UzVIjwz+zjat1tg3kiynqE3N0jEbusbVEPPbFGa5S62ius3qLublGmj76z/m0q6ChBMEG8C6xPnT
39LKvTJVkcr4leqXFT7ka52d80gOb4h5c+iB6DwJzMW5sEPF90vV9L0gS7a2xF3/aEiPccKIJHd4
72Bxal0cdVJY9CAoTS9TbCecE6tIAt8L88rVW4ZMvdtHhOoagCTkFRA+XyoI2kMJ7dUmbI0qvK7q
Q7bTkicdlYs1qaylMwpZSlHtNJEqBD277PwqmdmPValJnkSdJIh+52XvpoyCBw6/KaoVh7xkDOQT
mRi9PdpTi6TFp4xrFnMcHNvmNn/EA28ypLttOhbhvIINX7qDWNdbU4tY0k51rZZpEhw137+NRhvu
WiXtq4ZkLAgyN0auW4b7ct3Hz4Lz/1mlEQxEk1L70glN5sLFXSdJYA1HtwuezfkwDDfBMbody7/B
rICV+33d5PL6ebWIqqHQVMNhjMURnwrVtxqJLVXag2psq1F25W/UfV3L/zjdWtHKg/tVmf5tcHy1
h8NTZMD/OXGnx7iAjprOCfs6R+mndCyEtJarNAE50632Ocw+qdHnwIfIc08rJRYE53LT9Ic+D91w
cvvyjzqvISKXFxQ/iT4/xXSNyjBRTlwrb9LvQseBu0EPjkF+yLqHJnwa/Ud6EysfdxnAXs0AuxTF
dPgGyzlktHSjnCCD89r9dz+qbwNmB13/mK+t9MXukssDzuLFArveXHhtmttVZyodL+b6S2+/8BxE
1HvbTr/q73b1eWq2Roh45k6qfzdeAtK4cqPss7Gq+nvh8Jz8jMUNaDsRaixqHx5T33cdKNWO9qRL
26S705JDvIZ3P0v92VmUSQBr6EQiTV/WrgbG4jLsYoiOzvhJZXas9mEI6o1FLza8SR5Ia47GmkTR
mdiOsEkLBow9hDhwyIslKiME9tGZomPWeNa+GgvX2tfWXcw43ieUADVnr1db039Oo9/BPnPRNZX9
bWGv+NRZ+rr8GYtcQEozYM/mHB214McAP5pRHPTqHzIEVL4N431XPqvltsx3pt5tJOPrdXe7EDtg
AYiOA8AVwaM5PTgjTLykhNRyTMyvdmi5vsG0Qd9NXgordiPF3+UoF1w3uUzxuPuRhOIlCbkd/a4l
IWQuocR21MyPffkcMQe7rKkZ3ly3cXZQhQ0hsU7nRsgGL5aVhmEPj7gfj51VugM0nSReezae7Rwm
UKMQGkFirsaSDGLXstoPUzAdp8PcPBvSVv415o3bMBfTunXytbfxirmlgG0fmlHsDJhr61v04hgD
Ov3t/ki/zG5XZG4ebtTbedfc6w9p9CSVrrzNv622489j0+mal33LxrYjhcbodCzKR5kK995y1cRl
3qETosv0HP6W/PsCTFcj3QfUjnheQgvrypV7/fzgwpEDFSAGnZOynE0k8PvemZCrTI+ZSnXltmk+
N0W+rV6i/KvCuMKGpqDsBagyTMfBh29Ei6Nx28alQ+Mg9nnd1S78GthTyJCR0aK8DUH+9AiRU+SN
koegtvOCAndR/Y+wL9muFIeW/SLWQvRMgdPYTtvpJu3MmrCyRUISQkKo4etvnOF9b3AnVQOvKmMk
pL0jYkdMj9jefBhXWIm32WhPWTnpC4nBnqw57O9iydq7pVXyid8CkkVc6HlpMobJ4igvflPInaur
6XSwNP0/vov//9vDsxaYCryVyEhz+H/OmpAVR62yeXtc1Y893wYn3+bwfw2Fwhf/dnT+r0vsVt7D
egYmCOjIsVz/+50ElSmdmyS853VNi04AUDy6fWTZS7FP5OdUuPn3QYNIe8w5uMcxSezfGJtKXKws
YI3uo1y+GI/p/4EZSf4zSK9/ijFh/5TgVdmBpG/vjxzZsGexBgarZTU+H97WH2bxkPdxX/Ksc8Yh
mMmZxE3XHD3NxYOYDhcC99l3uucIqJorGvJOjwIoTJny/RIPLHEHF76E3InSYajC+WYZBOaxMBft
C/tHwxrywyhN87t1SfK9J9YxhBzW4vhI9bZtvK+1VHH9Uq5b0FO3MJLO/yisKSYwyM3Y1q4L8+aP
M0KHYZnGEJMWz4w3yA/oMAM+/4p7AqNlnsMdeJhLd4A7ZDHBYONk4bjWRXhvGtRRvNg6UlEMUomN
zeVToRol77Z2AZ9LVrbybsz33Q9VKY4Ruq8ZWDF3W54iVhgHW59r3shLdlQ7u+JRAAglSDD8YyfU
7gDoCyX6ctwImJEUiCKGCpayc3NlP1UzhnngpWXVQwFvHdgnb4TeUWTfvmrBDeJ4Vbl+oaKyboCm
fHsJMp0+j1naX9CkZSmUSaZ8zGbeWkBcR/OGqIpWX2bY4CKLOhbWD8jQLYdSccf7ad3m7RLWhk/9
vHvzNxDMvA7wAjJiaJpU4zjM4zyfI8s57MUxTn63Wpn91WU7JpcFopT7cl4SfmKqCQcS4G7LHfK9
RuazkJb2257Y6QLnJvk+1ilY0Ay+W1kHsYRJBsvqDeFCOfdFb9sllacbIfYotraZAN3x9RlDUuKt
tBBgdlPBclhrGshcMfQqzAu0a2R+OGhh8Det1F6YX0fSqyTN4rXWrX3wIY2kD2BH//JKseQuV6NE
w2Jstp2R0o1dEVVa/pkVUmU665VoT1mSi7wzIc1fTO7HuacOquTrbvYazhx6SwkyHDn9rWSz/25z
52GklWxW3/xBwICqpbEYbiFu7kJ1YL2mye5pP1WZYajbDydPYqX7MVSFa9EEFtx84xyy4U5j0jMO
idxYPpi2mlznHToMeDCT2MfoGJKrb97KJVh+jHqaCAPhGdmbfZ7UCr8yBTTXMKzGGfYeCvbeDOa9
XX6QPd57BFEmjzWUF83jlpQIbiILU+Zsy6OAAU5duZ8B5mvviGioXjxe48ue2vYiFoPfvcwu/HFQ
wM1dxtB99gTRnShhEGMNC0U2f5Nw1P42lRUduywghbXb3YS/X43YYl0d9uozlb7GipJa/80jXXw3
m/y4n2aGT98C5eRdbkEzg7iym+iPUSnboe9oYR8N8S1o3uD5B9k5xt9DnMyvsIRwRxIZMV0pS/qw
1PRmuNC4qe2hLq+uQbVh6/AWlccTRI4Nksqs25u1/p5oaOUR2bILhz5uHo/hGCU9pdrcrjhVJpDC
Iaa041zqb+tayh0y50zgbXGW4EhrM/lHWK8ZTDF3PCg7KtH0tpSE9QliRae+UGkbgak34ztMPXTa
FSN4MwhiSxRlNRKF/pRm9NuweNrij65gHNdhMJl8qyFsiANK9uqXqRFF0h2b4kdPkQT+vjAZfq5e
c8iM1rler5LeFhXeHOkTkhfXDSmryCm/bTIcCG1mzX0yGii6+FLhwLKZKJfTUR9pfp1Tw3/tYW0x
STeNaXnKiYZPEWiK7T7lcRyvFIWf73yac9IXRcRCON/6CqKjOZYDEH8P48visGufjjL/XhGrCkx2
7cp1LfyxYOURpsxgJHVrEFa7oKKZ+bTfLRVsN6nUdXKp90V+wpQ+MXdNu6nLkYZ9vchSK9JhTRJ+
Fkq2zSOl8Pt5geZ3yoZkk7ccsmP2D2GfYHMXI9j3zohKPG4H4hguR0jsGyJ6kifAyVy8+SzZ5i9J
uisC7LrILyC7JygjcOp/x9wiskNz5Hb/2vYaCTcAatnPAM7iLSJeMu8y15Qv+15b3TdLbd4PK/jc
5WtAOGK7Fjko51qm7tKgajpOot2P/MymsMu7orhJgkMzrcslYbC27WaMib3DeSRPr6Tak+qylXF8
DgQ3TV9BWk66pJD1r7DB2Pr5KLWzPew/8/wtLQ3QjiIf9foYtrV5XDGDAd5Qw9tzQL59xhHUpu0+
ZL6c4kNiPaUDTYmrui3my3JaJtsS+Pzj6XuC/bn2FQBSvEYkeIxfd4Q0vaPS8KQTODCOB0l1xO8z
RRMhXbLT2pMM7X9Pc7P9AF1Vv8LZj/6YpfczLmgCs+qyZcF82fyo9yuXSXjhoA3ms2YpUHNRtqrq
EGaenNJ0t7CLuv2ywdAGsuzAm/Ium+zq+xwJy+3HAevVpLsFbU5DuZjddU1ij/8mOHWHbsSLhsl7
4jHt4tYkh/yyzh+pW2V2pgstMgzBp2O4K7VpXQ/kjTGUqHuc3tZ1avkgMdDpe0dhUoJDQVXifop8
ql8ca7GLVpnWtndr6rZuunFoA87zcrwN1dAFAgts7n5st/Wjmap0hSYTaddnIibEaRV2LZZTOpnp
Xyh5WE9yLutn+ArdWiT4ePBB+AR+A1vlNT5QBjB6GMEJmiHxKtsFAjaT1PZTjt9y2ScNR7csQUkT
jKH2HmuRPifVHMeHjeySXssdP72EsXXVxRFl32uGeabejeuWnnUluX6YGEseknFa/yxzKV5j6WIY
LBVAbKtp3Rkm0q1v0IWrYrtr4UCFcRjYj0N7Ny11ix0ZABWoPHPkPAXiXkRh3fSmcq4N8jk3Or2X
1mbfpFVN2yGinmwPlc2iw20e4YYGYYRO2ceCKQrV+WIETIXKA8cNDGujHwoE+82YnT2s7VK77p/K
k/Tf4cS69BE8vb+CD2JTh3q6JefRaoFaDzUogHQEHcP2Hely7rxzwuC8ly7tCUmszQpfHevL65Rl
eno9ljajQ7PCI2FY+E7E2xhgkTCkcZy/2RRmh8OUjqL4Urv6mIdj29fpclCjyju4gi3tHfoMtFwE
YsjlZzK19fQ24huSXZJA1Df4vfEpKiyO+gnVQlP7+KY4nBufFjyVGlwd8k+L3fFfNlZkPY8H/uGp
neSLYuixoBq26fecJIH2Oej/1y2Zjt+lTRt6ImMjXySQx3vlGrQQjgn+NiGnQ9+ZXaavENMDX71d
uigrESbwB+0r/W+nPMZXOfJmQmb2pFE+YMCNnlO6HGtPd0JZX65qmuHV5jTtFCqGx3ZKw+9CuKbp
PKaF2oFbNm6npDJYQ4NLLO8QJlPgp9kk/8ClFXI25HqYf1Ko8ZuuHdlOGkejQKR82dgubyBVAUxo
JnYaZZ3TzsGZ/UsWFyfPOMgwu8/menqaWbahcEl19hV3SCU63sTlh4ooczpEjaOpiMzjOwr8OGIn
J7zlrvGMtug/hIt/ia3nF8LHAzoXK38jXGEdT3pzOBjZrCk04MB0P7OlrFB1JDCUBe+cx8eWbRS9
S5of8pTNuA1WSxGmHmr5sQYyXviSiccWmVIXfqTN55RghN4li3tJTTqOvShGUpxyZ8h/LU2BEyD6
Z8Zy2KYY0rks+LXJaY0FVXtFL/WUaovosD0s99meru7ESj+mHQaLoG8FhI606q2wxj/hFaH+Zo0B
DCVak4j7Vq/J/VSiXz2VgeuPMdsBGtEGZX6HGeq2hCNM8KHbbNYEuEDztj5xoyCq9lq6DMXIWLCh
hGewGtDMHAtK9wN4JgAoaE7gF7PSPpnrVv+NvsY7zzdYZPVmZnK+OLjaWBxbuH4e0X4pczFzKe/K
yTB+xYxFkQ1Zatbtpd70IfFh4s4SGFBIoBiGRM+dt1rkoofD+vysXAEsIZ1ulUaWC9RoaYCBf18b
AGZIV2sC63B3Vt/3ZSk/czuj4VgLD5f5pJk17xbr/FOyG/h6+gq2l8DMwHSBgXbB9FFNjejUtB6n
Eic16TMDwL6rEDmQ9txrGFzBiWh/mEqI5GQp8Ve1hVdfsh2TFqisSHOv2R5Y31abMN3RJOvR8bQN
wKBZ/X3KGNzrNoQKBsy2RUn6slja55CrYu2EnirEjO0lr25+upz3jWAZpPnFHn+PUy3SDsZKYh6o
rZyCam9dXhCykPxJMXkBRKd1MmI62Iil36tmabEpxaL6ljH6FkpTvGzIbWlOxWbqrdPJFBB0JBG1
iswnhDTEAsBiB50d8ERtGSpRv03+nwHUCfVp4YoHjZ8dfepK8QyJDtp2mXP512WePxFOp+XUrAaf
5FwtDesFqqapF4zn9TBldQlWf17wTGXh4tc0pbM5pxkOGpwoun7HzqNvDhawqsPPpmQgrVAUsFlm
nkNQk4G9F9VhCPCARetfKP9VTnCwO02aM7RQrpnv8yPjiA+rVgQNV35fnvYKKOJEZqS0oHA7JrSx
wZUdRVYkPBjAyn/aXMyviEyrAP/A6eQ9VTxVF0xhVVlH11THLsPXgOSMAh7IncxW/neWhqSYNptw
DFLXIBq+rQ76G9Znx6tlvohDPgLiwH8yzw94swbWM6RST3DJSCzeep28xQyjtUTlKj2lZq6gCiM8
r4YMvgpTR9yEuPexCXLg04wRtxHT5tXQoLP70YixSE9+ruSzZEeANXgi6I+IbrXpqr20Zafhfmc7
QUUDt8xtgYgUkQ4wVjUJa189AkjUpWCcigHiDAzS+b1kJ9gBEneVAPxB3BslSAdr0OkHKQq33KOZ
UAQl4Q7gjjUJ2tUFubkZ+jCh1Qm23RM5TTnyHFY/x/rkvaC/tXDyqwL6Sa+Z5rm+arnp9W1tJ4HL
ek831Xu3gIQSWsrpXZHFMAxvHLYYGoXI7DtLpPkeuGpwM25l+zFJuR797Qqtu+JIV7TB6YqWZUKi
JbkeImh+UWNp8zOhqHcbFohAhpvbEZYEWLvst4SQ52qacXKHJd2eTUYUimueZPjuJe7YblRJRr8o
Q8z+UJodDSOCLAAOF7RsUesXxXQdI7J2oc4m++2kzKDpW2mxoIi1Ml+7ClsQwG6YR7yurEDUJZIX
i6Y3DH3AAHD0A/+7cIHsBIgTncr982iUCr3VRqEZSwDtP8skRaCuQ5Iv7vJAj/U+LwmiPwptTTPA
exaqa4adkPUEoQGk2zhkD11dzxv81dA+a5xQG3Jyqzkb00GlXjzlrWzXDs0RTrsjXYoczutTMfd5
PWWx49uk6tOoDmR9WLloSCLHuBMcfSw/eTJzZOJ4hVpy2XO0vjEfE424gAqIdTFF8EsN2pO/6aGS
H4cuLTlXqK4tLs2bf/mIvQ5xZbXb9hlGE+0IaJnXzyuszlvAhIEsqC6Rko6SkEJErsyUNVeRl/K/
lujjI0uyCEGJS8K/DBb/6GXynfChKELTN2McX1udYMf7jOP+q/MJ1/gO4uszmRuH/gK2HWXXArLS
+JKXeF4bHNFo3vfbqXdADXdGP72yvhLFVj3uGB8ZL3sUteiSjOGM3TlW9CTg7whOK9b71vs5pE0/
j5Bs9zRU9ke+LUGd6DyZAnHykGJ01O/Hz8bv+Z8l5hXgm6XM3pyOm+/ohtqor5cCHzNMbhVc3ivF
cYe2ufztOHwqYEaECh/goJE4wLfplvlt1L70CFJYHrxoBc4xz9A8jbBoStB3uVvIacbV8+hjc5ya
NKzTIGaZw6UwIAS45zgO/oqVt2nnilQ9KrPkgAaZ2j4zUor8sqSHfWwardgQFXCajtEtXR5bzit6
rWq3kXMWfZ6d58SB+KFcLvjI4MjjzmAWPOTjZW4h5c5MOg2JI/l8dTjbv7blLJIhYxUAJkBJNev1
USr2XMZkZg8+nxEpsREC0bvxas06HhtW9FHv9ndOLVmHEtAKLK4yZX2/Esmak9NF9gt+kDXW5uDa
9QzVTnY6EKlnemcy/9m42j3JqBxugWxVO/yktfkv2ZMW1Sty9/bBLaJEAUBngduNrNV3X94gyACR
wZ1qE+XvVpVS3a/w4VenZNnLaws0Jw4SqhzSLbDjvtY7GpBT2wrJLkuUsuluE5E4S6ekedI2QeaF
pqiqVOcCjoahhuAH4sGICzuJwGf2yYhXLbkAZOxVVV9mC4d0DGbu4CpdbAK8ljnses4UyioFULNo
xp7IKQW4LJ3y51YbIMMafRkdxIQ0Rq7LhA/QSUhgeoYWD1uha3OdEAML63Ie8IlhiLkZhwOAJgUy
LI3tiQ61HvYlC//N2GWqd0JwFL0r7LHJ2lLkebhsvk/2SiYQSic5QBi8RH6/cdyAKLOK9UE5Dign
ACx9KtLCm75F13Y1iJLZBq5CCqNSLtUXS/cUj1DuYA4h0MZExaHY74Y2OAOnmH4A1OFxICrmKJgW
yBBRymgFqx0IAG2fIZ1SAymyzT/C2gpz+spt6SVbEefbzZGmboB+PV2uKESk6uFviO8Jy4WqIBa0
vtQYP6Pf99yMP1GRRdrTOTBY3696zbarQp4dA7CbyuR+Jov258PhXx0IHpBQTb5rjM3jmmhvIwoN
YKG4x3rI0aqZMyJVqzeuCb/3k0BGZomUjlL0O1SbH5MLfH1JhJtI2vkjZRmSUFsYqgUObZAOIUYw
Sfv4MB9AVXrgK3nZpUK5YzB8DOtQAyL+HllAhaTU7F+nSo7fS3qUv/U4H8t3xG3t4euGK6R8z3Bp
x7tjxGD3VzxloMORbiWutrFds4e0HLPxP6/MgQVb9PqFrF66fmnFpHp8Xw5jT3mt+TCFfPphUtJg
MxRL8659AyXWmDqJ4iQN4/IWV+5xrEm5AWPNtjg1vhdWSX5Zm+3mKIqIsUI9+yJs6m7KrCIwGUWg
6fIGv1iCtVhdhciUeZ6TAalyFVbaKPYqhGIF6jwyuj8wdbUNAHKQBWjzwecirtrkCwIuRgqLuDPS
BZK2x73nodzfHRKR7u2c1BkO7IUmQ4Jq1d87e5BvQMfto67RwF04qgh6moyby0dY95hfk2hMhFp4
KexTLlKIzHMaJRBsdItovVvV1P2G/5O8k9w5fbVVCGLYtzq4ewe2Csd0QgRD5Ub2R7mZuH5ssRIM
yIOq6HBD4Iuh3tbiKsKeyitiI2mSdGUT7HiBMIiTk57HhmDIt5b0fuUHlmt3SfoDtW41w9KXI0uy
aGQJPghzrrdnKrBcfk0xviCVx+PtsqofANht2wmVaYls7WWHIr8gBmqIBJmsWc+tq9ZXgx5JnFiD
c3TIJz7qczmTabxAepd/K2pUKXhtDUsGZmEdRzE2ihpyX8fRnQ5oLuyFeCfmO9tuxfIQCCJZkUBQ
IzK24layT3/gSLybR5Q3IzC+CHeBDteELf/mcLGMD+lBqjs7FbaCr9RtiBoA0HeZbGv8w+xUj7+B
1IX6BddrjiYkLjcBjZEokijR90ehVA3uiglUsQuQGpT2NLluRaEAdBmqEJsxAtoCKwBNTQwAxwwG
p684qUzaH+2i4j/j1CEfkpJKf6ZrvTxvjGjISJIjR5VmtmP/slKTiZ7pdTleOeqQj2RGgdfHqhLv
kGOAyul5omJy37LWNZ+ryI6L0AdqiQOzTOIOhsyAM9cmleswbUjauFTSq/K59YRhlG/l2y/CcmRE
ISRJ8G4lRVpdm13Y5xpumFUXN0tOCH06HkeE1GSweUbJd8qVPB6CSk3VTWMLFU+xmPlPRnlaPzql
9xRYFIAwFKlVqHocOBu9z3NnzGupsgCeQ8mUntnMUexOXBaApEMjgXDahqIVyVaUBYs87jLdzO8U
vBkEpUkFlRIiBuyrhofIq0N1ze7A6QNeWHA3Vt26KnREdEyzD7zM5is6jPDIra/+cy0Wq1MFdZea
HSNyWSq5/TjK1iIpqYT5/ZnqKp+wC2qdQQ/MLABSb6oXAhxTAi+o6tiNWjehAwgQVUd8lbxzQO5J
N6kAk4d5GXEXeKD+oWvXWEuA0qwweBoEWPQ17mh8RTqLpxqn9buP6/LTAL77OjuLOgw+IaovjqO8
YwLY02mN6PR6wi2eiRXC6EEWLv23SJLbrlg1+S5oon4iPDHZu9UF+VqgwCqGHU13OG2ZMS8ewxtj
h0ng43MXSGWza7OUp4NGHXp1KzDBX1T8g1YHmnJZUVA9VUbHDy62EgKEG1Bv0XifArQIDLWsnv1A
g2N+cFxULb6Hwry14KCBUVkWq34DkLL0G13b75FCiXQnUPw/HdDwvk3MgcMbiUbO7+hdfBaJAQRN
InU/p7FGuU+ZWEJHgJzdb8vMq7Mny3w3bj6CUgMnhAEGQJlYRzTy2KNwGLqCAipR0Myy+hqBAXzg
csh/Q1UCZgiR4gocG6zd35MZtzs6pn39yPEikUwkcad3iZFJBOTOsp/VvjVPm9ArGAyiNe+Txjoc
YnlmPmybji+kwERAY4/2PTYjT0HtuJh0hBkA/WIXQOwCI+YFiuESXmgc9zUgvKn83DNP2UXXgV4o
cudYZ8BDfQkeVpVdwiO7z0Nrwc6oYnamr1AB3oW2gE3rAXbmz1SDA+kAfspviKNZAIQBNHzFcMLi
Txh62VpkNMUUk4iEbnlfChTR6CHciJWmMb+vMaU3dzow95umiy1gJLQDqCWl1/6KGtIVAOlBZfcQ
40uQZmsR5vO6jelXPWpky/oAnKtvVMD67kWKVF2zKkAUlkFuG3yGGILoRPjG3Tj/82url35abA0W
abbV+5IsKv+yyVx9gO0/lq716IH7ZRONuuCvzp4mWrCj2zxrL3OOigEcxGjPm2Ts1egDSWmaW2yq
gkW0wFIzcfvIo7quehagNuLI36jeDolMZYTtnsodI219msfm9zHn0FLvcvSvEAjwrxKP+bxPpceO
2G6sBppi+10lVn0BMDD9iY5uaB1Rtf1EFtDxKHkGCKeJ1b0kN+2rs235llNapl2yiOrfEo6sPbl5
r5a3kINqwx6M691usa1MWmSf6C1ukLmroWhy06Ie9E7h03E02YZ6KM3uqIhjfdryMkL3VHH6sxXB
vvAVuEJn0S3HM/DJMPbwxQw/kwKZimfEaa3foZJA1dNMJasGlJVJCXnAvt37LGIKGtlDTgOGZFrf
cRn9ep5R8r7VND/0D0qhBIEOu1SwWMkTiOV6WSf6nMBrVD/sWwumucrjbZfN2h3Xyme0uIKvyCjo
ctjf3u2rQ7pwqEKeX6hNjuw6i1Z+zvjUCiC1psx/AYu15JuofW5+oLacoK7wmLUC/53Tc5bMivQ4
uMkPAPBLdbFhY+lJKARadWgbKiRZwa0JmgpZQ1217wSDIZAM2vJrCl0AykE2rvq+PFDJDhkY4R/V
Amp8GHFGpadF8AKSCdD7kF6i+2BX9GWj75vgx/Z8HBaDbQUHPHVpZyI0pNtRA6SovfrbtCCggLzN
9qNGU9Zgt1d4kQ4yOd7jg7C/RdNICTHlATl0u/uEID+Rpuacyx0geCdnvXxbJpA0vxv8uH5YWZqw
3qx5i4sTCoIddMQk8+EwbE1gKA3qox4M7LYwShHHon1Yx23+Jnbg5zhPxvprGavi365jOp5sQ1bS
TZHV/zUL2YBFpHsKNhhM/Lkq58RfZwr5MHSPaEghZkrhWxC3wnFQplYBMmgoT7ZT6QMO2ZAAnjwj
mKHaTth2QAXAVRe2gxZogVWkS/ChLjDs/ZorztjzVipgoxXQEyghCqhr7lG3FjuIUwVXFscKKIhG
XLmyF3C2XPrcZBGVq27Kt5S0hwNpHNFKlpvm4O1lrT2avZYCSstTLs6QwYiiiwUkR2A96wVU3d6Q
bzwjN55DYOrrLkQ/1p1qXEVwbrel7QVt0fzsqOibLqkBkfoWHG8POL75he84QDSy7haMZLAbMicw
eRG/Zdzgxm+kt8kJ0ql1vjcsnbExDwpazEFGUZ1cha61x4Fa72fQfTEf4MrB8ILiLNXAZZaH58lv
BAyvAT93nJJsm4/TvsKT9GswUzWd7QYG6muZQ49HcZ66ev/qgab5AXmvB71Xq5P82VQpTS+uEJm/
a40HXC+3OU2+QlIV6JVVoq3RboblESm/k0URnrRu/gYAjyMuNl2Nes1NhIcVGJ9iZe9kLHl716ga
pMsukrLEGwbM/ImscKIvC5HA6Nsj9e852rNbyqWJN78EuokhxNbHSzuqGvjdnAj89cka/kArBjgs
zefanVuqWXIBWpmrM+cH4tDGCLJVFdH/cnmy72eSjIsaFtXE0CeHGWnvCwWBXsRzgWBBd/dVUrdP
8JxMW9xPix/DA4R3VvbQ6AEvojBeAbAOCArIpfRL2+9IiYDTEC9gOSVkxuDJYg8gso016/o6SQqk
HhetP06El9AZa9behEWpr5Dgphv7A13O9FKH6Rb4UTM4J2/QMWggH5jNPFm+uEcDnv84y0RPE2aY
UFh8n11tfVewtRnPWGQI4RYB9reTkDTbYfWraqGqyI4W0McyamQOUsa7Asan84khjrvBQ+YBojKj
VfguIFWEHZvJNvdx4K9UL9sIZd5pL2VOX90O9vz71CS8gAhthLVHSZRAzQ2TRvdsoBB+1Ilk9pNk
sFEdFGR5+NocLt8eMeSY95/IBveBddIMr2KM68zepARDg9zUxAvAwCB3AWrRY3yMiypAF8E0n3bg
MarlDlrJUNwvW5kcJwDWLJzXvcUsiVvbQM6oUJvqBBBncR3Fko93kU3mOQGJpa4ImU7nt70FmPWR
NivN7hdcPfTPvtSNfSARE0GwhUvLcI2eV1+Iqi29IC5OHv1CI8GAfgUhyuMYBMaPoKrE9OR+HEDn
aNIc6LdBKrBvyLXPty8ZBGrtk22TZv9RrPmM3VVMPrs/UOdUA9g+A/dP/LFyOKyfQUdCMLJjQlIQ
3Fp8rJsvSO2q28sewC9ehbAtB1ZaoZrr7Ybv5wImeNs7mPIW5AzPMOSpa7hxtthltoYgo9wKeo/Y
GuxKD5FVuGiVVstfolMk5R5jDqGbXdtWghPbVEi+NQWX5Wnek3G+QKUR+JCU7n9IO4/luJFtXT8R
IhI2gWn5IlmsohMlThCiDLxLAIkEnv5+te+km+rTjH3OTG1CKJjMXOt3y27P7Mrlpa1sjsHGlu10
Kbm96FArU8Zf6tEy+lGQ/MJP57iKT8UUU96aSic/bAvL09016Q2IHozauoU9JGWnBO+dNsQj2/nP
yQQOkUJ9w2CWxDQe7Ck4fHxkchEnWNEvBkaKjduU28VMpb0T7M3DswWlM1xpG/g+6s0QTSIgdZwe
x8RJfoBETEzLRHTjzptazTEZnnB45XGECYBNjioiDa06sqadL3yCX2YnD5ObwGoGZ+8v9vIsyc5d
DtacOylxbvDfq1558Y8iYDr0dsTQVcKScGw3K7AYgF0kLzQb9MdMHwWYb8cNzDjab0sPAcdHxGGN
OE05VylJL4eD1YyWumWZI2QIl8or3uuSfowh6ESUb6dIO8HG00xzfu5spw0w8po6vw0aqW8ZmEIL
OA8Wrs/BW4jK1ia3Aa8rz8p21lwgGHH9xvPWTu+j+OWU5FgV7UxboGJq6Y6xquG+QXtsVhVFj1oJ
HQ7WpqprckrGmKljUP6WhMZAoOWtOIGQQOZ1F+TfimYQb7XX6Q7MQaHDQ3cRqZWapPwGQ+zJvR82
9hP9kU9x3eUeW1/ed9k9pEk17U0N1XPMa/e6lgdhWPt5ZQJoq8BwTCsv6NZdoZR/ay1CDDRuOMhu
rMRy+AgWH3Db8Yt8WTEZiv5KjY47o1up7fBYo4CfD9bS5FCyVUJBZnm+e60genrRa0JGtKljZBO0
gWXYHp1xISObwUD976pxlt9JkOfBtoJbeViaALQmGmvRbSllli/sHMHZ6+hDH9wIMnTfxb15mawU
71zU1P0jgH57jsIuY4Cs7uenDGfmtM+6Wi27kuZ+QU3Yub9qviZ/BcxDZZPZ7uxBmTJbGZc0c2M2
cRQOv32rn71DEow2N+/LuAAdIuyRdsq3vkOiDBmquzZ47GeYtjUBv4pR0/WAokwlQp8MR+189KhQ
7IM9RxFzZ4Z5ZviHGdJXkUXON7qz9l4T+6lW4xSJYq1RG9sHBe1GUJmXtwjHg0qtxewXyQbelXE5
rcy7U2PPiVmHREMyrhri4EUiBGwOckYj9K6Au0ekgQzY2KAfr7IbYAqvI5+g0mI1miZEVZbwzW/R
jDH0jQ6CD65gKA7oQh+YX1KXS4f5pW+t3ZBoVBUm7e2F8diLuNOsnmLDVMmJEvaa/bqKfJfiVfWZ
syemIUIaUIeVs61dsLXNiGSXc8Zz54whWg1hn5lXDPW+brIh3bBcscRJpsoD6YSpOC5uaHFuSrfU
OCEZny7EdRyvapMy5izg0EJhYFImqo45EY/aoehggfV1ux2EgxzRBBC4tFhX/WDgkFO8nhp0S7AK
kz0Tt8U4OObVzDQ81EbCHPoq1/cpSvEaKI4KYuWUOSZTBbQ8bSmN84NFpm57gkKPniP4/3IrvdFC
J99Xgb8erXJxjzlyVHMDc8BqsBZk1duK6b0J/GNXo2PNgYXWQZZ0FUW8NC9hQH+0BuW0k/0UlHD4
RR+pbKuCyrPXYtEClq8au0eVCwoNX5LANwV+i6R21nFwcMaQ36zIC3aHIvzlN7n1hCRHXnSs0Bq0
ZGe7N/wY8C+TO2W5boNJozbvQqzUtAHzj4Gs//qrUa1oV7KenX5VBHniXyAr3LTZZJVFuvyG4Hrb
OZZwdHx2kMs2Kny0xlslen95SUPg2xUIVMbs7sF103XhtWO564PFv7d5O9G68VXW3V21NN+BxCvG
pC1d1q/dukke41xR0Vd8WTcQJXz7rk9PuWMkT/+UkjHnrfwZMnE/DIkF2tmL+Cv7/RLuKEGXeFPF
LdCc6lnha0k+rjjV0p0P7tInaG3noabUzgbgZe68sL5KuSg6zyLDy6In14vfBpigwzX3y0eowSc8
731R9Wj8VWGeLMtjZrUOgTze6sFV9Ctth7+ftBHLJjCJnRgoo5gfqniu0XgFisgw2eIr2TGMRZmb
ii3uGR4m/KF81I3HMuzHtw4NRbrpfI/V5aAvng6ZkhWWQtnP+qEhZc/cOencp6/Sm9Jpx7MlippC
0Pqi+04G2zxhH1535eCbm6lJYiXRdnju3YSbQyPGUi7+row5zytQhEXvZBFHwU5nRXOFZYroTbZ2
+F6PjmlRAdfus1Wp/qvXWQKPEsRUvq2DeJzXY7aED31b5Jy37DRqVwa5beGzTNqUKtkl6xLWqHDj
ewSZWb8ZdKjJRchHv3uCTQnKjWwoRNdyCkhTEm0Los3IR/E2ejq95H3qMurXnYEay5J27d6JllZt
2iQzqGEmq1ObqB5CZ3N1enQgGEZ9caba6dboQ+LnaYphTVWaZQlHAhvZls64uq3kEHKoeQkoNHUV
Bgzg5PKVITjDT+rnwpyaQoHZyEmP4dZSTpMeM97Cr8Fvi+LNE9hBwKTYeTZ6nEArXKU4QqPWWsym
95N02AZpnxTfeYEMic3oUMeNwTJKNAqncbUJXK/43nI8nsUkzBsa3MJfh4uPfqmztd+vl14E30fj
dv5uYOfMaAyDznqxi6tNDOqZU7pu4mh+d/EwnIsWrdm7Urmxjj2qaLFBr5d1t7lmm3laEqjMdRbk
oAqwvODBW0w0VXkETY77n5RBntgNYWCcm8KYuj1btlLsa2aZ3BWB/fAjvlKujdLBjgv3dpj9Pt4g
EMTiyYg07T36rfGsY56zCRwWzgXy0pIpQ4vXOjrdq6Wfil3q9V158PukkjeaI9o6ghFDgNpNBw/P
BNrB3nA6pmKXOD78eEIzBuYRJsNj1kd068L3ui9T2gbzqg1CGF8bzdRTEA0Zwx8ov4kPcbCBIq1I
oUOHKuzY3JegvW9nCy15APekd0iwbX51PCOLJzjNILBbXDYNyHBd7ztlNd4dn6NMtmagj18nNkD4
irhby9uzDy7jurIThjxGwkbFN6AK4/EW7bhOGM/9hte4eyrVoMaHqC9db9tMIn4PehQnWemX8Waq
4/RnYrzYXSWDm2UnI2cLQAZLVnrnkJfzDrIRvetG0gIXRvjhY0m3z5iJGkVbsS+gy5AYwxSOTzH+
J6QYadVTfvq+YS0uMha7Phvm9Dj5yH/Zp0Q6bYRyu3nHgLEwvhMidji5ptBpLyTapdlmVExUhEQI
ZB++eRa9Ah9pOb9OTEC097atELyHcRvZdzpYYH9MvczuKfYQwOxs6SwUGjbB2bLd1pgsuhGFT4nA
DRSsNm2697PZbxE0NHYLHkAY87imEpy5koXIuK4izzrZNrBswuq1fabwQES3zxWUY72rAASWddfH
DntDVBU/M7439JRwp5L2xx5GZunUhcU5d41+zEU+ud9l4RLim0TuhHvNB1vZgNamC/gztdg0afXe
woP9imavDgoOcSRqlplrxv60VlgCY7Szei5y0nAowi3Ham4HURRsUWXSvipMb5BHWjTfltboZyXm
0X2MTEIAZdOO9VdHVaO31tUwiZVf13bwlRy0FuVohpp35aSm4gNcpg4oMaeYctaT8edw54YYx/Hq
yKXZmbk3t45HivwKmdqSnieQKpuWOQOhGcnjaX547QJwPITNwKAz3Btute2ncPkyp1F4qTArKepl
J5cnAVxZ3cRePCR3zCXOwy0qrqw4eULVyYNhdpWrKJ+irELJQHk1I6BsTPgwI3HWLxDj9rdewBBt
8bxb5TYd0LqwTaeSgxZ8YVol9biAj9t++kzSSKEP2kZlDc1jTHV2Y+fqt8FzN9EAkkO3jUuLUyMu
0/wHxLoA3kM0MEaXQImWHIaQvJY1XyLnC/Lq8NvQ59VzIeF4cNJUFbAs/au964so4GuK04HhVFhS
76B+6V77xqvu0T9fjbyG2b1MXZ39b0qKpbrAf1I9GSKHko20++oN3MrlFIOLRPsz+g3OCRvgXQc5
k4X9JQvwTNRXgbPI7Cm8Q48A1VaOkrlYAU1YuU6KrIg4l1u4/9jnv/4G/k2SYwCK1OyyAKkSVQdC
e3axwe42GD/t6hTbZWpvMypeRDBhqRFFlsKtpnNCxZgdJ5kv416IWr3lsNf2JljcWdP32wzgknna
/TK+Cd5S0bVsE7Wdr3MdFpcmnsKvNlaQN2nlCiFiYmMutGXY+5t6bLCHKrsp3tQ0WvYt43LwSSBl
z/TWSaL+WEyDH65itHL+nTtM2fg1V/4Yr1jC0l4h34zVRjKJtdmMnoX6t41cctPyunThwjsTvlJW
M5YiwJSQrrBC4EtD8Y8eMopnwxuSY2yung1mKPHoqbd0MfjdGv/zICjSfTVv2r6yp29j7wIPllVj
kkPotR6e0ejqvINMoqBfW1BIKf7HGX+Zg4j7wVfaPYFWDCMYazn8qE0o8dv4IKHATdholl/US+aL
gWwbd0nbUo7uEol+tiZuuZw2TpCWBKjQ39F8e4UZ12EWk97Xd03tbOJUYbOovbR6aqIgbZGOVIFa
DzrvxLaxtdWg14jrB3ybfGyRo8UNhXocbgTjL5/IofOs28WpbLXJzRjP932QVtS+qo28TQTIn1CC
BexVLArEHUrZwyvpp32wHiWMX0y0g4ahC81rnI3p9LqYBTBaOUE2Iu26fqZTUni/gGt4Dzn+y/gg
xrGj9mZZ85bM4jpryEOfN+lpMhA9lFkb2XlWuDLTFeCIl2up1CUuTt0+gtVEUJ+J2zmL4mrlVJn3
zADjLsYO5CDECZKkB09LLGvczMs4PkP81mhySjwI4P9ZHG+ko6bbAQkysChP8kx3XpyDIcZSBBLV
VGu/GadxGy650Kuxv7qkfUtA6WbYPZl91QTOLdjI+KYLW08ro/P5VNH0MQKgiGOzr/VVsgkLLR6M
4KHc6wHG4gitplvyd/r6B+L5ljadUbH3PMDcgNKhbYUGyVy1s6OigWfQno3BCFkjHolmUZfeGtty
k5QNHb8V8SO2vqfC7647YjcACkWFXnnOSCmekP1E8PSC55vlUHWoE67SzslimshahLXAvotIcA2s
Gb0GjK9+r0Xe8M+g2q9DKQSz5iiZ1w2s05ckpmRee9PSYB0Y4+Khx8Rmr0JUi6C8gHMr5OTgKxxK
aH5bYOYf7L5EuqOkxzLIKzHuzmSxsVe+W86s9yQiaYxqaZSnbBHDJcms+ZI6di02UNRVtw+qyPxm
5pPVr3J/gD8kCH18gcdoX7AgcUyFbln4B7tHhX+rYC5/VEWMa2EpXO1v0yAtHkms0rT8nTve+y00
/VUOwDFs+q568owqnS3xNignk8XkNzHRujjyalEcy6D1Jc2/7cZ1zRactdGJPdhC/BX7ToiWwLay
9s1Dj0TUBS6fPv+eoYhEsMgXUd3YntVNG+X7EcaRhATAByHowy9eV4fqhr1L/yYMgJh2Gq0x3XeV
X78y38Xy0XflTf+ct15j7bK6DO8z8EnO1kzwYrkRRHVaAI2slsZFitDmHoQeberg3dp4IjvsTqXx
pm1Vg2R+WSo/uUwGYo8RdJ14LERYqts8YpDbdnBbN7ufZO+r27h2r8LsMbLTbWmo3jEiFcsPbMTw
R/Q5FDa0gRDPEMXJt7CnduL/iP3frgTX5e2mjVzZXAZqd0B0eFDLFEbrunTiM5kw2bjVJuofJsvY
7tGHLba/xip2n70h778vnj116JTGlvD/sqVlRbAQDRIBRVUwwGwsIqKjpYyD+ahEKZZb3DBN+IC/
en5y6wJBhMk7bPfXwmy46VtJjiMbPjY/3B6waabMQ2uTt6pDQJlNbrx1RMVhgZAqPkAV6JfBqd1X
oJc8X6GEIrEfRXEYMl0xUW8Lo5AReWsxixWmj+y7WqLhW0QlxwI0HnYUg/j0p0OFBI3Yg+OskUcb
/TpZxQiVN7Ir7mB+XI8R5Ia+GE/RwMQQUWKRixK2I5r4YhPNjfEYClshmdYAEQ1nwgJFODLOE9dE
3abBzhPU+Q/RNEXRReIaQuUnp+TRAjXUZxNMEeEMLq1NDepuIbjF0BkPa2PViGoqTKrDWnSNcg+e
m6JEK+gp5GaG2IvWnZf0z3Xha/xzIzYhmF8Zb7XnCu/Y9U0LZZNK9a1VVt/vdVXiZU3HsdzYKgsC
du+47lDnEwFNuSW+tcQMw0fXbQPgmrvVwQbvvdrYVLUFmfB71o9ZqrXOHfq40XPSw8QIleQGP3yM
vj0rrOkr1U7lAgRMdXZfIKAZftHG1dGyKuOKlCIw0lJyrqfzfYuL4MvkDIhn64FaYuU6ztQ9zaQf
oedb0JTyc0O//EJNOmbHri30zyLFoLRCsNSxP7TS/ebX1nxfiJmPsMmattjpbmxfTG6qJ5mVC5DE
1M1vI4f1T41MJbgapcZLnWZWu2Gcyuyg7heoemVo/Cc/ntEQ+ip0X8u0vW4Fs4yrNaa7uuR9UOqh
A0Rbucq6gdyWwUMWton4nXI1sxd98cmaQHGlsuTLEKdF9uSi54L/Z18tnzrHpC9FFZoZreIwXkCH
VcunuGCmGRMR6gOEEEC8nwyVvxM2dt1VCwD5S87UmZveXfL7YY5x6OI461G8YI17LslsitHoOiSq
kA4/Y7JhJObbsLQhhsvJQq7K0fhdsLzVBhFp/SbB34newYuoN5g5yDGoJyHXUNTTK4lKs4cXMc/P
VR1H5E6HwhL7gRLzhDYifUWNhKLeb5eceDaiO16xeGm1I30v6fYxqqcEoXhfdN8XznFqMFG4T/SZ
Ybqu3Bptv8h69YD2xGQ36JYS/nUwmfoYkPnS3C1lNR66RSm+EiiljG/XCxBCQwy8zj36obXsB31f
LI33phxEpyvJwALy6dQE1G1FGHoQFAWopoCG+2ePJv0HTo9q2Fexsn+T28FcVENCL5GxcPQEnevk
+jZGJ0NhT37RMsLwicXHLNK2ELxd6zTuWhbtnO7of2rrXqql+QJABvWTxFP9yqZb3xtqArEGpw2p
lvpsVCvppdkPdoDRXmEKM9HdTGoFhLGTRzfgxa5/QApbFY8eqQCa22xAA9U4hJSJUTGdpIc6iy2v
nagyOkqqVVaUbDi69PvgRduOl37HtpKk+zrQ+R3yKTcCXyTah48WbUYLYGkOgCtdd+jTkVgFP0dE
uQ6cPIZ68YR01ksrJ7wBfh39vCqsThoWQeyXPpx8CvZuVrdXLPl7RmBFgURBui+F70Rg52ZKw3Nj
T333CFuFx6wKr9EGVlbY6r5066HYjrL2vw55MucrjM75OYZ5opZH+PS1tWdMLdqpF0hzK5trBivM
tMiRLjQMQJOUNcjRVbsBCs+HwFJg2EsptKLel91s39f9kpwF1pu70Q7wYa/Y4FTxVGHbi+4DOdU2
VdqQ4/xeC09YtrgnhIU2YtfknR+HSHtHv39fKtLD1Qb0Frnsqgo9OZkdEf3aGh+Q49udfQnnEX/V
3k6drMLTgx+wSh6jmYSF7jZ0UQbTKdJvuck2wFHvSwwquMOzI9njocW0CN8uLepUlXbfgzZYBB0g
qqdNkekWY3odyHiXxSTJ1ptGOU6TIT2m+i7WnRb177ZPOpSZsNbTdLIa5uk9oVFfwq3TTBOVl8iI
UXCbQcar0bXnXy7ZLc3NElNwQDF4bf08ZXHV3qTshP5mLMP6LSJTSVx6+PyrW5tNPvxp6WpKLo6c
I5ib0CkiEt1MVo7Hwqrksmcs5FATYx1ogJcpYU7yMgeqOs7tlLqHAcwzOUWTI4KbMkrZM51+SavN
JHJpngbWNLMjahkEeDNIRPjSjU6+3PZh4ccnHEb4rRwaVFxccKKIIWxW/+CsEORhy1rVrC6fuhUL
yRbkQ1mPgCdYd0wBgXtjEUnH8DEyYFg9CxkF5BiViHOSIZr5a6HS9YrOe7oCfR1Z81NVI4ljVOVl
nMMCZf1o7AUrcQRNgO4if/G1Cr47mGg4L9operTbpWYGhQPkOUMwYhYqq5zKhnOnphGPYn9VyHi+
eLHv6TMEFWcYK9J76d2QePuENX6vLa0JPOB1RzeWr6IfJu2S94IHsGxThOECoAFkZzuqoP9RpRPl
4+RlAKGSyWEkEk38nVm8TDjnPGf51i6JFR+corXUARLPfNG1nHZ1EDj9fuhjo+9ro4heCVEVPOkI
oA/xBE7gg4lbXKek/0x8K7IgLVDzBd4vDSfsbSoRACGeZHcgMCiPt9Dd6rBUy9Btm6FrHuf5P+ed
a5uXzoWK2ygnhcvEQFMH65TrynU6RbYBKfcLvCbd6JlD3BTpK6EjGV3DWEV32FlJPGGSU8NsU5uJ
3+gt0KpmPmL0FQDu2BzY3lv2LE+T/rOk6QNgl61WtO3Adb2gA7sCV7a77XFiPkHkQ1C7XWmd5zQF
uFVJhXU91tH4e5qCgfaUBdRuc1QVtOrgxQ0gIb60+wSLaEzwQ8P8KAOGchsuA9Jpw2QYhhOQ4ePc
jm4bIrZOehQUAoK2Y0FVJt+mbttza0k8LHeOBAzFnK5ivZ56sGnSReyFhqT3HPtSKtdk+7AP06tN
q+vEnaNxF0AgWOB2rTLabERFx7Wm/xUoKOYcRZZsegwliSZoAV4uXyW94zYbp0imXwjo6f1iZKfR
yk7l6O2bXiYYSTiv9w0ZgsuWdDD/Me3ITNiQ3KEfxBRCdI9xTOOESo/vrET19jLEnQdlHPX9Rnog
zgjohHogACYDz8K4oO4kQWNf5mYy8X3DRIfXkMGwm8JxRv1tdiG+QdPnKKfuhbVnfcPWYpcl+w+V
o9LRCnJH1GsSAQl4sXOgyC3KE5SuLhEDyC5ozWwcm8p/ba9tzyb2ZZfwi4O2OkbeEr8oIXE9Q9/6
T7IV8wZruT53WpW7Bblrgpo+GH5i4kfBgz8EFJ6gOpqNBfBXbOnixZm4mejqV4YtXYFAFjjWsXDb
WwuXE9EdqJFREqKcwFzaLtDtTqXK16Kayvg2LEvLoPQuxabKA+ICIjvkz1Hrk3I2+dNy6mjafzSY
DbCqW1P+mC7Kd7DSYY5ZoUMeXdhKFMa7nBR9l+8s6m8bYcdOC8qk6sfWS8BRalH3v2tbt+8N0DC/
QNUhTTqIwfyu/UrJbRh15lwBbU2rrI7d6FcgLIgkF4Z+n9hFVK1RHA1PhEgELc7xsKIrGtqacdFB
594YT8Gk9LWfJscm6MNlE0FEtdtwdIi1DtHe39rXoKHt3KT6zMaqiy10E1o0m+3A2rtVI937thrn
6RY/ALaJiQQS+9hlOMQimmrUgKLv3wMpI8Z+1SIKLuDXkYc7FmOHNBGBUtpiaG2B1zC18kNQjVjB
Mk+m3/EN5OiC+2gazmligv7kjuaqTtN2dvLwUKTnYqwq7yR0bKBNMLRkxQ41Q8iHOxUYA208wD8y
MODvDDdrL6iH0HxTUGhJTFCE45E/O81JYnCwjnQt2sEdPDTltoOLakiEwEgDKJGhVFvF1FLWOiLC
vNipksaJlZXBDa4z5VrMhirjML5hlyM30netq5SIcD3SaPQyjRdk+eTb8uG3IZEmyYLub1j7mTe6
56SHM0hX+ImziUMtxaGh1jabdfUIBrTg0CTZ3N9NA3OWDpFfYE+Echvd3UISpHc7T1BvVyTY4ePl
+N3Qmi7pOivt4ec0du6l8siBLdfRCMpzmoncJ4qqDgTj14gNGrpbpDaV99UmUAIq2Les6QGIKlVf
0EymGKolWgJvkyN6QRPjQBKCDZKrUn/JpA5+lGw0aEBcOAq5aA/WZwrIZETYJsvNpBCjowmHft1V
bTHEx3IKtNyT1aP6fTRRsHAgouRgZlauihbFcxARKWlUPt40dYUnOdXKPRmTiCQCpU5t932pPXXn
1KD7XyWyLvsyIEAUa7XMQ/iYt0MX30VYJUEvWssiznfhMvsO26311fZ63TAOhb/tqZTg/YeoU1D6
eGAcRHiYxAuv2jhx0j0M1lA7xxFsISSCyXGecidLos0iHIrrrpjQ91hXQ2QNGSFuqHmT/GgSVuwh
5a08Dsqmy4zUQNRAJcP0jQbT9HvSLMeLdmTXb7MpGDVi5cFKjjiLE7FudTPj6cKKYFu3IeA9oV1x
lMYPcdE6P/LWSrpjG3YMyA7ciC4Eg2/wxpYykC80QNmR5pSEugBskG4IhdYjjOm+NgsHYIuLrkqL
mzTNxfAWCuptsAF88Nsmmzv33iedLj00OXoEgtFIj1r5AHnMVynzpHglqGVKrkpdXzw2Xd82Z0ao
EFGtXK/vL33UIXpbeGXiiFsooWZ3LN/tnr2xDSCqxx7QQ08kvm2qPvWqC7C5MTdugPjH0m6AH0B6
TYyZbdQelSJjHE+kyy4/vVD7GeLcIX//JF30zyRbhwhDtCS+YBS473zISy90ZYfon4YT6uExe3LK
aluhxOOCSJzEarGS52Qpd2NjH8PDsF7zpj6Lnr0GmH4M8wxdh6R7Ar/xD34IDbW4hi5lMp6mspu3
WhFnrlBFQdFO7YGWHCiQSt7dF6Ybd1Ygv9W4yI5Cp845wTUQfxK4+kfWt+0wohdDGyz2NcT0mjD/
l6xvfyTaJm2a8QQXsdXzIa9+RclXMrM+efJ/JNX/5zrMu0FeRRBP+OHJMz5rdLALjafwwQzPzXo2
R3nyre2wlvZzVp/Uxk32FdkI64bJDefqs5j1f7w+uN51mLjDL/h4fZlJpxHDeMI7vV7G+4UgCer/
ROwx5UecHX6L1P43nRhI7La9anGH4+z+diZr1zbFJ1/Bn8mxYFJCXB86M3L+GAGiBpyPmjCvE4TH
Oel2sEqnvHv892f+jxexyf/mK5OB/fHVQlu6pkTZf7K96gGR2607Pube0//iInRvIOMUK473IZu2
qBN3CLxYn8h3/RIF9i/s3A9h6n6SUvzxXvg4OZXxyckIqM3/mJUcWFEvQr8lXih7VfajI1/C7pNL
fFwJXMIWqC4I2PUpo+wPXwjFnj+E1A/nvH0Yisci/u1E72o8/3fP6+NVrtvDX9ZbRoz2Uio7P/fq
3cl+htF5+WxSwz88q7/dyIcdprVMnJrMzc8ye4n9+9j76TWfJB9/9qyuP+Evd0GWl/EizV1M8cVP
7nlWIn+c+//y2/r4rK6/4i9XSbWLV0dwFaLo1qVN2kL41Qse/m8v5MMGmCE399AR5mcXB0Nh/SKF
Dv/eJ2/947nz/++EysS9TpIU9oc7gWBurVYE+fkaZrWCebkRA37Of7+Tf3wpIWyuz0YeIJb6++Oi
E0AWSwL9OW3PIZGkOZmVdvZTTZ+NXrc/bqbX23F8lqMr6cRd98NHLHVti3QuynM23NEeZ/1dOJIH
jAxtab/NPrAPRAkxi7vFOcfya0FCtMugPQO0nyLhi0iT+vdbvybQ//VQ/fiD3L/fuhkWb7ZiflC6
ONuSFK3Md+AKk42yWpxZ06p4/fcL/tOz/usT+LDGLN3EQQ+qcNbR3vleE1BYhRBjnz7pj5PwPt7Y
h4W2yA7UrUvKc0EMZoX0FcMW8hJSw6I9qWwRDr7C7CQS+n+/v/98kR+faOhKzgjXRi388Ysdw8IW
2AvKc1RbZ/x3CLMuZLQhKCf/zXoqHuU7rYa+q26Cu4rUH3DUz1L6/+kZh14IqXMtULzgwzPO3dQf
ZyRg53aTjtvU8ldY8Qj5/uxWrxv7H7fq24GDUN1nGMmHZzzbYYx2bSjP3fAIZrgidKukyre/xSv5
4O3IZUIRVq4/ecAfRxBIh1EZHP6BoBwJnODDllCgEVIgFPPFIQ9C0Aj1hAt4mzbXj8H0bDe3IEs5
Hf8o96Hzbrrycn0XKChmUqbaA23zztfVJ7/qj4X94Ud92AyHLJsNyWHzZcS/N5vnDD99RELVSPtr
N7t/fwR/bIrXi1EPuuSzRA7TB/6+aFtCJP0q5gnI5BHoYKXUr//+AgF//3UWBzk+3ocTHcwLjYrf
zpcJGsh1SXq2vv37Ff6YT3R9i3+9xId7sLTxQ3q7+dICawXhXer95J7vvWI7kf4Mr3okSUJ30Sfv
6X+4Lt2DlD7lSvRhbQAaEqFX6/lS1Pe6/Uaq3sa6ur+isxWSpvNuRlILu09Wyh8LkpvlMUpmAzEq
goLv7y+sxxHRQQovF4tM4qFCYc+aRPpw8j4b3v5PV2K0mU2H5AGfiQ/7edjFsZqSTly8hARvkoni
/Ej8NEqb07+/wM8u9PE5RrUpvKQUlxGT+j1xsRZ4FwGsLNzyOMxRuPlfXE86ALz/Kf3DD2f0THdK
F2fExemLVTk8RdRPhKx31fHfr/PHgegwT9cPPMcBX5OO8+FV+QniFoQTAh+1PA9+sR+656RTJPN4
4PvORTfi6d+v6Py5d3BJSW1D8gIl+scNrcIi3XvTLC6yIZ6z9Kz3Pg7Cl2qBK6iIjbr1vf9H2nn1
xq0E2/oXEWAOr5ODRQVLtuUXwpE5Z/76+1G4Z58ZDjHE3udFBixAxe6u7q6uWrWWkp5K6j4ntRyk
36SL8oNKGm0D5WhpxwE1kUGizXTluEF87irA0pCAaScIKVZ1lX2vaJygw1erDg38BquK3PlaaAU7
NrXgCDWk906nsrew0+YmUhmFjyUTj5e1iSeCxkjpY5DFJ6n9nLwHIefgemg2VWFnC644s6d5CUI1
SG6A41CaKoGRzxfSMrPYXpBPh5m0y3R96w8nxezWGSQtHa0e7QA90NBv76/d7dKNx4gFwTWHpEFg
d72x0zKU0X3ohidDF3Y00UMiIeya+OQBgCqV7/eNfTykru5bGWuqYqL5p/FDHvfkRVgfwi8DyNIY
ntwSFhyaVM6erh3UIP4mxZTPIMyFZKv6CZ3/nuabTaUM3/7LF1jkqlhZWeFRef0FnawBKIbA4aks
Bdyr+ELq6+h0mzbQjnT8fqffFDizboarmsjuvvG5uebORxhQQ0qS4Oradu27Q1BSOH1SkvLVPJXG
2kqSz/Hw18z2/ydLUxUwj8IlHQD6x6qmK5XmY0qap3iIjkJLq4iZfLlv7/YsHdMMRMWkpzQuiMm6
JgrIESt0xSdGeKp1ZwebLs312YvZLFia3So6aTy8FsUiXjvXk0jezhtUMWZXPuZ6Cnb+V1C+IuQU
0DUkOOhSR+I2T42lHTo7wguzE7+BpE2JwwKzglHuimbvVwU9ANlDFDivjiMDy916bvngZgVkuxvo
kmqhPflWuM1IcBZL4ohjXDrdR5y3ZLQMDZYrfeJJnZw2KUSX4lPSRv7earq/KLa0hy6k0/r+ys75
LG8ATbQktGC0qSfFcqIBCGTcKiWMcIDp9gD2LGvfNNpA75v6UL+djurS1iRoG4ouy9UoFJ9araZx
BnGONRW8gyokb9Sl7VZWhHWgdp+GvHimLnCOB/VzHCFXDC3QGqreYFvG4Ek1eMpXhgXtUSIpdMWI
jy58u95QPbu+BBGcUAyblIwTJAHkth3pt2dqexmE2DqXna3etOBa5XLp6LsNeal2QR9gWqJMtsya
DM5ATxkEX8G1LGtQwyqVXYf1V1EbgnUcJdkaCNpPOGWPaa5+p7zy4JveKSpSmVZM5QC0dVi43Wa/
R9E0neSaZvFV1/uI4IuMqVOLTxW36arV5GANPFFdsHK7bUxuSA39EOSOycFOHlgF7cmCorjyk1kA
Cs/kT7FhD+hGAUcVD/fdZ9aUhmytLBJiWeLEFLjLwa/J8uE9vFqgbvOgaaSeCeL/vqHbzceYCHQ4
7Sxy+dO4AAaTaNB7DA11CTmEnA/7ChGdvZsq7kIsN2tKF6nPWbAz6PIYolzcl4LUx1lNmPxUUGb7
S2eKv3b9Nvml+/qv+4O63ecMagwaQRTJyOVOzjcF9lvNcrGUUPelMryOmhNV2xjCnjRaSLdKY+R0
vdExhuqviYwykvHT10QYqWGJOoJMbTaDeRRwj/GGhs1BNV4r43tMrdL3v9BsBa/jIaSdTPEWxEFv
nZ/qnE6sypFmUvyY+Eri0aiUt+gRmD2IWcKAmKJerP8HRyHWN1SuewmI2MQKTEoSFbBWfiL0EynA
q8CW5GQtv9xfujnHvzQz/v7CSdSCvl+kIOWnNOKgOAn+M+SRQE7uW5mJ3Ziz8ZpnRPj9tHqVlUMm
ODBfPQXKnx4IlhC+VvA2JvEhjP6Ai1ip8dcqAUr6fN/w3B64tDuZxT4jS6sYvfzkUppSY/VstAcp
q3b3rUjyjE9empnMoqJnSjvEkvyUpDRQm46ySZE82pYFOeIRfIZwQNUciZULG85g/wTPXfwQGqH/
qacTeuFrRmOTDWJy/Koq5zNn51T7WK0Suotb13jqAQjwIuV9BJnHyi0MZQvTab29P/gxXJiYswxe
cBZnNCs7NeeQbNdDFa6xJviuQF5MRmXtds9yhsdWNBC49dnLy4U9eGvUEunr1VRTJwlEKH7ttiD2
G7plQuPJz6WDkKyGz5Hy1PbSpzB4MfWTpS/Ym1lhGuNVi3AJfWMT0cZrg4oTdEC3WutJluptDtFA
6T/n4RG+aJivilXeUN2u31RFWhu0FnJ4LMzyR6x0Pc1gIU06v8aTj9htdMGLjWqB1DcDtfee4/qH
Zj3SGbdSg70E8ibs1jUogg6yN6YcMnUhfgYmNfQPBs0Z8M7kcBTVeoz+3W9LyxcyE3MzY5hE7paC
XuGox3z9YSkNmiAGJOcpBNkPYkMsibFO4F8b8LceAo6kD+hp/Kbv/EUN0nHWJ5PCaoxFN41o3jQm
V1wzKBUAP9d9bmv5S1YcM3TZ6x1pKMi2H4y621rwQBYCXDfWsE/jB81/koSD65cLW27mUqI0TaDL
AwZJFR6q15MAyJ9eDCl0n2nN2ijaF3Hg7V18Tn/JVKUfwAmKqbuG0mPTZu+Gu3D9jqOczsKl8cks
ZIlGE7tPO2yYmLu8h02Z3m5L/Q639DoDXCQ56cKiz807JU9F4X4SITae7AYfzQS6VhT3GaYY+pt8
wDOw1lkHuBmWsvkzO30MLth2AJhUY5rNRyZo6I3ecJ/1BzjsVP+YdLbRWqtID7dp/i6YSxvtJphR
qK8DbCDHwDNRnKbAQPHIOgwIwfPQ2+4hUo+9+6AGfxvmNAxea5XyKIzY2a7XXTtqyf2tpe5XsIGV
RVjLwt4SziV0qA4MinkmrPN2T4+QB5dxFPgL8fFNIHL9pR9PoosjoUXCEQ2xNngu23cFvdv6z/2T
/eYimfz9yZEDxZNR6g5/X21o/TfzNe16uf+jqd//vR1T1kmV6VwfyjSiM5uiSvqhD56r9qtalLaZ
sWNjvX/23VZYmLO51TVV3Im4imtLnLxcklxrKyF0GJMRJ3uxSyOIAHOeUUOWHsq+bo50Xy0EIdLt
QlEhIlK1KBVZmqpNJrIque6rMpQe4hjsqMdTW3/Wgo37bWifNfdUxs8yeTPlFeUPxB2FlSHoC8Oe
+QJZEseP0A3i9OkhXfphJVtdLtP+UdtxXrwhVLD/t6vI30WamijAYueI4ydceGONcENdS4X8EOgI
PkI7Ir4b8V/dWKq7zQ1FFjn2OREUwFCTs0ehu1qggV2GaBnMebgrtQW3//gLV+cp8LxLC5MbjUZk
11BDLAhA/EaY/cj1fRYdOn7TbdLYZbMvsp91Ihwz7auZbxCJNBbijdlBcqaPSF5DVKa4FVkVDD/2
NflBg9d2EFEVDjb3l+s2FzaOkpwCWrGiLoFQuV4vJQJfmGqB8hAHzq7xPnFjW02C/FxKb/dvy7dN
tCmULF64Km/O89EsNyTlJxnt+WmJpkQezRyUmKageB34CQjuP/T8VuYx9z4JwTlPv94f583lyFMN
IJNOqkvkiNEmG95rhxBdSdN6QHttHYR0p0XZVs5QaIc1JYeQI18Y4G0soOiWqaoq9VmFmsbHW+hi
I4R5kJkShf4HjVZ+oUA4x4EnToIXuq83CUIZRnKi02QlQJgnFVSQBKgVVH91f9zjNrh24uuvmJw5
HKG1C0G+82DIf3qElJLH3FjY8UsmlGsPEmSDvqo+ch7o1twF0dFqTy0Mav9hHCMtFutH3mRaHiL6
70nZNM5D6ZYwbT5V+afaWkD53fqkIY2bQRufFBJAm+uBqOjXSNEweLYZnrRv0mOmbMXgd2k9RgnS
qMW/3tvX1iZvlx7JjjFd6tku8kbrOqZlXihBcN+fN+nW8cfQmIhcUXSGNM3Rea0XB5nh09c5JMc4
/eyjAO+sUcfu857G5y8xQiv0w2/pni2GY6ugqGRkYzPgI/1t20Bvtk5vLnzUbURx/U2ToedyJlRh
6wZ2oFon9EOU1jq60XMDh/nC6Effu3Z/k6ZKxq0aXBPEjtdLGkEvbaptGNimX21y42uGZJ63ch5d
b2M9E5DZUKp1fyzt6b5dZWaEkgG+G3QGzwyeAtd2ByuoUKpqIjuC79ODZW6F/MZKhwgjqc+N9FMK
k3XyW9H2AVokkNRBqLkSogMkRLIASfkq/E6XllmfBWHbwocXfI0o8nh0u9Cz84iWQZA/0ocbfVcK
Kk5rU/xqwf9xfwy3dw/YmTEHqsC4ToZtshsCMhRyXuiRnUfpbxP4hkrL3X0TtyfHtYmJHyDCZ6kV
qly2C0gmbY6dvumLhUThko3RQy6OYaXxtV7usaHB+CieS38rywvwvNu0Fjcz2HmDLihUKNXpwSHC
fKg5JVINQpHvSuNJKj6rPIhoVqd9cxNpR1pLVm0Z7r0lPOhtHHtteTKDTtvVypBWKBCan78rKYWj
CIXXQ0lDyP2lmokTri1NPLqkEJtkbp3a9L8b0sY10bhZ+ZSUzX31AJm2t3B/zo6MZ6VpEqaO++h6
3TIljgOLvjk7Vt+Fqlg1kArL2XtOe5oPj+390c1sV5X44B9jk2NC7NR4lL1gcPRW0E2s1D+MdA+4
finaGmdpch5hiNYBVSJzdQPbgsl0KMKa9fJaBBOko+6d6Og2KkBxwQMsbJ3+hAYCBfy0se8PcX4B
yY2AlyKipJHhekKRkKilVMhTG274woNv9w3J0SKlsfPNEJ8K51MXLJyCc3cPiRAg0dRziYascY0v
9p5Y+iaYCiOz+/qH+idG2tBzkOArt6XwaUgPert1fsmIYZsP7WMfWpC0r7vu3Wi2uu5u7w9/5hrk
I3Tq9TJ3uyFORh+ggiMaSZLZaUb3gNasw95dg30M5IPsZitX6RdcatagrhoAP4hXDG1isO0r1yNh
mdml9g0E/1psHwLH3QS6XaYtWMwFczMeDHSXWJNHLbiIaWtKbgwCfDFyhkSeB6AaEXlSXhAVBfUS
eGzmXtDwXh2Su7EeN030QuJNmTyPc5umZvjRgnVbLoQHcxaIv8gn4axkW8ffX7iNnNU0lCtJbpd+
LJ072qC2EGosHTDzVkhXcmQTU6qTPT8qAmYJbEh2ZpYFpDiZ9ETb8RI2ZtYKcI3RBUhpKJOxgNGM
ozLscyglYPCMzyOL+n3PntvYpD1Ju1raWOETJ7vMh/O99Cw/t5HsWSnA6h6haBSrvbVP3AeJm9VE
O/S+zZtLFc4vyrEaiTg2N++q6xVCFbzOygQfoFMmXReQlR10pFi2hWo0m/um5PGCvjoyJ7YmGwkJ
cfiQ3TC34+41Dn7/QcSsWVcboTr3qIKa6mNJg3/27CQbpK616jH4zr/9Tyhpmzf3WMIY6coLw79N
DUy+aXxJXHhoC6WUlJt8k65861wI6o6e9Fnw3pEMINm9gtQk3NPL70IZ0u+Hlial3f1ZuQ05rr6A
R9H1FyiW0gG05Auq9q9zcJy/I8NN/jgosLgMO834kg5fpNxaOEVvLuUxmtXwNuJ3mZNtsu5KJlbo
UNW1bbbxNtOfG+kkG8k66kbVnd/3h3jjYxRaDM4ZkEDUXEiAXI/QN5Q6z3W9sPM4+paF7i7JEKKo
6y/3zdwcnGM9x/oAHdGtSWbg2kxC26BGLb6wETzcpspnX8v2bfrQIul539DceC4NTc6bsGRq4xpD
4CRekfemSdp6GNR0YdpmxqORceDRQaccb/9JRAivS0Z7t894oIxFyNH03oxsl0IC+q+HgyNwcnJ5
8SyfXqgZBNsmyhiFbVBkKoMnfzvwSr5v49bLNbyNnhRrzMDzBJGvF6cK4PzSJOCdki70D2mTK9T4
pIJGkR5ZjwCqpbB00BhqQmgYoZQZQY70mcPuubv/JTOODxKc6hb1a35MwVJiTKdlRnOqLRrNCq2e
vej/CtVk7Rj+RrWWnq23Zx7jpgNHHfv7SB5Nb/MgCUaZAJcycfY+uL/SnF4Nb6PIpMbWwyelTQ9C
9oSG+luX7azvbeXu0aKFuMYTD5rcrMm+6Ea9AkIeNY8WUrAL63Jbhfz4Ph6HI1qXitvEycIihPuY
UoBdF9ahQhpP/+Uh3qAo36UTnInha2asoG8RxFMUov6tHLPuofRoRYD8Q30orJUXfbm/QOM9enVL
jF8EeYSkAqmhhDDxlBrV4ArWTG7zPv9K18ualuyF9NDMBgZ6TeOlroIQ4rK9dkY6XbwuafPKzqQB
9eNTBz1XqC9s3xlHG5sCQNIqOtntm8u8Lo18CMvKTsOTNPzNLWsTBNZa9kaFkSUQzcxZcWVscrVG
kO3piV5UNnRka7mm8+tXk/3x9QXc2k0orCmsCReGQruXxd1xPXHklDooF9La1qufApJAJv1GEsh8
8tqy+KaRfLrvC/K42BNnMGli4zmnkIPBIa4NKq2bKare1rZn7pUq2PJchfOm/FZB/qNYdnlMIIYx
tv2v9FU8h8f01WrerPCEp9r6uVQP9z/n1m/GyjQRJs20QHi00XUvgoUoRh43Un0KLslTpf8x408B
3FP/3gZvSgmXgZb3prTkqWkkwB5W2wVaUL77mKTRumoW8hy3e0wFn8sOIC8Exutj2i8G4imtmpHY
qu1agRu0krpHGVGLhZF84LevF0+VeaWanPbQiVJFup4u37DSolbQqIjU+KF91VsiuAqlr3zt+W+x
9zzU2TexgyGqdE6oiPUOckgqGgwq8Met++pl2xb+uughRU4t/wxh3yf0OXdIZwnOy/1Jn5kPvpRa
Hv1XnDxTv4a8SyI4zRvbMUvhWEUNSgtl/+e+kY+a3O18/K+VyVmbFQWqFVBZ2fHwUEPIo6Lgxi2g
/vCe1BhdakTVkLS20qdOTL5kf3Vvh6qaK0cLXjwzWLoY8K4xkUw7+OQzmlR3kD8tezuQkfptoDxa
GOjMNkHtiFBCGa96bZoyFTzIMYRS7u0S+XgdgmGa2KKy2tyfztsjD51QnZgP4kWO14+b98KHdUjG
06GDxFhKugMElCsNteUk+SpnC4Y+7ujrdePqhiyAHADdGLjHtR8P5mCgOJ7KNhJ84Tox/JUjfA3Q
MFX/aOI2RqgJ+LfhtKvoJZW/FOUOhr5dmLSPvgP0mGcihG6HBsrCfisvIbJvT2QqUyN/ADkDgsRp
barwYl8HrKPaAwx863SQ1M0AhzR61hmKCWqsQx0hglYJIKe7P//zlrlHDcJuroXJC8IwU97IJZYL
Mu8t2XGUc1YibIjHtPzmo9h739yt15L2V0AVUAEhPrAmh4lpiIEwBIFq+wXAESHbVYK/cCrO3DYA
noD80GvK2chdd73QEkrF5Lgs1a68bfYU0PZZHQfUEvfxn8iOP2U2rP+hvGo/gRBV1F0FOZz0JO38
jbSGYfz+eGdOi+uPmXhd4FgJVMemavfPIpTY+llS19TeAf363bFE/2UX56/DFzpn+uog76z6uPAB
twHMCP8CngbkmFfBNOGRmnnbA45Sbfi5KeOuFenZPztG8pYF8kqvT5H3INen0DxpEuy2JqzQu0D7
GdQv7c/7X6KMYcVkA/IlHJwy2nW0X40HzsVWF7TcyHW44G3jlxlRwl6pFfLfj8Laf9L8R8TmamEf
5w/5WT55J9UOnvXH4hS9DH/ow5BX8lfJOFCQsmh1WWfskYXzYfS86dfxtiE7anGkUtu//rqwKOU0
C/i6vvpVQ65fWc+x8vev2mwKOJbT7OvCbMhz9samFzhMgIVqk/PbpYdORn1Ds5XHdiQjXlVP3bBz
X/xtqO3gOIv2MBa13Qu1SCSr3HP+xZJ28kPzPkDn+iDsBnUrV7vBeNb0QwKDWeYOW9Rv97661MNx
exGMPbH/+6XjSC7WrQoLxKP1WKOm0ax0SJqhuNDUpdz0ON6b+Scnp+oUbKjfTNILsid1rlG2EFxA
aVTAOaYS0bz4MhLWqE7Qkqqq1QpltZ2+vb8St0jJseeXuMEEtaKSjZ5YthAZ6GOh0Ww//6WdBWeT
SBuYIBtE0vtD5T/2cMzW4svgLwx5dl4v7I5n5cW8ar0j1VpZaZxHXwr/NWHFs/+0diYIIIZHQv1j
T17YKKoWHtZ00GykqOzBCA+NWe0heF94is0dMiS5/zEzcWaSqChRdp1ma5G219pIXxt99qsg0RGN
YoHQi2YLF8nMvTVeH+ShWDsZnOv15Ekw7kWUdDQ7yt7D4uwjtB1qyJU5UHz6oG6FBS+ZG6FOtwYZ
AF4yILau7aV6iGSKq2s23MWAp79qcrsPnM+jKHsHE/F9l5y7JUdwAI9nQqLb3lu/6HyRniLbJKuE
nptlbNOELsb7VmayGhTgSReQo+bcI8q/HpNXC6PGuKzaOtzbidmutfAljr6oUKaI6lbHUUDqiqtu
28JfaCCB+zNMdrl1rEY5i52lvMP1tqpEbVXHW7NYcKnZa/wDKE+x0VJuZlxDz6CWQ121kyA6IcG8
coDpQevfosPg6fIK6vi15ghrx4FcffgRgaevy30srRXl1bUOYMAsdeV8Rs6iqT+hTbPgELc5Z44N
up8MMnsGN+u036Toh0qBOV+1JYDmmoK85qotyoOzgWLwh7MBxlFrL/5TK5ibXnyDx+3+6s065IX5
iUN2Kk9t3J2QsYtRKPP6dusHeY5knh+vmM2cl3WvLAx6zjFByRhgcC3O6CmwG6o1ozV6Li1Hhlye
4lewQVgq2v37oYFU5DLmaTAigK79Ejx/U5UIhgORgRI/eDP6c2vku0Z6lPxgYRpvQaAs46Wxyenv
xO5Qmr2q2jDzb7PiRK1XNt7UZCf9RE1eVbfxm3IyPwXZ2YFC8v5Ax0Nqeudd2p7cAOQ3lRL1U2xH
7yrUrW2xqf9LXAMnGatGvQv2sPEbLm6AEGZKtDc4KN3+e9odmvGiQRNrePTLs6jtCghE7w9qzkdI
xwEm5PgasdrXBvPKzCGFp66aO0hVhSfXW0hf3T4ZyfdSOyYpR9xKYuLaAMLccCM3owHt3NuQJhNN
f6cktXA8zi2OBTSRTkogujf9z0PumYkPO77dIKtW96dGOaSoWd2frNmxXBiZHMGCVhWWJ5e63eF3
JlViyYTJcGWkP+7bmV2UCzuT6LY0yIwgQKDbqPwmkNCUAJ/ysF+4t+anzBjBXQhw86S9XhmxMBF9
aDrdVjREmtRPEBBKytKTau7mp9NGtCzuLh0857URJCIaF3EG3e4hME2/AO3J3owOITeecunP+9M2
uzwXtiaHg0ybtFoggGC71nn4JdJOQNeMVC4FM3NvD3o0P5L4Y0/hZI9KTQ1vrZfrdpZBG6ocy1Kk
xTXfdN0zlxyC3yvLerk/spnrg3Xi2cH5StfmtNpuZkngIoqp2xYip2dT8nKk5KT9kOkPJW9q+qj9
BYszLkjbMKJLaA2wgacADHTxjNgV2LZKIX2VAt7DTfl6f1Azy3VlYpJdMPxUTsQ60m0pVFcw5gmw
b6rDLo7/daMNzDnAdgjOIDKUQcVd+2A0IBgYShjK89/U2rycltpuAY86s5mubEycYqhEwzUKbFTh
d8ZSGwepW2BAmJ0vUj8qvWss6hQ6Yul9E6GKyukT6Qmqlv2rrvP0UoUyWoWgoe6vzpzLAV4EpKDp
hkhIdz1pspvEaTm0ui0gfLptRmp/aYCUwyk9ca/FvreHpmphA8/aBARIaytwW8rJ1zZjFEISEPUs
lFW9Vn5nrkOzRmqWDKNq9atGox3y/ijnlo0h/mNRvrYIZ7UuAaTUbRMcbfESIF/sL0DHZk2wc+mW
wQWZzmsTbdLFMGhKuq0Oj637eQD415oLW2lut1K3/sfG6DoXYYPlloXgVypH0tD+6qTqF2Q22/sz
Nbc2iBaOjyrUtYDhXZtoSiQW+9RgpjRX3clupO/dOP2WIbwm13L8qAOR29w3OefwZDJgaqMYTzfZ
xCRhUii1RmTYmvHWR0eivjQI1nIa/vuLkNYGuqYgxAGVMU1zxj006oXkG1y34KTEBFL/qKEi0qK1
suBvs7P4jylS6NezGCVakWuagDOUxedAbb6onfzV8KUKXb1eQ6Cua3b3J3HO/bh6aXglV3ML3UuQ
N+gitTBsSzgJ+rMo/rG4Ge/bmB0Vha2xwZB7fkqrIxih1jduati5B5kG+eSnMq15UGlkgpSnIdjf
Nzc7JHMscSmQCJEnuZ5EyiyD7DsVTG8xIp09Mkrmj2p4u29kppIGPo/sJzxBCrAFfXIYGb2nIn9T
G3bh9CuvPaN833Cq93+76gkt3sbcWSYIVPEpRx2nQhm4XiNQkAzlKjn4wkvXhKu8RU8ULoXeaR9c
lCOdaFPWT+ISCOcWw8YFB1iF0EemwH7TyN12VVEWVW/YjhcDmlJ2XnWGQwUZUrQfkOrUyx68rGz9
h3UwWAQV1iyIRaZZlqJVTPqCFMOW2lGX1KieBSGJ9w4pgoUqwdyK0ypL/wV4ORnewusVJ6GUaBHd
P7Y/6K9cPq96YeQoHcnigid/RFKTR94HZRv8d+AgbsjvpBw9uMy1DDtCYlqtN9a3Pv0ttHut2jvJ
WY/twEMfU+ela4ES/ClIgKrSVVEe+3SrtvK6GbqdX5orKQfSI5wt5QjmZZPp5748KMHZDHg40F+N
np9Ck4x3ipF+rcPHst6VAqQ+xPmQDaxE29fJocblptWdFaQmWtavUdS+7+Jzt8ZIT/c/Yx1/f3Fr
CEFXdUNn4OGNtAp8usiWCkhzJzglBOoYY/RKiuDaQhmGGf7qmrbRPVVIwUb+q6kk67ReOORmXhlw
+0gccKSGdUWfPJiaXK4MBV1jW3F/iP2PUYEOLaQ8+UGr/lY14+39ibttUGHDXdqbhK5B3uVKlWHP
MH+K7oNDS2900MvWNjxQ2lm+EvN1jGJGtLHOftAiX7FzkqOHBAkNuZWM6EbRQaq8VXpUG7Mz8f3a
oTEg/lzmm0h676G5c9x1jBxL/hI1X8zmc+igkhMeQmga7o9l9vAY520EvVGFm9IidXWburkWm3Z0
NLt36P9WHonEo3powvOg2t1CHn0uhWNc2puEXJ4R6paXY6+pqvWQxl8166tYe2v9EYZZ13rOzHyV
0qcw+Fs9fEaMxtGWmnM+LqTpLr/8hukN4tEzMGLEaDx/FD10ez4bMmpB6MJJUK7uweTJ6jP33FqB
Rhkpl7bbGuIP0S9eCu+Qec5KWoRtz7wqqWmA0qOoAurfGLfSxWasIDUq/BCXall/W8l5Raa/smyt
o93lHmiuXlj2cevdTAHmqDYSFZAxubaHoAR6ZG5m2rEG7HmrPWmDTa9+946ieFyuoDos04UnxW1T
J9tm7FH//zanb4peR4K9dFPT1rpdVernBo4cPW7WwG71cu/15boqoQIHTn6GX7lMl4DXc3HKpf2J
69WdG1Rai/3cyk6K8A0BIEM8iugSa94SR9XsehKfoHhA7pXM1/X8BqqHortTsK16aUUX4doqNxFx
Q2CcBf1JVvJ1uJQ8nN/KFzYnB3qkZEqhADSxFWWr7lsjXhtMLkl2qkpIKnzN3iTn730/mruZqWsQ
OtPlBlpsMkzYP3NFMFvkdDVxUyXfRCqdafh638jsupFvgbMN7hgKSNdzSU+8pKaFadhBEK99+eC0
0QYV1Uot14K70PE2u27EsTx1MHcToXsCcm1Jy/GkeQnChPhFH57DekMEtgv77ntYIEuZfLs/wLn7
i8S2TMlvBPBo4wRcbH5RSmsy+Bg1SwWR63gFt/e+tmhsTdE+lN7uW5tdswtrk9syr4owyDXcRGej
Z/JPVf7dE6neNzIbP3NLAnJG4wTvmHhGb8VhIgseB5rwJa7RF9J/NuWxbl9d91tUHZDPqQEIiD5n
7EOQ2LF06NCdi0XYAYyfgfXQjy0f9UA3QrYtlOxr5Vb7wt9n5j5rD/e/dXbjjIV9GjUlXrhT5jpX
Gip4RhrTltytp23TdB+/QHys8b7wQBtJL+XS+Tu34pcWJ8e9EatuEECCZvs+Ibs7CO9uAhcLgjy+
8asI228td879US6ZnDhZ7aR1EPWY7MNwC2c/dFqvXfSYAtt3o3arCtrCVloyOP7+wqtRTDSHsulG
gyfnFJf+p9D5nbsvhq9vEr853B/e3MYlLUukSd1k5A64tqbVslLCzgXwQecNVJwl89AKKx0IQrqS
4OVeIkEZV2hygZq8Di1MAeWmD+ranuQ2vSVLJERwnq3h/pSz8lAZJpq+5cJWmjn+rixN5jESMrTg
cixFzvdKLFZjgIlC2iYKeZgKC9M4OyyAPxZoY070j/DtYtHcBrG2oPEMlFopCHnBTpURtdLh6BOX
kiFzID9zPBt4sY60AdZ4UF3YCpGzdvOcxAvVLj84gmcbjKOe/ho2jfAedtvQyzbhWy2sqp+wkvkl
+qHyWq5O9VHpXnt9L4dLqeK5k4BPolbMY5NY+OOTLz4pDxEBFGI4MmOkfdXhrZBeVBPN+++ZEB+N
9Elx0y+K8vW+684u8IXRSVwSkkzTuwSjaOyiN/2HUv+mSv/UwB1JLC9407gPbvyW85hMOBcOSZvr
SRcRNU/8GmOiH8vrKKLkLkT5UuPZrBtdWJnsjnrwkQQeMl7s0gkKTYjPfbOh4aMNVz46sPfnb9YY
gxkFiihlTcUMBikPoiQoyXEF72bFUab+LMuvsrBU/5ubOp0rmhrjCMS/iUMgrVKamDxLZ776g21W
v++PY84PRpAIoQ7cr+q0DaMwGqcCdmfYUJ+stPy9U6OVlXxBQx562B/3bY2HxtQNAHCO0wXG86Yf
I1faIAhEmUSHuh3kYpXKn6NBWDXPJbmcaOHq+ahb37E2pUMgORjJQIAMxKHNo5I+iKm0VoP3QjhK
yQ9P2YXOutA4a7zoHETeJiukbSQOpy4qtvBBoSbztSvbtVgeTe+L0cUrx3p02mcv3TbOGh0Ev0OD
1z+H+UkSjyOqfihPND0docYx4YtPX0Dc0zS2SgQgicknOGPqfiXELwaygnK/uT+zMxcRSI9/Znaa
OIRpxfHpvDJsRMhf2mpv6sIaVBcQ3TNY0vZYSUv51zm/NGnAHxvXqEJNs8qthZ5tSOLejo1gHSTi
gylkx/uDmttiuCRI7FGHAuLr61MDnuK6pzHesMNURVgwkq016ovySox5OGeuayxcQ7fd76QU6UEh
9Uq6j+zr5JjyoF5RWtkhydttlXoFOX2sn0PvoNdHcTg2Xbhu7aqEzeYkUowf4AMDHkEdsV9VSw1b
c9tyZN4G3zU2wE+1nUJVGby2Jzp3y36ld++q80ITG4rWTwVy1PfneQ6CTA2Czo0R5Uhv8PROtIw+
ZT15N5I3JBmTHzxvPxiHnsGhuw4Unjsh3IQ16rqrbuA/YSUNXrX2deFDRkPTLXv5IZMFsEyE0yUz
N20hP+iVfxDyrc7A+5cU5gprzwM2Cf46yrogtP9Dz1y/VJaZSxdcTcXkDsmlrouQODVtL/qeGruy
rI8NgtWCtjO0VdM+j0DJ4U+G+m2cHrulut3cA2bE2gHxJx+D609WwqyjRkibyoTlhsanQt7V8fBZ
pRhaRZ8D5VF2HmTUjoNfVfxXU5AGP/a/BuiVNJL8wbvo9+suW0lKuSpkjUpAuZLk39V7/LkzFg7X
OZchMQ5+h1yuCDxqsjdrFVVLNy9N27G+8YRyY2fTgJY34TDXeuSE1RAN5jPKt96TYiXrzDn0wwaw
6UZamrOZgwhydYJefgAv1SdvvsaVYj9rJd58aDjC0BUtEZHN9LR+0LePukXjHfmxaBfxmecqaaaX
mmlX5r42NtZBqJ4l7WFsm8yfM11d5eXZX0I3zmyFkTP+H6MTR2xrv8ydRDVtK3nVrJ9jTr5Sdgv7
bZybyX4bmXF5oYDWo+9lnNuLkeElTWamAqeMGOQbPYZSCq7lfKcX6VtSOca68bpg14G1otTSBQd4
F4oHMajNZx2qw5WUWf8hXcYJDKaKBUVrbsp9Xsp5EksVq1kJD1K+d54E7RyRE41f7g99JhQhsQPO
BGprCuTTrs2yygM1D5nekHyESMwvh2d4x8kBu4NL6W3hZJtbzUtz4+dcTHSPiLdTFgrJFv+hkn9k
Poy24cIxvjSkyZa0hDCrh54hBTXp1HRlZjuUt1dyvjU+Bf8h1qZHimVC14iX75Q00kSLOKzV1LJj
OmJC6f9xdl47bqPRln4iAszhlqRCBUl2OfuGaLdt5pz59PPRM+eMRBEi3AYMN7qA2vzzTmutj0qr
24XwtZW3NsRa8/2NpcWVqILizuMsAwQqF18SGmbHxM4q9VB7e6NHSN2yjfKfuiWMc5utTrLVaw6K
Ysijkd2gpLQoJkm5UlttWFpn+aBOhzh+lxhvGbpbinyJJYtSyZPWvjXWc6F8FKCKiT4pYIXaDb9k
xQ/6E9WTiITdko72282jjqoS1lptnTtgaQ2IwglNPLPyndrcyJ6seB1U5ujAmaHzOn3ft5ayXA6b
aBIsunczV/Nfx7S1m+hJCt+b/efHB3DtRPx/U3d0GBl0a4PV+d45FZFSB2MH6oka5mMjKx4d95qM
RwO4AXjTsoMk98JoFCI2T5h8KDU3Sxyt/SrVhB7hye+fEoqm4VOffjcEKuUlrNNHrz3Q7NEIxy1m
0PtVJL0h4VryDw/JMsmR0FXSdDonJinEb7lUfhUiBZpJo98nSr0VcK/kFAApAZYhuQiHEg3Ztysp
lhK9Ob3ESkqaA4i6qGaHTiMYMMPCGZO9aKvF7vFs3y8pNmnrJVZF+FfW5VubfUyaeWgi79zgDvvN
vpUDp9+oyq8P7MrI4rmvG3kUUUnxznXyO4rerH2W2TC26E/V9K+giG42bUXg9/cqPHHQVQJ+JF8O
Yf7tsMCCjaJH9v4cKDRred/yUD9Xvnrogp9J9koJ/e9ncV41cNvQ06GHd2uuU4sA3GJknUVADeP0
XM7yAxvQidVZvDayuFRrBSBfpQTWWdXanaS8IiJRG5YtN/Ihi94P1hfd+zkKxcaZX/GkmEreC7qz
0Y4jdrwdW8Z7XMcTZ6DPzrkcPXtW6cL3Z1dP7dzRYOz7AIpeP4S0euMBXgFj3JpeTKuV5o1lCpV1
rqhLDfGn9wPyTccBpVHbiw6Za/604Hs0u72R7wRty/p95XO2Dm6NSivjXt5DhgqvWhLM8y1lrZ31
vyKaL06KfMwmXrOJRKej+P6nelOKZ23zklUlNT0TWN9x8kRlqnR+xtuhf9J6dcfjIeu7jjyjJH/b
VIleQeSgUAl3Fvx/FJRxK2/XF37+NtfNhr1rwhQXEn+E2qEUv/aeta+qwDGrvadyN0imU3mElqM9
KCdjmIimtNoZQ1dsf4rV3khICkGiUh+MLUjdvMy3Hu/8hVBgAUWD306cb+krR8yUlNjXg8k6Z7r+
LhAC364qf8O3vH9FsQHFPvQOoJjvCJpzKWlqJC2sswVfXw02NBre6ryzS0LJTWKr1QUmSTCXIMDw
GgsPBTBabkJmyb6uFSeWngjAfNrGTDO3azmzI7BGinAR40OIWIsgD46pH9BrpG083tUmMh/mR3/c
otJbeevovFcsgPTgPGjWup1lNakC1Qg9Xh9lr2svHhkzSX4K62bjrtyys7iaW7mqp1LEXxFa9VSH
2RGoxLNKpBRtNNSubpurAS0co1DK08KqeXX0Lv7HDGI4aGFhfHzxr20bCBvmPmTkj+9ATYk6qHNT
jHc2tMDO8AuAeSjZF7GW7aDb6Otee6qvbS0uYsBTktClGU91fzDU72X6vtQ2TKxtzJkewsAXII+1
TEmGtZd4VsNwgoFOF9eK0DIZXjzlSVKedWP/eO7m+V8ea7p2sUSjOtpmi/XRy4yW6qn2zsiLvvJw
ObTwukIg/NJJx1am/Cr3/1b9hre8YXTJJtKETVjoKBWd2zGj+Y48ofVSiUQFUHc1U5Lao2E5gRxs
OSSriwfbNUzscK1B2n97ulo1K9JIZLB+9ruIP5rqz1L4Lw7CzKj9PzYWJzj1al9Qo8o7a4gCpM/y
U7VTUSQdv0fxCbaS3Ne2XPXZO7xbwiuLi7OsKA08MjIWdW+4dA3SHYYtmoiCDSc/fyvIAcL8o0uv
Q5/uKzk4Pt5AK4k/ogQI8mToyeZy/GIH5aleTGOKeZMahS3puzH9UUj/IJViFR+k9Gg1ii0qdhI/
x6PiZv/hybiy/sdfu3qWpmmukheNR+OCZJf0I2iDcTR6Nz0R12xcmqvbFqQXzfuWDsnGoh985PRo
rcbZD3mvHaOp3SHUDCfvvEPX7YavzSy6Lh025nftqtbmX01DLd+8fBLqvrTMIpVY3rBx8vRA2iwW
jsPkJtC7quXXxtyjxRj630P60vdR7pTll1baJFdfu8ivP2Oxy0Qxpxew5zPiVoFtFXmlD1Ox83fj
XjsMLuwXHpV76D9KZkXYWOS1GxEpNVpf6Xmc3+rbc1uboT/kITfiGB2b+BsstHTB2QWSmrXk5NoW
zHJ1S/9hSjVmb4ckyq09xMhhpRNZaOrgzqCnnzr1CWVy1dOdPHttmhDZX3xvEblSktui+pRtqW2v
jhgolwx4A/qpJblAVoyRKEzckEAuHCnaW8WBtmSvdGX51dwSlVq7Fmfc2P8YW3hCJoJSvSbNxqZP
cyd6dYLQ97/cUtdG5lvs6qCayTT6qcDdyxvtVZUby98TBRIv6UvopY7U+8cUbI/d9tMeifZsSLbO
0bxoy2uSzcN8igauwvKl81qlToLU8M4RyaBEdehmcOnSpQWEDEb60nT7NvlhFqcstI5yuDeEz48P
8trtcWV/+ejBLwTiI9E9mNN3SU04MSRvpTOK+0LrPohEU+Fmt/DamaUyzdGh8YWuxsXCjmIUCZ1s
cW56/ZDGZ03+d6q+VN6LmCcHT+25ugw3Thyp+VH60Q66npNubaYC10I4kgC8twAwSU0vXkS5EZsC
FjOBa5Ne5fFD0D6ZJZQHUJ74DXQzQ2cboOJKJTrnufTh8ayvBewmjzEpOSDThBaLOQjavq5iWRXm
facnsRuE+1R963bxxYptFB/krZbp+RVY7DMMwvgE+AHVumXEOnhGmsSJLJxrQ3SaUtjRHtCOiL/U
yCQejOK3aPWOsrm9V2b5xux8o1ydLymV1ILpE8558mGA3xmdoNhA9h3+wQSOq8HB26rdKtgisVuf
YNpwqLai3XOXnpOCMFCmovXQf0CZNLRppU+nXWPSimk3L60KFdIWicfKkwgr7yyJDj0fnKGLuyRk
rw9mhclRgA5OcaIAQk5fewHk+PR4+6zcwyZeDUBA+Pl0kKm3s9rkba9HAq9el5tPJoGgGb6kqXk0
9dCRlC8GREKPDa50u8MxCgIbCCxEisg93VosoqEuR1XmnhRI7JIqh32CHvZBfwrNFKTBe6RhHFgW
d1IODYYBrxpdOipBMn6nG8lfM/+D7H9Stp7glWoC34VsAEzFTMYdOiTwtVBWskg4dwnkz8JOy/j7
GincHEQqUmYjJXbw64Oc9giK/31V/9b6Yh00yffbug2Es+FNqV3XtGZoZx358k6D22GrsWx11UFo
ku+gvwfKw9s1CJNKhvG1wBqs+UHEtk7b46igxNfS7psUUA1Lm5nFlcsalAOcruRK55zEIjjJmlZo
WU+BCvZIo4uMctLFava5d8nQaafnGCYrUhMBBEr5i1xesvQlHzbeqNWB6zM3DvpYZP0X04woetIK
YSacB/1gls3eKEPXoAjGaa6Un/Bfb+z2Fc8Dehyo72HigV1XXcQOtQ4p34BQLkobuuhaBSnpUJAy
tzPyLfDw6j0lMblovHCOSbLcLmoziJ4f+zW2iLAd9vJRCMThqQtiqu9JfvItwH9xkmvPfR6MTiDp
Wy/h6uySvSV2oHZKyv/2C4QxSMY2EIWzx861EmLdgCT8SwtaOmq+BcmXjatk7SXCGgp1kPLT9b+4
SiarHwcvZTXr9MWLYrf+reqO1mgXSDQNLbYJUMWt+snsii9fv2ubixWNYSloFQmbaWXrU2EXu5bO
l+SH5zwe3NpcIuwxs8pRAlOXY+urrmsEzRLOle59y8p8XyQw5oCwT77T/q02/gZlwJo9ynsUvQn+
eOwWsV8eS3KbxqxdazhREx6ES32QWtkRy49Denw8trWb4NrWYp/EYSh6+bxP+mGyw5b+4a3rdO0B
vbawOOclMsVZU4zC+XPQyDsdaV9hN4uzPR7HisdrzuKwMx8wzteS1l6v9EZKLVwvvdRPg3n0h4+m
91SUkEJKJQ/ILnj/2ODqsOirAbJE8pi07u0B09AMrOcy7Dmb4JIWLMR54dZVxIO4paixdnFRIqSR
HO4DBeryW0tlKxVyluLkFdrnXn/NjK/BFlhn9cW9trE4SmXCbqxIN5496Ou8Xf15Mo8GCljeU2Yb
bqj8sn6Z5v7xDG6My1hs88FsEm/qsGnJv5P2t2ldiu7bYxOrF/HVuJbXoK4IZDJ0trfCHSQmLxL8
Z8pZ9I5kOatf/pep2iKDWjtQoLpouqRDBtjTIn9glX0TtqboX4ykF91J0UZ7yrIt3b613UfWDxp/
Anb5DmFd1l7hSQolc4SbIEvbddaPrpKgWrQ2tvlaSc4Exk2zJZlbeg4W4zGLoDHNUKc2ZbVuDGoi
nP4pn4H0Zz3twAVai6fA2k9c+aNEFtd71aNv6fS2sY5rV/31VyzOgJYH1iQEBi0e6a8WXO1z87Wy
PhEM0L072HATilDrov56HkLHk1/5EqF9neKtjrq1aZ+ZbyBS1mUaoBbHJBEh+evlwTtDDmAXMW1m
0amcLLuLm437bC0vRJrkf00tHwHdn8w0MSdK6AhomKqNLLL5nOnREYTWpbc6sjNvcQatnymdNPWt
2pJAW9vHcKjOEP6ZmHoZWtZRUWtZRjRSi6dRCMD+bpzNlSXlmMxdLHMPC8/d7bXW6UZumFPmX2oL
7o7Q53jyAsXfg5IAq95yyeaVufEV0NKYKWFnOXuYKJaZY39MIqXsjABlUsqZ7lzuVNF4R9omfC2M
fdlvvOEb9v5cTFchcjlOWd/k2JPCDGWG74GMQtd4serPEPq7VfZcbcmC3c0nIzTIOTE+CyVidXFE
Wqnx895T/UtXJ7syU49Vf0ji96WlfvIE9/F5vDsHsy36A2aloj+tz7drl5bF/7NFtwUl8UMJq0dj
CIfNYvWWoUWgYg5p60ex6V9a713ZK5AMIYmTyna5hSRdNUQQIrM3ZjLXpSHyNhV+tH8ZOsWNQB2Y
6rtosp5y+cfjqbs/2PPcWSwQ17ZI9/h88K52RhKJ8J71QXCBM6LqUVGIRpfQ31XT/HlQwpckoYcF
eUvAAewRMf++Oda1vXn9BYuxzkDTvB3i4ELhd/DiJ6F7rvXwyVRTN65jp0tSV/J/PR722vxCmmFI
BF4k1Zf1DEMp6kSx0uAiEnIBB1YR6tO9p82a2LodA8pJGnM4C/PPr2a3qwEzakMRXNTkKPq/ZsQ6
qOPgr3nXWESC1v81s7i8ohI4nN5gpvPHXRFC2x9rdh/XTl2K2zDnezdmNje3FVJ2JsO6xBcVJeJD
xCaYa0ZH4g77FoW97SFya3Y77dMofI0jaeOMz/fF8sY0Z1l1oM5QLBmLfVoWTTcEUh9Av0aD+KvP
5jx54SdBPgRbm2P+VXem5uUCLz53w80b9mrRYmUKlS4fgovvR7x0eqvzrPtbT8C9vM48i/RQ0/qG
4447fWsGnhu9imFyukhaZOv5Px2y0EFMc8n4L5I6kxo6cjockOclJ1L2x2aqHMiXHDH+WOlvGdzH
vZADL1BcWhoOj4/H6gxAkUQwgbY17Z23n6YLQxJG0hRcYrhk4gQk54YHtWYAQJQqwrYCN/oy49P2
sdr1ucVqJhpHvGTLBiOKt4+HsTbFdGrP+VkoiXEaluGkF5KOaMzgMgOOpiCFDFPaGc2FfKdtHH8V
xkdTcvXws5AmEOLZg+oWox0XT6L0O0gSrvf/0ExEFfX6kxZT2zWtVpojI++6VL2YhSY9KV7//fHA
104oKVQSqYwPwKa1sBJ0WReSo+dOjQO6uSEdPyInEinvEeaJbdzULWjjPQplHteVxXnFrw4NEOom
DhQvuCjxq2gOuFCgZEmAzHnqMtHpkjupY+QmKFYZrfkiKcFhaGg+ehHMnw3ygtr4o5C/Bf7HfgCy
cugit9VgoQhChx3O6Xn3eIZWrpObz108OlHa952vC+yMElob0Y1onGnBLFvJlzwpwe3lu8cGV/yh
G4OLlyBO/VpMVeaH0sC7wPLcWnyxvMAV8o21X3lOMYQAEZlq8MFLwhSlr+UwaGMY5sVvZdfYauYq
0shedlMFBnXtmzZ9fTy0e6qcee3ZaDMb8NwEvgidVb3KoipPwotSfZVMbiWpQWA3kA+ykDuCZz3B
vLGzhOFJDz+pguC0zbtJpqLfbxEkrFwrNLyjBgFx9ty9vdiEdViJde4z9sGQAhiKRtiI0uKvce7z
cK+sLPZOk4lj1sCIfemi7+oh0g5t8LnJdjDlPZ7XtZUEvos1OnoB7y9c6LDFa2uQ1r00E/3u59x/
9roMTqbuR5YGtgXyxsEzfGxz7Vxc21y8fZ7uhUIqYNM69u+B/+zUnd+e8kBz4Az9e1P0kwHDQkcA
UNjCadHLMcSHzqOL1DjdLP+0a6hqqO+85iRsBrB/sNWLR52WMiChYBWp5iwf9a7rJMChDdZScSeg
/NBFc02h/ygUB8+XTmGHkAqyOPp7IdiX8cGs6BG3wo9DxJT3/bnsfvWC8m/6Q31Fv70a/kGupwy/
tBQoBh7uqH4K9KMB+r95iuTvkbpFQrB2fyCQyXzhA+FcLe6PUJ/aSYjK6BJOzYEEOh0oevqaStAg
bVX+1k4RxAKI00GnCgJisTBeE8aJYCXRRQ5/kpiKttJ7a/tap9RDT82fgH7x++syHDUrZiksnCqh
m56i6VQmr1Bj2zQT9U1PT/lfS1Zwigi4gR1S18ITWDyIkVHDKwK/9yXTaZ5WOjuKnknhbJye1Zm7
srJw6VT8U3LJPTOnR5adNuZPMnxbGgGr03dlZHHJMWmZLlltdBHz30N60ixXyj6L5jHQEd3Lv0Vb
OLSVGAbmLfFPGXiWNl0MSuqVET+KqZN8N4hfExEpcxX+h2yL7mxti18bWgysGbQafQoMycYHUat3
ksH7fwmNep+p7uO7Z9UU6WscljnZs2wyAi81hMJUc5qaypW7N6ulQCQ4VvU5EjZCzXsAAzkJEvJM
3CwQRqLu1jMSY8tA6AM/X/a1d+mYHc1KtGeqai8ed7E3uYoGZ55jCp/CcKtDcmXtsD2TJ+ITzOxX
t7bVRO0TQcZ2p7wVxTGD6ZQrfUvua2U2b6ws7ibdHwSLnGNwaU0ptwtaxvToVUF9apj0t1h9erx2
9zngGbbLcGayWHAD1sLcKIcqYotBeGkjWXzx4qR0xcQYHZS+250vJslO6/vpMEhlYVeF4b0YdRid
At3w9nS9Z5RH8vzz2BM1NUYbbuysldMJhzdpSu7oOfBYXDS17kserjDul+UfaiC/8HT8bNTUHlJA
cYrnSnXzHW20fx5PyryQi+dN/kOPweNNXWbZKqkLiJOpA49pPxQf4zj9kEGLoyhbXuxaYKEQt80d
2pSSlWUiUZNrv4mMOLkgvzcextQq7XaKkCrxz6jWqnLj4/DlNqTcLZ5nsSWYszJMxCY4Q/+X3mT5
CnYoyadl2iWXCoLSeHD0bxM6V4+ncmU3YwPsDaAUSBSWcXkkZqHn0Yt9qSoz3rF04qk2JYvGlyz4
akh1+c5X0y0+haVR0in0EM2cipSQeaoWl0Sgi14aAse99HJHO9zB8M8arSSlbhwiZatRe76xrzfL
bIw2bdiqAfnNDWK3t4IiBPrUKBjzxW9FO+xFSbDlArE4UPfmxTLcTvrWVm6firZnSE6sbwDylqs4
29cgAkZidxbzXaqiDbpnDVnlJRfFS2yybwPF3lj7L0ZmVDjLCGvosgSbkqy1YhovL5VW27r2Zaga
W9hUelkdypWVxZvlTykvdRyml5F8c8/85TOmGIbIx3vyLsSap4y/dHDOoQDLd7tkg9rXUd9IySWO
pX1tokwRILYXf1S9o/RsSAdRy56k1NyrQmMHVg3nD3pSf3kw5m+YyWtx22ZQ6rIGRGHET82EZcub
4A3WG5JX7BRvLyW7XNyqoN8lpv9Ymx9OukOp8y2LW0YsB6JSsX7pBO1w4Xa4HaSJ5jJXQrBex8NT
aA12ia8+wWpbBL9TSPgeT/vaqSRNNZ8VBUaVZSwNl7NXVpBVX0TuVsfseW583IbdaACX8oras5N8
CI+Pjd4ByBk5mp0ERCQfAUMt06tgRSevN7GqgdcWvO/5dJSH/FsiO1YP+hei1d6F70uxfoha6iLx
GAFd4bLXNjIJd6OfC2E0E8xKHiaxx/zzq5SO2OZeEtD79d5UBHEneqKjI/TiTOPkk7jRoMnK0/rw
ePDzebm5mrCJvjGZbLobKTcunE1BC4QhVqzwfd6MgVsHskSfqjztHlu531yzGXiAeEdQ+b4ri6vV
TNmBpPt7oN1N/6spSkcZpX3WhHu9sNy+/1I2L0HYwdSFgN+5SZqN2+kuNQlnzs0XLC78gQ4RrW/M
8L2egGVPXGF86eJXTS2+kUdvO8mmMJEMKXTo/w47gXg/e24L6FB0u5FPgnekX1zZ+qa7d+FPOM6b
h9+CcuuyT7yYhM5IWxa8T6X8Kcyj/hAnkvSseADXSr9S7CmqJZrE0AGIe00/xUXeuE0dynsRQZt3
amDOiK2m6Z+nRkJtMfYSRyjQMhF5Rt0ibT4HmvpDaBFbQ7092gUBSaLHS7v0eGcIO99PZYJLA8q+
xaZFw6dMRj1pTsg2t7tMFXU0F83hEA2R76ZI/2x5o6sGabBAhpzeevbN7SnRpiAQhKZsToF/VrP0
zWze5BIRkOqtqwbb6L5XvfQkZP3B+1I/9cFLq/3g+poCY+OJ+JMvuT4688hBCltUbKldcHfcfohv
dajt5XVzgtn4yZeem/4LHOaIf5WB4/vhTi0h/fFerM6wSwFK6+6dH+y8d0n7w9e6feGfMlU/5tU3
wDQB/8OnMb2rL+NnXZAO/Rb52J+DfPe1SLbwMXjwsA3cfu0QkstqkqE5kep4HnLbalWIFQ17TNAB
bD76cYsk0i+dJm7Sps9KNu3qRnOhW071p754TquZ9vQc1JqTwXCnWR+0cZj51TYK538iweV30vv7
p8UCh3dJOy5WVQP7XNKeEiMtJrvqteJ9Js1aSvIUtHRB+GKoukmlJ5bd+kbwIo9J6NnlgK6bGFIj
MwFpQWykIoX8sSxoS7T1VjWfo9Ibsl2bVtI5iltAS6UXZfQ1CGb67xT5tIMWfhv9W5Za78OiWRWn
AUf7exBXIklNuYoGV80ac9pnSqxQW5zSLbqW+Qa6Gzl5IF57etwBBd2ukKqGEFNoZONqmNQKL3S1
7ncmfUcUEPzzq/m3nce8Nbz1tArAb0t8sWSH0aUBDskgF05+6J3SxGNjVM+GNr3EwkmNG9x9T/ry
l3cFJqkOSbhohgKJ6OKxCSZfqSigCSc9eqa09tQ3p4GoJlQ//a0d0gxAFFDp4E4iMLydyXawYEUd
cemFCQleszpW5TNM9ruuGDd8h6U7Or8p15YWBa+06LOqTnT/jDC5IwuTaAt981NozI3yyXyL3uyN
hZ3F6U3qsvMpQGBHbV/x09wi8180PwUaFv2bVH+blWZYsw82s+ngHEFxcTuBnZIrbdAygUHiPfdv
Srnz2lOcfsdr4UXc2BV3+35hbBEdCVJuqJSoGFsWPpuwO8P+ahepBvKNzoh6sqHuerw/VmbzenjL
bJTutxMUJFhU0w9hTDbc9NwJECkIqcD//djW3XN1O7olMKrTW0GNC8s/ixSQw95Ru9cM73nUN/Ig
KzvxZkyLHTKEtdGpCXam/BslWJgl5b1U7B8P5q5RdLExlicY/3BQsxgrvfAl1M0vnZd+zjz5Rf6Y
vC9VV/DDNzkDJ6FNLRIlG1jupa+6NL6I/aa8sJRK8tiVxier/zWmf+l///n9czsa4BO8sT9ERVf+
t557Xp9Ogn9OLPC1g6SFH1pd7h1fqop9Vxb5uWyHrYzh2rqB/KR0TPMRbF2Lu6pLhWnswyY494nY
2xH9ls+pMWY8M+KWqWWqbB4fwfnssBCfU9m4PdWowoU4unVwbtQyEnYAiPHQ8jqlC44A4V1Sp34F
q1KZD4dyKtudJ/rdFnPOynGYIwA0ugBHqOAjb78hTbha/DGMz37fh1+V0KKLtPX6nTQ0gjMWVb1R
9LpLoDFotKCQAEVdAqTcsjKfG4k1DVYTn4cO9Q7Zg/GINBYyK37V7+IpRv/Zc1o9PMtwn2yclnnt
Frc2zFbwEZFLQORtSQJQ1qOqTZoUn2H1Sz5HVi4eRqVExMJSYmdICglAryTsSkv42kh975Zl7m88
UCuXK64puS4ypHB3L+swjVFEsjAo8Tm3ujLdD9Okfai7imYL0wrych/oqpg4SlZmoeuFcbDV5b1m
n7cL1mw+A/TNYr0bw8sEPZuiszgqSE9EZXLQ2rr7JMp+4cTEnC9iIDQHlOnlrVbsla1GhzT1u9mL
VNkAt1utnMRRits2hQ5W8i85RCoHq6kQhs/NfVeV6uHxaq+ZI5LjcAFAhXZzcbrGqJVroyqzsz9l
MI8QouVp6yCk69CDviWgdJefYluDs0HSiPWZITfzvF/dVVknmlUfTPlZbkzX8Fu7T/QnLwyPsXxC
DNmBnAHNaruVdCeVhItKXbFOlZcWMffHw15ZYKipNf5QI8DvX8xyXAdNoOplcS7JmhQGwNMgP1ix
+VxUQ+tEUfsmC+Husc27Eg+j/wM1BqI/E5suM2PRHO3Wclueq9w8dv4/Qvm+TL8Y3sVCd4vqsBY1
x3D84Mtb3LMrtzXdoQbZVJmVvnOMzDEHmihl5VlSs9+N4e8irQd9FG2JZ6/ZoWo+58Phu6C54nZ5
+9iLO8+0inMcc0OqSarb+mcv0fSN1Zt/z+KGIoKegdscEQX41q2diOIiklV5eR7rcJdWoA3JNWl9
uFeTj4r27vGyrbzfJlE7eDhEvygOzyfoas/6YesJYO5I76AQ+V4SsuzgQ0S14QitDYmUFqK4c9UC
9//WSk7Pp2dYYXUuFIfb+WiO0qGM/FNXf+rFrTaslXPIDpyV53hO52d8YY2NKlg98qRnRP8QMxGA
Tj6PLcFTc9EO6U4vvnvTa4aCVGp8j6yt7Xg/VsIogLIUMOajsGwmFsU+H3UlKs5JB87O/y4qPnm1
Jx4D1woV+2+X79bYvGevlq+Nc2GMi7g4Zw3M6hUNr1vsEPNk3e5GBUYykt0qAAvi0sUVGpt6D5+y
GZ8lMdkNEG7EYAKi2ntNjWID2HJ/wG5NLULRFjmfmWQ7PhewMoeo+LzFyVYLyZaNhb8qVJFQQbGV
gJXJAEB2RZhAKZuarp43zefHi7OyE26mbrE41An6tBCt+Jz6pT3lT2XCTjBfRCV3JnODNWrL1mLP
k8vVstBgmcT3ub7Xhs/ND8S7nCTdwtushBu3qzR/ydWW06hnF1GKJYAv+eQMgO+thOTVqAQfgqBy
C+FDGr32CQK69AX10pb3sjpSnjf6+uhwU5TFClqN1wbkldmQfeZkfvUlqvu9OAZ24nvIB3x6vIb3
/jkJGZ4V9h3BNxii29E2xjjpgxgn56RE+ejUFgc1dhvtKMQnr36vij8fm1t5RW/sqYunW57qxKpi
AAeNvxPzlzRAwhR1qdGB+NCv4KSrG9siIVgMWwqTa/NK7okOoXlWQULcjjSuRlOZFJqAq0FwQ9tX
z6ZJliv7N95CT941L4D4mdNc/2tqsVmDuDTUKsfUMH1BhHaSPFuWu72XI8B4zOPxoBiuP/XQ7qEy
jrJc6O31erBrJNkeT/fq6l59yGJ1YVsvfbS8krPqf5Ve1Okr/DBwZbQf03/FbCNS3rI1//zq3HgJ
bkNvFsnZ8A8ZArOkEFVhX5Z2+hNaN63bgmLfldD+zPLcV0+BG7jAkvpkxoV7ktEm50nYT/sa1Q3h
R0rDUjodpelNaH8qz910CnUUv1J3qnZju9e3klYroR4nlOMDMT+niI11O+pKEOLUaJIU9t5KkWyi
wsG3swiWXcePOmnOSBhlQ4mgzX+npHwRKBBFWvtKRGP/w3VMHzj+xRx73eFQ6mgYGrHMk7Om1nsx
Pcps7zF5SfPLkAwbG2vtmbm2tbgkSzHSfYN39kym3K8/JcI7wdrIyt87+cwsDPKUZHkViSNvZzZW
9KJta24mK+5dtPaIU93AhHcFmpfhmxltZSrW7EF9xvzBWg4p1cIR0BtRnbKuTM7edPJnRaJfuv7k
dy+j/r23jo/P5eojAxuyARWmQr/qMoIJg9DMR1HAWP15jOwUlT24UKJugNlRskXBznzdEUptJ0//
jls5rbWRQpmkUPBAYJz86e3M5kqVhUEXp2cBvdE0DU6Cv08NdH3a2BHMHRp3j0e7Zm+OKqj38qxp
y3Rk5StKOEgD2LNQfNaEF6kSHM9781XXyACxt1AAPDa4dhVBZTCfA6YWeubbAapJJ5Ztqqbn2C70
yG6897/GgP/+7NcffWWrgWBteObMW8zeIdBYopYGo50AX1sp95Bn+6D/dR+UcuZoISFx9iEPvI2Y
5q6uzNqRKEMVEsYpsEVLGLuR+JJU1UJ2niZqy2Sy2lw5j+UnpX1plI+d1b9PTO8EdrHQlB2N7I78
6lMJpMmpmDrwYpo7hf8K4XP75fG837H7/PkwUsKcICBVIO9uJ97yC7SCvSQ/m1n0FHbaS9WUPxSr
+KnREQlDVc+G04AAqrV4KAXZqYhYAtsPcK9Q1dx7le6I1fROiA4kQze+beX9VxEWhpqEr5sF4m+/
TdGrXtEHIT8b+q/BGy+THNkmfML55PrCWwaavHqvT7HbdoE9eEfVbB2BNKXQPU3eYE8kSh9/0Gxv
EXgAZSWhQgg1950svidKK9UTej89e6bnaCpYL9XITmEfyW7hf3hsa3XsV7YW13XVZaLuTer8NrtC
e6CM5ZRMfJ24qbFFI7k1rsXhS/0wMcl78TQowU4B2SZ/EMRmn/Ub0dTa08v2BwVj4mzxAC8cjojk
gplbXGNVDzt5rBZUkXPkgKAFiEWnjUU3SJT9BP7GSLewuyvvH7ZRhaJPi7zyMqUM6HSM0i5Mzz7S
nHloPMVj9cnapBi562GZD9QsWkqiHsJk7pfbTSvFnWDUXp2eFbpbq3rYiWH/2vofWuNH4ltuo9uT
rrq9Fx79uv9HVT8lm8or85ld7lNoaMS5IRQU31IEqmwrZZq8jOtNVxNHNnMEYSz91+MNuvYg4kbN
FI00NujU4m8HSpdAHGgVAw2z32biP6VButMG/eeYDc8aLXdGaDian71qvXYyRbduB/fxF6xtWx5E
HkV6odQ7Xju56DS1TMoUCA7WGhoV4J/3ARLU/rhxf69tHvYsRP4zdI+axO1Y5Uxhsfpm7mwQJdts
LQHGREveSR5i649HtWrqzyuBkB/pjUWtuKZlXQcpNpvKdoOv4BHW9WtIUPufDM0riLYblHWLMRHU
lU1o9KyfosJ7+CnsaZGMNwora6Ohk59uNfCq/4ez89qRG2mi9BMRoDe3JMt0t6paXiPdEJrRDD2Z
9Obp92MvsKtiEUXoBwZjIGCyMpkm4sSJc9DVWiWPGi09eekQSEgImB16S/011KXsmq25R13Z2vRL
5Qo8FComJNrbTxTkpZBFQARRSwNgxocyHncWbCNGMZZTTduqjFWEvtrwRt/bzliVxbWe+xJH2rEF
sA9A+U9CmtrgKZI00kYpmJzElyg1nXio5Pzwx9sDyBJcGyOApVq0+hFoUk511PYF9BSsRZ0jhG4H
+7rHg2zhlahKUd/E2d3mcK0+myPsXE/yqrymTe0jNIsi9oi0/FQ2hzp5ah1v7FE1OQT6WaRf6/hZ
Qojw8U/YCNEMFbFxXYXmqMrrefZlRqeBlhZXmDXm0Yqj4FBDpUfMkU4JWxPH2sRkYtbEHli6dYEj
D0WT1ULYh+65Ohd5PJZqxN+uPCLiZyW3A6ayo+4hODw8xa29fFwlOYkpxvg9r0xvcKj+xkqSf6AD
SPIyrWiOf74Y1MZwncCjEULMKvAY8ZfJBJra10pK7Ze6dJRDQ4jyrIpKfg4rJzzUg5h8Q4/kj49H
3ji/kGwXn2KAeL7H8ue/QQRyNPWoSxbiKhnzMRD9uUi8qZJPj0fZCHZA+hfyCgtOIrfabrITzWM7
l+W1Cw5V9VPtz98G479d5GxrGBjLmFlw54E/rL4slbaxKeWaZRQpXzFLiOJG+WmYtdeynw0fPGCv
KXXjzgD3J+BYMg1O7SrimfNozIu0FKjza89KQZsj0iSZdSk1xTeyc3+SUZh/vJhbh/f3MdcMsUJo
LbIM1Nra4ZMdXmL5R29/7DL5KS9Gduerjt1do76fIcjlxec6LE9iD5LduIyXcsfSSYAuKrfx7bZx
lECq6esTpDizJ40/mnIvlFzuuVWMg/o2Db8UFXn619e9DA0iLaqBgmJ6VpKDDDtYkL8d+v7rkH1V
ps4Ns89ZethzLdoIOqCw8iwDIHENr7uc+skcg0AjkesytTnkevtTQ3/cS61YdnNhC//xx9zaP+gx
LE0o4J8EILcLKUtp2eXTVBLjdHPlmrEs3BAtvg9KT6mgd54qnFuf6j6psG6T5J2wZ+MSJn4kxIKP
iwLouiOlBG61kliicORAUm0iD8eANDvW2nmQiuUq3qE6b2wbOg0JSWC244y0rsVrwZT2mqipHXXf
lK51kz2fh40JATwqSxctJHPIO7fLmWQQCHoYQtdE0+tzOCGcWhrj9L7RsvTqlCpMF0kNURoNrZ1q
yMZFuoBGeMjYFK3u+MiDNg6NXc/iitgP0JHTvuu76ZzM/0P5jbtm0R0jEqK1cZU3wurtlGFKKdXO
oxeFphtqh8dbcivwp7QN74/qw1JRXL1GNLvnpepQVg8L6RnD7E/93HqV5dtB7YZ9+TGyGuQs8J8d
KtsN2uzY5nuWmlsbRSXRwrOQ7k3alW+/42TqIWZ+FNiDNKbi8rnp/n08yb0BVsvYN/ZML0hWXZvi
ZZS/jWWwc0tvvEW4FxEZQ4oH/l237xZRlSfxFFbXfFGEjOSLhSSqfig19OmOfz4XeimWzg2+GtH4
7WLls5BtUTbVtbQwxi6bWfbCLN6pJWzNh0BBQXpIJ+1dfxFTTtWyEXp11UXtdbPqy6hBm03iIqPy
gUxxJxbfuIZJbSHV6nhxcS2uIgYksUZ76ssa7zhsNsLx2er0k8Z16UY7E9s6uKwdCcUCv/LkrFYv
j2Si/bS+poldHXSneh3SrjwX8c6O21rAxVNjoT0s/QLLg/dbpDWjxDs2nV4TaWXHQYquijjR0ER5
VnzcVQvd2N5o+xPaQ1FZrD9X29sUdZQmZtbg0FJ+nZ0RM+ZqpxiwNQQhD5wHBEjAkFeRT5oP00At
C/JN09PbbwXJoe+yvRLAxj6wiTGYBYALYcDqInACLqNMgZmi1vZLbyWuNKNnYuZ+H58en6KNkYgc
MemhB+etCHD7fSSzzDKNxpor+gG+Hv9qy68yOlS72mT36waZZ5HbhmsDfLPm2qhSLgq9h0VqzrL9
Ohr28AN35sx/PJv7uIJRKMPBowCs4l64nY0cq8mghMQVRdS/04eioN0+UHwtbJ2nIKFdeBxtgdtZ
Ix3sdnIOj0e/X0tCGgJEGJ5cGLBab0en51OUPF/ltRkEOu1ZYnzQAyvzg3IEOxqtaGe2GzXshf8G
7EiFHqRvHbWNKpqnkS7EVRtC+JSz1CrvGjmx3UyRrHdjUySvc8O7bNc5PE+zCcy/zF7gk1DQWHJ8
PPn7g87H5cbnF7GR+Ay3k4/NfIjMgJQqVqavyHC90+TvGCJ0TeVZ1t61vJHNMhqyHugVLsKWb4/5
b9dK26TRgHj8QhFTy9xvGlF954YxBlfvM/XDWJZgvlJRoVdRSLH+F5owuvpuoKkSx8+0RspM66UK
T4zZEn/8BBJSLvJfSNQugOlqIZI6NJI+DwiJmsY8T2EZnIwgVg5Zmhi+FMSfEFZRd8KwrZ23IHgc
LljF9jo36ie5SPSE8Kito6MsSfni1vNsVYnwKrP5+fhL30ebC1xIjZkwhXh23fql5K1RFiqDNeXk
Lgi+g8DXPHlTgLNw6hzAaHeexa1jTVSLCAAJClfi6lksiTJ5nbkOm/STKv8QyiGynrXQbZ8b/Vdi
7t2+928jE/xtuNUXHLrGkRFwqa5D0r7HKeA8mt+hhOw5emydGLRTFuU/G0L4Gn3Vk1BUVkFawB+f
hiw8NuN0GXvCaDWDMZz8D/vS5CUmC+EGvoOeulGKOzHJ4mqnyimOoMnOTvfvrNl/y9M/EQ35j3fJ
1iJSF1yQeuqCkDlv74M07aSmb3QBnY3GxAYmLi3izrQnbLi18xH2QaqFC5+1XMUXURhUjtVNhMxY
DRWNLPzJCL+Ps/5J0s2vj6e0QfSgOY+GT+jUUPhpI7idk9JYQSSlKoOBH+LScI6G8jiqHp1PsYbp
NamJOKrTV8v5JKc61hnEOcOrbF2m+H+4bTnmtDQujkN3eGnRjqWWVXZ1raaDal6b+KWpP1vh2ZB3
BtoobjFnoFLAMtrWEBK+nXPczqngyauuMx5dCqghkl1PWT08yYHhZo5CXWv8kojsyyz20toN+hJQ
MLYgZEILwXSNhtQ54kNZMlfXHt4SATE0/bq6tPX33NLdMrlkykdD/SnTKdkGL2mJil8uvcf64Y9j
ZU7MQvBetJyWQvftEqDVPGdRIFXXTrWurRy7sfqCxdXnx7trWchb6Od2lNWBmcpqVmOaUK5Jlj2b
podWm0tWfWiLnU+6cTLfEkyeauqGvJ630xnCMjaMuKqvdt8dZDuj1Vt9arXx1+P5bA5jmUj1Le3K
cFpvh5G6sBqDmflkkubQOKfCaK2y9hQBje/cNRvvwxJU/r+hVnG/JGPthRBffY36wbXTi5GEXpRI
n+IWecDKSdy0Qisj2KucbH4xKFcg14ikUfu9naERlERYVbTkNokLG/lQEujoiXNIy50duDUSpSw8
OEjWOPTLWv8W7nRV00xTUtfXkOJynJm+lj7TMHis2n8ff7St444xOqEkJHJYAevKltPgLTiGQ31V
SqX7kJZTfVTENP9dGGp7qkWZuELRX/rYmo+zrD63cbmnvbvxLC5tK5guLH7mRBq3c03QnqvpB6qv
CP/4Zo5x3Pg5lI6xpB+r7vh4ulvrShkApxFGolVm9XpIJYJNQTrX1yL9EmZIeP+APRYoXx6PshEw
0YYF50OlYx/BylU8YTqNZLYpbxRaOPlrxO/4nkvls5zwX5Ud24esxYcZM6c/b4uksgKqS4WSlg06
HW6XMuwbaTQHeg6y7iCc70b0wW52sNSto/f7EKudWfdZV0SGXF3TDLC2QBpEpohUTB91pz3I8vtM
PqjV6fF6bu2QBbQgtrbAHtdpftcAFPJn1ZUN2Bu93+MP7Lhz33l6He50y24eCOQ9iWEIPykor7aj
3Iex0ttmfa2F+lOKZeXYW3bo1bpR+XD2lSOG3YtfaFj4TQhlpssGZyfg3povFmyUgEn1qJetfoKT
9yF6EmAobfMsYucdAeWnMI5PSqi8tuYOwLF8sPUzRJMPyBAC7Wyd1ZFIwHjrPo5bvMayA1cpYiBZ
oOxc2Fvn7vdBVjdn2BRQ79SovbaYMQ7JaXbeS4Mr5v/h2sSIkooNoDg17tUwEk1EUdAJ4jVnlC+q
knv5ZD03iaP7Uakl/uNtuTUpB+6duYijY3y5fMbfLumgLaBQ4yp3ZRtUtKYjh9sq9eBnRnUOzLbd
GW7jQ1GsWcoJbxXzNf4pJxYluCxornXbsvdMu/JAsFM4ONGe5cFWuk1t0aHdjk2BEeA68NWC1Inq
rr1akRBQqf8rsE1141DX/GnEq76Fu3+0Z0k/Z52sHRs1L14H3F2PUR7ZMOlEv/NlNyYPJIvAAYwB
lnotNVjF9tRYY9LwSEBcCW1X6zvf1HYumq3DD5RNo+GS6RL/rhJPRx2rLqqj7mqenOo5sA9x9dJa
DfWAp7Isj6oVc/KfHm+jjakBj8ikGFjOEHmvTnsR5CN3QNO/BTOd8VEompt0svd4lI3NejPKarM2
WVhp9Vz312F2xfS1a/1SeT9QfXs8zNZkiI0W5hgZE0t4eybUMQmytoiHq1n+GqLnSPG09p/HQ2zM
BPSLasOyFYjRVxcWPfGlDEQ6XPP5ksRfBKzJIFUPDvKMjwd62+WrqxFUj4o+COOSCqwC52aSRyRX
m+HaJbBrp0i8q6tv4HtoR2lDTnMOnHrQNs05l7nysbZodf7eh16nIqD/92D+mM3Xskjcig9a6+SQ
77Pi1ey/mLHpxQPMkzY9m0n14fGv3loeWD2g4VijIJi9+tFxTmf0HCjD1YoTv3B89ODdxvgSm/HO
fbQ9EJsWtcYF9lpFOdOUicy0uuHaiPyEKkJfaR/DuHw/hbjBPp7TsmvuPgSJGJJawF2oc97uqnGW
xzFNteE6ncLkaTCNE5BTYg5uvdv3dx+74VTCOTToUqcus4414j4bRzmhF9Xsqb1zmbcviR9H/1TK
f0L67/G09Ltp0UiM4PLyqSigrfteNdwYZyBsMkBjdEcu2HGvCfX+OGKaBWfDBgcCc1pvhnquzLDJ
F+gO600fgMMddMyVFP1PLYDYazTEYLaAShUl2/VbmDSzSWSWUAfMzNaVIzx5O/skx2g+pbirZvJ1
eO3TbCdY21hAgAL8j2Hhct+sYdBgtLJmnkjIFL26oJL0Q3GKnUtgA3OnRLyYN2nLKt719I9yY5tp
TDzYISfgZ7OCMb2Vv5ptlPlOhToezhq4btcA7mpkY9I+515A6/TOEdia6htfjv5v3idndaw7kQm7
lEnicUw8pFJx0IO/H+/G5f9we8goP9HyAmLI3odZdHvIQJmDPmqs6iqEcPNYw4o+7XNPrYOL0JXW
D239v0CFJyZXO2/T/fEmzgbfXyYGqWAtrC/1hgH0Y9UYWWdng5TejC7hQohJw3ea/unxNO+vLfg8
9O6jp0bVhv6e22mqOoRHOtN6vLtn7UloqD+rdpT4UdtOT5ZWyjsfbmNyLCe0KXhTxBXGKpRCHrlU
8r5kvLI9w0P5JgLEHyTcBFx96p/1VD8+nuD9DcYEfxtwtVPqdMpDoVb9tXCss0pLRlT5FoyNmR2a
BuqJZpHT4xFXS8pjD6+GbJNsFxOduxRC0UNtGDHRvVSJgsaaORZPxpDZnq4k80vWGnt1t9Wt9jYe
4CD0d4XnH9r27SfEqMc2ArkUF4sGHp0aUAz4Wlk/Hs9qTRB5GwZlMlqzEOwFaV6m/Vt8b+mNnVFl
YZgE6jmWPsYzqn9oyiZCeLM1aP+0U5Z+7AfEvZRpsl4CRR99tRiG5ykO8p08bbWPll8D5wGmFgYD
RD1rUNIRFHdiVW0ukj41R2WOvxRW8tk0aMJ3wlx/kgIkXh6vwMY689xS3KR8wDqv4YQib0LMirTm
orGD6S2UImT/ooEwZ452ttC6gedteryA4JPIFPOOrBZbL3MNBUoVd4ZISa0jGv4BfL6O/jQnjSUi
8NhMK8hbdf0tKtPePkgKgtxuqUnhPwGGVH91TS99SLuptt28m2uE8DDc01B1zcr6UKMBM7ro3smR
SwOh2AFF1oWCt1+PX4a2eGTx3t7FpAPvhlXZzaVWMjG4aZhU59Cac78sLax/mn6QgKzD4th0ZnlK
pVH+CY2qVd2oq6SjVCVIIMlS95zEmObpAVKcvQjqnc+5zm7efuUCrS/qOMAp6++ZpnM0RYXVXCza
yum7TuoPjRTCcRmz2QvtrDpKTZd5hhk5IP/YNIc4Gu186LdT89szw49YMljAhrcmOdq/b09VOQXC
CkGqLnOQ4o+Uq4ER+uo4L/1/gTUiXlnGzVfOd9AdIwhM3bGGb9a6xTSGfw99oMGTGdqKyEzpq1c7
nwyvNozkGU2AIgSptydBgjgicWhHkVn8HU9j33oFYrvkCX2ofTYQapJcWQvm+ZCNXdCgGzPKn//0
6Cw282gxaRjALZTH21nW8TyZ6TC1l1JVykNRNwpdh6QOveHsQrhLoL1eUd4V4mNuYHD31Yp2lWUl
lBsZC4VVPwgzVfPaJsH9xwlsvwyD4MtolYGvS9F0rrWOg6DO33GoS3Y22DLQ+odwW6AfsIijIkdy
O+mwrGMhGeyv0hodZPLjz4GZpWfMU8FhErzOkubPHte3zQSaSyvbYhiHW9ztiFajG3Wqz+3FnAUq
nxZhVzvrKBZ3Znhgnw0nGD3t0+NvuwqU/u+g0LVIDsxFYHwVKMV9iMVWorQXbLDqD9BCYlQ1itK3
qm46EA02p06J9FM0TZEXzGbxvwxPuM05XtrP1mVkGQWPvOv43KYwa0838uE7QtIKwtz6rzRv8idT
lxov7WvVAzjdK82va3TL7CkVEKvxIi4M11XaZ8iUIu1A6i+m3MSfMrPBBkGX0S208baPUdY6aGM8
Hcau7LyQ6P3YtJXkEeZ81GBJeG2lVn5ZDOE3q2/36kKr0Oftt5GpQ6aDeaTeGWPL3Ui7hzKISxiC
PNgtzPBex1e8mRW3AlX7YPdW8F5kjrYTwd6/lLyRoLV0zdHWcqdgRJ1E9BSl6kuPoc/o1mFDL5cj
mZ18wqVUt3a2wH3ARY8BAmOgVCDOfIrbbT9bXTQkcNMvJcXpD5lOH4luNpNnGwLGeCqM+NvjLb/8
D1cnG+o2N+ObdDjCcrcDxmESJXPs1BdJTeajtGw8gOm9StDmtBbwCKwFUHXd20hFZWicPmwu3RiY
OQbPvVanHrCVkN7HQTYT6UmBNsw7WeTGsBR7kaJddE8Qb1itphnPUJmWyanTD8WAswOHNZd69B3b
nRRrY38SRhnL7oQ1BZ55u4yWUJyabLK5VBjDtJnhWWZ7MDGu6yC3CKs8NcVes+9GFEtQAsJAhYTG
F8CT2zHFUBdp33X9hZvJ+RYa2bfRzMqDyHLDjwxMYpxRy7yesNVN8S7xwMMo+sW6gfVUH+xJcG1s
JLTe6UEklea+XndkjUkpggY50gvdevrHaAznY9Y3e1D5xg0NNIhGG/aEEL3WPZ0C9L+KY7W/pHr+
2jnBMbVkf5IQA5mfyhpFG0v7POjRToS+sY9AjWhEhKjGaq8v5lHB+9wa6v5Sh13vRuWAU13+Q26i
c6WfH5/HjXAZ2voim4P7BG/tWgsrL8nCm8DoL7LSxp+0QOrMcy4lveMlbZC8mklXfEwDWzhupHFP
+7JooL+1dZX/0kI9PQ5yabkpz9hrKOLxPRW/71XaKGdi3OapTiXlfa9hy/b4V28tEL5cQKoYDyws
69utGMLd6UYRDpcWpv1gOD18h/6nNlbCE3V2ejzYxlkD6Vy0v4nJFzjvdjBhDlpeF8s7Nda9N9Wz
5WZZ9qsN1R9R3/qNgMGmt3tx39aoi/Uvjbx8FTL+21GTzuysTsTDpTaNT03+bq7+6bNTGhCHtIfF
1PbxJDc2OnfWArm9dRGtk0J7SIQ0tuVwaXrzPIYWEnNfC/T5RHpwtOJU/AqGaQfhX9eGlkeWQsXb
e0eFFNjvdor2RBdBKmfDxZptpC3yyX7qMxNJd0QTT60u9ydECctzGE+pnxv2X8SZ7UEB63RzJzoZ
k73X5rmxrZZHkGtu+euOBKyEVhAmeTNcsLVIXtDJa08TyPRJ5WJ4krJ5rxFhazyE/SAscP54E5c9
8BsuMHejInU88xdFn/0Ssq/LyfsZauVfxKLtn58ZmGdEM0ByoBDyakPlrdOaWCCNF7zBv1dAOM78
nzCmL6FZ7XBK33RmVo882BvNYBShyPjX+l8Jj1AiO3F3mUx1+oyc25euSb7LVS98OZnnl1DNHD+q
NeszdPvSy4amfsWwJD1YchxjGRkbSe5OovgXT+OpgnrtiE8NEzsGILhulASqm5TpeEIcQT0OoA47
J35dr2Fn8sbB61gI0mQh6/ihKSXLrpt0uCS6ldBQLHXZE6mD/SkMtWPa98k5zNv6Qxbb4TmyEOpU
VCi6g1mQ6ca5dRSRNqK2Zmp+S9XkVFeJc+wcoz2XfTHhDaO0OOCYgStn9scoTyQ/cjryHASWvZxb
yE9F9hz3PczAvt1rc9/4OviOUmuxib4gQ6z5lSNtKU6dt8OlSvGrgTQTf0r6JvwcU3M7DENf527U
aF9oV5y8dtaGY2FN40Gd6sTvu2E+dFPQuWPTt89IqQbPNheUV1PgOjlGaJ6KyQjcQo4x29Fw9U66
Ut/ZyPcvP79/EXBdeui5s5YQ+rdTU8tq2gWGMVyCWQS0xEkCERZsxB5fiPdnk1EIIHn0uRZRQ74d
xaZPVU4L7gK9lVq/SJX5XaiWwzGz5N63xk7dmdX9fQ8cD/tkwQgJZ9ZtDorZaM08R+PFzHvVS21r
eIc+zezqkdYfrLSM/La1S+SujT3Vs62REZMBRUE0Fe7UKq5Le7QyA8Et1IwiOMVq+CWZUQwcegMl
UFmd3rWtdhLNuIdn3z85FFy0pekQ7AbjitV3NPPOxHC3ni99eyIC8xEAGT8YZvOsSKdJeM2eyNEC
GtzeSst4yA+8AZGGvfz5b/vGoqg0FUk8XwYxnNQ4djUFO6LwQ6Xo3lyYO/tnc3ZUQBT6pJjcXVGz
Wxbc6OYLHeOdXzsVJAtH0jjphuMqk3WVIAf6U7WgTqY57+ymjd0LkE4CRGcn0i5relortKwsJrTj
aqX90Si5H2c/BvPfCFOVx8dkY1EZyEH8Bw1jKAerN5zWGEsZ5Ga+0LYQ1a9ycjW6L3I6eWjzPB5p
I/9Y6IVMhoVZSJvq7feLxkAy5cyZLmFNWqFBQj3EkZ+kXgM+oHvtt7bN3Fo99abh7wy9HIHV1llc
OJdGJBI8miVuhw6Csm/VcJ4vFEF7DwStHTyeB/vIhzRenDGqXMmIwc2MKPcnC2mSqOrjnaxga6np
tYJhyRIQ9a7i0LDpIrvS+RFdPPt65s5gIMqzkUUeN/LOYm/cCSSVgCoggeSza72zWRnVcSx1+QJK
8Q643B6Iggz+qaGA1f6linon/rzHPUAhuAkWKi4h6JonBFI9lmk1YXBsZE8SMfZnrBljVxTSHu/w
fhkZCWF+7NogN7Cct9/SFJFomiFQLg06i+oHu/rVm8+IWrh0n+6s4takuNpA2IiBKHys4ju11mrL
yWL1guNR+1LUdoRlgKQdO9FK3x9v0ftHEY3+//twAMrfeSW2lVJboTFpl6QvxIHaSOeNs703oftr
BcoUSDTh0XIO17T60SqKXB5k9dL1+icVxXK5dtwYV9g629OFXz7D7ZFjKE65xr2ikgav3l/icNOc
Yku9ICn0XpN9RX6HNP0xnOQTrc6nGoyDFtcdAOf+gy3sOxIhIDgIovYqr0R5ZUidttfQGw7Q9wP6
lxD17hGF29kZG7kPIy3SkNzNBI5rIkpRz2GW5ExPmK1yMfr2R9/SJ9QVpjjmZfhe0fF3qyTkU3oL
v4lUqWYXFDdy57l6reL2D9WCiHiB/CGrUBEkDgA3uz0VAGP9oAWydhFp4db5v1rw9fEG3YB734oK
S8TJEt+Jz9tGWNtzo2j4NMlJ4iqd1qArEKAmq0/cX3Kj1l/jKh4Kn6icLEAz6gxSLHyz1mtiqRsP
Q9eOkhepRhl5mRyhvOJ0bb5zkDZqW+g8Ev0vbh80b6wZ8041RiIZTe1iiUZ3szSzTl1a9y9l6FT+
BKXfM2Z2vaYFWH9V9t+d1E0723DjmCHzwxakGLMUQFZX1GCkVjfUnX5J7J9atwjanAsnP+aBunPr
bhwyFElwN+NQ0zG8Bn+mAFORpGt0RJMniCA9XmqZJZnYEWflyZBFchDVmB2lrI1O/ajtSs/e31rE
1oCYKEFg4U4D7O2uCyWR1Eo/6hcaS170En96OXk/tc15lOOXMKVrWXvS45+xEoO6I0drKLjzve9x
yXm8OTfOPSQtIiUiDIvVWIeGgTF25On6heuaXgEld5HCf6F79PPjcbY+7OLesoTaBuzGVQjjyGlb
J6owLg5qsE4znyYU24c+xIJtZ6TNGf020ur6VOPaLkO7NC5pXUM9+xbn8XMj/3w8nfunlOyLjiDq
FVQsCDZvP18tBCVX/NAvhg4yaAzj4GFM9gWpCxqJOzqRJgV/3sdjbk0M3QYYvHgf3/NC9SJoeEds
4zIOgKHDZEGUsDP9KNpqz01i42tRqaAuRxpIF9u6QJVFmtnwN/0SCvHedGCfRfI7o/5VITT7eFL3
4RZu0fTJQRGhDkcSdruQk4gjp8RD74JVxbNkPQst9iMZiWXlb63+t1CPj4fbgAAYD4gGQTSqigx9
Ox4EtV507WRccmOWccclclDZ8sp0Urp5rL2xipyXEGXKv+y8QNW3pYR3sqSCruBJr8rmPCiTca0U
J5bd3uzT2csMbbHBoG0LHRyjjX7pah5BKbeyoXSlcJbfTZYlTFdLrPjvx7PZSAyYDVExUyIuBqpd
zSZQTNxAVeOCT4Vaxa4VTG4mpSdBO6cte4mC4r382sH3nobRZeY7X2/N7FseT+5q0DVG51/W0Jqu
EX0tMMjFCjEXL4OPQ0a3U/NNi5Jr+82Sn/NucNv2mEXqHuNt67kCP+Q7EjNzg69L5WOVQk9Dm+Wi
jj/j2fBg2f1Im/eoVFJYo39WSzxTHQWNtKfHy77xdpDoAJdCzyaeXnOn8nSh0RuVeQl6iCnBGPaH
KG+lc9E7qJercnmwa1tJXUmMiAlTGzo8Hn/jIsCbG5oYAmn0y69hoApJT+KrnlgUeU8/HMvMN6Db
elWs7dlav81lFYzyNiDIRvc6fVFrYkQQzYY2RURryZwc0HD0E+d7FQevKQTHQPOmqKFzDzOhsD+a
9edQXzR3z1NxFsZVhP9m08mJYldBg7cBcsgimg6Uo9XS/q49PV6Ure1A3kbdeiEdI9OyeskCC6xF
MzPtoivfgyr2q8b5Rd3Ot9V3CwzQif5Yj9q5Sfck+TaYS0s97q0xFH1slur2FAZzKdkJgRMRbXhW
tfAU4P6rG3/ZYvTwTzftdzL+13pqnCyt9YPuHMXtOSjGY21E5ywyPz5eifu3iZ/DLgcsoGhzjxJa
6WxESCVesH8sPTyD4+c0qfUDaSVZBOxVYAP7jx/dRdgTMuFiocPtukofJi2xRRDEqNk1M0a6TSD8
RFVzN++n5Px4evenb5GRIYqWUTEiuVy977UsTLNudbyNa8cTmfahjhtvyMvrPGpHO+zIyEze/fb9
42Hvn0SG1SC2L3EpZ285lL9haCIyIhhZpnmRis9T/T4a/8lCcMO993Bzdr8Ns7rRVanIJjm0zYuW
lEfw6n8VeBda0b0mA+0PxIgIefmDtNMatLFlmByCyER6UOnXAEsfdXVlmYgRVvUCd0Rm+BKNonrK
siL3bUm0B1ug+fZ4Re+vsWVF//+gqxVto9m0ohR5tZ52NJ9SBJBvX/4VVkF7eDzSxt3AULQHkG0C
Zt1BkkUbTMaQsmcK52eMer3lnDnPnprJ50J9SevnPjpHYu9bbk6QCBFlNDj9d1IzptAhlPS4cJNT
uBmWycpXM9iTqNgbZHXtqVndFFK3bJhR8WvLdIPEeCf0P449WUDoUpTQcP+119BR6CQmskcOd4oT
hocGuMrr8uIXcFO/E6Etl+Xtg8NIPG9ENHwxcqTbcxb2YqxUKbIuiQHvzVSSyhPU0v+HUVDwWopB
ZLsostyOYldynS4iHJehwEjdHhTqczYBw+N9dx/col5IPZVQc2GZaasdnpozPNCgtS+FnCOXm1ey
lzmZjdeJ0zyjUjG7Q1n9nUXWnofC1sAw+ihyoaEIZrXcMr9dVujCT5Mkj/YlGGacXMzcPNLyleP7
F8+HMbGys9KqzclIi3LnqL0Zt6y+H80/yOrwJPIWr/U+NG2AICwN9sUQn2f5K2Z/xzweznOO8lf8
Y4QwmSpn3ZAOvfHcL0AC9Stahd1En1ynKc/0fzzbiLvEcvxsNQvnbLcMuDxG65/IFltiBMA89Jdu
VyfMs0RYsWRezDZL/kXbQXzuJDkgUgiqV13SS8+utNQnb9dPwpxB35BpR/It8hDGknw70rpjpQzG
K2Uq2asT3f6SOIMJVc+s/E6R/h7zOf0Yy9Kws2s3Hgco+6i0EW0Td6+9OUUndDubuMasWfGSyfDl
wi/7b5H8NJf/tNV7xfj+eANvHEYeWl52mIpw59c0zSmeHDEFBWIshtQdlMz6EbRwnh4PslFzJvnj
qC+WkJyTtYqkVfUlmoSBecmm6lI6h9x6ATluUZF309kNneg4T3+bwb9FErl59BrSBxK0L6F51Si9
KMVwjO3hpSH+rt10ONT2584+V+q7sqF375BG1Lt6s94JB95sSFabiEWhyA8zjKatta6tpIOlB9yK
F3lWSvY2ntqfFLN2Pset2ebemGrySe2sPsf+RueA62rkhFA3i+m/To9pjKuo9cxHlH5iqs5RVX4P
aicOXUsNZNRdrayAhDog4BJZqdr6ao6WSmTk7T/jbMxYzAxprPlKOuv/JNTXI1/V4kL2mijDYqeP
g55+qrLtsoNkoL/niyjpcmiAyWKsUEzOD6NqLNs1pLy6LLaRKXzLgA5sNTPQPWiFOmfU66bmmVAo
+IgxlPKXHqUBOW+jkjCXRqp03GWBZLldpqSJh/iec8rsQf8Wzlo9uM5o1F/aKJcTt+6b4luGKn/r
hk0ZEiUbTofcWihSH2od9fZAlUJPcmIexyafms6fBrSdns3eIqGpa1DBg9GVZnxC6sUUT03bdD/k
XlLUg4SYhv5/SDuT5raVJUr/IkRgHrYASIoaSNmSfW1vEB4xzzN+fX9QL1oEGETotePFu145iaqs
qhxOnnPQtbH8kVN8/a77XZohWqt5vmO02dTfITRnKHYyyVqxg7UvexFbehMbefAyfgKoDqc94948
kfNM1CJqQ0rbaqZaoDQTisUhl6DOk4ohcq288x7CXm52XiBuYeWuGwUISPqvSZqxCITFSgrFvAv1
pzG+a7+auepO+U6q90340YRz/jyYKHktiX+Ze1h8XiUGTBApBbGvpdheoH+1yvZIZr8Rhc7/zPsj
RYuRu4b4mlnBeX508SinYaEWYiqS0AucAM2VPRh9+oOibEHeV2WL2RJnlvuZnIXJR/nyBUiywpu6
rtGexujPUNdnJSoPffcYZqnddNp5MJWDmH1qYutn3G9RmC0vcWwDsQFUN/sKX7qwrZXWJEweoZQ3
zsQ+0Z5emZ1l2r0RVbbESJuEPmy7EYkso8TZKJ7JJ0P6xl8WvpJYeh0DTNKf2jKygyZyK/DtPiT6
G1f58mnFDhq3QNsgwyEPXHaq2zbwJLmSzCcpz8xDUpsMrYJkdRiRkfZy28iun+i+A0dAfYwCc/pW
63WxNzvrW2zI7cOY9tLT6BEWJBVsi6PWKE+CjgqU0MTRUe1gD/a0TN97UrBFDLnUZWIiDEIb+m3Q
MTLzjV9c+kQ4ocOk1pH3FCa+rcRoMgdC+qXzxb3oPXrmoVQfrMpwxJnKwBMe+7HaZcUI4Kd1itTV
hBej93eVL9kVTfDI3Pp9q1ofxTWKMNCG8dPAT6yEsavYF6lWek+S9DdgE6NyL9Wf4p1a+m4mTvD+
U2pQuMil+jGvtnZ2GQnM1gEeIXQwJ9/aEg4sNwgaKHXiPaWM39h5KIh24Okb4cbVb4ScjcrsfD5o
U1/ugSAFRgEXJI9qX/5TDNq5kXzn/RU8RxGeQq9+1fx+r/nSHrZIJPq2kKfrU6JAr66ggkJ1AX7X
Rbwe5DKldeK2J1PNbF9M9yJDrTX4+dunZMvM4jpVdC/wzW4UnuRwtBvtIBR/JBRybhtZ5bzs2BuO
GmJpUjcirMu1rBOYsWPPEp4qMz7IfWfDkqj3NHe171UH12pSe45ZNE4yJhtwjRWyejY9K0WQ9QBR
Zv7z0nQaNQJg+Mg/eRL8V4YrqMYd1jX92ZMaOC8re1K0X4nSvQht84zY2+8eYspGJR4Z7uVMpzz4
HCaOOX6+vSarSPPth4FjoTzK4tCBu/xhAQXIWC9T/9TVO6gQYCd3FD08lfk+0Y4Gc7eMLPjZ5xRp
T6iXG1jQ5PzzLJKA4IsrpXcSCME2+hLlO8v63FZ7Ocp2xXAXRR1VvsoJi3uzVjd0c9bvBbExGRUv
Fmu5YlMAfxMpnlzwm4X9CLYUSzQW2hDqtMhwTJGlK0yGOhjavL1a6+d4NjxTd/Dk0xxcLlYQqRrT
pP7JCuVTb/T2yGA7+k+7OA2OHzX11kWDrQkxdO63+fZ5l68mkuFLCaqGp9IzTbcxon2tStPOz34A
Ot/ftvVGP3EZZszGgG0RBIB1WAK+gdgogkASiJZsNDW2HvtVYns1gz+OLEfSYMctbVYFHrzBFgTi
EDWwkmdDQGfaDiZrfMhLqDPEyZT3Sgd63JY6qf9jVYn/NU3zeuMwrXcBUgg0mYgWoJeimrBYGqoK
UqpOCUol9Khp9tz5mXdP42ceW9s4H2tXu7S1qOIaclKUzIMgyjom8/Cv17v5OLoWU9z7LDC/RYI6
7QMxDo++GNV3t/fl6odaxH1AManVL2Po0sP7qSokJyF6FP29nj8mVeha7VZL40rwBxhyLmRJ4N3n
kaXLFaWAWqVWGqUn8ian9WHFrL4U6j+KAruJtl/S2X1wKDPB1XJjI8Jdv6IarOFvkwZzvruUMlLM
IfEsxOxP/LLmJSlV6SHVYuXT7ZVcVn8gd7GInnlH4c2D2nhxcEtYCkxjQFtP67zwfqBd4wB/LECX
DHLIx4nKl5QaH5q7VeVtnK5rtmf2Ua4L5BhoT10ubgKxUDYISMF5kKD1qLGoZewEAhQfsP3EsvKp
UIpvH/9cwJ6UnPCdWc/j0mQptbJgtQpyfuhOhhM+qxyM6BvrvI/rhinOr7ftrfMuAAy035h94LqC
zPnSnimPeaYMWnrKOmaGKUn0gS+4RT702XM15JF8sGJzqu6AnsTmn9u2rznQzBSEyB7eS3Xv0nYz
5klZ1xN6fikjWNPY0EpT1Mz9uJUZkch0BhcCaPNLKzJSMwBURCRYmyzlKhals1VI4+62lSvRHkAG
UJaMecF/ztN2acZPezGNGy890cyyDS1wmp6pk+5OBH4dBMNe0PwdIolBar4IXvuUmFuB2JWYn7EJ
kJ7E1DMd6dJbRcNPOUojwncg3G1Rj5p9aaQn0Uh/ylrr7eGrCew4N7iOhsZzMnX6aZTNXVSJ496D
qvyQNckrvEqpE5PX2TNgzfEbud0ZSqruQ+l/eSiBSlAeJ+cHjbsc/yon1H9j2ElOjSXs4dQ5DwQk
dfVceVs66NeuYwAZ87gjdBk0mi83h9EQuRXFLj3JrRd/RefQcxFiG577xFLxBk3e8IZrp4pkmHMF
E4qMsuqlPaNVrExP8Wwx+WtZsQ04IyUe6O8zf0tX8U0kbREBWBb4SjI+0uHV+LcOyx5wYoFtR9Ho
U9zBxyH7kninIQT8GDB+7HYN0zliKlQ7KxW4OWHsdAEERYdIr/K9oqTWI8lC5IAIVRyjDzs38Svh
U+r7zA5LtXk3Wo3h1nWgPfhaGR/o4p39shB2apQVhz5S/HtR6XVbbsrur2oity40eeIgSVZC6ahU
x1GuyZVzw9xTBfOYBIubjff22k1NGMSwLmecaHixwV0C4JASHPJVwvSX/OE1ED1bkuI9fu2ote+M
IqDL20f+qlPRZZzHAmAHXNaTU8H05GqoshODzw+VNCK/8KgG2ZPRfL9taO1N3CrckaSrzNrhv5fe
FDdNKCDYgCAogQwCtqmUuA0HOp6Mc9pNr7etreMmHlpoJRl5oKIDicmlNW8iLbX0Ijsp+u/OuJsH
HtLKrvp/qp88ACb+jLbrbYtvIOBLF8YkdEj0wAExImFwadIfmrAXJYjwtQBNGjClY5PbsRBafxq4
XSY7Z1qQXE+xqtyhbAHIu0cf56yg1vyfGOfaFxmuldE2umJqbSPXldYuxFg5Tk0mf89br3ixAq38
6QMm6FwxTX2murRC+1EjerZXQdhtfNC1DQO7DSziDbawfHI6PysBLvXZSWgYSSlEm/oxQKLxNTZ7
R2ujLZLFa1tGIkhvjCXkz+K6GQK/jsnecnrq+nFk1PTJz8Z9ggRf4Il3lhIztbYlx7c+cVyaAPdg
ljIZG1mOpoydjvLp6GcnHQakwtpn+o/SzO/pgNdBsLPIx287yZVIF4PzEC3DBTO6bj6O79IqM5VD
AwgtArKi0FC7Z9z5WwqC+t7vC+8LAwlm56RKbL4EwIF14qaEaufQ5bBdBdoAKPX277n6/XATcEAY
lwH/fflzpimxyLXKjCcljh01oqsWZB0yV12c0XKz8k++ClkRioHWhuX5LlueFkquZBAIbc2x6aXl
lq6CKMYcUHNQ3U4XnDg+KIH44UydZSb4pnHD0vGuXFrxpAHdJm/MTr10x3C4nUSfO1ojfT45htgD
3I93VEY2ENPriHA2ChEA7C0gYpY1K9mKu0QcJ+6eHtoF9UyCvRENXls8mNfmcS4GdSmPXn5WmfmW
51uz2C0z7znxWPyUbLbKr51/ZYbT0pCnL7tMcwPDkxTiqOzkIxMZA4Ivhc+D9+IBwfSnjTR3/QrN
A99QsMwod9LqRdzZ+EOpjIPCkinJbupUgs7WUbJpJ3f1FgHavOdLzwMWBKkQKd18DheLF45VE5Sz
fK6QP3j+i1h8EVVb9RFEILT5OZo/amuLpOqaSwBSwgmZ5oUBf2GTKcoauBoaqnT+vH1taJMbwXWw
v32arxQYmWGH240jxRQ3cfTlp43dUDPiUecnKSiQKaDL+hxkpeONr9kderluYWp2vBVBXHNGZuE4
wkwH8NwurrROaWJjQsf8pBoPRfqaaPeVuFUhuHZPvbexeBuorWRd0KGxW0cjPJzHqWC2F/5i2LAU
Js42vPGa57+3Nv+ad5c0rJ+VoVQ+kjZasmtj2cmMwlaKr1Hd3GnKlirCNd8AjgK4BvJf3obFYRb7
NoqEjpxL0wBXRA1xHlTQWw22KyeMASa4UC2CFJBbi29KBqlspiwuTr6eZbt6MpQSbHIrH8YhDe8y
2HY2FvHKZ/FNZKxMgDFcsJyZmqwoKbKkRZw4L4K9T5/Yhrzkg4qatIhoaYHvnPMGk67/4mANphlG
o9lVJ3WQvXPXwjxjFoLhbhysKx4xjwYzkwzRB5YWZgRQxzGs6LPCAoXd/rUYgsdYfFWrnqSzeE5o
LDfKeJz/C6XQToGsIUBpArZ7O0+7Pd0A1wvUjdLVG/Dq4iaj8keFhRocP4rJ3sWeljBtajXffOqM
dviejHEYOUXEdKjbj2p+15RKKDotnYXIVcJYcLtI0w+qwoyTK7Vpqdmo5Ro/Y7AEP5vRQ4XALxvZ
xgur2hmjUf0EO1IFiLyygp2HMoixU5ugH5yyqkEGjlrZgGCHA/WP0MqqvxcYwNUd5u77v1FrDsM+
0b2+/ZxnetPfVUUVK3YJHUttG70lhzvf6OZqYubF/NUfdfAHBRyiGzs3X3mrNaLsRcUcp1+p3six
VfRWEehEsaVy1NPi6IkphfO6F48ZKEDHmBpjtMMgqGW7rqBU6CxxFpXqw0czL5MNOop1AMirPY+L
AFEBiEYp4/JuQWiFXBSUyoltauw8UY552riKdZASBTZO/x4u3v3ENI4fR5+m3tsIiFaX9Zt5ClCk
l4Avl7ytYZZIZmsk+qmv/X1W6hJ5SugEXh5uRLqrG3s2RNVg1nKjebecxS7LqI26qdBPuZkBHoFC
I6nIIFK7ahhUbh57b+OMbhhcslBZpaUAi8r1E1B8u4We0ILitC5cSVNtI/4rWF83PGuOSRaexYMO
th3kMY/tsnMVmkbQ9CKnD3xwt+Omyh+UUP03tQDv0yBBJyzMJ/W1LoGUd5mS74u+1w/CrDJy+5dc
21MAwmwqdyF2Fi6VpoHaIXED+KqS3NY6qNKOAtrGfl43ArKFTSWoXYYWBGipDkeefmoAAtY0SWmr
c+9vHNctK4usILUo2fhehpX6vqHQaGQHVdsIANeOgutTnKbXSL2Dv16eQPgqmYfPVQV54tRlWEuW
7rz4CFWTo6BNHpobfvnWJbn0E04a+H86G/NpWBY+AhF1kEqL1BMhVOqAm50g2h01cZeGn+T4eVS/
i/JXkbKxqGZOQ92q6sY9+qJPvsp8R7L1Yl77/Hc/Z5kSNbo/KH7Nz1GUR9WDtVB/bKyvjbwfooc+
2+h7rCNSUEgEHSARZvZ+VvtysfH9ODI0wUCYVdQfhzgzbL8APugRze1BZ1YnOfV5C3hSPnVaMTol
WrT72+djFYnwG9B7gReCzhz8XIvCjKwEMUhKwzglvI90n9w4/fZxC1TleYOBmsFoNK/5u4DRnJl5
rKk2T4UoqE7MYXfFpNgSu7iyc5QogGNSj4FyZnml1nnd5ggdcqW2/V5Q/gKYfRTCJ/Uoh4lLmv7h
a4WKCF0NsB8g2ZQlRUkXohHYCTHLZor3mkxZO0MaUM31LfHD9aGn80biwv+DNAVzerl6iHAWkgxH
O2qR3UNWNyEt/vCT5FkbJ3EVAoOVf29nefDlmuaBiJ24n2wTqoo4/Ap4d1f0H3/kZ0ugVmgI8Le3
Nss7fwhxcbObeVUyLoW92daKLfp+Yrdgd10v8YRj10zeHRyrEDV5g7Bv20zj+snM3W3HXA26k06r
SHaRX2jKHIQvAlcR3jzB8D20FUfB7pF4StOvgbzLUvXVYx6wPBiTWxbDOdKyl2IYXunZzQDRJC43
fsmqujcPCPFYzqEHl+ByiED3SxCktWydyFHo8UpZfSwTo78blSzeEXh3TAd60r5sfOPojbJ0vL0Q
18wzqQuRKTuiUGa49LFAL4vIyjAv9BYMkX7tFgZhYBYZKPxaxwnuZD1DnVHb+OxV4kBqQn+ZtiQq
lxQbFvdfxEsD3l9rT+p49sJvGlW2cPprZkdP28gG1l+oUnCCTAM4GJQsSzCaNwoxDD/VcJos6C6F
Fp2DwRG8/6gZlr1KMU9w4LbdeK/XRwqjM5oJsSgUbZdTDWOvBL3my8NJ0j6DoeI5hYX7OdPHjejj
yjKS3M22GKObmdsvt69uRWRrAmM4lUyVwS9it2bGYDDYbOlFCsuNCGG+cC5fbJWBMuYWZ0AoXjM/
KO+Ob+GLbe310XhiFuSxp0FfCEi0ZFukw9c+irIXoxMI9a5TgcGMKoGu1niqayZT++cgACad2Q0s
tB8fC55TxffGFpdfa4J1R8JgPBlTgCM4Yl65lug/KUn6L1N/VvVjJxSPeXEXCht7d201ea/m+fgZ
fLYcRBQFUe28uBlPgX4MDeGYxbYOoOT2+b66lu+MLM7ZlOVMIYrleKLwdzDU0E768aF99IPdJGzt
2xWnR7CA/1FKgT1kyY42MEJmGXE1nZQIyGX4XallRxR/GcrGe3UleGImngcE9n3AN3T9L/2wMvDw
TG+nk1CBbjIO5jexYXTIzQkPIdrdZcnGk7/u/0Mt+97i4pqMezlm/h+LRjvtTTX/3D5PEC05lDJQ
yBzyR4Tn77LBlrv/yTLtAGrm5DGcvstvjeJq0HW/n07a2cvSXVUcUvLzPQVLPf5ZfQL/U0+f049W
6uf+FgNhQIyZkV09SjAD92MpIeMTRRT6QmEXF/HHr2VGdSj5Mh5OjLls+EhjFIeGlIs00ZWdJhQE
b8ishlVTczmHu3oMT0rNeLoqbpyIK17KAARPHcEb+O8lLkGidyeNSiWejK597vK7LD3W5q9Ybb/f
Pnnrd+dNWYoJqNlTISe+3DgATdVYRb50goqwbh6torPTAo1Qd5Q7J5OUnVH/uW3xyrlggk9R4KnH
XZmBWGaJk5o0UqxLJ0hw1Cm1o1py5Ohfn0CVkj3o7X3c9Ue4L5837M6fcvkuzJODgPWpJc1MZAsf
VbTWJPrVpFP2KJh3kypRVoMTfvwN5S9zX032UurZTjI+HEPMZnmKgH1QYl8W2KOk5di0pnSKaib8
44dY+NGgyhieQ2Ejj1lnGJeWFs9sV8iNFA0Ge9lEdvtT9F9l8WtWxm5w70GAtrGc8/W1Xk4azDAw
kR2Ki6xJ7IwGclW+qx5309ni0mY039PQP4skyNY8GEf++Nx4t81e+0bWizYTDSCV4PjSX0MLihtN
zeSTaTDJZO2D5tlAz89z2vCnIG4s6DVXxUXpoM005VARzI/ju1CiEsN4isxcPqVgWfveDWsb7WOo
mnZpaYflk9DFdoK2x+1vXJ/9ecp1JoegvKFwm15aLZpAH6cokU+l+ASCq43rXTa++m2/8bRfWUvs
zJ83o/OJli7tlF6ihKVeyaehqB0z/xkglBSFBRga1OUs7R4u+NsfttJZIY+5sLjYvSQbukkzanYv
j+04gY88t7PuG+1xQXHKoTx0gqvWFqJlhk2+bguBBWjczflrM/yutfLBsw5NavclYhK4WR0ah8zX
D4lsOJoC2n0LtHXVA8BqcV3M/F143eUa5VEqt3pbyqdC2EdebMtR5WZ7oJ5SCYFcaXsGw61blIlX
yszQBhA1kOlwVQJwuLQajFJBb7rD7wLtD+IpzmCFO1FxCxID8Q8RO8TGld0a8Oam1t3tTZr/7cW5
5knA2ylyAx1eDo1JWtVPbdXKxEemBh9Ene8nL4n3t61ceXfQoSFWgGoGggRr8e70VTmZaeDhCVH2
4g3TqZwUJw9bV9AzBoJFtlOhplVvXMbXVnbm3iSxBsjEdi72Uw+qvhKod53y7jcMcD0WRgF1XFsZ
3NG0UQJW/taC7N7+2qtmZ/KQt2NG338R4AZdKRd1JVBFBO2OnHktjO6gp7Y5HHXpWxEXX3RhL4eP
sHp9OEiCM/Kd5cVrmwNOjo3Y1075UFZMvfZELg3SKLc/8Np28gwwH4/0DIJ9i2VVklDJIi/QTpFH
Hy1mXLX5N5ZHAcZmv+t2/acyMg63TV47mjStZ5ImsIfMVSzia3HS6PVwZE9+bYu7ZnyRofcro0Of
fxETY99PsS1txBDrs0EcTzA3F9VmWr/FYo7M/goQzE+nRI6UXduG+rEWjOp4+8uuWaGjTGg0c2qt
TuAYqJOSB8V0kicC2jFErwa63I+qXhCP8IySvVIiBDm9jPwqD07quCynky5M6d4MYV4xByXcuE3W
b9mllYXj56ml07ImMegQMX00EG3ZoUPXQJdqCkfLU/uNtbtij3eT7J9eL0NTS9jbYE1y4sWxdPIi
Rf+Ra9a4lzqT8EDzgsoGG7AluL3Oj4lj3wjk/m9Eu7jIZl2yijyEoItmN/BlrwmYvIIuS8jLpts4
ZvMxuryb4SpGBBo8lMwxWxZ1g2wA74Wg1qlKRdsYfTsYRp6kz5r/dzIflGjjiK0X89Lc4lQPpdCn
FghPgEqRoyWjw4Fz0O2tPl5xvTQ0Xy/v4iyZ+rHa+KIBCCX/jYTvYxBGk93KtmwEtmA8CII2M3S2
Z9X73qMMc/u8zVHHalXnqibz5qRaS/oKwyx0KybOPaUM0v4Z/aP+vUj+xnBz3bazPtfg/+exipku
GG7UxVcmdRiUAgJzp6nyf6Ugz3novHTjhVv7I0aY+aKjSb5K2e1yKSVkzgYzT82TlaShAzyPb6Jj
BOi+6f+X73lnahHN6Wlm6gX0KzSBzMw21CLbhQOUn//Dqr2zsnDC3p+iLh/5INNL900zocW3xSt0
zQHer9liY2BTrrPOZ2NSw82EInNS+nmt8WrqCWwk0ZfbH3TtVL2ztizqzyQYue6xbJKW1Hur9VrX
n5qX0fIf42qcNvzh7Z9bejclDJImWOfmAvqlQ6hTXYWdUpqnccxcGbIrr6mfakvaiZHpTt291bQH
hNmOqtw64n08JnbYSgcpb39Ykfet+Bx3xl8r9mxlOigSyQ8F/yCWzqmi26PnGhD94AWHEUh9rtpd
3BGSfr69YOvtmf1YpgBDYMGLuHhDpiqE1hdMDIRkwwQCjrdddpvBVb1jpppbd+yVKpqJrjDHlAoy
xf/l3Lo6JAXK1bFC8P1fZN0xiprmaIYIdlDBQRi2o+MNzT9FeA5S2W5T4cOT4czrzRyMBDWEGmAc
LzesFmbgqFAopw5SP5dOl2KrkbiF8LgSPoGbNrFF7DCTFC9iGb8UBKZfQv1UKoWd1Sgx7sj5jK+I
41Wv/TkLqo1rdu33FP/hUDKhM4C19m2I5N0lb+XMbfheBdChg4FbMMv/ipSikxh/F0qr2wh710Op
gGtJLRg/p3/GKi6uDbWNoZEJdZBDsbwrs4n+nJwdgG+Q31ryLyBQETqsJuOqXXJMPc5F08QHrfg7
eOFRkQsFxoSkulelbrwfK+3XbZe+AisA+4sMAJEXGDjiyctNNluJ0RgvME6+KT30gv5YNd4Lo9R2
bn2VSYMQinX1ur3z6mQPHWSqPmrKfS2ZO6k7y1sY0Le49fKOmH/NPIIHjnXu9V/+ml4YesvzaBbL
XwcCC5OZ6O8WHLUOQ1xa+yv8LfWO9Wy0d7dXYXWwIQwDXMF687rCFbG4d1s9lmsYdKzT1GW7MfiG
3q4j5M/G9ArL6G1T83ZffOFsinIxHPB0dOmmXn4h4GQ1zaLGAjeh7+r8BfpvW0CbNYEPKf+mfr5t
beXqC2uLR1iROr/gPrVOmf6vGWubySmmf7/PYoG3Da1eewyhg8b42jyjiiddfpZU6aOQWIF3SvTR
LnkY5eCH1W6x8VyzQj2KJj8oRRqhi30SoxbFaSHyCKorWCJcKfulpBsnYhUcUYCaUchwxBEakftc
fokMBlkXC184aXpau72WC7bSy+nx9nqtbz2ZGV4qG9Ibso0B8EszAOUrIVNE4SRWjxEtu1HT7Dr+
gbJj12S26rlyARhD2timtaOTiZgcd9I0QLVLKlUkW4RQKxT/zBSi3U1/rKa2u/aXIX1D6mPD1trT
qeJTOcTJgdWyZ5dfWEZdFAvZFJz77O8QSq9m+yTGrQsyAyos1e23ZP9WDNA8VZT1aKYBOAFbu3wv
2yqoqwmFjbPKmUrrn60Ti2c0SwDkM/g+PTba7x5Cr7b9DHIevTWQxELzAHXNIZybDd/QSDAKmE2t
xPEravFbfA9XFh8IDGWC+U0na1ocxmmcdM8K+/Bseo9x4VNm0dCU/lt439Di2giJV2x9LAZ1QvyK
KU/ceDkKAaK37z04t89Z9xJl373+yzQ+jlpne3q966XDpP0pBTskimU4MfudVWcZKjP1v65QYC6Z
RFuBMb6Zsbb+FjpvfcKIKfD7mcaQW05dOIaI/PI4pkp0lkKgc3VG/TUZPGvjlV8RHLMCuDiHmXo5
cMNlxXQaPcqFDKmfNdm3mad2EzE+zrlIAQ+TLzw3eXlsC9E1/vOG3CYflwNaymCuUp8GUPIfs3GO
QJQ6Frsx2jdvwL4Beg7NTcOtczlfXJevAtiymXD7TbxeXuJKQPB4RjCK8bkNnDp7UfNqX87ky/qv
Vu7vvBRtho0L6IozgsUinaF9QVdviXMNMllKJsOMz5V1H1SvUvsc+vdN/QhAc+MeWMexdA/mP0wA
os/G43d5EQR+WkKQ6WXnIO/2QOjsMB7tii/tZc0u/OpMKoobem48fpW87Kkcug9/LGvLICyNDBB8
IIovf0EbxkbRe6V2EgTLCcdxB/FLQtVCkpODudGCXi8slIdz1wRM/RxdLgIqXx/jSjZD3o9Ma/Zh
KgT2OGjyo5dLoPrVWj2r7Sab93WjEKxBXU4DeqW6mARTGpqxcAoLCe5uNehNJ7N8aTcloEDFsa6d
Bmj719uP2PqGB9VCxY6WNMd5dcKkXO+kQh4E6ghmNTlZEWo6qr0Q5nDD57Vn16Nn0YMLxVrcAeBI
twTmrrjWG28zff6Zxg72/8uNpcqRqlI/8Qs8P8jtIWFCHxBY8JhRYHa6jIPaJWnmClAh2lkaw+Oi
V3eEX/JBayDXub0e6/DEBLuE1AHSCjSzlqE+Oslo3Jpicg7EQdplgjw42KSxXLRbHawrpii9MSr1
JuJrLvH/WU+dtAqs+FwPiuLGMyxrqBh7KIdxi29qzaXAN8E6AugOrmMu1dn53uVLuQA+K2yj9Fwg
9tQwX2CWNWSBldM96MQq3Bvy8IVz/Mgl0o1uVhl3TZIeinpvaLldVcN+TMtfNRNk8sZZW+cLM4E9
sQUkSiCDVisuKV0SBE2ankXPQueRp146dGPqegWY6B9S1TqGtleQGWoOjfGQpMKHdxwSJXMeTUKu
gftlcdi5XdVGzo307In3aqZy5hI33WowrA43YGO49+AzMGcBz7dQ8t36+2oLfRBKFcQ16n2gyk5b
f7KgKGi1M33M/W0fXgemC2uLT9JUoW390c/Pk9kdzbK3Re9YDO6XCPo8yAy0k6xsRYpvRC4Xz99s
E8IO0qH52BgLm4RjdWcNVX6uYS6wA6nLd5GcfWLm6GeljvWexyp8iLoQdt42HV1lrKN7hoEh3xSt
3C28SPgZZMJW9/PaulOLhSUFfiIgPot3y++UsRm7MT/Tf8GLQoOBwaYzwL9GP4I+KXeTus2wJnOY
lktB1wBOPsouBOkLo5UZ6XVf6/k561FT0GpVPvoqc4Nln/oURGr/zvR9Xi9BEFw9Tr0HBFq/55JR
HvuyMf9tOMO88Ktfw69Ayxh5OSArl0e/EGG7NUo1Pw9TfldKuu1/qsbCrbsaderQjvX71kICxEXm
5bblq2s/JyoM8YvoVCwudiscmTaf/OIsts2Xuh2jnVcymixrk3qIMtGA8G7Kft22ubpTZ1A/N/f8
elMcWl7fmgAESpim/BxS6AMZHyHMVbSCUwHL3902tQqBZ1P0C0FVEYSRDVyuqz6NNUGPVJwN74ci
f9GtL7f//dlLFvvGHMEMlSYHo6Uxf+q7K6OXEKBILKU4a9bZMI955zaxM9SfxxdBc1HqvW3tymZd
WNMvrYXypPdJYhRnNXnREA7WPgU//fQV5ZbbdlbxBonknDHAVv9//3tpp0SpJNbMsYCe2x2hHez/
lbzyov8CvZkTD6V729yVTbowt3B+0xJGAhfMTUiWRa/tVhP32iaBVwJAwNglgcOi8GkJppmFFD3P
iVzZQv2qj/ex988rj1Lp6AgQdsySf/yLUC2ATYvxD7iuFhZlijQMLrBRZvYQCP5ORbXk/8/CvKbv
HK8ORIhnTCwwmSDs0tiHu2SkjHjbyuxQS/emQ6ZD6MqDSI3h0ooeJaMVh3l59vV9ACVt8klOM3sw
NrCP1xzgvZnFcnVQ2uR1PZtBxrDJ7gP57vZ3XDMADB3sLwQJqAjODv9utYZGHwsi2PJsmrUjpU/Z
dvB25T2ZaeURuCQtAISwOJsJUlcahYfqbLT38IK3qq0fezcmZlOMvRg+S/IdmtjDbriz6i9hoO7Q
IY/t3qlaV5P2VFvTrVnaK5t38YuWxyqLyrQejOo8CM2dGIuzg9hZ8K8Tt4qSV+4lwrI5eGJwdB7a
uFzeKG0bWBwNWKD70RG7f7r5EBI+SJEPy/qn21s5/1sLl2QuhCyIvgK0REt1hEHUk7JIi+bcwi/p
UNpBwraOkrskovH5cVO4DJKRzPnTw1g8Hr3eUcoP6uY89ZKjoiYakeeNh9tGruwSU6Bz4EOrjiO2
cE3sjuZkNM05hSsyThlEj+OfRj7el32x8davs7i5QGXNjPsUByhbLcK/qK+5leCQPqMp8SDVh9HA
NdUXxXgxYt1J1Wgfw4rpCepdLeiHINmiNlx/K6N9FEMZogCJBb3UpZ+oMDVC013WZ34IILq/ifzq
Ce6AmOftNV37CGkKcLo3NjQccuGPcGiHEWp49VkSIJLOcvgp5YOQbxVc1s8kcBo+iGLLrEK55L5r
4FmWs25qzpka2b30mkdHxLhHBXbnMXNK9Xj7q66Yo+CA0gogWP4smydDoyhNHysNYZP+VWj3IGu6
2hHb18qZSnGrf3IlP4ET5/+ZW9ZXJJgS4eIem7Oe/R6jDmnqh6r8LiE25LlhaB4jT7Wb6M/tb7yy
cyhvvVHYUGhgkOLSQ7w4qdIKDbRziPCW2j3MyaxXbLjH+rqaCSg4alRUKI4u408pSYtizL3mnBTM
YjK53FNB8TJApp88o9i4r674/Ez6jeAPrVDyx8X5bjoKRWbYt+cxyv5MDO9HYDOqSULyciuWv7J4
IMhmcBd9bL5t/invXjmpF6OiUcT23KhfLL/8NVnxj8H/eO+QHI2ePJUo0kgqIgszraajDx+V7bmP
nrzorCn+S6XtBOFer/7pPcPSPoV9S7qLJnRKlfxz5t/ddpL1lOT8C5gtgwqMYU14Cy4/dBI9WAfb
vD1bZgL1mt2Lih34D3K+97TnaXKnJHNQqBgDaAefGzLdwnrcwhBdOY0Xv2F2sneLLcu5N05D13L4
KYg0j62SPJqoz9bwDyLE9X0St0jBr20vPTlSVjqo/4e089htHFq26BcRYA5TUtFJUrvzhOjInDO/
/i168K5FESL6XqAHRhtw8aQ6dap27c35n3nvrJGrDmRdc5KHgz/8SXPfzrPdytROLvj6emVq3xmZ
RXxtCouoGfXNKe4eWwM0jOT0Gu234gel38fesdS/BK/3bU6rdWMSgBR7iuL9TeSUych1JzB/sW0D
R0E/CPmR9IurrSUxF+1A5wZzD29+YFnXKzbqlp/EutKcgtD60SHyYvrCzyT8MqhrPfsLFy2zqKNB
DtUNe3SerhrbUBrFHFNWmD0F0XPdpNuCzk4Sl5suNrbdSPGn6WypdaGZ6D+JabWiznwb8V5/wWwd
haov9QCZpVPcludQrj9p/tp8Lu7Hd4OczWcTmlaXUvQ+wfy6rSTfttonVf8fxzF9xLtjprh+kHmN
ivuU000rbY1ubRi3adfJm8DLA/oerBF9l9cmmi4QEfSyJm+ifoyL58CjXdUJfCevH0jZHLVYf0gD
RwXeDOT5JTK1J0/3bK2vjmJOYUVtbVUYbA2RFbNbeRndPl2vv212e8QF92FnMvxii0gxz4mLfpGi
T7RB2L1+Hkp5JcZY3LmAdngiIe4F8dm0r97Nt19FTaUIXntq6g/iQGXSCp7dYCqRy89j/yElYTOO
+XMiVvtSEw/ona+1US4dU64W0CnAM7nPZkGiDhHDoMtjdxK60kYKtJI7Wyl/qWvUxUvbd+Kuhz8Z
3DBizdcjTSvalyNL6rjAeBblx/znWAz2fde2dEkgzkIvLV3eE6nGtQ0FouFSNsL+VIzFNhSfDHnb
1+e+dzd5v11TAVvaK3T30D1C1EZOc3bkE6sRXFlP+pMQtU7nh3uNNhucTFGnj21o2AWUjeKwuT/C
pVjqvdGZEygF6iBxEvVEiX/8aGcYFLW/6tmRgPG+odsy8xuKBxb/Cc4Bamm2Xl0LvWWmY8nIPGdS
LE3N8tCI9Ue64DZu9FNNv6W1XQTVKaCDBUm5vS59y4MfmdB+1wNzP8KooJfptpdiJ1fcXYHiQPNa
FzBPi8n+/sfeor34WCDpZDgnFhmg/dcLL2m+D+k1a5GIhybb6F+RfPH6rTXEThL/rLfJr4BWtj8Q
SPTuL7+w25Wn3vT3Z3fqlf2Z24SQrq+o+rMXQvlYGMKr2WdrUdi0eW9s0Cgr4qLIgc4zHkYZSLFW
FP1p7P0NikPfTeVF1+rnJDv5o2lXwLaz5i+ot60xamsTPG3muXEYGqeKARgv3ufXExw3WqMqbjec
4sbqHNkcDiKKSDSEKe5HIWh/igp0AF4t7INCLra+iJhbY4SbfpS6lXlYOOMabfIsOFkyaiqTP3vn
MVuBgLhOQr5EFb8V2R/Ras6ogDmdAID9u2it4RwX/BZwE8okJBh5CM5fL7CRaWpXt8NJNnJH8vqD
mm9bo3N6P7ZHH5Yi7wFsxZD/SNQvZWGdyh+N5z7E4RrrwuIep1cRrlES3wx9dm+aaWXGXjUOpzo9
hfBYNL4tK49GuzeN7VDvWsPa53T1Qwd4nFpzxGAnQhQl/Uk1b2W3L91a9IBQuKN2ArW7OHN9LTqa
XiMOw6nKHpvcCf/kG6u1R5AvL3K7NZ5H86vhrXSKLxqlH4lsHwgzUJ2zM+YK4wBDSzKecmSWepTA
/AbiamjXR1J7oFtMUg6yHXmjnaNk6BrW6hP99qoER0lNHvwNvDGE0NdbTw+yvjQ0ZTwV4RdIhp6q
H0zRYxFahVN0BTzMuSOIDhJboF5L4eA1lS15v9s0/e1HP+97vFuHA2MKGSUoiFgHOl+uP8VUBiRf
ZHE8NT14Jr0YjzQI/zN9CUVCYHx0ZtLMzXU6u2z8ttOUsi7FkxZ6TmbINh3kf+P2478PhV4iZhT4
FDfpdODfHWgzRKlHEwrxhATsYycbga0k5kpWYCG7Ql8Z72feIwCjrfmOFUrQJTQdiCe/eXB7VHof
AuG5Dl9it7JHYioFqUtfXeu7WVqlN11z3AfltznJp5yH8Fm7WEXBZbBhuom2aFmvARmWtiVcSnST
AseeWGCuJ9CPDC3GZ4injL9fRu4eZMMr0nk/cj/Y/vtavTc12xGjlcZiHWviSVLHbTs8w/rp/G8W
ZmfMRGlMKQoVC+IA6qLIbEuJV6LuW5fOw/cNQ0iWmT03C3n9MJCNUkvEqUoZoUMhIuIqjf88EB72
Kg9SWBgois5LoYZftRJW5JMHn2hd7mMEue5P1e0w+NNcyeSFqLIBmbled6sShCqsYuUkIqMZxuW2
A9OeUMK+b+Z2exF08DaZajk4+/l7rS9JdGX1qJ4GRFcj8ViPgT1qD0G0VgZdMMThBKM8dUwSwc8u
OENI5LaLJPWU1sUu1INz7pp/lQrca518uT+m24MJuyElVyBtE6h2XmrgqZMm0P0aJy4V2xe/53i2
+xZuO5In3Bb4LXLvFE4gwbxenXpQtXSsM/NkKE6fPNXFcKlcCTfaWXYVNimAVeGHFnQVINFnC97r
lQ+4nU2qobgEoLnTiZ2nrwOA//2oBtbJr56bRoSV9lkv0XgIVrBKK3bm3Vb90HqV3/rWSfBDxw1C
uwWXJFvHNv55f0ZvA79pQOjIMJvUouaBWD+Icjm0kXXKredBfuBNbbvwajXpD8mTjrRgfbhv77bD
Zdoe01sVQCl4dmO2gpmupREt5cJJ82sVKahDJT2IWXcuTZG2pNah9RuGDLqknq3xMsa+XQm/807h
zqdfGrhPsBIBLUwAVfVJ7pGGWIrds4tSgaduqvT4ZyMTNqPwI2qUQykU28CFoLcDCrEKA7tZWwzR
lTDJzlEHoeZyvYdNrUNj2Ssm0thXa4CIV/DKetMawt8OEb/7071sa/IxRPUssHxtqy6bMvHNTn9p
TG14CKrqk1mhOlEWpbELNSXe3Tc3OZOrB83UVAybEzg7QjoC2WtzZY7eUV1qsCq2m7yBmlLft2X7
quruZ72N1qzd5Aqm3pgJT0pVAgSOOHNtXp6rdUWf9EtjfNWNL23hPaIWUqOynaKhiydx1GZtQm9H
iE0VIn/eLCiDztvBkPfOyCTQdFm2I6RYRX0m+NqXrVvYSTxojmYBUL8/qbdHZhonp2YCp5Mxn/vV
LkqlvIlq86Uo4YPD5iEz9GqfeaJ0oFD5qDRu+ORHQr2PsvRbxmvZgQgF7Up/1F8zq0BepDpT+HZP
ro6gd9GuElTcXJqTjCJ3y7TuMOvM679Gh2o3/d/mSyig7p1AiuE1CY1yyevKVEyh0PUGwxDkf4R+
uA8aGq83WCJILWI6HoyOz4z381jvIa9rUWaqPwGntYNX5e9wJB2moqd63/TN5cYQJ+YP3mZ0+9AT
eG25Ki3Vb5scMscw7nZSSdMDHQPmShB1C27EDK9A4icCa6ZzFn5olpe7ZaxaL4ZY6t8Hr8H3S75q
fTXksfpZ1AlOc+g86+tIj2RhN24QebaAr8l3/dDRG9sEvhEf/DFr90lpdmt8sEvTABEzUm1wzlLC
mX7//l3hVWLSTBTh5eiNT3CoZ7YvD93KZC9NA7LYE6YR8Bb57Nk06BmdkJXsui+gCvLHkejYsqUy
okiMJpGtj3q2j4zB3KpRp71ICpC1VM89p+6SZiuYobHNGzlGtCtaYx+68TlgiCZWvCkxNTGGzDxc
VfR5JIZRckpkOb6ogS/tPTeuL64nVY4f0CcBqhgWKbMYwHTTm3l/F94ctDfzqOZMeiXAwObT7zeB
2OQ+EGYjsTZpKwbbaHQD8nHFPyNvdLyNSSSnUdKSoRi+XumhCGLIKEz/DMlw9ztOCLjbQCoPQxWL
QG/95sf9od2+JjE4Te6EdJzedbObONJTrYkDLzjr1S+1/9ih1QXF0y74lMsQ//vFzhUcQV1jwri5
IZHOwmWxyQCQ4mFnO83zEQQoIjM4p4qKWGMhe7tyrNVtpFe5HQzpmurcTbwxsze7kTuUCXLetYzS
eCy6D+jbROBWNdKLTgI5//05nZzSlbvk2p8CDeI6WmlQ8bteQ0FCPaShq+mcaCRyUvSVwpYOWVX7
CY3Wzwj96ZUAYGE2iaVgHJw4N6dtc21QblRVKJo4PivBkzSiuTaePw3VWq/50la5MjM7hVJRqVBF
JzH0pd4eKLeReo+SF+yzaJt5rhNTxGsU85BL5sr78+b4M6HvxzeN/537g9o97o1IiM4i6oBa/xjG
p6KHROVM3cKGGlNHPfbfl/C9xdm90wlRrXIq4nM5vAhWuUENxnsW8l2JWOB9SwtrRxYUKUDSwAav
uNmkGgIyHnIgJ2cVIeSxDfZJ8FlJupdRXtOFWVg/vDusUlMPOcHNvLPULEOrHuUoOw+ZAW2F5jCP
Qe/A0R4mIRTVTprVthaCZL8/xNt0J3DgSaDvrWuXgGW2fl2ZBXJnjHRrV/X3oneG0a5I9Vo72d/W
yVGKC7sU91IQH/RVIpXb+b22PVtJK64hghAlbPevPgwxcXpIGvQVv6yM8Qb98DZGJMBIx1BlmlMc
pmFWm2FUZGdBOldoqGaVt+/dp9B6RP+CbB3tjWdN+HXf6q1bmwb3/0bfVvzdwUimF2vdVNlZqoWN
EFkcDtVJyqMkQi48lg6iLN/uW7w9itcWZ4679PvQE0eG2VYXT4w30vicVrsi2ATdC3IOgFf39w3e
3L0EI1TW2bJT4pZO2euzXyd52nIxZ+dS1J1WEjaeKR+SdIUH+jbFMcU8rB2KF+Q4QAddm3G9PuXN
6BdnwUWViVRxu+lQh7EVpVK2dcH/VX0kbrIeHZlY6ZMv4JsTp/KM/Hh/vAv7lYoQXZg0K71F9tcf
kg5uwNWp5edA7Xg0TNItD2BnYcpc67hcmFmeqNTf4A+kzjjHfGU5hS5yNfk5awY7Ffsz2ux2CBT3
/oCmmbu+DbmVyLiTcyM4puB2PSBLTSJtbJPibKZxuyt8Eb6+ZlwTRFvYlzRqUNSCvoNE0dxK5Y9F
VAZDcabst9Pc7oFey0v4KATDN0kwfwzxuC+8lbOw5NeujE4f9e74+Z03NJlZFedByI5R+LkoSZWU
D4nQ2mnZ24bWAEQ89rmTCsInrwzO92d2aQFpTplEWihfIRZxbb6Vjd5PWqk4u7WGWnLttG2zrYVs
81+YmR765EspLcy9tzuSWLFytTj7AgWxQi2QyzV3Q67/vm9nwZkBCvyPnZmnNv1A66gXF2fNOMpF
STfXRymFufIpi080lq3AY6a/Nt+W5sTvMXWqgO+frZ3XNEnka2V57qu0vqhZqH9usshyqO1AkJ7J
+TaUwn8XBSVEo+rNaaMz4pb/wIjJvxVqUp610D8gjZtS9dOkXyTcIuUD9BIE+c2Y7oV4jcJnYXKh
PaT4BcCD+tS84ipR4jVz2vrPo5YhCmF+bFE/3fRpdNHobglq03AsgXrV/SW9PftTxljGKE3PPORn
wU1EETeJhao6D0ZJxVmK/c+VroeX+1YWAptJ84XgRuOJTD5xdkekRSIKQaIyuGSIDpU/6A9aYQUb
BRFzesnF6kNWdP3nUGjMTaE3wi7iEXZY+Yjp5rveUHwESQpEC6BCpVxyfRr1yKyjWLKqs1IWso2Q
G4mf0vohwap2HAeQYUY7NcC6WuJkcZNt0ay2SAmG/9ywMuUxSJHxpCNhD+Tl+juyCsZOXu7VueE5
vKX4Xh/GMClWruWllX1vZRYHtGZJJSMgwwUTV7clfoc1ZKjq7f1JvT2k01i4eCcWfhocZ1ZcWruq
IGFOpaZ4VGo3hItA/xXK/t7zPM3x9WYFInHrUjHIEcUkIEzOy/XkyUWQKIKFQU0cEGrzpV+y5CJG
7pVrQoO39zyPQ50K0dRMO9WMry2RZjNoCinrc1X+bvvPSvOjSD6V7opPXZjAKyuzp2hK+rFXiqw+
kz+CqBnuattHdwm6HPjIUjUCcZ0aax3X871BOEKlcCq4I64Bu8JsaENJD4XVaOUZ3EHn5HlRkqX1
1ZVH4U3INjczG5tc5+nYFyYYVROhQZlufkS+uj9uSw9qdTH8P8NQHQGRZ/+4R+Z2Z9fu2OV9TL6y
PFv65y7c18OnPvx8f99PvuK9L3kzMc0hkSj57rlD81TKhXHlVWcj+i5XKOkBx0NYbgtSHEpDgOuq
ZiNCteKt55tFBt+M36BuSeZiSu5fb8kBAQrXdUmuB7Gt/Uo7/xia+qZA0VJXrZXY5QY6Ozc2c5d5
7Mt+4kn12YrJaOzEVBULu0oH8aFsIf1HnD4aHvoe93BQ097Qt4KcVr5TNyVsT5qhucEefeJ2apfL
5fjgFpVhOnEU0B6hB8h/bfK2EseDrMfAIZRcr2KnGNvx7/2Fmp9iRgGCbVIoIIsF7nWa0ncRIM8u
T6/jsT0rQxvuBYoA+2jwHwHYhwd3KNO1S2ZhiaaTxV1HZom68mzPB3nWKUkcd2daQ+TnIKmFT9WQ
GEc96BDuFNqK852PEdidqnWUKBc2ea7AXqaHrUNZTHayUT6EeS45miDIxxBjxD5Jtfad89cw8zJR
+iAJO2ES8KXX8+IJg9ojLtKdw8a1bF3OHjWrrL6heFk+oV+t2D05q22hZ8ERILz0UEKUvILsuj1D
E0hmKnqCkuGam3mhtEuVPMvk7hx0avdADuJFoHfzq1rm9TYQ+uzUBO4nw1NepLxd44V8K0hdH+Cp
kIDrJafKs3KO3o3lIY6RP+nPoScXpzJ2+50mKwNFBH90CBLEXaTQ7tJIQvtkjSgd6UmLdmRh5dvE
y7sfYRymL1GtyE7YCRA8xVrH+x7lCQXdZzvq0E1B2xBHl5fGA2IdxWOYt9ELBDqdU1uqa/MigaYs
czVHF4cPejBau1ZsvYPQ6q9lVrROPYhbgQDN7pIaNvw0zVbefQv+mZocRGwQ1k1B9hynlHpRGfti
0J9962eTyRtvQJ/H/wyd/8GM5HPvAlqRd0Rir3zh/WO5cEyuTM9cNKVCeLEHhJZSWXvRIve11KWv
vRW9VO1DJHThiuO8CUCn7U4Bdmrloy4KR+b1dq9y2FN6Me7PUhiijqBuQmjhgPg5sazYmVA7Sp0d
hRwwgafu7g/1pmgztz3b52raNkZppP25NQZUDgo6C0Z508b7RviRuIYjW+5mSGkYVqto3wU7QzQd
MJ9KvIYQW5r0t+cFfGZA4+exkxWKY4twMusdNjYdViIXcYv0wFD9pe6+cvvfxhgwKeFxaS3nkEMp
dz3jxmBVStWOHLBQoALlatJBK63y3/cRREFTkkThAQPY/9qKqfiJZYZmf9YT7dL6iDGpNN38Vi16
zT+trOPC9FGKUcG+4a/wndPv310lmeHVkB3qwzmoi0Pga3Zpfi6Go0pnwdAJtmSND1plnVK0THyq
j4x1sHw7Mw6V8SsFuZqW8f7+J82DYXw3L0Ve/WAyyYzN53joS1fLi2A8e67K87DpK3jX4vohGLiI
75u6XU5MYWQaPJf3/HlqISukpGMynqNJFSYg+t66mZJu7ltZCDq4inBHNNuD9OUVPpvjVksFLyil
c+S19TaOg/qYi2pm56ba7btBkC8D5VtoBT1v5xWKsdE71djAz2ZutHZsUW52jafIytKd5yfFc53F
0t4QO8PxywYVG19qlIsFFdxKxPmmW3p9nZCpwLVoZEKBic/bhds8RvncDJXz4CUbUgbq1kf+96/a
2Hq+0wy7HJzQRuuEzt5gA0VP+nWczl1p52vZvIU9MfUQU2xCDAaa+un373bp2GSip0upcq4JRdP8
MxJIpbUG97iNqt7ohidIIAsFmOLaCHRUrV+FiXIuo09QtOzCodrGHRIw/lqcMh3g+cTSFc37a8KX
gIy6thQokF3Xeqac42+6cDC2xX4I92m5I/0jPIyZ0x00yU7WiP0WdjspO+gEgTqCNpgTCIVdwHIG
o3YuNf1hKAbV0bTI2t7f7Asrhcea9HomVAO6vNdDU+QuUPuoNM+11JYbI6pjeyjLp7EO1hT5Fi3h
LKgrwXdAzHdtSZXbWO492TyHmhBsNCOoN2qjJhsro6f9/qAWZo7mMhEEMNQodI7M3L6oVHXih4Z5
FgoVzWiyT+jr9GtaBosDmrweLEMgjuZWDKFS6rwXzHNSKeWxJV4L8LdN+KWGhPhyf0Q3togQJzZl
ysS8+MnEX0+eIXh5nAexda5kMbtErpcpO0E2ew41fThrgoY3/c/TpgPxD4pi6gIBzXBtLqDTxcwN
QyAqjm0LgmvL/W4oHWJc+65JbCUaz0OxU5uWhqfC9kp3z39tWwG5G28FbXmzlnzKJGH6RicBCnK2
lhLyrEHVxt5lyGh+HqvybzR6a4Suby+NqxNO4UHkGND1BZQLgu/rARt1kyU0A/mXIfjCmTxq6kn4
il5qWkGcEo87RT1q0cfcf0m9wZHLZ08WH3vdKU1rJVC7cWp8CKBjJp5oGNzjbKFFKamqELd2qdXw
4Acx+PayzuknM1I7CpSVg7JgjeQL/3h8UI+c9zsIriTEdNiGl6IdbbY4cKZ2I6KRGW/v799FQxA9
E/nhikHHXM8v3iuPmtINL6YpPI5jd7CS8WdoRo7hrbXb3kDy2LxgxCcwjgIRCK+ra1taEqsmnWnh
JQj9c59/S8a92L428b7tf2oEJ6JuhxKU54C6RxIl4NTIC9sliojhH12Iz/dHfsNs+PY5EAWTxCPT
SvBy/Tlp0khDJbbRZSDg2AdVmCq2ZXW5nXf+g4UI8Ye+R2FPtkhVhlJGw54W+ceu1bpHptJ3PK1a
7R68udBwwBJIyamnZyJKm9zNu/uZTiEEwXo1urhd/BFJm1NkNttBbG35Y1YqjpLtU2qJRCytKfow
RI52vBaa376GJjIakiIihQbqfXPVVKhUY7+GEf+S6Y88m17C6FJEe189ZsaxktmGAoV+MVp5hN06
UvLDU1aEpj7Aim/Funcjh/7DM3nJRxdiNjuY+E3zv42/BgxZcFqTyCa5dWBTXA+zCLL1PbHUAGld
AsnsnSIVeeq0prBZ2VqTM5h5LcSx8YwUFCZB9pmzyENDdTWziy+unKBwtys1crZ+fUy1vSKkkDcM
TtzSZp71tlQHm9J8bOPf4Lw2JYgYVXhO3GjlnN8UO9nt5Le45aEm4Cd1NnLd13LNrYHfxX78arnm
sc3KX1q301LrV5G3zuC6tjCg8v0HsZo6Gnb3p2Rp4gkIJ9a/qQ4570ERhC7V28xPLmkPAlHqh2Gn
ebCw3bey4M1o6p7wMSh6kLiaHekwVNNOSurkkrSxoxTBcRg/jkn4KiT/1XgAHND5CfSObNH1QW0p
WLW+qjOdaYbE27H2+pVNtHQgyHvRo04FhbHMwrJAGjtFDoLkUoJZdqpO/+X2DSSNQrrWvbN04kGf
0e3C5HETzCPAKAYR0hR5ehn2IuwHnb6LhkOvX9zgQyOfheFjIf77aYeDB+QCwwMgMqfJMxRzTBKA
uZeolTWEVlrBtgTlKMqf7m+Imywipxy5OK5syJMleb4hcivzhkwN04uqfKyPkEKLJLGsT3XzFJYf
SrlYGdbCub8yNwvP3DI0xnhI04uoZbTED0q7afL6TzD0iIe2VvmgmN6aavfCnscmD2/y/uhAzVW7
9baSXGnEZij9GZt4p6m5o42X4J9BmHgQmL1VzhXBAsT3c6fmuomgxlV68QKnDq2dhKLuJxpPUl6u
Is/J+yv3xlE/86GY4x982xS8zVmFwU3NEJLtJLuE8eg9KYEabN06as9ylfYbcTSrfeeJ/ab2KB2V
uazuilKWHUPQ4Uf2on6nkjB1Mg2Rh1JQqh2E+wrdqarl9GGuH4u+FyduW38jd7pmh36YPYpJJR0s
t4NCyEOlINXrZlfir3aB1Q/bPB+iYxnm4VNVBJrdglv+FEuj4bhMCgC4Difu+emHCJ3qfZmgsdc2
VJiEot54guw/kE7NH2RSqqdqLKGRNppmf3/KJhc+nzGFSuskU8/Dey4lWsrcNvwyuwxqkuwVV0p3
AnovjmaQ1uyTWNq1pVF+suJmbd/fJovZG8g7E4lTOZ8cybU79EdLqRKVF1BDr7MqOa0k783x2AWX
XttHZbgpxOm6y3dt0hzvj3pp/9NEQZiMXarNM9O5YI5mUYfZpTNNGjc+t0F+MSafvHK3LLmS93Zm
F6isNXKGsmB2cYudEn1KT6Iq2Ib71Zx4Mduf9Ro15vTd89V8b2+2/2taTz0QF9mlDL6b7YcOqlLr
IYrJdrF77k/hwlVDEgUE3URmy0/T5f0u9soQDQVCYqWXQg7UY2sGZPtNVMS6uP5z39LiJELvRrYG
vsgbzQy3TbI4TRiU2j5lveaYVEf10Icm6Rep1S9Ahaq17NsbE+98IkkB03tBzAcX6GzhBKsl8GwF
HKS/kXLkxn3bLH8E6sdObmwtDrdecjC1aGdmTub6m46AO7S1A69SOxIevMYhypaDTW09DWL8oLco
VGhgCsyP/z415CuI/lmKqfh0vQhGM5qBq0XZJa1NJx/1XZVHm5Gkv2B2u9wttmLhf6YLZmVbL20z
OlIgjSNwIls322ZmkUi+EubZxQScXbWJ46d/A+uXHn8MrQ/3R7jkn96ZmseATZ6lZSnj0bVSKfHP
MCtJcfds6kDslFEut3SPI1IXJ//KUjrdXO8Nz67lnmJDKlQZjrFPX0e9sQfpKS/yTR98jaPf9we5
tMPpgjYnbhKJ/uHZfEZK2ox6W2YX3w3svDhlNGRGJ9EMt7IVvHTxs1j+c3qZ4aGKSyl7gpYie3O9
c3juyLneRPlllIwK0p/ikGpJYktKoToxsqGPVquh+BqNwt7vx/5Q+362K6wUHgBlhHJND36PndVs
qkKtD6bUxofUzduDzD3rSn6yuT9BS/4a8hDy91SnuazmkbMluuTHuCrc3mrpwUmSoxnTFuhlgmf3
frkGLV16+XDspyw/rKAkVWYHa4xjtG7dJL8oZrWTutco+RZrR9eFS+JEwb/JfrSmt8lNIO0rycG3
zo2560GrArEKYMnIrc3eI02eWgP7PL/UY751o0fe96+1YjlqYG4LuXltot8wPuj9Q19+KOLGts5j
/DhoscOTkqi4e/TFvRCh9dA9tHEMH+aDF9qJsEbbsDxFU7qVPDrJ9Hk/r6/2lWWJPd/Zeu3eL3ue
qjEdBUgEjE5YyvGDj7e2e7kvDrWmDS9yOCT7QGmsDYUTeaW7eDGaMDg9tDpM2dU5/EBtCqmJhDy/
qLm3LaRDhfi6d0yNh1Rwxg+KMaA28hL9ur8vb6tLHCM0RUSZWg0N+XMHTF5nqEczzS9iIO3AAGc0
WXu/Yz+3TU/7U+Z94hS9+T1Kd1GK5q/pPXdd53T5yJ0lfPVg4FEL75ALfyslss1V8oMlx0LzJtVp
3mgS8PLrU55Dnq+LfZNfurz7TnxlOUJFu7VqJvVRzmnlVyITIE0rqFuhyard/dl5uyXnW5mVIHcP
x8vEAHptvjabVDDTIoeEboQdrugTMmWh6TXfLKL0p67Q3Ql4P6IEw+4+tG0BL47VKtWxDkM5twfD
yx9FtfK+5GlDQZQN1T71spp3U/UEFtFEib6tfPPk12++ecLL4m1Als/7jvVQ9IpcFdlH8vCQaQiw
F64dpgRrnbdNXhX90XedsVQd+FBWrtXFPcyViiA7bMf459k9UEd9ZISWnF/05K/hPvvmRK/8Ic6/
jaXpUIHdWrotmdWLtRY33gZz7N6JoHSiXJg0J68XqoirIjUStnEAoAouB8P/nawCodeMzG5Us48t
sqH4VPnijZndfqzcZ68z7bbMN2F4SOJPyjdDe4pIEwKF2WQ5b6CVa2+61a4Xl7cGQAUq/EDo8e6z
cWqFq9ZDl196Nd4pSfuxFdfYWRYSI7wroO4lo4QyBYfu2gaMomLbl0lxkQbfiYDOxwjfgkY/BsmT
78GxZAxOIX7O3JWxLU0vqZ8JnQb+kubta7tJppgoVqbFpdIsAmS/cR1BUwq6vrxVHOa0H+bzqHFH
4T1416NlcW2r7IUG8sCyuKToCwW1+pyjWGjQkit4ePciP+Sh8Ci7EPtZ6XnlgE53/Y1tHD3XMw8P
UkHXtgt3HIqeto+LBQ6PxlVuSUP0dUBNoW3RC9UXQ7apdCgMw6qKt2kflI45dNUxq0p4G9GXs+9/
0W2IyoJP0RQ5cMr183esi3PQhk4sLkoqvwK7+6C3KfNv/Mq0AQXi9GD0a45iWsv5HExpG4zCcMie
vp4DTW5phe6y4tJW4dbwYU7W8+PQXciVysWAPKZnk213IrgO0wGVGndcGfPSZqM5ZMrFTd0o6uwD
lAYkOCUGNpveEBbFuu3HOhct+h9rY72N/ehSfmdq+pR3D82wTrIxkmDbbrPxe9+H3Kx/vS7+6+XS
w2iUTql0T4FuOaI62H2UPFat6ni+wXUv7gft0OdrkJKlsVMNQESTcF28ocVqosIqIiMuLnTm22Is
otgJM0K6MsNLw4Ytb0rRAXsi5r0edqTG8CrzoL/obruvctmuROtPruYHenK39zfwkssiEQM2ZlpQ
VZ2T7aiFqAR9Y5UX0xW2hZg7Ymte4rq0+4QUzNgKH7NMgEKziJ51f3ff+IJLBtQ6adMCgSJ2m109
pJYzA2KuEhDNx0z/NRgrF/rCPPKQp0UDJWFaxebuIpfFtBfHprzQuSjIFMDHZzl+9tbwHQubAqQO
OJ23hAhFy+vlKqtBacZmLC8x+Hcx3g6wqqJWcH+uFo0QSpFTpc4H9OLaSCUaQZyDt7uMaukUPuzw
FEK7tW6SxRn7j5V5/lsM2lpXG2YsTNqdEQuOqPwt5B+m/9+szDs783jAE4Mi7rAz1kfThVzDK20r
3OfRmrNaqNrilymPyjA34zDnSU4hbcIuzGT2d0ydGIIDpSXTmiA0C+zBtiCChBww3RNZ+Z/a1tzf
X7Xl+fyP9dnWiIM06grEhC4wwDuKUtog/oj1aWuF5/K+qSlAnN0LE8s+Ld/0EExwj+sNkvZq4GZV
XLFBdHGnFEK8F+QW0k8K83En5fBnyeKkS5g864BotvetL21PBb4MavXcSWgmXFsHY5JJGZD9y1B+
AAm/i9vQHodsxcrCw3PqQgJG8kboDzL+2owgpVUj63l1KQKJ7qCi3WWKvENW4VGTm53lCU95coDG
4mjpzSYclZ2mCYf7I12AmEzfQFXyjR6eSsP1N8gGlCOSWVYX6Em/5eazBuoWKc3tYMU2ejYNT+48
FVBtkG3ZqFK7kIonYVQOfuntWu2j5K89xyeDNytP8E7cB5nLDf+UlyHdC2dPdRGEcT8gFG8O/8fZ
mfZIjQRb+xdZ8r58tWvpjQY3NDB8sWAGvO92evn19zH3fe90uayyGGk0MxISUZmOjIyMOOfEs9Z8
t8MXRYZtv/MNNr/0G2tLjvbmTrajRJUyIDy+1FUQi/rUnUw/V8s9f946OsuT5P+vap1mZLKUkGu2
fhe4evHJsWe3U78WuxHiuqDJ56SJST1bQ/Runc8KudKjHtKgT3KO1L56DKN7hDvcVtGPk7GzeduL
+tfYynfivDRyI8QY098d56/QfqX1plF8u+2jW7Fg6bjBLAc6x3Try2801iWX4jh1fk3+Lxd/C+Or
AO80jGc5/aSGj2n59bbB64O5wK2Wd7PDe59RRKurPNbErBqhVJKV1l48FIfWqN0axDLIVEe+S5+S
vj4baewawAX+lMaHEOLSVV9oMkBg1DW5zp7CME5LSh2Z80rCkjSd2wr1T/cUiDuStfBTSJfQCVt9
urCbDHk2Td7J/ct4H9735skKzor0qGWCKcI7aLmrU7aytnzhN6csS6U+nWSjAmzkK0HvDXrs1uoe
vvIaH7iYIcNewMZ8PWflKFbhBEng2JXPFPqFJ2DWXmbVD2MoSy5vDP3DoCWgj3lI3eV2UZ5VSZWO
dtZrp2bqHrnIapfKwnCIlpbhbZe6OpfLTwMSs7xqARWtC+NTljCYI2FsbBvzmqmKk0Y0ywx3aOV3
Wrhj7Lr8cmltnfj0tRE2fYu1rIJZhVaonnQecyu8tLTfyaVwG0pBXRK5nN3aUu5ur/UqEV5ZX30G
qRvmrJutyjekAK0vcw682Kr2OpKLh17cE1gBHUJlm8BgoCNy6VM22YEtAtZo5+e5ukuMOyFBCLrP
aWxYO6dl0xaFtEUQUUFaZ3VLyHNillEiUc6yJgaI1d4YvLPFUyvLd3WZfALxu/do2vyE8PsZBWGS
IVDTulyeVk1J74xp7RsQwqFQ/mM1H+tBOVYpk5QOjaUc22nolh7GERq2f/sLXr+jls1l4AC3CEKC
9JYvrRcTyi15wyeMdNTNy19Aog+l3n2KjNIfE+mdsJgUPIQv5rynlnZ1p/y2vBAGIN9R31qlXnNZ
5oqRhrXf1fK5Q55F+t60zhmZofvba9yKSSAFFGZtMAAFBb3LJSZRg65Gw8NfzphFGNa25kV2Q++X
7szOebw+EJxmsPLoFy2y5evitegnodulUvvZnM3eaNUmWUa3Nydtw2Uol/0WfuJdRdNndSKkLDO5
j6zajz61feKWo+0O2Rnl2SnSPDM4jfXJzp8z6fPtjfytsnZ5ErGLo4DW506BFXC5k2PH/FqljXkW
NCoN+ogM0hhJcGK5ks7ICqh038wEfms6HAaI8pDKmFvg2LCqZZG9ghZECCtsqhdNj8ZjU8ifZtQ4
7yZGXXmDPOSnXKpPdSCTxejyS6mH0bt0sjTkPLIBTQJdnOLGVlzJkpqdD3eVeSCxAbVnadiRp181
7Oe5FraWRTzpteaYNNERbPqpRHn1A/Wonql0rtqL4+3t3HIWWoOOibIcHal1Qm6AeU7tvOL9PTsg
XWUIsd0s1ztdpt+S5+uPhpws0H063yT/q/giFU2JuEXZ+KrxGEbZl3FqPcCZi2YuZYZzVyUHU3KQ
1BkOMjPpwnB+jmZ4Oox3sOO/NTPnK8IuKb2KumCava8GyLD066r66+39uA4IGkhcGFZIUZPVru+y
VMsrOph54+fpx3l8DF8DCC/KDt/z+nrGCHc7dW5malzpTtA3HWfHpnajBh/qbn5KYuH1kf5AbfLg
RDvk3uvIgzEIEwBSYcej6H15XorAgfufNhRyLNlT0/pOTgKSlD3h6U0z9F9gAC7V+3UZPeo4Omor
N36H1MVhLu2Yir0m30Hv3dOY3Nw+HmvLiALk/dcP2UZDLGTUlcZv1YfYkZFmuWOAuZuFX8JuZ/O2
jiS9AYjr8Ccp2a+CXBzXdZigyOL3sfRPvgg8R27EEPmGDrZCTVWuvsj1HrZs0yhtAjgJAClhYlx+
sXIuQxDPFD6s/hwEaPiJ2EXgp/Q08o3cOqf9P7edfmtDuZL+n0EgnJcGg8HsqnyW2FApkD4aTv09
UrpD1dS5a+VDAc9as3faEZsm0bSmHEE4ILW6NNlYdVgkSyGgTu/1Y0aA6xRg0ucw3+XxLH/VOvag
xIbMJAoIi8NcmkIMXaHJwxN/Gr/FJKdeop/U1Dwoxn1kG6dafnGaPVH7rbAKtohnFTkj2uWr5dmR
2mlKWbc+3V2a+t1B+VN1OTrn8DMXYu9S0qTverkq5neWha6MLTnTS1J8G9u7DOSwEx1hHB6jsPD0
aK96cZ2XYhIplt90Yq7g5Zu+eVfZUproU6O1fhwaD9bXpOzPykuG5CPSAJ95i+xch3vmlj9/Y64N
s94KAr315XZyAxTWRY34RVp8b7R3ivpY8UC+fQw2DdKTom8ChPkKmZGFpSX1ldJSzjfmU2inNumF
nZ4Zp5vfOcPYHcuOhkLAsJmdMLMVPElllgoATSlebZdLtRstQezJZGfbfsmcovYUWkl+KMMuO9xe
5JZnLpSEhQhOD2z9uBBRPU5NEHd+NpX1sRvUwrVCguhtK1vX6Fsry6948+00ZVZS2Uk638wCN06M
ox69hOGrjr7NfzDEnbNgSFDmW7cpzE4YThf0nd/ItadK0UETr7HypXP2DG3sG1PRnIVOAVIU8Mrl
iuLKadLOigSz2ZP5KKd98WwFYfqnzWioWgspx2D21AITXMUqkQVDFArkmgm5r2Aa/DlioJMRnW/v
2oa/Ue1ZKCJIIsDbXL0w86xwGq2yOl/EhUs/0mXXNGVP2mMjxgPOg4fGsBKcYU2wErIeTE6c935k
MhZT6ovEq4b2lwBUdcqh6DxVg9nuBI3NlVGRIZmh7oGi1uVnSpNcVWopwmb8o4vea/mzFO+8QDZ8
mwcWTTGUtuCX2ysTqPm1ow2wxm9lmh/ZYKgHqQI11jOR59ACfdlx8Q3P0+iO826kS4bq38ongEM4
kxoZvV+0Tn2aOnNGtwJlutsusfWxOEMoQqKjRMNv5RJGMFuBmQ49BQ5kV4LmqZwNT3tR6upkZ8XL
bWNbj0coFIS03ygwuBSXn6mthByFsTH4DjNpn6MuNw6O1Kg+XCXjTuLh5UW1g1haLamnTI7VB6Ga
4tSkaKPc/iVbywbIDv+PPGRR47j8IbWe0H+0ksFXOrM46xKA1UYZD2ZXfFLN9P2Ee+946Ea5F8gQ
ZSSIkDAu0Bm8NOm0Vds6uiR8c465O0HCHRoljk9OlXb0t6ryue8K+UBuIT1z31SPeejwtpaBVMuW
tDegcyPZvPg1q6tHoioxisEU/tjJ1UFjYPdRmI7kIedRHMZUix/6SoPl0rf9gyLCPUjGxp0LHINk
ApTlooG2Mu/UXVzmeT74BRet1djfrPZdl5ve3P2a6/kuCuS9yaebC35jcRXIoSk5zG3EYhYxokL8
Vb+mQXO38AyQWrKepujLbQ/bCBdUDOEmUl6iu7e+cEugwEVglqM/o3BY+IMzusFEkWJvRuhG5NMp
9kD6g9J6zUjRLGEYyFaPfoJibF8jOZHOD4Xy9fZqNqzQvmOKNNBVikzrZ54NYKnJ1GHyGaLyxAjb
8RDq2VHq2j1Nho2ox23LXDgwYdDl1pU5eejCGb2e2U+EKT0gw90e6kqtdxKvaytLc5spuEQAjf+u
zmJtDlON/p7wpbgEcNa4+h4O53rDsECTjLccmHGe9penvY5CKQwD3K2d6qNTg4e2rMRj8N1eWFke
aZfPnMUQORCtZHK79eTWlLRUKGM3+PL0TtKip7pEKmtOXpYOkupW819F9DMY/mYQ8879tLXCBYFv
Ut5kL43VgdJCESnwwUa/mWrmMXaw70qvs3/ddryNLwUWl9I70gCoTa6nPbRCYvokgzB9OXxfVYnb
zz9uG7iORHwloOP87YjL8wK4/FCKEEljFqHsN1Y5HKtE1nntm+MHEEuHIl/mBTE74zgORr5zGW4Z
tqm/8bACScSdcGnYag0lS+dYBu1rI09zMkfmh0jeKHuxoB+d7SmFbnwven58KYhc1OTWzaHYDtJB
F9Hs12PvysOdmQp3nM63d3M5OCtvhABAdYszvPAzVgcrpZjCcc1nv5zu8vZHpOkMAH6/lIWNcsfU
dYCFGc/DnmoaM8+u1OumqhgHzWlmwNr2aczEyzyYh4H5OpY0399e1YYT6syOolDKBqLcucoWqFw2
diwL2Rd55nhWL0eHpqmrnaO88YHowcDvQ9qA9/ZajiawMkTenVH2w3zwisyfw9qz9oRbFndefSDA
tsgj4vPo0KynIaZxI3WBpMl+nR+nmWnWDGMPM6ZhnjUNybs8OKry99u7t/GhwHqhtosuDUIba5lB
8K1BmhqS7PejwSCFNkd8MRlmNzXr+y515J2PteGCNOqQ9EGeBvX2NdM6UGpdr81a8fPnxii82rJO
gfJoAy8Ziz2K+pYtVCRUgxDIM34NhCh71anawFR8asZxPB7aMfbiNHpfqY/Dx9u7eC3tAVMdli7S
yTqDZuldXcYLbVL6pMla1a8k/RyM7yIpRPKpcU1UzSr5x9S6KP6ibKCc9KJ8l4ngKEfFcR6q+z5S
nqtQnOTA+XL7R23EsLe/aa1/1hsQzsqxUv20io9zfBiDk2Q+dPo5t197vds5IBsNw6XyReELFClf
d81rGiN7pnWXyr5k3mVh7gbap7jJDsjxWPlzKr3SyIPddLq9xo3Dz/XAOJBl2Nn1aMe4bPShswrF
7/IpcgdLjNDMAm0nmm140oWV5RC9qZxYuS6suU0Uf1lXaUDeUDok8mcvVCdXS3agElvWllmRBAIe
JZByLq3lVKOitBaK3zJPGN1xNXgHlW7sDnm74yEbh3958iwzlCkwG+vKhmqklRyEuuLHjXU0EpGi
rpwIJGlBFBbZXtF3wx+paqhEGybwalx2l+uqjaEYjClQfGdoD4EZPkM0T4xPivimSEynGfzbrrHx
piO1g76AMhV9O+pDl/aGxkqzIqMzrlLrqsWnufylFZ1XKNO9YRzHUjrZAcqe6ZOTOk8iGHec5lr1
jvi29CmYobQks+srI7G6zLTDmvOX/zMl4ZcJtS+k3u+lznyoLM2dgJ6kjXYmczolivy9HScvNMV9
XfooXL3Gp+ipeoGleXtbrmley88yiPecmyUHXoWqPmOYRW3xri+75qBl2NQ/NLavDKfM/itJomNE
sZWWSvqzd1xGeIsG1Gz2KpD/bOWfqNE+JdBZAmfvh20FEH4YmEvgZA7KIqvvlRXI3QMTYr94V0zM
okjC6ZDElWtZ/THsbXfSUSbIpnO7O6VlI4xYpCqUYJex7oh5XbqKUg+Z3tmD6vc9M+OEJGqAwtLe
xJKt4wbJBDUTVAoWHtmllWEwlAJQjOrr9edxSA5GO1Nl0E5BsSfzsxFClr8fnC6Io+tY3CaxFjFl
W/WLWTukeXgA0YBGRejGqEZU9vG2S21bI0u2VVJm3qGX68rDUYOoz4fLE9s61UbsHEPYcKcRDTp3
pJrwSxqi4s8zCQawoUBDG+k3EPrSaGyaaWRZk0pj/rNRWAfQqsdeejd0/dks9goyG7gybhdei6TP
y3tnzaHXm6jvGPqq+oo0H0sGQPWIH5ihdpzl6QD52AvM6s6Mn8P4u1MlD/3wT6XcDRrc+WnYOcBb
XkTNAjYvT2N4bqvdHs1BqWd1Vn17unfaL4P4lFgfpz2p7k0rOtUEC8gTN84qSihicqyxQ1FUTrIP
ihjfaU1eng27+xE45h7g4RqCTExa2BpoRdEyuKKhTGaSlykRy89bitLN2UlPoIBPRps+jHL7MYxf
CvF35Ry7XndnRz6qWXfIcov/tw5WvaeHvLF2Tqi+vCZkXu3rYTxzMYxFUmS6X+ZnZxxQt8hdY/yE
AMvtc3ON5QcL9NbQapPDwNCKbEwxpD9KA1iKMD1MPdNQnfFJK9KPk/2CFkCj3Bcqozfm7HPeSjtz
ZDbeNbA0STS4l3ndrB+eiSXmCvCa7s9FEB7jrhR3QdLIXqmD7r693I0g+9bUGsbBJM5YrpNR9/NS
fpLG7FOK/NdtE1tfbqEKgOkCFMi7cxUUUBuu8ljXfbnojJdWpfuaD6V0PzLm9KTvF+i37PEJKfLw
KoQzt7JXMB3GGDg9vpiKY2N0B9N6rQz9EHY7PaitvXtraPkhbzJQpZfThHjA3tWoKhSxO9j+7a3b
cgSOOng4IhzA8eUXvLFg900mRrU1fPo0NfM7LaCyOxCbrWNObf5fG6vtYqBFZcl5Y2BgPE6VF7X3
jpQ+KkF7muT7SgWhOlfPTnboxw+OIR765n3Vvw7yqYGDcHu5W1/u7U9Zbai8KNjmYAy4IbNjqbbe
sqkx+vXO3q2/ubFcUiTySFGD6Lrc2MloJ96MbGyWIWJTMGHrVU12SqZbuS41ZrI6msgLPX1lxDHr
Gq6xZfhB3mWZmyoteWZlUHW0GnEoAy18UhXxIvTcykA4x/daAA2h7K3qydajPWj55uZyMcP2Q1oT
hPnlklFDCqYaCS2/VHXXmh+D6EMWJN5/29o3dlZVurgHqCULx/CbtHLz5JuOCpeQdhKNraNHV/H/
FrM6GGUfFmHUYISFtPrfg70H9N3aLXaK+VKIg8JcXN0CgQNqRHYa04+cvxtlBvD316z1vPZ+/bHL
0xv4HRZRSqOkevlVAoRZRKwX2ImQSWkZmXBkylNzLNO4fgfNZm9dW0WRpcpIewXGGlit1eexqrZr
Ejk2/UH+S21R8LeereGxaIvnLAo9E/XDdDI/xOY5Md3csO7s7l686inCH8diT9VzY5MZnfe/ly0z
9taltV4v56RAX8gPePXk5YvUBAereXamPeT9hrtcGFr5ft/0dgVmAXcxQ5dmIvqtf35l4ygUOxZu
PpngquCZ0pOW52D5juroVgnl6NY3gpfbzrIRtXAS3ojUc4DArDsXiFV2dlD1JvINZ3rCbhy9ICO7
E4Q3Ws4GHWfyapkegnmlXSaqLjImXu9+nSXT02AErxIiNgdRgyyyskJGztiJkELVjepeEbZ9TucU
3VcAQOnpz9dLGQRsBMFzAfldHg4NpORUiszyFefVMhicaZ7q/9KVAdwBrQfNhkWVY33/xcM41FZn
UUS+R8REUx+DdgfDt+Xnb02s19GHVaqUmHA0akaR8r2vvvYZiH1lBz68Z2h5FL7JFyIlGqEA1Jav
NX+lkX2YxWvY+6Lf6znu2VnfbFJgynbfY6e9nwfjYx5Oz1Uc/xTyToq15fFvd24Vho3CzkQTlBYe
D0FvdNvIRrH/139ws389YJ0Dx8OQBUpZWX4i09dkUJWIH/LgcNvIsiWXbQSqeXQbSelpSuDOl5/G
6rvAzCaHQhvzzY5EJNUz00k7NuXseDFY9igOo7vI7vYqfNdbuHD8QUGi+kIyuq54zVqX9UyX0Hym
63lR8t6iycngwj9fHYQ8lDFJu5FsW4U/LRk1K9AbzbeH7xZgrIHaevyUBvfdcBTlHmjuurbB44e7
CwYycv1kVpd7KbdNLSx11Hy6gVDIkvio9ll71GPrUCGEPXdip/p77e8YJN7yz/I6XM8MdMaxoQGj
aP4wHpPeb4DZF9lD6OxN1Ly+pxY7tEdogVONWushayHiiiWdLr8BbePxBLRdLVT2YNPbq/nXyupQ
VfFgAKRXNdQ8hGu056VwPoboyEw74WjL9ehr0oVGvIqy5urazdq8ThKEgXxdkr287N24NNzA3LGy
vZx/rawymnCsayPvWA7toNOQPjcagwaUxq3NnYR+bzkrJ5ci3uwlpHEf73P74iWqP9vWt9sHacsD
zEVwnMc/N946H5ynOTY6jYPEaGj9Mclj8X5R6tjpC20FI17iEMx5JpMirD5M6fRDps6d7vfORzt8
b8A9fHGQM6lU8TGUtNqN1XHcSdm3Di1KZsvbg1gkr3EqWl31iWCqgI/e4tFufiI8NefIh4rpwEDL
0+1t3PKJt8ZWEcIOxjZLKgmfUN9V8V96dR8xudzYcYitJaHVv7wgEcqhKncZhyTRdTPj5nRfHZLP
xnicHaanPSlmdNfRRri9oi1bvwvwDJSBG7T+ZFpWxz0xSIdFFotvZpm7ofZP3oljUu3s3YYL4nrg
BMgzZcTil2PwJolQ9XDS7TEx/TCYm/shY2xIkqXNn69niXIQRkAtEepWp7aBGtb0YUraVfSAvITh
C6XxShMBSClIfhhx+PX2Bm64BMBnBFqWbjDV/tXHMmY9NUG9Wn7F6UOpJTc8qzYeM1rtnjHJd//B
GiC23/Ku1PFWDtilA9KeLdamzkA+SYR0Kg8MMRh7b1Rn+4cJJGJvPseyglWKsUhJMkgJwSQO2iqu
932sTfrMLSXVkJc1b85dqbhPCvu5DJL3TbjX592IhypRBIgvFC10GldrrBnC7uStofmBMhzM8nse
jd487gGVN7/bGyur71Zo3VzXJXFDne80obhFH8IaFwh/7Nwje8tZbV8ij6mRwMDxFX3uT7lSfjeH
jEZXUO9NJtt4hIPt4FMhJUCMV+T1zmlDVPZJqCOrO5712Zem+EMdiseCWknWPTuap06lW6fFXWML
tDffa4xqDD1mVc155hl1re08+pa1XbkOdBUYfYv66Zp2WKh5IwdVoIG9fNc5wa8pU734OTLPc+BX
LfXudAj/wwkBHrA0ixB0Qd/sMswgHwG3KK8owWmqa8nFSaQf8+lnhJjJ7aO48V0p4CA6tShoUmxZ
4t2beMb8V0vuJEo5k/RsSz4dA2HuvP43fPTCxPIT3phI5qlKWq3j9T/P8dkuzHsKf+IQJEgJEG3K
nRVtROgFubpgdRAY5xa/NBeKAX0UO+DeKePw0aG87mpFsKeDs7VvqkLZ3kLuhXiyOg82M1/iTqSG
H3YJ2XxC0xl5iF1N/Y2LjVYHWfWCPlgmzFwupjVJ4idRUOPWjwn8+axAz0Mqaea9ymNzvu0LG36+
wPahQwMLoqm12rkcoGymZ1SYA0ecIQ15gzh0zY9iem2z6CQzYz39/B8s/paAX8ZYICp4ubzKGUKh
l1icQvVVi6L0oc+117bpLA92BHdQFkf3YpIkqKBoyN42vuWXqJZQ32eDmS+zMl6TvASy1HHGGPia
q9/GPnKzoPVSx79taPMjwvlh4hbPMljZl6s0IX2Z+kwlT+qyYyf/7LTvVvPS9cNpGHY2dAOSYHKO
qdzjMiAzzdVh62wryZSUUpstplMy1K+h2TJK7WdZ5B61K6+VxnMbBh/ot++cu63tpJNOm5c55FBq
V2TFHvxkWDozSkRmwbBsZjmqQ+AZnfPeVuJft3f0egYrE5feGlt9u46ZkvDtkT0y0bmMmYFiyvIx
N7LqyRKK87cCePMu1mLzg5OKB5HP1Tup7dNvE3PVTpFiz70bkLqGXpuqeyC2zX2gFavSHwZSuvbp
JBqUYbQzZrHU5d9T900Ne5QC8m95sNuNXVa5upioWYCEQnqZYYpr2loS1PX/RtZyYrDBfJCUQ1BY
d12HFqTiRkXtIiv8sxvzk6p8v/0FtuIf0U8G7W4C4F+Pg+nsuZ3A3Fi+XT6HETLg6sN/ee5pCAoB
0aNVSQl8lQhkRtZRUaW+FeSPJWDEfo+XvXlaiDow5BgKBHJg+ZZvrqZJKXJ7FMzNkaXwDNb4PnOY
WWJLXor4ex16zSjfx83gJahd3t6/LS+B+0XOjTQan24V2Cmq8cJcTksZHOFbHJTWcjv9AWmGnSi3
BO21j7wx9HsL3izRyYSUChTbfDNCJUF4ivEkKVROJJTwmJnsaDvVoC3HAA8BUAsZ8AVaermlvdZM
tlI5pl9Vhis7JQzYwE2b/1C4QzLs/8ysmd9KN2tDMmMmaiz7fd4qw904jH+jVLRzKW6lE2hnwwEk
nQf7sIo0EooxNVVCy++s0M27xBua7PTnvgDnFOw5T2UUbNTLLZtmDTLtHHKWJLCTQ+sBlclVdCsK
6c9jNO5G9wKKGh9nDVibqjGSSPdM35I/DyRGc/MYKO5c7I0C2rjxLuysnCDoxrnPE1aUNfeW/WKj
2tRb+cFS/cnqd8o1Gw73ry3oRKt7xxl65v8sDid3mquOd5LNRHD97o8/EUoeCy6NBx0Mi9WC5ikS
DooXvwMFqkJagZJ6NDee0gCUblRrT9V4w+uAMim4G/1P+A+rVMzpFDuwVV7Idfd3qZhAQD/eXtDm
rr0xsFpQEs6zHNBbZ6zeX2n23GoRl9T9bRsbMY5F0N+nroDC7Lqqn6J93VZTYflGd68Yv6r5ibkK
bersRLjlp64i3IWZVRDXhaZITc9SMjMOjkZTpmcnp3hblErste30vS974742S+djlFU74W6jIQiM
Bu4hBUNWeTWJXnP6KJiL0faNpPVUMd0VwtXnV54Grq01d1H0Uc2/9wZAhr0ZQBsQikvTq9Ck1lI9
xxamNWwqWvfQNPNZidID1LDh70LPvDAYj6Gm3xUOY3qCbKfCt712xn3RGUSDBimVy8A1pIms1iK1
wbKXp34MH6YseuC1euxojerBo2pGj8lCs0rs8qVMv952r60zwiVD7kPNdGE1X1qvMz1lIuJk+6pg
XHCWqakXy/JekrVxf9KzcZbxMMh9g7m9tAJDICvzGrjxokEwNn8lZXYaEMtI0HmKT0P/6/aitjJb
KsCIKZJbwRFYv/iMxEylMZCBN4OBHT+m9qEsGSF4B+79DnXVQ2c2h9n+JInxtardhnFowtmrgG+F
b3AdQH94lDlc5ZdrTg3GwYYTRU5pMI+DI+5Csus+PFameR/ucae3ogRYSh5gWKTRvIpEVl+baTvQ
Uc/GajjZBR2drNWM+1ytzJNq53t301bk470HxIMq4MKpvFzcNEmhxPhf3ikOWAfZqDSXqiiD5xJ1
p12xuTKmw/IaWlAPxupmskXGPFjByibR3XWtBRZ8KBW3Dp+i2Ny5oDZA8rjnG2Ors2h0AJtaUk1/
VGIjcYcpM+8qo7RTF+BIeZjlWSB9orcHLYzLozLmR0NNSlfrmFMblLJbzMBXBw2JhSGwlA92W9XH
Mau1B9L84k6akoSJfu1OFrx1hJetoTckox62FpmLaHnJTW6CpiinV1lT79mtnQC9bYKMx0HXY+Hd
XH7uNKqLiW6p6ceZ+bNS6m+TPO2pemydl6WPDMx6kcpcE4nUMG3HrjPYe2PwaJefaf8/jnbghUpz
7tRop++/5VdUBZfXAy0IRh1fLgkprDwuEYHx53xQ3hlaRrtjcoazrkbTj2wchX87Jm3aQ95tGQXN
HeeswoHTT60pHLLGSDNdY5pPcVu6bfmudYrTbUtbH4vzAquPhZFrrZw4l5B6Av1Kfiqs+ATORnim
We8pkm+uh2xbW8DiUMNXEaBqjak0qyX3KYZzqpb3nVC9ueJ5lDk7KdDmgt6YWuVxthHHymjSyEFg
VBxiFHNcOzf3JFK2QhpZIg8iA7ScsX7jqUvDOoxiIDQBykKSyTiQyJrFyXaCvbfKnqnVFwINIuhL
Ldl2aZ6H3LTdPmacTDbOOwnq1tsc3j5kSLoASAWs1dSDqhtTU094FRUfEvFLssAqZ+dsPMVW6jKs
9ejEH8I9IMqma1ABpWNJ3sos6NXRUpw6cRKMGlX5kPcLz6j8oEf6o2G2L//B17nmF33dZRzOyjWi
OhgmkQFHkvXsWYtoqsjlzqWwtRqerWSlYNUge66u1i4LzcbJR8sXdXc/OM0pCcLPVSQ/MZPux+3V
bIXAN6bM1cZlg53Ws42pVG8fDPNnrH1R+/rkQDxJ8h1bW8tCWQu5aR5+8FeXP39T0oCsq1RKTpRQ
+/wpjh/UEGraWHsSiJDbq9qwRCl8oZSQ/pH/rSyFDCpF8J4Mu6rmwuMF8VWBmWp3yIXbTr33kt3Y
Q7IuKlGUpPhq69IJsFpt0prI8cc2Phezw62NBqw3SaU3pv3PXAuyHQfZCE9MdF7EqDSqiPr64irA
ENX9WDq+YWY/6ziPvXyUHO/2Jm6EDCiN3I20sbgff2e8bz5XrnA52nHv+ApYeVdO1NBtzfhTpRvn
24a29o9CDfovYJ/RPFz5YOBE9RxpjbPMVW6LB6eRTibGspIhw9qX27Y2F+VQhF5E3vn3yjPILKvJ
aSbHD/sX0C6F8i7tdzKXLefjHfB/Jpblvtm3NIliqP2CfXN0j/LviVnFiEkUh3jY06zb2jly+iUN
p25HpnhpSh3jvB5qViOsHyLRHsrXJmvcufpOrvMfjhQNaxpNiNRT/Fx9pIHp3oiwyo5vxU9N+6jW
T+MXU/7n9tfZKAmgfYZSPLEAHMW6ogZhU2ptSAz+MHxr48+K/po7h6Fl2kj4XtVTFIl2vtXmBr4x
uEqRhDEYdqjODvgJ5naa2VFWvqbzB2hDom53Du2W6yEZRgII4O5abKoUsjIZgeH4pu63wydRfhjq
PW78lu+Rhi2eLQNBX4+yn02kdXN05HyhDh56Q0bJZFH9l6p+v/2httYCtXqBfDo8AdfibkWctZ3S
Ko4fRF16AHpVIaMp5+8KtTjftrS5IijqpJUItMCLvHTxsKMGPesBfqd9lnXFLeOX3CGj3XGEDQ41
qHA6ItS8VJrPV9Eu7xiRK8sBGsVGcmLp7b2tdK3X6AjXdXVUPClZ8gVBveZItWH2BmuQHorSKs59
rkjvk0kRB32O5nMeafJREykwAw0xHpUZn25nKObx9r4sacaqeva7+wk1EzassUb+1Lo1jR2sCh9i
yrugCT8U0lMRfMyEOBsU7yfnr9v2tvK6twbXIg+yxEIUIwj8yFD/cQLFcheNyoa3JY1aN04VkrsA
XY/UbfS9l9OWuwFyWPoSFI6u3M2es3RKNdvx4+E7ik6u1P2wq73X4JanoVW4gJlJI+kCXnqaNWS2
FndJ4OeTlS0C/+lZSbW/Omb1utTeq52AuhF6UBldlCtRF0a5a/k5b64JZUA+oos4qobxosa/6p45
qPGLGaE3lOz4ykZYJV9dmpr4CaqPq9jtVDPIsyqTfEjvB71MzlE+eYp4mgSkkcTTU2ZzlnsXxsY3
I3VliTTpILqvQ0TdSIj3T7rkJ4N6FoCLg0I9OenO0q6tLFARSl7cSL+HcF7uYqjUxjhWfDTVaZk/
o7uaI1xV36kIXedbl1ZWr6dKDxSHtnTgm8XgBXp5iPaIydfOt1igm4QSOyW1dcYayAssZSgCBsjB
5v6KEOhB6t7l4sPtU7y9Xf+aWZzyjdP1g5wHWlzi44XUPMaOPj8oQXFXFtCbb1u6dm9Ky/RdeAei
PY6HX1rK45bLTqjOAp7PA9uT5ZNF4z5pEzfVdm7WjYK2hWwltqDUQERYq3c12tjlSlXxfbpT3r+X
J+EZ+tM05J6Uncz0Q6Z+CgfplDnlTiFs49pYLC9Klr+lLtZwQVLJqq0MvlvZ/lCS10ZzC2t2q/xU
mWdVe5mjU1sD5Ijt98GHojnJ0lGyIF2/l6P0qx7Yn5p8j0dwfdj5RWyGjJQx27+m10aBMLSY2iFw
+2+FGN3Y9ET5QMgeX9U+8sKd77xxNOji/B6sB5KXM/g/pH1pj5w6sPYvQmJfvgK9zk5PJssXlMkk
YGPArAZ+/fsweq/S7eY2yrmKTs5II6WwXS7X8tRTl+eMpEXdwpuLXxIGU1L3IOEFa8fa7NQFvZ1d
QvCIoKUFJN7z78/0VihqMgnRYJsxETnONnA/MBj57bbKLuwcAMKwyPAjLCAk5qWeCSkdkglFgZmc
qmHrNQHr31Lgp/De8DEcx1+583Fb4MKbiqFLyJs5KEWBpUrOlWiGMNuirZUXp2yGelMp2jwNFiBm
jLWe2uEd4+2p7gOJm78qSHh3QQVgFUY0Na3375XLWYHB1zan9DHVSFq81fQVpk5byouWW6jGVdXP
AfPUV0LKBR4CSJlNNWIVFEquooixH7yxNLBgl/m6nh9MpwjRsOoboxt47ZYVm6Z9cI3sCWDSbacA
SS82tzd9SZXAKgnMKxD4YEyUFsrrMbNiz1FeFP6tcZ+NsQA94j87rQgv0SFiIxWKGSxyXDaJThOT
licRTcAfbocZf/AmGnTZilO2tJZzOZKRdTBHtmltlkQpBTRkrI7V3IbAV8zrgim/WI30aJCpahLL
zrAaOiFLeZyZGyzbLzCOr1/buUUNcWYWbJhxpNfkdtBqQEsFpnUn0VR+Z8aGmSHV3D2m9D1b5iHl
LKT1s8Uqf3gB6cKhG6o1hMrCS2yBeRTOJnIemM8hGTShWHoZT2YSzeG7YoBZzXh0WLpb7bxZMjcY
zwUcFtDSswtzaW68vHCdlNRp1D6P5NiQ30N913LMgEt+go4gVsla2Xd28y5DBjDs/hUou4HFZNVm
rbZpVNg2xu/+rhS6KeYFxhhXq96XGsYvkYgz2qy4utexCgQjuYOxNoh84V9frnRO3DvdBMFZzbeZ
a+E9/CpQhxhNJIUfXMwPun3Fl47wXJ4UM5ZtDgPpNGnkdZrfjC9TFvsYKzuuojaXbgbePoSmMN/4
QVpYZenG0BQijfRsb41feXOX2r+EW/q1cw8wAXyeMnnQm7mvSpt+DMWpUUDM1e9ItWJwlgzB+YdI
K3ZIqgKtqqdR3d+x5Eejv6XDivosi8DErHlEl6Pr8+/PXkfm0WFKdSONOPSkjfVAzUq/7ddSt0u6
ggQxKCwQp6DTRFrJ0OkG9Wzw8LRpqJU/Bl69afmeRq3T/szc139XlHNh0l3HVKg6E62bwk9z4U+Y
d5n2jC5wvVljXV3SyHNB0qNT5RpK142TRoRkIR9/a+C8MxsNceUak7u8fwCB492ZcZeIhz0c1+Ux
OS1usxGD0rwqNh5Vt40W8moLQEqYThsvXnkarjxvWZz0NnSaSYF0z8SLCUuNpLdehFr6Pjm/EjvS
bS10x4+RbC2yUkqVLx6Kzmighz/42S6Aqb2Xq9S5RSwrNtSXqa62TDGpb7oiqgclD8omO7RE/XNb
U5YEwq1GCD2XLgDVvhSYa3Xd21muARPl+VUB4kn1zWkzP7ZI0JNkxYAtSYNXjRzETAKLF/5Smi5K
B8QEXHsZMlIEVuO8x4W6jWv3W9ePGMBirnl/8lvk4FrPvSQgEEewDhjLpUDMACsbDnDry6RmAbjE
7wtjelOV8oh23QCjWJ6NKt601docoPmYzl8kSaxcfRqJk9hjBrHIZv7x0izw1Obt9sGtiZBMNEXb
KeKJNH4RmX7MWbtFqWFzW4RsGef6GSCGSAziGqEdTzqtmicp7xySRF6SbyfHA4eutif119tSro/o
UsqsM2f2F/TypI8ZfEp1ALs75gYWhhfk2omx7JAi+Gy9B5QATreFri1ttjZnQhnJY71vIdTo0FaS
AEpUgsZcW7nN8wZdqgGWNrN1AkcEbIQj5afGzJz4YEGKWTS+UYPvuBGB6I6MrtX1F9cD9nrw+SHF
B+ju5XqEVXRDw4skskBXWHhoeq7C1ZfyKqyDQiCLMxducaGQspSkVApXXXMwkkgMDqCMieI3Djpz
2HOzLbL0syEo02wWoqHy5fZ5XWs7JEO94FAiIQH+q8v1gUrVbIrOw06meg63A1MjBmo629tSFnYR
gSL8OXgBaM2UU3t2YSagO47hX+nFAQ2Gfqslh8xeIfFa0IoLKdK1SpRUz1IUByPNdTFI9wu3j2nL
t0q10ud2FXLMx4XMKEIORP+I/Oflnin5YHBqmDlcDiP+mXX51gXJiFW88OFPVT/mzY9O1fzROogB
UNh+1+T/2jX8KR/pP4B0sKloLbiUDwAjME5JQfB+aWFqkbAYvownoCLX/OKlc5tRlzMeEoQPMgW3
nuRu46Xw8Wk87YreeVB7Ze+Yz7e1Y+nc0JnhIvOLEjUyUJfLGQALcVk6kEizCNqeHdAKPzUqoG18
Jfm2KMhVEVag1Q4dTJJxwsiW2unckUSWu2uYfRjUTarywBnilbTF0q3CkFMkMsEFMpP2SCtKqiQr
epVEsZH+iJM88zUVBIq3t+3KlZpp2K3P6gZ2D1oovVTo4CuUouBZlHdf8vEFjGnhpLUHZm7drNy6
dRJMIKBEcLEGxP5MeVza3xlihz+Ywvt5oy/Xp3ej6iaGQaN5kLsF5rjJ3ak22s+eBmXaVw7ZOTzo
yJ3pNFu1rcKafaupubb+6+MEUH+Ou1GA+9Scy68oTMEV6iQsSnIgSQ9eecjiaOi6e9Jne1BxZkBy
kEcn4zs33XnF8OSl+xIctzAKK+d9fU/m0TwgWcQsDWixzMFamwTN4f2YRyP7ZfAPr99UYsXoyB4e
Dhvt5TNgBBgfDHaSbE6aMqvU6zKPYsvyleqO+xrG3FkPFNnG23q1tBhwX6FqjzHzqKFKMc5I4zbv
RJVHohsOIt7bJVjRzDXuuoXDm1cCVxWFWiC/pIenntoaZMlaHqUYIW0iSauzdzWunvPx4/ZyFh5X
kP9iw+aoGwGinExwCFeTMdbzCCz4AcGkm+5bW6CPNzuWXRNoIw1sEw5SvIa1uOKUnI/sXLAUmU6J
7Y4KhWCbR6mo/L78QswjH8wdy3mQ9UrI8b8sANeyAdPdjX/gltnNrvWi21sgh3ifH4Jk8cy9BOyH
IZ0oOA+AcJvsPKr6zk9o4ifitRQHG5fXdMCvl69o0KK8T98WAE9gt6SFOylzHQT8uA7a+MXkrVn7
jBd1kFeDfRCGRtG1WLAtLc1+f3ulS7cEAZc3U1zgkZaxdqzslQGN2mClMbujzeDlOqGrhsQ1vw7K
sCJsyQyCasLDUzKnc0BmcGmAKmbVVY25Q7gpOZ57VJyfTMpJ2PE4pIrgQd6SdmvlJkZ2eamyK12H
3ceVqA9amaf7pB2z0B0KtgJNWNp+VJhmwmI8qpjyc/lZAu0axVjxIqq94t6MrS+5zQ4Giw8jjx+r
4qmmylpVdVHXHXSGoLsaoQ3KapcyLa1Jh47YReRoj8O3VOx6A9Z3qHaoXlXJrq9Sv+yfbeeoa40/
18ezN3bka4Q387sqvUuoRQCZPU/xAM5BUvQSZOluEhdlVCdA+09G5W60no7/wdpjcow9D5zC6MXP
dp0z98+wMEp8UiElxRNL9A/MxjFXjvBTdaSVIGUxj06d8XpAal3uZyNaXSCxUEST6vnIZ5vKN4xY
Eb/MnTtiwAMPzXivp6qPcbu1fWTsJwgyxF0MbrP8z1h+Kx7R8jkNG9HuBCIKS992qv+vBXuYFWwA
BosAhIeuIFO65q3S0WLQ0PFj03E3ts0HN0E4ldZrGb6r/qdPQZ/kbfgJdCGSQk+51WmF2RcIKk3M
GOZuSKgaAAW46ayj+s7JG0cBjltBFofKan104aVCuQ0dOiAGmaXPvz87bszDnkSRIiOrgqzAfZzE
o6IdM/LztuVaeHWBfoY37yEbNw9CupRCbC8bAQnCpY0VOPKZ31ZZSNM1j/4znScpFpKkc5CJJlQ0
O0lOo1p4saKkuKjJtG946ivJU4+sc+OBsTzbCPpQ8x2dBCK0MvDcqCDbJvkJDgzMAs994h7pF0Ke
kmHbDoHGO595w65w7zEB8qiIFXd94TbD80deEq3ncK9kYinSCieD0S0iVoLQwHLRztHxbFhxI5eO
F0AQtNZjmi56LeavODte7g3T0NtmEVXiZ4Lh8gR0feUEIs8/tw/4Oh0DSMvM8QSANhhf5B5+FVO7
3KxlZVQ5Jw8QMdL8wWitYAQKxXsX7EXE9sozvPAYXkiUbDIdWkZTJN0jF2QiVRFWtAh59kev8rBX
1sa6LV5SEBQArAgcIRBKkgJrqZEbkynKaBwDWgoc1VvpPHtNg5lXbZAQ+y3rDnVvIiY3XyqyEvsv
BUN472eCAlh/YEFlG8EAt0GaAZ5WyX3Q5PsqSR9it99WjvIs+PijKDHlqOtf86Hx46mZVh6FJWXF
rUL+FRVAOCCSwU5HEvfpyHhUqLGybdqq+Do2iroSKi9ImenIQH2LYANPnXR7PTtllFUZj4aqcTbC
nYZDTmttxbFZUFVE/XBtELm6cOGkvWwUu/Kc3uRRZ35jySMplF2sanuNaJg66gSOQO24/0fEFGwr
kDiANAEvjCfPlq5hXZV23WllFeVZ64KBuTSCvjfXOKcWrgQEQDvQfY9k1OcwjbPLzqa0SBSlqSI0
Xb+qbEOSfu8kIiD277xaMV8LFv1ClvRucJO6VYnoN7JGFL4m8y5txqPliRXNvz4sKL2KlBCg90Dw
yLgpC8MGSVMVdaSa264bjL2pV+a2HuiRUv6ok/pH26r61nHTta6Taz8TksF4NjtCQMLKoAWGizBi
dEMdjfmxpAhgvEdkOhSahYYXqfFaG/T1fs7iUPuee4WQ9ZU1pNcBbnHsOsrtsOnvlPIRMIMVk7mw
mfhi4GMQzaOOIneM1ZCteaxoI01Ud8DYPLnNj4zcEYp8iu3+KMnGWHVvru+09znkCm4z4kU0Z1w+
QKIWeuU0tMWWcWs7CjoPvwYG7Pbzs7B7aCCcp/ugt29OJFxK6e26YBqzu6h2fimYLWCVoKX/dlvG
0u4BSQ6q/5l8D2/2pQxPZBVxuNVF1NBClWBaCLLXx75hwRFDzP5kHJPnzGZ3W+hCNhbM1RgVBqAv
wnv8dym1FIXdZFnbRlZuPJWtB0CUcfD6xEfZoUqt+4kQP8voty5LQzsmYU8fKWtWDPNClmH+inkq
8VxkROxx+RX5xAiNu7KNQIsb2sMGD6XfsU0zfjeNR01R/bLsgwpg3ZXVL5zrhdz5TM4sGgYxVkJg
klHU/RFu6Jp+pkQcRABTaD2mb85mTDcD6iKG7xWBsxamLLy6F6uWuevzZLLw6EK6StSfdf8hxC5J
TH/Qmg2s+NjsQdCBvvrQxKN7e+HXlnyuk2DGEBCwCDdl9qUBWByH9jUkFx+WddDFIeOopXX+1DSb
26I+03eXPvOlLP1yj0FrlWWIAKBhM8/DjsdPrflWCHRgggEZtIBjpfj8/bshnoomQb7hPvd+ofxV
i82womZrq5YCXHNERblJ+jbS0/6AeWCY0bNj1s9cd+9Hk6wIW4gV5nUj1QuzhP2Ug1Aw8DogTsrb
iNtM/3ANoR6RzfFGfyrV+k83daIOyBi30yZDX2rnuzFVtUNW10W5NXvRbaaY5vy5alGCSXLLfG8K
yplPBuacyrzQOXpKM2FtJlsnLyat9SYEP2mm7DSV8XyXllanHobGpsadqxTpEzFEsUYXumg+kChB
pg402kiZSEaLAAuMeZ9TG7XfMO3O9JMXfZNnd8Pwa1L3tOp851BXYaat+IvXYQf2FtJm2BpK9vIY
X5cLmnXpiHtLOhZwO479Ti/y/eDE/Vcnj5NoRYlVKOmVEp8JlFUnK8raA0FBRIfKz0m11wHAcPRD
5pRhi5RcPrzl5hQoa20LC88b0vOAFeNvpB9l2gdcE+ZyTW8jkutGkCWZ8K1+WpvgtGQGgYmF/QWP
JsIr6RFQrLZuVYd1UZXfteR7rP/W/3lGEFCGyAL8lSGZeCdOHDUBj3xkW9/UPqrYsa83YlNW9wKN
m80dEBDNF9vv7vTmoa5+JoTtVs5w1kX5DM+/QDL2hS6mpBNZByf5mCbdQ91ghl79O83QYbdp71yj
vatF99pmax2rS4eIBAjUdW5TBMPCpQXkaaN7Sl11kTK56qmk8B6A/Y2/3F7fohRE9EhTzwOTPWl5
6G5PMAW67iLLKtUD0+vqYKEvbQWXps+aLu8imkbR+A0mHwxnlhaTGn3bcaJ3kSBo2rLIkIGZbeh+
mMJOw4nT7p7XyvSEnhcnSA2tuDPsGHkRzcXMPOJgYO2UtCFifPUR3XkUFcvcPbChwKDcdBLbRkEn
l6nH1VuVeeyxVKduLxKyhtq/djgAFZ4Rr8h1oxJ8RUw6IhQwG+L2Ua7w9MOoWBoUotaeS5Fo91OD
4cmgr2Lo7gRxLXrp+dQeNTC2/bp9ZFf3Dl+BsANpShAEgrlPCnI6w+mbkTIRmZlxIGiXrtPk0LZr
xAdXmjGLgV4gZ2VgaJNc6lTSEZAZvRO4ehb7lritPQS8FEBL317OlVX+lIN0K7gI52SNZCQNpcgS
MdYiqsCiGzIj/1P0YN0x2QjKflKGt6Utbh74af5H2rzqM99Np65VJHAgItsr4sCzmbKZGPg7ayQO
tv9FFIoiczscUtbSK1dkVT3EVSMiJMj9So+PLO9Dh0wrVcrlc/orRvKUKoA8qAEKjCh1rVc0R8ZH
vffSlYh3cdvQ3wmyPn22yZKZIGonOEl7bButd4U2bOyqPgpX29zeskVd+CtGBuV0npm5PXqsolb/
3fZH4Y1BT0+VPqzIWVmOIR2Nk03cUiwcjYuWOgfZfYr+Zbtdm3w2W7ULq4e8Cu4Q0nNAc6DfR3oh
uZfpJIsHEam0Sr+XTgzWsLSOe1+omJppAq0bxkQfQ8xZWIuqF1YI5gvUotBpDLiKbHAZBz+tk7Mh
6pQmcBkCI7veYLLySkiwtEKQlMFSqHPbuYwySjWCXdPKAcmdDTcjvRl9wgYtqFMsrXMB2M3/FfsP
ID5GYcNOABKIUq9cAdR5AzogfRoAQTByv6q70ndU+pukJVDyQzvu/1klL8RJL5dbG0ZPbTFEQoit
50yN36LR1edxPoRW7K48lAuXGZwlUBhkC9AmdwWXafW6MFJ1iAqW702136HY869Avnn/zkRIV9ns
dAHqF32IbPbVbETYKA+Z+TOO17jCFzXwr5zPx/TM0hZ1B3ysbgxRxr6CC3qjZZjw5o3/bphgX+FZ
YDgFgAYyI7nXUddpWgcKCE5to/3Qmi/xtOLHL63kXIa0Y7xLB1GUyhANzRikVRZ0NTKl8dttRZuN
gWwswEn5CatBUl02FoXCAbKt0zFCcKee0hbE3HDJ6L7iWr5RaqI/2vEoVlLAS/cXjb9Iy6IEBsTZ
vPSzQ6q8tuvQCTagrmraIkShKsedTatx3E7ErH9ZDjG/luXAtyJV4uZwe8lLDhWwCgCHAaKswgGd
34Nz8co0KbmCnRXIm7rTXjHuLYa8TX/o+8kXOo06a++J4LbYpZ1GuQTJ/M9cu5w3si2wFVBBx8js
IlPBoGj08XY/hH0U6ettSQvvGdokkEKd+WBttLJdro9kqJqkXjpEjgdf0Y3rbVxmtu+UuRoYsblW
HV46TWduh/Lgps6JuUtxTp6NolCMMRoTo4m8RgzEt2ht91svHSeMF6tdY/DHZAR7dWyXyVpBZmlj
8eKAEwTwe5yq9KyabMq0otenaOL1vahI6ObeHm2/v5kyfIcdXTMxV/IQyJsWmINNQCBQDJe2t1dN
NOoAYBOlmH04Yi4hGLSCun9X0l9F8fMfj3KWhVQj5h6gkgGn+HJvNWMClklxEYkSsS0Ao0gHDB3p
k4Our6jn9a2AKBRmMP4A4z8BKpGWVWaidxqj7iPb7ja2eIC67sx42HbxB3O4n3RI4qTktbPXKIzn
NVyYIBNp+DlnABwL8slXsK0cr10m0KTBeBIM5N1Nj2haChje8O99bO26f/b30GuGJwL9bgB3gF9D
8v0ZCMGmsiBqVGv3HATaccpf9IFuS7bWVH91Ez8lgfIcVJgYcSUvzUUTX52VVAWNw1fwuFXjjia6
z1cdooUtBE8tUOs6InYUR6UrkGhkGDDxVkUbnfPI9XZj5xSJOL9yar8FzyMf6HuZr3gNS4s7FyqF
AFoCQDIaMtUoaQBlTw9q8oH7Pxrv/3wF0HOJAtvMhYEwXnKFaNGmHYiM1Cj9UNXO1+mbrVfBaKy8
CldWDAYMIB9MCMOwUTjQ0qPAwWwstKzRIp6m3/XR9NsyzE3t0Uz7+0wPunSNpuU6pQ6AALqGMGQP
sSj8CGlhSa8lqjGYZoTbuJ3aMTBKa+cyLyh05lNFB9/kEKgdP1UqspTk1+1tvQZygTJ8njWJXZ1p
IOXgCnMmldKyJzdqm27Xpo8FWJaLGuiQfFOqJ4/84cN3Or0Uu8rYU5JtbPuH8uz+69QVPBeoK7qw
b+j4wbdId9EbC4xyYXYcMaUGYbVdKHcCeQjshbaW1ru223PrNfYbzdfweD6T4GfPPnHHuS6mp6dc
BRnIvac8ofY2JjyIsy8rezt/9aVJw65Ck6CweICvgnCBDoXcGTtyMhpmHZOk+iYE0R6zEUQnVqHk
Xz2ma+GoGixomDodKs1+ajBD65gVLZJQyhpv7Wy7L74HoFhkA4DXQEwIuKRk2y1uoFyn4Xt696np
X0UhNpljbFdWfZV4nqG3wGMCGAggDzg+Lh8rrmsxPO+enAZw1HbTq5OfMMgdTHGbTP9T8nqj672P
GaC3xV4FL7NUTAD77DrB6yVpkKonTqkzrC2rko01mkFrFeH/TYRkG0xLyUqla8kJxDV+bHyQdG0K
8ZVufqKW8cjDQ0Q9Wh5IRTAt1850SKCw3DPeKkwdkMBWrRthAMKPXE9W8jdXxlsSKGkEYyngaQl2
DZPF/dxLjlR/r+1vNu9XBC2pHt51QNCQZ8PzLh1PQ2qW6dZATgQNoWFvx4rP4GEEwlX/Ga75uaa/
omZNObvgQCPrSl5C1MhOo+JiVkXswztdST5c2+1ZDFxNpK1nkyU/6naeZMOkx7hM6u+k1HZ22r40
ufFAUH5l/GD8FKAfAFnIY+as1UKva1iSbOnNZbFR6+D2IifTCSYWEDfkW60L6vi9Uh4qDBbLDknv
D5YPN/j2HVhQGHD4oaFqxgmhfCadY1JbxNZ6XG7VQftFNUaeOXg+K7QXNACugRcXlAbADMBiYUSA
DJSFAQaoZILgJGuDJQGii0ixWLHrXWNlVQv3Dsn1GcmAVObc6nKpMoVwGT4EZ6k9Wd2pMjcYokTq
TT6tyFlcEAAD6IJA3Qr7dymHWU5qFEQhJ3hwe8X7ggEN1NVWshJXXiCcWVD3wycDagYoHUn/u6Sr
065m9IT59RO9J5gyr2gR1QBHz/yBt6Gx1tuxLHFmhkFogihFUoqGWhVIDXN66ruj95WzFwCV0ZZs
Vhvd2ikftzVwTZi0vKIelZaiI+9EU2/DY/jRiRs4Q+gop9xDD54LJy0JbstcuuzY078rlOxkb9W0
YxQrTGIgHc3XSvUH9OkbYAU3hk0W/07EtkbUa621AV3DLD9P869k6dFhNjPUYcRpar8wPPHQAxuu
fKmS8UTb+35IYEqdwO3TwKOPXdOveMPzXkoOw8Wy53tzZkpN1ldqXmOvQdNWbBjvpw0pwRuwsrsL
HgNcX5gVNASiqCR7DHXOMfCeFvQEDkXT9nVnx8oD0TH3fFNj0vV0J1aM96IOnQmUjpOnrZVnCgTW
8cMMOrROAq6+hqAaVB3lK6Vke3uJS2YTODNgsMHnirYkSaCi9SVICKA/gj8OYqsVf9iPulwRMv8j
V6d1JkRSlcpI6JiUDT3FlZ5vu8l+T/VaA2IDAIDby1l6gHBi8/gppAtmqPylYhToOGkqXIpTi4Ko
5hzHbXww7rvmi2UfE/qrqvfja51hPsigrlzFz8rV9Sr/ipZW6TS6VRi8pSd3eIrZ78a+M9qgqdBs
lPijetfoYV39sl+7n7QLzOYtMVM//sX46DfVi+V9Nd0t5WvDNpeP9+83Sfckz0HUiqETMA9UiUOr
ykD6japcqHjmSZnWCKpWt0B6RpCjwZwAp4QJbNJtbQrYedYDmv+eWP1z2xKYQzRDBZwfhz8p1Q7C
3Q/almZ7THjlJaD9E8zzi2EcOpaGtzVj0WL8VQy5v9xCNtyyy/nTrBpN0WNNwsZEifO2lGuE1mwV
wb4054tmHvn5gp8ZJiXtlDZpUZ6z843qPcYj25X9a2nU/qhvK+8LO9D6CwZu3fEPt7kbO1CAHMCm
on2//R3LJ/H3O2TLhSaOoVNNXDkQfpRTYG27ApNtH5g94lY85fajTcOWN75uhRgk4Q8lZoD1ycZ0
7rPmRYn3nfIT3XhmtPJZV1mMy+2R/RnaT9xgNran79PvmIxYNPsx3bPqCU5iw8oXs6uCyebHmu8z
75dOv2OqEtEiJKZGA5RPnemn8Z6P26IKmUWAzHhIcpCW186dIXzmjpucrKX/Fo3X2U5KPgQzRqC4
XR0F1ziZtmPjDr5ZxXXQOmJtfNUVJyNKDbPRmsuTMF8YMXSpPSyvUTd0YEIKI/FpmQckTw5A+Bhe
yNV9m07It7wa09Zug8nt/Th/HZO5/dbMgwaejdP6ebKiSdd5V+mbJBMCfIql8LaC1+Yqu2b6boKp
hlASlsq0NdpfGXN93v9A6mt7W1cWTfn5ZkjGRBj6ZFYtVDhN7sriZJTUN8iTU2FwzFNJtkhqx0fB
Q+7ck7W2+SW3+1y0dIu5qAyHThDNVeUrjkKhyX3OMeDym6uvdc8vGaYzWXJF0Oa1R1v8OdWY1GOq
xB/WNHjpETiXIAURpknRFNnhBHN93LNRP+RgCJ/AUa866UqrwbK2gMcD1M5zY6LckjhNTltXvaCn
BlTSDFQoYe/wO76J9drPur0yfRvttYFZ1+2vs4qeCZWuqGKjDNGgIH3S+9wfOUbA7ms9qF8xCHY8
lgnxEWMAM1WVL47y1uQrirpkIM6lzwd8ZvKLoWGO3gyzd+OWuwTRWugNJiw7ZhutPS9z/Cz7GOey
JPcmRfNyUabze17e2VOQqw+aik7HHFR0vjLc94IESf2EHgF1xbGaNf6WYMkyaYMzTNkIwamzH4w/
FUIoLxj8rI13xPlwXm/f/aVn4nyZks3JFM+qOTzvEykea0x3o50IEuNH3PMgTSb4VeFtecurA14e
sTwsrzwVqh8UXUETNOzuwaoOwM71ZsDFLm9D92TUa1mSxRuPSBupV3QHI+d0qTBAJXd5Hbv0hFZs
zzcEmfzJQkhxe02fLURXR3YmRrKfOikAwyF4uCh7Sg1fm7ZO9dR1R1wX3xx8Yf02462hbOzCL8fU
NzCzYm0Q+3USf76ZZ98gGdKBe2yyKL5BYFjyzrjTNF/FZOiAN1/rD+OZh3b2yLRXlx8bpUBJY40A
4JOy5X/fBPDUXO51kvZEYZ2G10tF8vqYfOkL33K/dOh3z3cV35rZvs2iTNy7L+VXEHR4ypEwcJWA
jKHX6S53iN/oz6T6LtyI5uPu/3RGgAtdfl7Buq6KPXxeru4Y3fbdY9ruuvZ9yrZghqjd7RS/KNl9
q/YHVZlCOvW+W60hwBeTCOBdQj8olHImZrj8CqZjcI6a6OTk3WUUWTt93JjkI3fui/YHrTt0UGph
7W6s/vvt5S89TAYAWWB7Bigbj8alXN6OaV4VDRKiFkXf9pOafwFfawBSoxXrtXTjzgVJV4GwqQW4
qEL6ehA+JyKw3LfbS1myWOcSJEWP+8py2gZLySxM1AXseRL3GXsS9L0qtla/BkNdFAciDYzfQ9CO
DsnLncs1YiqWGMmp1aoADAthnDE/b8YwdiwalOAzCQ1arzx0S8eF/nMVckGsACzDpVCN5IWwBZKR
lMWB3d9h4HqbvNjeivFf9CHMubkOMAaMQJY7aFGZMvvRQE7CzjoVrp4yhEQn5Zea1Pc6qJNeQIQ8
+nlVefeGxtpnM7Po4fZxzvsnm43zT5i34uxN9xrXUPKO0pOjhWbd+ml36IvRL9w7xfwPugmEAapx
JtL14D6/FNWp7VCoFQLTxK3cY85ry0dorKy8cIuBqQO3DAfnYFCN3ELjNH2JBwFOoDOe+uQoqjco
pTH9qX4XgFSYL1qX+eRjsrb0PVZD4e1jvhFP7vvtfV26iOdfIV2TctSAvGzgWCeJau/sEvM3C5Wt
4S8Xc5PAiaCUCmAD2JClPZ06u48bCpeMpRvDUYKh1zeWgk7N5xjhm+UGlfuAQTntx6CuOUqfdWlZ
dc5lS6rTToNwam/OAAxPBWaFxa1y7Mr8kIPFXj32qh3wjKJL47vOf5GeBaO2zTDQQkFe/9A376OF
vsC9pR2aEvz/XZjEPxVOD5lG9ybJgyRXDhR9AqTf3T6Z/2XP4EUDXQNMlrxnts2Kuh3hA4l8k7Tv
pfowTdZeATFP7E9vaXYgPXi1+NZ5uy14Povr/QKy00QX+Tx/+lL/28nzGhVv7alJzcbnzEOPlZFW
u1Ex7O1tUYvaNw88+P+i9EtRNhNIR4mJngYg/DZg35r2XNNWzNeswrfWIwUjPcZoO16rIhjh2h7d
MfUY2Enmp0l8ipOfsXA3TuKu+XrzJt0SOq/8zF71wLvrao7Dc8FnmMRWYIHYwTEQhHQkTAyM/QB6
wZ7u0f2o0jG8va1LJ+iaaJmHo4f6n+w9MxvwNiHgz5rD0G300iq2SpYqYUbt4j/YZXgoIBMCkS1e
PmmdCvDWpdd6c04gB4VzdyR9CMbKjdrbm6R4+Q/rQvsPDDM6epH+v9xUZJYqe6RpdjLitPFRRh0D
IhqwKhXTWkiwuIVnoiS7aBYjCoh5np2qltm7DEHOJssSslVzd1x5bxYNFIpv/7MsmbpW7TIl1qnN
TiqvwVPfunXL/MRrnG5bk36qHuJJE/l4VCwkDQJVGCb3BRGgQsRkAGuToZRANhydksbeoHGmHfLJ
Sbq71tMHPdQJxc+JURhV0AlHyV+cpCT1H01NKyRsbH3YjehVKn2rqP8faV+24ziubPtFAkTNetXg
IZ2T086qrHoRatQ8khJFff1ZzIu7ty3rWOg+aKDQqCxkiFMwGLFiLUscHK6B8CW2RtruOrWhHbgW
VChkTCKppawCeGPslfEv3YQIYhBrA60FfNO8Ybed8gInkBWnzvlNrO4BFPlhZIB1bczVk1L/oZAP
TxQk3YrpsRfVE09DIz9XPIJY8Z9ROUXmbzelv+/vtYWATseLFy0DAKaYN3walcsLNjZxeTIkize6
tCu12liFCN1mA+EPr+Hf7htc2HGoaCGYA24TwlNzsZU6gX69NqTliYEq108c+0/SJD9MUq4d2cX5
vrQkv+TCN5k8iiDSCEvigee7vt4iVRmJd72uA6iM18pTFSp4cJhhBF6fL4761eS7bAiy5v3+iP+X
DwH6EM0SEBWe3zSlUzV2U7blaeyeRi3MR79Qx9CFqPq79tG9tW1YHSF2mKErVRVekb5VmpeMECV7
u/8hC8GlLCb+5ztm11Bnt1PWKnV5Qkez54qAtAcUPqbRj9eIMZbKABLmJXvzpNLiHJ/LCgNNhhbD
3Eev3d5ynpveHwMVuj69133rBp/wX+xLPD5UaM/Tw7p/bQePbO1uM32v1mBKSxkJfM0nza+UHZ1r
/JXVNBRai6/pH8ai8afo26AcSgdpXNHsmHJAISgxvxnWy9hDDWmgXqGkD2ayQmm2lFhGqxv4woEG
R8vbvAjBpnxUiD6UJ8g0/pgqdJA6nWcPYWGCiSLQoBFCTobyDf0fXF/zPvKCml3Ukp8PNyVI6gAr
nOUj1GToqsaYylPj5ChF0UMJWrX722spksNFjD4g3Fkgn5vzhJmFoBAEUrHo04PV+KBhpcgMPiaW
b37p3l1oINhhZ66kJm8dGHAduJolTgW533kmQ6OtnRmG6E4F2DZ0NffcZIPMeY99VqYeCODDlVHe
1uZBboQ0sy75UcBUNosbTW44JXCf7OSk+wT1jx6czo+cG549NoGS79EwL8wVBIuM3a9XDzZBrCRf
wJLvexbbUZB5tHVds5ORmQeSAYfuJr+7Qd8MWvP3/vhuNwpYpEAihUcwolXt05ldeM1oLI3UMRt2
iqn6CG5LxB/pSsh/64euTcyCDifjVWOJlp1s9OUWtEG+c9e24KgkqKitHLqV4czpyyuRW72ZwtbI
jLe4yDd6tIZIWTMx2xBqY2U16eVwwM9mxqaXxV/vr8ntHsfiI8BFTx/+RAPw9U2W0KhuB7PAmjQi
8jTSBxSE2xPacc2iDrOW/3XVbgXFvmZzdlmgHGige7VkpzLKfN1q9wJ9s1X5ygDU7weUAo3d/UEu
TSNagNCeIyXYIAd8PchMz+zKqDCN5iSsUNiZ6XWW+nHfyNLW+68RtDldGyEcvzJmOEgmNUJlOpnu
gOvgVA5+vybAtnRmL03NFo3nDYq7Ew6SQ381oJanxeZdWSVeXrZio+QPIQqc2ZlnIEab0DSFlWlU
grLZpkTfdHr2k/VrJJRrluT6XTgG102ysdYYO9WVW3mRFr+lYAZAje+L0tYrXZG3QaJs0AUuED2E
0OabY5dNxsY8MwU7iTYOqgSVb/JzwgVyfzMsXFjSDJYBfAsSOjHbcpybU0MmmEm6pxgyi0TrQsWt
9o2TenYSanb8nES6X8f6h9lM4RiP/zgYxgfIdjTg4dFlONdCTOMSfVSVyk5F/q12McziMU7WECiL
k3lhRJ70i4WzehDLlQnBKF1lk/DkUCj8tVRWxbKk276+pMDMh7sfrSLYh0j3XduJYlfpbSPCBin/
RHjLACzsoxSrAkfdZeC7Lb1i+gOhFqT/SkDLwmwow75GSqrOXsy89rVU+G16bqZkxbN8Ovl7Xzab
ARS+2rTvbPhPhJyB0gXRWwcs1N9oCstne8cJADGB/W4/m8PG+u2cnIh6pnHqV3b1rfPBBKHmgIgY
dF3IZV9PUM+MyonGAXja3PUT7XXUyKEoH0D9bVqreVfpn+djBtsZaETQFoKc9mzMiqKYghpNL4E4
U+qJct/lP2o3NL/H7Q9ExB5QFUr5Bw2fK6O89eMoZ6Lt8VP6HMw+89u9GdHHZQM1nNjfTevQ5T9X
Tu1tAAYDsoXEQEYXnQGzm6kDk3ddGNlwYpQP4NxvcpU8DTkqIY9l77jpFv/v/iSK0+uBUTqT7Vl5
a+80BQXY4P633B4tdFhIFlkEngBkzxkS1HyKcydKxhPyFCQN0CgFxiRhqU0AIt21lqBbBwxj0A8B
nzV6qwH0mm0fpSSx1lbjSSmKvVEK6jcEPmPMRuGN1VocuDg0CLWigQS1F7jJa2vRONW9Q5vxhKqc
+iCsyHoeDVXfg7wme/0Xs4jGUQgpAYWEQHdmKrXUHOzGGJhAdzHg4MVOM2v9oEdAMd83tTiHaHaS
il8ykp4dwc5JQcQdaeMpq1PqxdouyRsTqLwRRMpiCu8bW8CHyNZfPPhRKpNYyNkcovjCERo24qSO
ivvqxhaFYrUZo/kYPZ/u5Me2aPJXJB0L0ELF3cYumd09pK1d/Gz6AXhfu46KEfq4ZDgzXhbll/sf
eHtU8X14DqLdE2yFeLRdT3zX9/VUAWt8igDUOZS2UUnw75q+2u2co2VGqhjihSY7Fmchij3FttLq
iji1wPwe0PgiHiwwMINkmKZn1eCr6jS3fhYGLfQtokiJ1oVP+qOLC88sM73PdUMA5/BYsENBt+Rr
Zn0fu+0IbKFjvI3gP2Ceum+yxEcy0uPjsUt+t8Zab8jCi//6S2ZHdmosM25GHdj0ONT7g/XDap40
vI/bH9kGMpxqZXrF1u1fftxf14VK5rXd2TYHi5cyIQEnTr370UB9JN/RaVNGG+Tkv8a/1li5lhYY
CG4JK4HCJ3iQrreRPkBAvaTVdEpzDVWGOhVABkUvbtpG3qDV3cqLfwE2gIgQNwtCDOgoQ87h2l5K
WSFwB0ynXtcCK/2Tp157jvbfJrLrB8cHqa2zuT+hCwcFJVL02iK0QYekO7tMhUtoqnN1Quxr0U2m
Zs1G2GwNLSB/y/WVjY7WCyuzeWwLNwE9zTCdnK72OxJt62bbP+U68NoHx81WHnhLpwRqLSBdxWML
l9jsGi1YUWWkcaeT68Tls4pg2CuY3e6JQvUtNerTkGX1/l/M44XN2coNpOMcngg21SFDMbQZt2Vb
O7t/YwWlBqQwgC65wSAjoIT2ZYqkumawp8KZPjhqsitGlja9JDlw8VpFkDP3amMOBYZeReZeY2P8
FBN7o0X6W2E7VSBSCO/eH9LtbYytgVZ2kD3Jiv38JkHCSamjplRPE/y4x52e/cI0V89QZ2vXbq3b
+EraAos30rZgcpgTM8aDMRk0cqbTBA6w/Qh5DlQoaO1DAlv4Va7GXwaGPLXNGxAQd4V4sLlrrYQE
i7OLkgT0o6ARiIj5+ohLWCWxOR7oEzJdD1nuMC/VewGuPxOh8+T8vj+9i+fbARRHXoWwNtuXU66V
oJ1Ee7c9jHQzlUT1nK5RVhzXkhXg7mwpiYn3uj7zImapaK3JE9AH2vxY5XkLwuj+7Z+P5NLGbOJa
t1fstMDez0uFeOnAYn9wV3EOS54KEThIW3RQUyB0u14eO7crRy9HWBnAPIb+BnqwHeHuo1HyeaoQ
ZMsd6oZdbKMV0uiAo4mF5ZEoFmE78Tw0U8XdcMo7j7RiCnrFSs9xYxR+UkDY+f6MLB0d9BYiOwx8
OzTJZnchSi9t5ZaaCpxLFAUg+0SDKkMjcZ8V+enfmAL1Mwq3IFyZ8/dA6qiKae6qEC3uha8VyfBe
UzASmwIFtvumFvcS5GZAtSS7bq1Z6DaaZpoWVMdeUvv4eYLOeGhoTP03u+nCyuyOYF2p2yk89klz
emOT9E29t4re2N4fy+IKSf1ylEZlzme2Zx2tGIfcismJlNBRyUBOGTaTlj0j72KtHMGFUhBQJv+1
ZUrndxEbNgZqm5niqKcSz2bk7J2uGh7JKGq+i/VJ7R8HkerCU+g0dGBxb0ux01MXhSsCsjFUsQqz
Rx4IzO+QVzBp7LHORGtLbWQq8/7NrNiggFFBWw6G+esv7dW6VxiJVMC78+aBMNv8ECqnR3BsuytJ
cjnB88ADNKAALCBIBxJsdkRQ+rcb5uYEKA7tfZzMn12rvSXmKSYAZSJ6lrVIthJSLS06mpjlHeOC
wmSuWt0lxtSOFDZ5J0VYzLb3GyVJNqgnrlHjLkU6ICWTIr0W6DTmV7VAODCQuiGnJKu89MCsYIzC
gW46vhITLB3KS0Py5xebK4qiHJSWtdzI1WuZpH4RlyvZlYWLEdcTaplI6oDWZk6yxA35npS7Iqbx
Q8XoNkOXo2fy0rfr9/sbcCnOBjkGXCb6UHUbu+N6OGLoEnccMBwVnGu+Fg+BxRII0I/d+OwYneKz
tOaPrDMMPzKdJwvKkl9LRW9WZnUBzI2cANDBiFWxV6DTev0dTYFmnHjMCOqWlhfXxdNooPdK+9I5
hQcwp98+GAztsbEW8AbPWGE906IP+2J4Ket6r1TxuHI0F87L1QfNrr+mq12Fa/K8JJDOSzdaUR8i
zEIvuJdzAT6jR2MN7LSwt2QNEKOHO8Aba+aKnbEx1CSlsBmXgZG9qiBMvb/ey6P6rwX9eppHPLlc
aBKiBt0l0aZADcYdTz1P37uhw4s9hbxr9Ni6a2zES1mSq5HNttmE3GVTdIycRPXbyr8qz7GLNMkk
zplqbOss9WoGAfjUd/U2RD/IM7REUneFeW+hFIDJBc076N4RZrtzsrZqqhBTK/ARACroERglFe7n
tglGYQIMTFUiwxY9ZBbbRGS0vCrTH/VxjX9LbpuZG776htm2siluFFfgHuzAcP1DVVS8/Kph6L+O
AyKlCaRjjzwftGAqK7rijRfdysXwZ1ewxZ2KpHL4NlCXivML0atv2D+n4p9nTOU8Q6UdRQ8d0cts
G3dRCuJaCPacLPZo6CeFbgyxwqyy4O6vTMz28TBoRSF4C3dh/SoiD3QSWvkj5g7ul/39E7M8a/8d
zGznspKb3LKwc8vJH6ZyZzqlV1v1CzQJ7htagBBdT9vshkYQKJpYxdnskRVs831Xbixq+LrxR0N1
TEl4QIivZPrrlJeb0dk2A39BOqszxEYM1lej1P+Yqfr7/lctOoyLtZTTc3HdETyWSGlioh3yLUkD
qLd4xvTA0+9UeanIi56c7ttbSmuhXoa8ngXCJrQCzAxWfZZmSBrgIh+8LvLQriGaH9bvUvMczeua
N7qGY1p2CxcWZ1dPWU+qGOW80yQKm7b17MndNvkxFfHWUH7U+SPvtW1Tq7VHhy8mW8nRLDr9C/Mz
j9CXrUisqJewILfbJg7JPBq3WXh/XhcPDOqQyC6AJgU37fU6MgUcXIqDbWyA5lOAML13tFAh38om
Cdj0cd+Y/GU3Tu7C2GwN45416eRiRpu6+U77ovKdjBCvLIr839xnF5Zma8dtYXMxwtJksrA0j7kT
dvqOWo/gsW6ayUeuZsXioj+4sDhbLrfkZcZtWLSHautEOzF80BLY+WFzfw7l77k3hzNvbXQaKczP
BetKLznxbKsy6HYYsZenbUDKfyw8BSp9hOn/f4PME2rRaGQ5MzEuqNdSUCcaEQSv1ZXIdmVjzHFV
JanTSKTYhRp3Q6AxcnfyIvX9/swtrBBqsLomMz14a87D55K7eh+B5/BUd5356AIh+hbVpvozGbss
iLlr/vM8liyKA/OMaN3V58gdI9MdlrSwN9hbYR5GtForWrURir27P7Al33hlaXaxcletOyTMCDp0
Q6jdti7xquopC4z2Gy1eAKZB5vWfh8HImdkmyHTlC27eRgf9CjLWUEA7NdXE92rXFG9AGVYbF++w
kPXq9Aa62wIdU4Yx7uLRWKOmXNgxUpoH3UugxAJx6cyVKEPBrBoJkhNNG+AZu7BgkJMULFyZ2jU7
M0dSunbd6DXsoNwcmEn80rdOEDvTQ6s/NIz4OeghzNJUPLSyvDTc3Tt5/qAm+TbHk4SItY6ZhWv3
atgzL1NCkSNOuIlhx9M5Nh5IPT2loPMWRD+kheHTSg2VbE0DavHkXEz2zOdkeYrSRw2rvOg3zIo3
EfrNc/A2skGsTPjKfH9u9Yu4YlTqzLU5IWgyTD1uTB82fZ4MEDCsrKsMBGdu9HIiP9+/F3aGIePQ
V8CQ1PJvaX8MXfEA3lZvIjVInRBmFcougV9FvWJTo/0OiV3fypuVwa6s5mcEcvERJq2HGil3clLK
xku5+eCM3bORWQeTDSDO6fdQMAmZvjbHS497DB6laSm1iyrp7PC02WC1qDhgkhMHzCZ48aTAYQMI
N0KTHYfKnyYI5Jm2P+qqT901/qelRBwY86BjaEjs0w0m23Vzk7WDQ05VzyH6kD1xtD6r+vA8UQsp
a75FPR4PautAp0eD5ieRGd6U7ixl8vo1BtTFNbj4FrlRLtagGwkbSYaNoBcbrmY+BfVVYIswA9UW
eDHyf3MpSDQvym/gSZw/5dVYaQtqKXjwjt9a3efThhhe1a/Ejpr0+Dfb+8LMbFSUOLTi4AA9VQUF
rr5MoXrbdCwB2Uc2KGiuhiiXn3H0waAxMvJLc2w8yhoe6k7tBtSZ8gfQS0RbUAuN4aCJb6k9QhPS
pdFD2ZdGOGkTA7FiPQUpNYbnuES74P0TuhD+ynSaZP8EpSQxZz6HIxFgGUasnfKofWFdfYp7Z42k
ZMnZgNJN4kEknmjenJE6WT/YJMMsWULsUj229w6F9DPKQWsIyiU4ADKoAPCC7AF5yHljVw1ONUrS
RjvZuf4dXWpotNly7VnTM890T3mqBYX6I2mRN8xpaI517FdAbN2f05tgH0SVyIIin4cbUyKJrvc6
QOpTlNqUnlWz8VT0gRppFET638aKg1h7u2/sJlB1AFlC9hrtDignQuji2piSKsIgykDPQ96clFY7
pmO9iRvWew3YfZWpwb5Xubq9b/XWt0izaFGX3IuS3neW5I9bhU+lPtIzncTGYcO2KR67/IiDhrz+
homPrnhs1HPMwoEMW07BvLE1zDVyj082zqsDiM8AVh/gKak3hA7F69HnNEu4cFx6ntL36QXCfRAA
KIat3XuR6Rmh2MZKaFeP/V8IM4vmkFqbkoT9sWnCxHyAdIrKvfYxIVtwb/b5IyRBSBn044EUXq+8
0NMagevCzkCnDkpJiKWQ8J0XHMp+amMXYNQzkGyjVfu99tWGzBmp4SvgNVbW6ObylfU4CLKCjcQk
WK7Z5LRU8AgwX3rOhmZnV925yr+hzRc9iGzL4vixztENQEx0j/K/TPnTO195QYKVj7hxkfIjDKBW
0Inm4L/Z/swipg1KY9FzDhw4YLJ7vc2O8dGsg8zQfMFANgWxKHcIo5bbHnCGHysfsHBAJHIG/Tio
foHEfRZaRino9p0qZWcj+xpx5vH6D5jw93pZeb2tenbz0uTJfvxCuz1vnpoi3nUJyP30wIw/UpL7
jWastJrcpmMxJ6g56eh2xbsFjKnXuxaJbbNvS52ddfDDdfoj8DtKvB0RF4HkuXbB29b/Tcetlb22
6ug5ZRPmurbyFpTzPjs5OvRsVQDa5Rmaq3xbHHRDIKrpz3HdEi9zhe6hY3P0V2ZfDuXGDPoQdclA
qUPt7HqoqG8IVSVDfwbjJY39Mg9z50uqP9stSJTOUR2oddD3v1es3m4695NXHsuOrQfJuJlVN+tz
NUN5DRIrU7kRz2L0jXHwTPMAZVHchZ7ljeNuWo2rbw641Ml28FYCETlO3Lz1EiwMTBvTwT0l9dnR
nloFdPrdt7R5KpBkvz/ImwWEZA4SvLLFE+p8aAS8HuNEkknvzVY52VritdnPck30+HYsOLTo+QJJ
PlYOsLNrA2aLckXXDelZZ42nm9Rzmo3juj48nE/iNfXHJWsowYI1Cf3myITMgmVDQXcA3gqw5gCM
hYJb/U37aoBHcY03aNGQ3I2A0mHnz31wYYihrpienjWnlYoD5bnBU7PdtenKMb8JeSHjDY+DQiIy
fni6z055j4e7aStpdrZPoB33EqMI64h5reIXKK+oWji2K6dtaWgWajmS6QH4l89L+yLItjLAly21
gEVPIDls+wbanZtD3p3ub70bl4qR2dJ/AR4I3zHfGdQQllXlLDubeFA5VeJRH2VvzyZHvi/W7sxF
Y9joaKkEzbNjy7N+MaiRM+zz1MjOQ+96mbNj/RSwluzAbSXZhMo1QMbNKxyDQ5UeaHPEq6DDn9nT
nNwtlaHNzzW19hWYzutobyn2o7L2erh9H84syfv7YmRd3+K+HGEJUC99E7ebtt9E9qFot0agIGD5
UNfAgWtjmx3ppHMbXakajK2fvCx57cfnIR29tZz6bTkZtz3ScSoWDbEwOjKuR5aWeUXqXMnOmh10
/aEszjEPEI4meu7pQwo2a80T02FQdnybn5Byb/5QN7i/SW/Him+QvUc4gXDJlnyVXMyuOvHEJEqa
ny2x6+yXKD1E7ZNGft63cnvk4H6xMQF7QiCKmsm1laKIOUQGxvycKJvoyXim+U5EUhb+n+JHJOE/
6vOI9EHhjifntZ2mGdIO/LvVWUEP7uQc9eLJFC9G77vdu2QEz1Zm7+bNNrM3m71GGezRNGBPjZ61
oQj09pCuynfJj74KDnC/AAoDiAqyHQhSZ0cttWKh252anGn3UyVfm7XoY2EQaJGGf4JeAu7iOf/S
ULn1ADB1cjbt3yN7VaptGq0l7m+DOThcIDccQA6B1EMB/3plEMxVStTU2ZnEb/VYeE72SoonVWxr
87ejbeqzER+MR/OHO5Q+cj73t998BnG4EODj/YO+c7Tp3LDgTzyl0DWrzzFYhnITmJE1Xsr5HP4/
C6ANwvBgZX5d5vXYNqPI6nM9FcHIHosE1/Pw5f4wlozA54IiA0lu2TBxPYetm2MvWGp9ts0UpY/f
rbXP8u0/tgHuI8hLQzgNr/N5wBtXSt7WitKd0cqUFa6nomoUr5H2LwxEhhYo4yADgD7b2WbI9aIk
A5SszynZZ2iAyJMtMMze/ZHcLjpuJhn3IaxGg/x8tszC7VogLpFfsEFcmxWWAlq4ogj/b1ZmQ1F7
peK1CitGApR37dXogbpv4SaJgGnCQCRaEEEzIPIz52nWTprRCCZ68jAZgGO4G0vzLWvy4leQp4sN
84fah0KMonttta+qFRjD4kTKPkpQdsCvzqN1klu5qcclPY8Dc73SbksoXQqyNsxlMyjuoYADtat5
rgRcO5EQMVI0HQlUEwSUPmi7If6mUQ9pb+1Dzb8P0/eeBskQkDXyhvk1KOcYmRoJhkbDDpLR10cL
cpNID0fIkDSi25nq18jKQqF9odnarrzd+teG5Cxc3LcEaVAhS7NnVuGdZxBvaF7NtUO8NJWyP0/C
s9BgNu9LSabaLEvSsDNoMJI3tA26wTQldHd/Y96klT4nDTVKsFCA9QLB+/VYJl6OXIXG9BkyHzX7
aX8d6UNkf7BkY3/NDJ8kcPN0k7ceJdtKmcCu4IZ6oFa/hd4iwfAIwj3Lrh/TXAmgjeCj1wTdp6WL
v53e+nhbj39MAVFkaLvVO3dNhntpjuB58L6RrF1Y++uPb3rwBreK2p/V/scAPRbC15qulvYUEiqm
xIiA1c2SP79YalCEG/aY5f05oVnxMLK62neV04HB3HXRtEDaYGU9ZCBwGSjI9UAkKWUoUVFG9uza
oNrRyXT7skcs5+XOIbORKXpTk42LyFnxFCTKj+X7tLWaM1gO+48q92o8DjxuBy1I6AODhuxdzw7k
LwP5nvbTDTQwHzxGIkjW4qbPZ/e9T53NjTYOqqJFdX/m5VbkWxQ3avUnMh9x50v5nSM1H9zyWPKX
tpk8nR8g25SqPxtIJ0CzGuExwAy68jE5fv5kd4FrBcJ9G1AzyUMDyBHjgWubkvsK/9vsO+6RyiPK
tstf6jyECo2bhwQ8s9D7iF4z6vGG+hG6AvAPC+oNf/Jy2z86TThZG32f/sri9OAA2QqWrjFac3rz
xA+WTIIoEZXAt4OUa/767boSDR8CvtXeF6r6K7X6J+Nr9sNWdpa7qTp2dvov2T8mMv00a2jIW+A+
gU+XXupia+p1WkQSjXzmJpA2dGq/G5n7oWbxk5tO6sq+vEEESGuQDgWZKZi95Et/Zi3r0qq34Fw1
vQAq9kxNGjSqEdiIyK2PTH+BxgFdJ/WV7me2x8DcIENaGWzcSLZxO20MZUDuDqyTqec6Gy2LA/aO
9k8wnQGxRULENy9GsxJBLTgWPHQ+9X0h8YQe6evRgoOwNDo17s+K+VRrMdiT13IzN+UbOaGXJman
R0laR5vGiJ1bsm0wiUmF9sZkO8SbXHlo/BpCsB7/OWxj/uW+i/ksAt/MqQw+kZFFFWXebwMiNjCm
GUl/bvTQLvxoS4vncperhxK6e5oXvahtqPLfK1ZlEHVrFQJEspkW6iKzi8ZR1KjSKRwb+TXuLUAf
Ys/4roaGvknjfe5H6isRjyCA709Gce6ppwSaz/KVt+XCzS2LOP/5iJl35RQS1ImF7eQUPQ8TdIX5
PNVrf7Car/fHu7iDZP8XcoQOOodnltx4dLW6MVH/AE1F/aR2zL9v4IYVDRtIxjqybQr4/RuB7axC
ybsCSfOZtU+4jxOr25rZe2e8d+20Y2NY1+em9dwCaTi09Ks7QMohQO8lqMXUD10Zofuu2tXVBqIp
979saWtffZnMJFx4pp53OoFmDDLh2U5rDyYS/sNron2r8sCYniNl035jT9NDkf28b/hmixEU6ZBW
lchD+ON5UrBzEs76Vm+PKH65+aaxfM2I33rxCqWTkPAIcJ611PRtYI/EoOyixAoAvIoVuR5rGlNj
NKyGHhPlJRbHyFWC0XipmO2hl018BV2Zbj3W/UbnUEoM0JGk9n/uj/qmNO/gE/DkN9DbCDo6JIGu
P6FunCRJXUaPvQ2Mg6cwX6jfC+gTJ7W6IabiWzYu5edU7It2bydBW75qyt9JABM/tC8u9Gh/x4qn
Q9lNWVmQeULz88tQ9AHfFEqX+k1wabK+Q5GaHnWaBIPx2Cp/GT1z8cEsd6dHa50UN6dbToRlQKUc
2VNk82cXMYj3FYD10NUEqlrfSA7umPoWfb0/3be7e2ZFRnAXu7sGLrsQ4Po88vKvzQaPMTtwhzaA
VoilQBw632TaropKv+131fQ+punK+Vpe8ItxzlwpGmhMMwbW4ghm0yyptrbCwNtV+bYi9nSqA5L6
Rt5AndAr82/fxvbRyL8z9g7QZRglQVQ/GNDMdLNXlPtIXK28KBYXQUr/oAZpgnB2diBqMBClVjbR
44QETR/vxoj6xZpy3pIRROWos6ErG1TuMyO946QdsyN6HBzlJwjru11uTwW6/dw1XNftAwnLDZ12
JL7k4UId4Hq5qd4nDNIB7Dio7LuVRmE8Pk0pDZix1WLoTRmIZQ9E31VlQPW3oX/Txwez36Wv7SGL
xLYp2eNUnBKIyqMw8j31s5Cj+A5Gg6Hd18O2tj0O0B/479u1fNbiPpGXrUwMQ0l1ThFUj7nlTK7N
jrlCDjk3Q4VDGjgRb2lseUZt+KXzqtC/ERYqQfdhaf9ErOnR9JWnqDiUhZcXG+2jjwOXNUFhqIGC
XX3/NC24bNlACdVxpJRBhjDzXYxksWl1nB0TfyifeiQOlfFNF8fB8kn1g6+WS+XGuIpCsJoyY496
BPJjNxw7KZwVnglxf+z/MgZUDBh/3sroTbzysfMQBexS8x92DMMHIodN0A8JQlyZMLveP6OOtHll
ghQEr4cJpGo8Cd1Yy326rlskQ8bZ4KSntfEUAbwJ4eu1KbV2u4SIaTwCIBE0GkTS3Niv210frzQ4
LRy/K0Py5xcukAxa3DVMHY8D29pF47HsoRdrgOCbCEpO3MVoZgGyQynuO4rR8PxrnP1sopU4+Ha2
gCaSR1tFQ6wFS9eDMLS+yG3QLR3rOq23idnkB8ZVETiTqFHK0eLg/la/vQyRoAD6AK814BBA+Xxt
bwJh9JBr3XiMU3vHXgoA7KOIhiXYwsDl2nlxtoZIuZ1BpIAhXYP+cchA4JBdWxwMwKkHVRuPhePG
IVgfAOkH/c/KuD6p2K63nUYIXjNINUtdhrmHFOhiTpzUxEQOrb3vitLZIBOs+Vxt8qCH/OhuVJR8
V3QW9aio/g5OL8J0tAcvLsc4BLY59oYuHzbI7Mehk4/FVo/RkXN/+uVgb75SdrrKxyR4PGbbKR3M
1G31RBzdhnuum/pqCeI47gQO32SrbIBLUw8X8x9rs6mnkAMwNYGAcGjrIKbmzqDVStF9aUCgfgMF
sA36WLBBX6+uwMu450YujjqKCdF7amIbPVn6F5W83Z+5T4qj+dSBAAnULmCaAMBo5sLyIgIHSdmL
Y9LUm6T4rnYbR2m8jPnjS/dqx+PGdb4mDg/akfiJ+J5mb2W8zaDDQwLIBxTDL/NbldqeI5Fx40qM
eeuLgIb7zJGiIxuJmNk0cNsuXdFycWzz+DE1kUx3WzTNJlWxclUtLSkKkg5eXKBNxRG+nm+r7m2N
K0wcJ4c9x0a308rk/f5ML5oAVALTjGQSDF2bsBWjpwbHWBKSIJaviInBqNPKQG4TABJAiBIabgiJ
eZm3p4raIm1nmeJYR6Dui+AXtrFNWNChMd9PZOO1mdJhVylJ55dC0NAazfKBdR31S5ZpK/5jaQHx
cLE1yLoAgDNniCkKXjddRsTRpPaLiY1T9OULQMbb+3O74O7xJAQ0HRh14KTnRbGisLE3LFUcU4gQ
V0Do5VMVdt0PsYbBXzqXklEKlwtUoax5AAwRNEtr9Xw60iH70+VuUOEPD0nCQJvcM7Qg13JztzEU
HrsXBmcngDEt1h0ew2DPtpxkPml+GdW5UPdp42nOL30I70/l4gYCXRF2kYVSM5z+9T6d0IhUlij1
HMvsgYAYUSMPEXRJvIF5Md6bsfFbgOFDTPEL+P32tIp39z9g6ZyAEQWtP8hGgoFezshF/MEz0uro
uZqOtl1MfqfHzVbR9DXtuRumT8CriY2KneS0svHUmB1H0SVK2aY2XvV2viNNMIjgfzi7rt3GkW37
RQSYw2sVg6hkU5bD9Avh1AzFnMmvv4sGzj0WJYiYgwmNQfe4WHnX3itUEREb009VEj9JmgM2E7Dw
TsGBx9mWpjSJO+BrayS3I/anVzdxWm6rRnq63/3rZOz8YYBGgHImAPd3RTwT66bKFHzYwD2oxQn5
CRpylggD2mepsCPlT7+Wzrq1STEQKBMBtDariFyOuChDBIHJ0oTdE1icL9moirhZsqZLcGuTzngr
kL0gzQBZ00UzYmYMCT9N3jB0CXBksYC8RFlBNhww5j78uj+ONyIyRMJAVCN1g4W8FAZuwoIZQxPw
npA3vJNH7FlPOAUas1KzT7M4ddJK0KwOhjArJ/CN0UTDYLrJQABCFGsRHaR8KglFjIYNGFWUimrD
3c8OR+3x3/cP2daZJDDDgn628a9tMkJWSfbzfPQqZhvqN4qWtOI9BiQbr5/rNR7pjWMIAk7zApGg
YnbFBQjCgu9joxo9jU8sLQxQCIR/m26O4LHz/CkrkM/2z/++hwjg58LvLPa9hNWI1QSaJQxhvQru
urI3cqBbWEoGipPdxSsw4lvHAcgHwFTA62+G2SwWJ2RBtFQv5dEbDc3S2vwh7zNTGWLbj1WXJfuY
sypUovpHJeqdbGpeODxi/S9DPfIKjZB99Ub9q50+7w/BjS1z8VWLuBYmED3HRbjMhwBAN71zxbg3
eyDuoXm9EkLf2i+/B2CxbH0di5Zv8ToPRDkhddYSUQy+kEQnBtZU3GPwq5Umb1yms/ovKF0SyDlX
t/aYBfBynCKcOw3v+YFT+LxlhG6XfCiqdX8gb23KmbQj4ujBCbQ0gPKFiXWVlE8eirztpvf10eZk
PGhiaSrd+03dyBqjtI8+wfMQ/YJU7eU5l49qHfJTMXkMBj7iS8q+E+2zedBjM5qOTfWScK9ZsWtS
E9X2ftfEzv32b3UV1ycq5gDaocC1OM15nat7iKNhVOWBORAA+dSjKbCmGv6L91u6dSggd4Yzbn50
IS9/2VEx1EpjFHBv9ANNT9JTPj5Iu0mMgGu1g3Btgd7s16/WFgu0GqYi4HJ18pSyJw1Y0pMeWWUb
rLy8xFt7Di94cDRRpEfSahF/NCPCzACqqJ7cmVDrgKCXUXiG8U9WFfCvjMhUWLGy6biK9vFXVZs+
3vjs0ZdIzLZl7ZZiTOJ9APMYcToqwzkqdCj9aAd1zavm1oZFdg2+G0Ad4nm+mGd/KOVBV/zJA5qE
J1IlPbbg3tOOVQI1QriO1SA601xv/odcB7BGyDsg1QZJ1Z8B/HXzlGNd1BrYKJ72xsDwF2tTDwBf
gWf3YKav95fYjUlHrADZTEREwMks4fSMa4MRTxjeg6KFYQlhCo2dJo+sqk3WxKN+3tSLlzCqGIqM
U+LH/mYe8F/9imOj71WtFzxdC85qwqdm7iP+SwZBpNNY8fBnBIJ0qLjYniY1tSZlEuy24tNNgIPs
VEVDtmdqBP2dVmU7HTGcrXVdb0tRFJAqMdpDLMqZqSdCtS9YrltZ1RYJmVRfeJM6+NIhgSlZKF6m
j8nIh6chDHTCJ11uJm0QrpxSN1Y5IM3zswyZONRVFqu8aJsyDttM8vJ2nzbVIR0fdfhO4Im88gK8
dRz+bml5HkHcLC/hqiR5qWZPVQYgyYQYpbLCLN8I0VFLwC3pIspCaOMFdvxn9HctjEy1gfvn/lq6
8bCYGY142fCQYkW6/3J+W5R2KsPAh/BCZtYycrZryIIrwDj2xEUT83L+tYQaLp0GI2OSx5Sdmh+1
KiccYolZ+UUbYG141HhTQGowGfeNCt3HiiTxbELvx6f/pa8I6hHS4NJbYisFVrO6UUvJU3huL3Ed
1Vi08lC5PZz/38RyXsUOqMckRRNR11IFDkoAJd3vxI2nkARgsDEXfmERdrVIpaEqJj3jZK8e3EH9
W8uvDZHH79a3088SwjP2/fauDxs0ByQnEuzzIbBUiagbcapCJVM8LBQ7yh6GdMMna/pZ18MGG2le
kwDNQA4ROMrLJQJ/j1ploKl5fag2ZMwaEK5RNzDvd2XevpdnGTDcOMvmagH+tRT95OoUpoacqniN
rZYN6aY9R6HLVilvz0K8Rm25MW7gbs3WwIB+QAdhcTMnrIOWaRQonlqm+xLQC87MpG6FpH6jNAui
ITISyHUDiHWVeqkGje8lrUaX/KKya6GpIBrSgObIj2yfDWFkqfKk2yXrhU1faClNWi08alKTO6UI
37peYfHKgpk7thxlgGGRpcAdjBtqcWNUUwx+SFcoXm3p2hssEUv5s1c2Cufcn83rwxqwV6wMFZBB
ULGuuDzNpIJtXgveFJoKL5H8Ux1sZVwD/V3PI9w48KZEkAwcMVKUl0sznEkoY6oKeGqViQMGVk7E
SjIsJGmqzf0e3XhvzW3N+1pCpQfAhsu2DNxovFIrgidMr1FtvEpDbMHkhDE4O9dWp0W01WoCJHGj
TwC5OJEqbphMoNIYcYDDnCvZZEA7dF/3v+tKPg3VFKDrsZDnkUZUO0/FrxO8VMHoj1AQ8XpQmRqf
1G3/WJRvdTl9dBBwKZEISzqwMQOeSvEDvCFQTXqoytec789QXyVqJn5Jk77yDrzezkCfyBgonIZI
Hy8PDaHr+woq3qIncFstzUk/5iSrqV6Fdj69DBwpxreVgbi1GBB4QeMQQzHfapcDMfRBJsT4HS89
jR08qUrfjPMkJgHPKNfgGudjnXTH0oBnivQQ9hYPW3e/09ygale22U/K8XKfwXUCBNgZCwyK6HL9
62XOun4MZa+vfANmS1CuK6GuuOnGsvZyueBJkXM+sDlyR3w9VzecHGSAh/fd35VRmU/nqy/BdhcU
RE4Afi3edqyqUzXgItnTBLh0h5bG/dOAGFHrsIRiVpMcG8rvytguNOt+y9crAEPwq+H5Wvm1LvmG
aVItYwiYAVtKcwTVvknxsKSpseXYYx2uPINupIEVkErn3YAUFjbEvD5+NejrnADISaV64T4Pz9Ar
BcPd4bwYCTWuJ1mTQUqW1IZk88VKUf3G2YCmcdxBy2MmGizRhExKfS7oWtWDpDSJUokY8p/er6Bm
yJtQNqVRwhHRrgpLgjHLJ46JvLKKZGP4xWaUD1HsBkFiGfqw8l3Xp/38WTjswSHSZ3OdyxGBQWyT
xXKvepwibqTaLQJwvifBzHLFhg3U/fm+cd3BgBRKI2DIyFhqS150FwpyLymj5rUJ8ct9BZ7tnHaL
RzuOn8aQpA9Vf8hlN4zHnSasxHY3AlloWmP3I5GB+Qek87KvbZ8h7250mtdIVg9mrOrD5GEft09J
95WUJ+1lsBqSDbEzzfDsV+BkxmGF1TLfNoutdvEJi0CJD6GyMES95sEgVOBskb0A6Ycs40FvdjFI
8PfH+/q4u+zwYmNLujBlHDdpHl6jKu0LqGNpxQhmi56vvZ9vTi2qDogDEWUiw7kY3D5rprBJZc0b
woKOxUuIeo66EybS7eS8cZEsiFHN18zEP7D28X4/r0MJ9PNX24tRhWxT3PCNpHmG5kTFY+7D6nLf
rxwePzt0MXeAC0jYJqCugoCyODxQF1eyOpHik8zxWCFl4kNiNND8DvSkrI5L04gFVCebUgJQIGoY
yw9lLQyvUREUJdQ6ucbfDHwdvZfQInrlDAOCQcjcZ8c4HUCy6vIRMlQG/jA8//gEuOYuCjN/07CY
h3jrlEw6dFCAnDS7oNe+266NCgq2eZ7SaBCqZx0q2G9yOEKWc5of59gFk+bEUorbXeknTd2yNuBa
W5YLZO2ECAgsymXy/EMbLqE9a5L3ZqohOwUiXrYdJB8KWEmlCKhlsOG151u/N7NI7cCekISUQgQY
RnZ5U2oZZWqav8Xa0PpmouQc7PV6USQ1qm4KHaFrqD8OFWL3b6HOoR4A31MkFIC3HT+qtK8zMqS+
kh0nnHWvLTQxJyID9rxnQpKUtKj81FTzuGem0uqwg+rLhttPvBQw0iPhVZsqxoaZMDPsP1Q1rOFJ
m3aoerWimBsONyly8J4akK4nfKvkpR3lMljOY5p30jMs4pL96AODtJJ6v7HzZlcCSDfNCu/A7Fwe
NbiB6lCEbckJpP/HGDm9gL1z2rAS2M2H82JFIqmPnw+RIRXoxcWeS5UU7MzAiE+corxyfnPU+0hd
OUNu7C3UYmZ7I1CKsLXn3/99ZUpCF8gDh1RQGtMO+uL9VjcGs+rO/3oPgxEGSbb5hDbA3Lhsh5P8
BuT3hJ2aGPmoILT1aCf7gP9GK1Nzc9B+NTQHJb86NAyIAeHPCI5S8+Fnz1P1fL8jKz9fXsSYXVSA
JDnm7GRo7MPgOWKo7b9Gs8Gy6L9dWAZsgcp1KlYuOw1guvFw+CFN1NqDAUGa+325sYzR0AwCRDZt
Nn2+HKsgkhFvciU7tXKxH6dyU6RiSVjru/fbuXEtItOO8AhPbfRrqUTjlwXqpb6mezj2HieREb9Q
oHOnbsfGa9J/IPWz0rFbk4SC5vz8QBgCZ/rLjoEll/lIQBqe1D8J+hZ62f9LA+gIVjMwgdLypSHy
HUAVQQdOmbGX9YcpiFcauDVks5gNXjHqLKWzWMat0gxJpfm+lzci9YUHbhpJVKd2K0Gy71ku+bVU
xY1IcS68ID8ORj0sxxcNClA5lcQy5ObYLR0h9imbbfRS9S9FN7rQ3B1Ks22fjNzWxxceCVE5Jb5h
K2VB4zVrhutliazMnKafickoFCy2WJ53LAfznfMAuaBSNQCSCKpVvEK9mTt0ebpCWPWnDqGjbML/
RDy/DgpNHjM5VJLopDZ4l0NquJyc7DH5G0aCHWR2xK/M6I3MoIazD7XDn6SItDzONY6H2xTDpQFx
GlqHqSMbr8angvSIQFsh2U5aeJjwTLi/9241CwUBPEsQ1YgAAS1O+FiT8lyF3+Kpht6ACQB2aqeI
ki1fqvoT8CCZqxn9gMikD10ILAvPBsvWHOauZ3R2JkGCEgAZQFuXejxclyJ/U0/RqYhGHSRLDYu5
yTm3UPw1wur1tM6yeLOLBNRBYPC1uDShy+QnWRdnJ02ACSyEegnybyTTvWlKdlAYA6XQuj/Ct1qc
HztgF+DdgTPu8rDpgijVIz7JTpWIqhKZDJJJ+8Aw85Z2MhzmtZUZXWtv/v1fC1dSMkFiCtqTdTPl
J8gMWaJiQc8Sx6ienMXT/e7dKIZAo/K//ft5+v5qz0+KKWIR2uMEqjfvKmzg210IsFpTbFJQ1Xza
RW5T5tiqMg29JqJQTbv/DTee1wAXKeCUwS4NmZ0l2zOtE74DODo7zZlhZV+Nx45794OD0J7TfNcW
n3XxYcD98u8goFyOMlUu0DpKiDREO5Yj0A3S7VSt0b1vzAS+CheopsyJ8WXyMW4SodTUOD8J0Edq
4PSFk8oZCtxvbF8mB23ldXkdq2EQZnscFDCB/lo+cLO2jdUKIkKnEGg6dhJ13Nnpc1CsMf1vAKgR
dBp4yYJnDl2QpXBgXVfNGMP25dQ377IMNIW/602s7NT6529pGX8jH76D51rZa1EOrP2uXInhrpNn
Is4JUB8gGDIzmJd4MkUfhhJJXfkEVWbS1U9RGREY9BSChl8eNbhEqPGDMWZE7fyVpXZ9Xs5tg5sC
SU88BZG/utxePfCtIRegbVU4yMW7LG4lLicS7yJFLuWnRrHxvlnZ0leXL4hDuOxmZRG4uqLEctkm
AxiVBQkzTiLE4Ts34XalTMGck9YACTcbAmIY6Mz50lsOLBsTYLP8xDiN4V/fA5V9CCoCzkRY2fd3
7PWpMXfpV0uLaydtq6CGA5ZxKmBInr9CDFTZlCppTxW/H2RqjC9i+CdUZIzspk3BA1jT/rjaLTMF
FX8ZOjCTGNPFManmLIsmjjF4STEyfOXd0wj9pnFV6/Mq1pRReEA1ANm1WapdEi/nLhwAre0D1j/p
XBg/tKDBmWKJmun98byaOBgRAoiIeuLcFpJci1b4hiv7MJPhfGh2iqXgwNs1+eMke/fbubqp53ZQ
Ep6x2IjBljRhWRmTJOZaGSK+e6HBM5ujkf7P/TaumcI/jYBGDyQIRu1n7fy6UTLU+CHjOMlPjT2w
P/KfrCM4yA3pM/UfGXOVYiAJ2/UpBXCZCB5AXaSaRUINhahIXO9XBXduji6SZP/5oMViRXJBiMdE
kJ/Kl3S0cuhXxPK+T0QbluD3+361WpA6U7HvBOThQd5bvoNl1gwoG8kq/OMhD1K8IpN1v4Grh4MC
RBzqekjCguEKcPnlQoFSGera0NA/16iSnKsch2TVD9BaDrXY1iEqScFakE+dEa4Z/F5tuLll7AVY
Z+KKQrX4suVQioJuAoHmrOWu3m748mA8/g+EuZ9WcCnhVkAkvdxuvg9cZxyjf0oZAqZiwfScNCgr
xY5cT66qMTNxhCZw/v2ozlYMwHLhbQQk0WXfJCQvGqA0gjOSMnRSIWYn0SKDYmzoCPGnhJzW/fau
tiHEU5HzBMETtXBoiy0esJwYNWPdQHkxU/Z1/DgqX/74rx/JaAO3DfY4UIYoDSwW/Wg0gQSXzeSs
AroySB1hax4112vxsoV52/3a50kbx2UsVsm50xk0oI+pnlHovnKzEuEJRe6VQbsuhKJH2uypC94N
UBHGYpZiUYvbWpHZuZa8oaUNhzedFfQnTtrLmWApCCb8lHdzQFsqxY7rkWRya+aVNxR7NYRuTW7/
+2nEjgCyGt8FLdLFNFZi2vYiIqmz6sOTFecpCJewArIA7Hy/39KVFh5yBAiLQRwEHQr7fqnVWbC4
KZqoTM/IJI9Qd86D4lvu24ijbcjl31oDtLAZas20lzStfhvFYVTh4Oj3B1Vo4Aehc0aM3VRzySd4
jm25soGuCwiL71sMBSjYYxCUTXpm+W7IRrjTcCScZDfgI1NMvnLBBoY7I2MA1sJzOCDi6leutuuj
FyOkAhCOdA0IyMucjcJHXJ9OySw6CyGgoYM9m7wm/H2jDYD3kXkC8Bx2IstArgALJYCzV3rW+aJw
EEQHFEKIxsqyujXZiAO02btSwLtz+Rwy/EHLxqrIzj5q/Q8GV4lvgFZUHle0LQ3n7yMC36k6EQet
wMgWtRASEY97qLSrOD6dRk/hflrDfBLZpdCow5UvvL7ioesGEA+qRUg6IOs3H3C/tn7ja2NQ6Fp3
5guqI8YMq6in5eSVwXcT231ui8ap79xYjJ640CBlG5pjfQ7akMJRJvBNibNgZkQKVBHX7OZ+JuEi
8zN/G65fxIciBm+Z6uInvoRwX9WfOUgPB4Jd+B/wo4Vq1QnOM9SfNmNWW0wpQUC3Iy5y/S5xoPaX
pSXhcpq+DcYbahQIXfPEVhUrTDdJ+LeFmYv+ACNhC3+6rQ4w9IhQiDAAHIS9qDo2JC8sTrM4HvFh
8cbJdq0cyqKGsdxnxudWeIy+0w56Uh9q/GagTI0E2/0j4vo0BsJ6xq8AIzIDUxenI46CJu4EpT+n
ZZ+RTO1Ui28T3pbj6G8tl7MLhv7VtRxbeVH9XCSL8cYzGXok882JgG9xDQiRrwItr/dnZXj1FcDi
eDsP3Dw7jfmJjx4ljUT+izG8RJxEEZ4XhmAVD9KH6orcNt3zT7FmxjrMPI4DrM0CqggPYY3ntivv
ZN1WVFM4jJFmCoMHU5PCih5Fw9bihhQVGQ656gCoWUrPxrdomPcH9DorgZsGeS1sQx2sM2haXy7y
TKl7za+4/swzyAVA37SSHwwZJmxUk51wOrQlwDWRqXkKheNN8KRqh7IaiBY7+jENScjWkn3SfGcv
h/r3Fy0ePUMF/PwY+v25g2KCYPcllPIemQH994YWBmTR1P0YmDLyt3vVVcP37sUPScU9KjyYlG9c
Z2o59fUNFuNhDK1JM8X0kMm4HEyYhkj+hiUlVg68A3ZQvQpX6rxXQQ8yhCCSQS4HhT1wIxcvbyZq
kVxkPTvHPqe4A1DAtJoG3eyB9lnZC1fn9NwU0CkIJgGbAufhcuZqHf7oyOgxWCMgTYdbsaWi3sT0
/gL5CUYvpgPNYKPNtIr5+bYM4yDyXqSaWOdQ2R24TRbIuUgLPvKZI5RqrtB81JBLTxq5cqakbSua
yEmko1g7AqXelQAPEm6K9IJm4OaONPNHuBT4odZ35lBEdezEbdtBSYeDtzQZkDIHPU3yxaeykAxM
JMSlOpqqY52Qop3GjILa3uNMAiIpsoHl7N8Tg4t9u52yUKIAE3R/ojyGSjpfjRq3cgxcRwDzoYsy
JqAoOAXw6+WYt2PFCikI52Do2Nh9bSOt0vektevOarIXeVd/ASgDHM3KXP9IFC5mAZBipN6RkED+
cClHHSBi4gcVObM0pMlXZUZmXVidWYVOagXypq12eUk7YFO28ICGJMBgdhLlLWiFBmT4J0+JNhtr
T1Ba/5tuNavcSjZghnpF0oN+ELeA+AXfJSMV5G0+KgloXxK/9fsMjjM+pC4gKnhIUoMIG/7d1x3Y
EsivOqPh8I4rI6rOzeR0mRUnbqOSLljB/9wadNSPZwweRh/KJvNG+HUPKxzIY2HZgJEPuJfSd7Yk
fY+yZwDTn/FmBSXDylS7Td84RvteFt3Ka3Q+bxZDP5+NM6sbmrlXvAsswyHnYU9+lnSnrl+K9lFv
HOWZT5751k7XSiw3W4OcNY4PaDwBgXTZ2RH5nszIZGw32PJtAkgxEr996OtN0B/XKEs/0KnLruHw
QP0fAEeA/KBXf9lYxtImMgIFSpxUPdWA+OXPXnJq7ARKcfuvfbvR6bjbSy+NQrVDCA9GUGzi1bV9
Y4IvPmP5Mu1FY9J6KF6cS+KaBnEHk/tg5ItZOa03HHEruzNtADlKIqPMdTyYIVFcznJDe+eONDCR
W5E+HpTjW5PRVtydB5N0dr5JrYNCeKipW0FhbaZN67zVzoPOW9Kn6gl4LjhysPUdYy/h1URCnURU
N4dt6RxQhDgIp5CmJICMz2PioqDYPKp/oUpruthM+APw1NoNBMZrpHSS/etfOEQNpn6sTOGpzsz4
sfPd8njK9kVj5S+andMGn8t96u9KTGCfRmB03zuSPZ6GmuZ7f6uR1BGc0D485roT0u8D7za2U9jf
BlHMnLhY5ZTfltYBmmc0YpvBjFsAEqlPlQ/emnbDQ0m6pwfdCqmZ2ZZBVRqahQ2w6JtbEriCEmjR
QlsCVm42coiurTgQoDUgKk4AryXwb3nfOxvs7BMASpalIdXJDoYX7IqMBMTTt6nFyJ/eLkhHQRTE
kwx6oia0KYxvbSe6MkoaKSmc42No5gNx1Qg1K0QMUH72gM089b75pdCe6KTs6f6d/0id7Wu5O5am
8vIgdlZHngILOzo9Z1RyOdPzt8WzdoYDltWTr97G/W1xnm85PYE2MAxYjl1vwoDJctvtcw73Eqo4
oUn11o3cyNaOCaFWAygZDQHogl8GwRqJIdUymR31XavYPPVEcnmS/f3qTfFh8/XcvyoSIeHWREnf
1U+DFWxlEm5I9a32xNmqRCQTwJ8HSuDrHsAbg0qfiJbOmkTsyvad+FujhhsfZYg9EusJFBOrNJm5
z+2OSvS1gx4i1bbM/NsKsK3bVMTdSgc6ecfI5olwqp5DkpBzivkVaHc8uvif7Z5A1L4nBCkHfIsZ
UIz+Rv06KqQgVMcPxUhw9C00s4/JsVVyzPCfgrVLiY2w55VLrM2Xb+UfvY1sJEmJTHozKiwjsY6b
V5p8y85Dvju2FD0tE6rRxHSi2tLOhWM8CsIONlYme/52IXCFlb/397TZFocvZwM6SEG++A0AVJtJ
s7dOss3JyfgKMhL+jczxzbeftcf33C6e29zMtnlDYhMbjSeDNdBxQyRn63KZCasDnYZWS7PDUSQO
Vb7eGT2BunUCYItsW7OuKdkkBEP7aQP/7B4TpL8f6l1iVYyQjWtB48s0TEujgSU+gmthsoeCbEbq
Y2z+foeEOQizd89fb+nDC3y3vfAQv5vZYE8bHpuhTQ5bFf2/HzL9nFfLY3WuN86qibMY0uLCGiG0
IdSS3p0F1KlHM9cs0af/BC5fW8bL6JvavPbut3n1MMJNAZ4AcgIikkfaUiQ8AfNE9GUg30ZaP7ft
C6KAoDDV0Or8v/db+nnqLHoHjCGYXGCfglCzfINlYScWSRj0Z30wo+g1krBK4Tas9XbebULVaUGU
kMwI4aBCYuEhGsmk0BCSEjxNUsuPMcuA7UEiJA7NeNpWhVeXDl88rXzmHIotP3O2NkAqCEo2CJAv
77aOoVhesRwvNjBBpdqSIOYH9llaSKTj3wfdVjkDjgoQiId9Sn70k39SbjNq73EIWGOxzcEXk7Ku
IyrocmFg6vzaKpk/4N4HLt45apx1EtIK/Vl64h7KbVJjD9WQ30W87L+pqnucDkZGoWDXYfgak197
S1+DjXUwGsC8xN+oyUC+7XKE1ChhaV6L8NFymi/Q5MKjqLl1buOv0go3yWF4VpzJGkm/hoa9tUNQ
NAGjBkIn+GdZ2JKYCvUqDa9OuERhJ+st100gJ7LpQU0VGe+GNjcaEw+PUcKjtIxK0iSVANbrqLeq
5bdi8xcIDOHz/pqRroMvjAgiL4jmKDC0FBdTwk+My4WeDedEhCw4FVrkGLeJRIYWBeQQuCEYP0Kq
iZkzDSHWT/H0Ca32UvLgAFskb3DpSHApKeVHgopPRsTx1Zhyq64OufQXsDQKdnIkfoCuwkCdGFAw
pBCYHWs3xoNaXQlbb5wI6AsSeKgyIGpe9iVXYl7rpXg4FwmN1e/uKctDIr2zJ+n5/qjdnsz/trQ8
e0pNCCpRREuxa8gUKfEw+BiHLRMpj9n7E4VOPNGiXznxpFv7BwikucYO1Y8rwRodJW2GsHFArYYw
6KcQdbRGq4Lk81O0nfaDQToXbs8yVd7E0E1Cxy8QzykkQUVw2OApUVMRqvtA+w79gW+h7YBJngAM
d/XA4bZ4ZHbqMdHNttgYa9C46zQBFv1MLBLAF4TX2yLwbjhWpGMn92e58xOktHEUDVGTUG7Ci+b+
9Nxa07+bWpyD/ejDxK9F5op3pDfAiErN1BADcSmkse1JXmntOlGGQwU1n9mqFfRXsEkuD5Wq7GuJ
k9CzBLKTU0MFOTQTaHaETjsB3m0WWWIlX0N6gEIgbVuzsfrpLQY+tGePcbaV5IMBqQ0/Idk2ql0l
CAgQ1qA2+fAq+tMa5yTf+Sryk59N+FYXByP8mthGyjYjs0P2KAdwSO5J5Sv7Xn7g62M8bPxkBWd4
rd029xHVJsA65qLIlTFQolQlryNDNT5LIWk4V91yEZwFKOgRKv+WP8KaLfqneWn+liO4I3gi28Z5
gnz9ETr9Ga3WNJqvk3g/HwT1cdguISO8vOsqVU0NiMljr5ucYvkaj1d4RwbRFTREuE9DuMlKUmxh
DgBNxBIxOAxyIlptg9jW1upFt15zGB3ogUNEG+mKZUZRnVpek0t8zFCZ+vvQ7qpHgKrKijaWes49
xYYPhix2KwvvdrNz2RbpN/jn/BwXv7IE0GWVupphnTO2qQNPa57irzSQHCm1MhDp+L0SoshJZaVw
16oyt47a2U7kP00vcqh6kUWVPGI99MaRa1HHJcNoGspuLExhjSx6je2Z5xooDcR58DzCsXu5wVgL
KOQ0J2xxcUsxHRhtHuTRadLtOO61/BnwvfsHyK1zFsB6uIEgsIRGn3TZ4BjyzO/mfGyjfEGn4bn4
k020ezaaciVku3UoQlkJKwaIKXhvL4axF5pakkc2nhu+kyzG+5XZRZAR7YreWOmTMIfgy+BLlXHN
Q9UaUeJS6FFRR7Bfi3Q4t/lOnv4kPq4Fc4SXu6X7JuMfVQgsM3eGwZi87Nwf0Ftto7aLmiqKS6hy
LqOMSpBazCF2a3iSZjlH3JT3W5ivj2XvUOXH1QJwAUZzcb0EOSvkeICjRNaDE9n2VMGrO1A3UL5Y
GcgbKSQUyODRq0IoQASGcDFpQl9Xkg+a4ll1FJ74WxBAAR59mkzsNYMYHzChhUI9LfaZgScJad6D
zwxQmJrI5aF7idfIgjeCkcvvWQwu10wNn0wIRnJmKB3eXqXhCq0CwxO+wKO1FjTUZSuhLM/G2OnH
mdsOTm3fihHxZTjkkV5Ooeh/fz5ubFqQE1CnA93GmJ01F3tIGXkgtbtqPKPsOWyzQgJkiJUyaoPg
q1QxaNe+noZ2x6eVIxeFvPF7tiZReeOWuPyIeV3+OiGhrBp1QakPeHDEhptkFELrnUw7u1XAibL9
f7SRgmuV0OIlNeFxwGxFR2mPKmtK48J1THL5JfNJ8OtLWgBwUCrQELqVJreXB5pLjpZvZEZVkx+2
hxgl1PGoBW7U7BIqOjwdPzRp7ca4PrYvv2KxdOH10JdMMDAeIkGQLwoF6TsrcmuNjsiWpIzI06Ng
vLbGV9zZanSCCzTg52XjpUq7Qt372fSXWxYfAxQuXtaIx/AguxwSrh9ZC8I+hgQJQg1pT2OjPWnZ
n8aAvCsUf20lsbvO4eyUgQ0PmRtb0kklPkvClouJlL4izAhrG1VXftppBdKSzaFhblHRYOWYvjFs
gH7hRQEwMzSXf5C3vyaPCdKoVOMwnlvRy7iaJMZRrgTSNigOwR25WGES3VgrF80tZqmsAzwFYzQn
YWA4XSNy5rVzKVXIkb589Y2WFtHL/f16fUJDv+O/XVwGsQBZpkbC+vEcBhXAHuH/kXZeu41j0Zp+
IgLM4ZZUtJwtuey6IVyJOWc+/Xz0wcFYlGCiZxqd0A1oc+e11/rDqhz83f9fE7PHt4q29yDHNJE0
gZOWvyie/D80wPuCgBAsItN1vqAsI6u8ZpomMyIXyxupyhY20OV9zSh9aWG2ZGPFbBSQgMMxkH8K
crTirWsHpEO/78dl+HHeyuysqIQm94xpoDRcSs2GV7VLyJNajhX/1qqFbbjUpdljyRXkPgsDaTiK
I9ZLyu+u1WDLugvX89Xl9WXgZku6irVUL2JxOBIM8R71SM/q8q/vh+1qGxNEesLgcarMpl8NkoaK
Fj1xeRGbyh+/WaoMXx2rLy3Mpp8ybKGFBr2wyjet+JGm60UP8atHDZ8/EWEwO5lHhBiHatihB+NR
loffchisGqt3vL760xRivZYi3vBuNyzMztV+AalBvQcNABSHzzeOWiDwBltkPJbFnRvdl/WjJCxJ
MC61MVsBTVZLQVbF4zE0f2VNa1vyjbDIv1tqZBYKqVbsxqIVjscYxKyi7NtcWhcQor9faFfnaFKJ
AmvAI2g+R+YoCH0jluOxzZ9U76VLi1sxP7kajJ6WW8FdoipdXdjUY0n4TA5NczmIWu08PxlS2pP/
ZsJzqR6/78/S70+j+uV684JOFfI2Y2qSn5F50oUFYsi138ckgRcV2oGiNc+6lqEM477Wx6OhZ2+K
X75Z2X+WwoVvCb0GDgiAAUDws2izi9pxLNDCPJI5ta1h32iv2bD6fpiuBdpIGvAkxHINBNE8DBCN
MJGzhgOmC+FeO52FqDmWuBb5P7VTCxeqTRW4TqKMjXTQB8tCIUQyqKP2reraKAPEmyLOxiXKxOV1
AaGVUj1FbeCzJJjPpw8JsTpu5BQfpsaJ3ffaLocHEl2+skC9vJJvmBqi59R3YNHOX3FDbgVKLmaE
QclKhJ2HMLW2i/vb2HpRipV6V6jbtAYeZlPDWhj6y41N0zBtFAiRuHLNIbldGHdCxFF4DGNonjjp
tWj5aVu53auUEqWbYKXoB7d+OwnjI6q9nbkQWlySq6Cbfv2A2SCPCV4SyBv2RzXYmyIorchptvLv
8rUBdAJosLD77Y38pz+Ma81/Q29tYQCmBXweLJ+1P08x8aKNsTDmJVOuGmM1oGL4DFqtdNctaa5X
667y7WaXLZ08lycdrRqAQcm8oDw2X1pxz9Owk+PhiBtYrK2LbK3xcAj3YX5Ilpzori1jA5ghuIwJ
eapOp8iXU4iJFzK3U4djoWyDeiu462Ev/rDqhVTmlTwIVIcJrYaPMmqfcwC9EUZeCVFNPLpPA++f
ZKrIuv+SFZlBP/voXNsbV7wvQOJZN4O6ENpf6aSOvLVOFmti68zTFEIjNKAPaTweNpYdd/e6+yEe
jP+s4YQTEgQ8lM8JgyCHz8aSQkFSFrEhHktet9J6eA76p1r+8CaM2NZaYjheIvin5uDhMKDU1JjC
86krclEuO9RGj43T4WK1yx/zxMkLkLPWyk8O/bhuyVBjprdii8o506qE62ypxHZlsSJOi17BxDll
amdb1KglcehZrseyuem2gbypEavdmtGtaSxg0q/cBAaiipRZge5/EsjOO5wJSZUl7igftXotlq9R
uDV62xecEtAq8Ef8MFfyKu+P3x8Clzku1MC4/oEkThWueRzgqekAEb1UjpaEsPw6AxbSiS/FEkD2
SuoGyC+JbMRw4QZRajrvHS4dlue2o3gc3Gpcxxx9715U574d5qJld2Mg32amNewCC3cjXEDk+6oa
yoXb5vLE5yOISKFno6RAmHX+EWWMbYkgyOIRU8QwnirTazP78f2ATtvg/FA1ucg44NiPiGnMBScM
RHDErCrkYx8dEaezg0ZduLiutgAqFtwAdYELrnGUyYGWNrmMJzwsSm5JrVoCxV4ZKCq3cI7IAk6V
mVnM65mypzalrBwVFRhCu2uBVy2+fK6seOKLCRc7VR+nGvb5dISaWI+DmKhHpdyH1q7pdEe8jSon
fAY5o982g9MYtrwUaV8el4ig8SLED2oKtcXZwSI1ai/GyE0ch3aV+qsgPvQHdR9oC8mPaYhm6+Cs
mdlaC2s18Rp8+yjnNuPaaoBLoMj8UfcT1mxhE19Je8EDRYcerxpgCOo8SyFUkHWyzrWOykqx0216
m/SrcTs63kl4qPftD21bnUJ0izXb0O5woNTTDRQvr3Ga/fic/4ztssZR7+hpW/fv99vh8gBF5RvR
T2K7SZ1Wnc2xWPdekvm+exwLELW3tZHsMxUILFoBTRxvDH31fXuXm4P2yJ9T0YEMwyY8X1MJiNBo
LC33qIKVDnWe1AtnyOW8IiXBCQZsRxVFyEPnDaguYtdtJarHyAaemFL5cDTDRl870h/0Jdrc5Vql
sUmpQ0QrxKQgd95YOSjo/QA6OUb+k5zcts1qEBxNsBfW6iXLni3xtZ1pVL/ESUmdZXLrauqxxg4o
fzD/tckJSTm7T9fVcTg05s2iCMrlxXPe5OxmtcyhTSui32Pw762KXzPhpjEXrtQra4HAgZsNGisA
3c/z50uvPLHI8TZStKOqowWrIZfT7b5fbVdWNyR9uOXT8wVy3+ycFNGnr3GR046wBsziPnFvxg8/
3lqrJXHnKxGmxc3FacnFBSBuLiLKY0+TXXhxxwFU3keSb+RjuxN9x0s+VDB4up2F9stQbJVg+30X
r+CbzluerQ0z7Dw99jXtmP9GxbE8qvJe5+5s8AxIAX2+m++W5YjuAQl0CwDjS7fwTPnEAZyfpLgX
U4az4NzyEv2EG32ZxiozzN7qKuFoYkDeA780juavUtiWwaOW2a6U33TKezYaNuWpJNtEzRM2I4HV
24GY27kMlv1OC0s7ZJjim0rdReEtqJQkfWhNp+33GNzA+DiWwr0/rvFuj/+if7YwhtM+/aYL6uxU
GvJsqHO9FI7Amv8p9V7G1S/ZN9YdeZ38SdiTG22b40Kj049+1+js8Ij9xPBji0bThgP/JYrFlfeo
K8/U07OitHPhWU6XSAZXNsTXuZrnTAoskfB1yIWjJjtFtXFNB4S41fxtD5DZ1srfotw3v137t6HZ
o2pHqwIbpYVuTzfKWbdZJ8SY1KQh9ZC0nx3Qmpj1uu7K7rF4tQLbRPKh/SU69a8iWZXWiyA29rJy
/sVQT2sTIguxEvamhJfn5+eA1rvgNizRKt5p9Y9eRK/x0L14kg0mrbsV9t/38eJa4FFEsZ2XiU5F
AnHt8+YSERVlSxdcngrU2F7z9CCY3Ob31tISujKWFslBQgv+huTElEH4svUys8BMKI2EY4Er731o
3ejuWnZ6Ez/v37WDFlje/een9NS36ekH1Z0bYo4KkqQsatpCE46xt27y10w/iN5DXtu+tWmsrRk7
en8fvJPA7tpttUSnvbgxpsb5C0QZ8k1Ar877m4aohGCmKBwz6aGVEJLM0oWj4LJ8zM+j5AgBBrIg
+cvZUpFy1+uHpvFPsnnP9eck4V6JnnLhTVexVEg3gpOssfB2XO81Vd7NgzI6dHbIbzT5oIVrtDMX
DvjL4HHqsMbSJRQn5P8sM3+ZZCzryyxwDf80Ck9+ve+LJ7U79f2PiksFym7myMWrDGtVqd5aGawx
vmOjPb6G3YdhOC04QAQ/8Zez8/iv0DkB/qVjtun0O0rNbcfzdTFvdRE6TB88OZjymMPoYC7s5Rm5
Czmu9U54vbkraRO/qYZj2Ig6jw3m0Y6pYE6yLTxn4MjBjsT79/32+0zGz44YTLZgkE3QFwqcs6DW
qDtkqArNPyEHa+ePuIjVKx8i7b77QEGu+xhriC3V65jfScV7nec20D1C719ZBrXORglhpW0S1U43
Zu2A84YAo64z4WN8Lk6J5QCZFvVnguRgjUSCqK0hHwMBlbburWU6FkIpe/1HPjrjfbBvXIQnMFNe
ZTe+vnHjTfDH5W471newK3hcJ7YikCVe+R+dtwrdP98PxCUCAQE3xl8GgozUNbS68/2SyL5qeIPK
Yh7vyHsFAFQfG3BzWuntCpApdwHwxdjOXkz4C8JOc18gvbbPte40S3CgSwjN9C3AdIDvWQRJczDo
QC04HYcwONU8K/L9IK3iD4ay+KuFmyHq7Tw6lp4jS2D7bqZTGWJ1OHmO27kXrOV4IyAq46TRWmp/
dEvViiu7HqYjf7BoObKJFWcDlYcFIPokOPl74Q3Ze/exCnfiP6zNvXuXbCsvIuC3wu/xbxL9DMU7
oLLCE8yQhcfLZTDHIE2AUuryk7DxXBMm63u9rLsyOMXDo/XCOtVukxNhZDM8CRNvfdxA1CG4G1ei
uS1ejHbheL+kPfABeJxOXAJxErKdDUSAx0wp+UJ4wgm3b51qdDLDyf5W7o9sLQyHrkhR9Wntsrnn
8hTK5z7bFN66M+3sl/cQaXeuwI23qTAveK5LR3v8fkFfPO5mXzc7/8ver0Zl+jrKL1AGQjBNGWcd
FILs2QUOWq++b++yBACzBT9CBZaLTkpibtxXlGMzoKednEL5NvdX+oforptwVYiH7M51N+zl4CiW
O0mx/VMWOmOBg8FCwDT16fwwm2zuedPiHUxG/mJp6nndu2GUnlLxn8Uxz/NyoZNToHnZAnnj6TpH
lWQ2qpIbhJHulempNffNU39QNvXBuiEk98pdtlIPQrOwyqY7dN4gqhvU7ADyQruenc9IrNSCovjZ
yS3/AZPt69c2+6+8AGTx8OX8FH2mtG7N+uRaiSfXbZ2duHLwDJdHOw2ParWWXoUl6MZlnmzW1ixk
yNsijLWxyk7G7w4lA+hqB9+/jcJXoX7Q36rGwTAzztbfz9rnm2Q+iJRoyHqj2yGhF3F+ZIVNoaRW
YOQnH9LdyD2DYVq6b4VN3jq+cttWqyRai4/KvwLNI8L4OkK0Yyc8edatoP0MpBAomF0gs5nZOsLk
IQICTpzuDAPJjNem2o/YzlT7NoBAeTNwgeEWNhBOhE7WvLhL3laXK4JkKUfvtAiJuua2eDmOPn7Q
dcXJD1aa9jNL79Qln4/Ls4Mm4IyR9wXCeWH2FqeVK7jWWJy8qrb7/qWE6Rg8izjqDPv0SX/+fnou
6yOod7Bv9UnBZlLxmy0K6BDKIIpVcVJceD42Gu/t3i+3fnMPS3VVPkvP2jq3rSgiLPmjF1thYQNc
6641BWDsAapr8w2QV62rSF1dnLRxlbt215vbqFdWsYWr9EdQO1q1RPXSLl9ZdJlCLW8fJDbI4Z+v
yNhSardohuLUrpR+k/G6T9EKlOS1+a94bUiswsRdp4Ljiqs4XUvBpkFWQHXG51jG9fiAytEk/fRR
hHa9loGWh7A5I6c0cW9zytgZPad67P+mudOjNdfs8/wXTKVmvAP4XyY7/ZdcOa2wowSVE849Zgu5
pEsmDrE3uFYekhTxyIlP3f8Sh0u9HJhjq0FhVWwRFktc/ggTxys2ZTQ4Socgw1ZEHcXfRO+D9tyr
K7V7Uf4a5D20VRc6qWVXI3DGtZXsQhxEKtNWyz2l3FFeiUTvshMaOwTdfePQSKvM2vAftXrpNvlE
Kp8fG+e9mJ29UhHnSGrq5QmBgcBaGeOLYtwhVW2Nt9W/8RdZaB7h7jb9m8W29z6a+zDcSMbWHRzD
3FUh3uc3srgdVoO+Cutdl26t8TEWb1UBMb5N6Tr+s6Y8ZI/Gz+BZQeJF+eF1PoGCHQ5r70H9Xbtr
I7uNcR340QuHcou0uG49GcTBf4twi9O5ELxG1raKHiJpMwo7N9rImlPeZzxT8vshzFHkKhzUoMYt
WU+fX/FvBBiYuoN9dXlbFdTmNlLrDN2j/wuposKSeYny52NHjtFfUum8zMyyKOAMTBf0ZCI0z2YM
ZaZElWCUJxEieFr9w7XI1l/SZ23LN0LWWXgMXgkQz9qbs9CUVNQT1mF5kp+iV+/Qas/ju3rXmU5V
obj4Pg57zvVshVtopvG+kF++P9Y+az7z5aNPMCgqvxMWapba0GI57ZKE/lqH4kN/qpz+kK7KcSPr
xIQHdJcgcKKssIcr2/wTf+SQhFYFD/X7+o8YOtZvY5ckia0hP5C1a7ziXBtsrVU4ELUsLDEYs+gB
uSdp2423rlOv0NC892S7+RU+tSwImOXukkrzZe1zmkMkX7BaA1ODZO9sY3dDbCVGUJ2wIfJ7LsV/
emY5ZhrvGvlWFAsHoZX70vjPsSytcjcQ6ePHTsR/3qoptokWaG55ktQ1RLDmte9h8f/0D177oi9h
MS/z01MfzUn10SSUvXCPKFSZJKcQViefN1f116/ljV7fldkPUq1qvhvD31qLPCMwDO8GlmAaL5E1
LjKPsw+YcmZfTk/sQP1OzKLqpEb7WJp0KJB+iPB9PiyqhvFLF0v0S1dnS5RiiTIkKl0Vo72E8HWI
sne/cL1feTByw/GsJpSg9nOxD/RUF1299j7XTFi9F9ox1nbaQxJRETVO+nAomq2Qb4zBBoDB67tA
Vcxf1/17TzFv2IrBAqT3yktl+iCDaJDPIT03u50K04uHVmd8DQ68xr/vN1gpSNwx0B9ifFpyR0A6
ygSAUsK8fozhp8c3qeZ8fz5cm2WCUkqJSKcSd8yC0sat9bzQamZZpSJdbFz/dcx+u9UNCY//bOHE
iqLmZoBVIqWrzh9GRR5FWOr69SlE0vs3x75ACoVHMgkuUivf9+tKjE9jZAWpUuEWTF7wfPn6RtX2
2VjUJ6U7mNKb+U9oZfDmG4ksubdVNHRNvXVRRTdytPBYuhZJnjU92zmSnid5gKrpqfwt/YoUxVGG
lYoiVW3a2HA7ld2oq+xF17b9faWCsg8iLMsO5lKIfvUI+ToEs33VqjgiiVJVn1wUWrpVJN8VAmmb
kBTbU42De+Mgay9KjtHujKPVLqysqzethQzvp9g4R+ZsBixldDOhbupTgxtskh9yda0Wjtvf5bW2
Lq3QqSR7QOzF1Y8Lc3+ZzyTp+qXl2QQMKZSVikriKawQwZr8yozESdArFUn9/o2q1Vh/pMXvZHip
moNs7b3hB0i5/n3hM6Zm5ucaL01JJQ+gAPqYXVN+FDRKkXGutdHP4a5FvGDTm9PDYuhu0vX4IWSH
SN0bvhO8SQ8mjnr5UgQ8XUkXX0DhnjcF6C823vkmkPUoUOQqqU7SG6jAx473dC2jkiWuxeAQrlN1
61ZbCn1VvxkOrl1u3RhlmvBvTYB2U5a2uArehG1/h9Wc1jtGsKXm0/5nmirHwoQu+N+PnI6oLxdN
7hayFWoME/bIAwxlqEHJochJhnvOorrE1aWBjugkCc8SmauENEYa+RrwjhPmYE5G3Om792m4Co2F
uOvauQrUDrgzGuaTe+F5p+I0bo28aauTeSM9dF6M3N46dcLmIV4C9k0n9MUcf2lpFpZIY5dbsU9L
dQrep0sFbeNVxY+FtTyt1e9ama1lTwmlVgWnceJVehJ+6f/CYpd2G1m51VNbzPb+XeWuvm/zSooB
DDG6lvDLNEyrZ+dH0wWearQaQJvaX4ds0Ch/15T/Pk9M0aQijBj0ZHB6Pk9WqSVdEgrVKe5+BAZ6
Q+0TIqNo+CnE513b/7/06Utzs8nqAj8uRsGtTkX6t8FKMDN/5VGwcPJeHTjwpNx9PHXgwp33iRgo
HGudPjWWE4GaRQwgjv4zmJ8ti+cUx5oIxpL7/LyRXOobYQjD5uS5KP1pdl+DkVrSo7h2lZJvtEgB
TTDZi9qzEY1Wk6ppczKk50B3svggdDdYpqwgs3sqwlmQVIRqkyDHq3Q345u81Z1g86oPC8mZK5sM
RDCsCCxngTvO08quUphtJGbNqSddPEp3NWzd71f7lcti0iWYKnFQo0Ctno/nMKpVnoxNc1IQDeOS
rPOD2+zi6lF1N9+3ND+ayIgg8UFmDYAg74u5Rm8bNy7OvXJzRD1O7pKbvBPv/NBCxr5+CjGkipaw
NvPB+58GgXhNhRJst2ZLRQ9EOaxLszkKMi/t1ji2arWwr642MYEFJuoBhe75khfHOI2soEXeg+yo
7ANT+I+b6rMTCEtNskRTonoWTOmWL6RJUCKeNeobwXoslMhGdXuhH59Zxq/n7NQMYgaYTZO0Qqdk
1ow0mtXIvdIeSYMEO11dmYWNBp+wjqSDL+7EWznbN7+yQ7VejJjnxwZN434xpQqgz0wOb+crsBHj
0CwtVIZ0MiPBerjLRCcL75vnSH3RqqPa7Fv5TpcfNSQ170sUz75flvMN8Nk8xU90DziyQK/Omrdy
vwizoj8Gge8UcBka80SuqFIhPi9EZorCb81GGYAeZC1zgoajRnDelgmXqvO8hraorZYuDmhPaosl
jW3hGz0VqMhNGW2yQl+e2HGbqKhd1X/caq0rpT2UP/zqJspfOwTfwIwph0jaZikSYnZeO7p0A67g
Rapv9AwqoAyMTV04jC4i6/8Zqv/7+bOZ0kq3E0qDoaqNvTwQUdrk47znyPoXR7alQH124gVOxLWF
yZCBEkBrFKT0/NQIfNWNfL/tj5G5qqsdwmXNIT+0N7K6zn9k0ssQO421b6N77b2hCvv92rjeOlBc
4lhuArAC5xMWln1tiGONLkb5rOI/UFYHf3BRYjdsl/KyItlyvksn3dh8L4Rr5NOy7lUyl1wdL48Z
XEN5r5ORQUwZtML5Z0AztIgbexHp9Uhwchkh8Tga0oVDYB6jUsmlaggCgKw1F8I8ZVhksjD0mgn/
BG8HJb4bhk0nPkrh+vtBvbgHPpuZ/NOxpJqeyOedaY1WBGhiiUft1uvvgm6dB++tpNjaJ/BgXGjt
IhH62SvoWUC0cd+gUn3e3NDoPbEPzUn5sZB2RrGroOYqiQN/PkDboB7zna+OTpXkd2HTfARF9QGq
3AmH7SJ74uoIUx9GkmiqZ86TosoY4WI2fUuPQoDXx9sxvEOqO1IWez0N4tlJwyBTB4bujowCx+ts
kEetUEkBB9JRq9bq8JQe1dQxhefkWZ6y3z4RUzmsvOZh0pem3LWKomQhHXFtmidveuJbniHqJ4Dg
y/NKN93cwMBaOsbdv9Ha1vGT3NCkGK/VGKeXJeO2a0PLsKL7CKWJrTLrcKJUsuXhk3CM+/umei0P
BUAehJi/X7sXNMdpNbE9Jo4Yclf86/lqSjvq/H1USUejWlenBBRrrJeOQkohRFNKxiVe5qp+asf3
xEhvrMeF5q9Nq0G5kHMQlDK31nnziKR58GFK6aj4yJaCnCh3pR9TQHqy2p99l9g8Z3usA2sNg6xo
paAomEwMge8/YwoG5otrgrLLbCgs5eYFLgNoXeSrvXSU9U2GrmtHavojf5WjTdudAu6v75v7zKvP
2wPlwr6B2UTCcBaclI1mVnkkSUc9u4+k3eT3jpyd296P/qruANeM2k7Bg9jdWO6qyk/hK4GorUfb
Xj9C8Na9W11z+jSww3GNfDq8iaT8RbEt3mf93Yid9ZCs82xhkC7ObPL1vPctth+pdA6g86kqOqNU
8mJUOXfa3JmghA5ssXzphppmfDY2mPDC/IYADk1pjsMpK/QZRtMYj3lV2NrwI6xfhnBbqNr2Rx8H
jjipRKZLC+CiEsLSI8fJCYazHv80ZzMSq3XeykUrHkPtn/eByFdrbo1xE/d/hj+1WzmGvzScF4lV
4muW2wRt4f6DCjoLtaOkjQ1lZEXnI0XBWNlY42vlc46RuvZSJ2/LF57NlYpG/smXF94uVzp83vqs
w3ldNH3RSsgGtquRxE0BkdjNAjtX93mtOrqxKyP5AKzn+6V/ka3/7DX6myChYd2Ic7JmFw+NOZgZ
IdewidsbwajsMRt3EvVNNbr3h3+ltQk9IGj9QdMqqpjGM+/WbY1VQPunbhZ24vVJALE51b8msOks
gFU9TzYiq0SW5zfisWP5VIy7TPjZ/tNbCr4viHg2u37p0Lu8SRj7L41OO+3LTRKoQAgklbBTQOXC
lKo1sl1tf1sYcFzC3TC8CTVgnb2Zdb+y1RA+dBIYUhQIx/RjUO/q9LQwJ/Ps5uecfPme2c4Wi7YL
WP39RIUa0oMRSbaVrfWUwsmTJz0Othxmq8UY8AIX+T/NTiwsXg6A1GdjP8ZdVkht1x/FGzyIDPXZ
qPqtJ0MJy3+G5rtibAo9uQ8xhhBeLHL7fXaXV/to3CvtHepjSfHYS51d+0dl2OrqgxkUCyfe5eU0
zdP//cDZPLU+SJdK5HUTdspbbgn+Nmj8g5DK48JuvCiqzYdiNgMGhigC2Ov+6MGvdV8MvBskuaZq
HOUbQT8aJP6HlUJIyRAkN2XhyO6dUD2H0lMZv0h4AHrvC2tCvjiGtUmvakobclGRUj5fo1ow5qbi
Sf3Rwu2jX6dJDi1PjdQPazDHTaoVf2uyMA+lVrhrUeoPAlIxNnzPjy42k4V32uXNM33LlHZnmfB4
mZ2UoSX0aVghqBdHKbOtpSoSrnq8cBZc25VfW5mdiOSz40CJ6bH2FnbbFj9ZyRYVHu0fQve2MLrX
VtaXtuY1Sz0slURAJ+QYCbdC8m4mf0f3p/5TTm8DxfEoXPrRLrzP+hd5uEeVXlvo6pUAhBGFgiIR
z8IpmEfTLf9TrzS5P5rie2w+1GJhZ2m7zsIdrJQuPBg6qtBS8NBE9arM3vX6Y8D+aUz3IoGHSbnF
/4uGtJ5s1P5Q51R4x+cx3UaVdm8K7q4yOycXHqu6wDBEuunUDpuJ70fwIsnB5UnERs4BYCwq5bNH
UD5YWqTJAiKkgDXUVZ4V4doE8A1SOK9DoBID1kbjUC4MnHx1W3xpd/r/X47uvvBqXY30/ljhfOC2
q4DcvZYrjuo+GrETqWj6Cz+kfOu1d7ziOw+/Z+DyeAF32srX35IoQ6IYLgLbNz0sCXZd5jOmUYGK
Rl6B9NOFtVtssgHHFt29UsWFIvgT5/davIpJ6oZ7bEqNTrDLGxfB3e8nQ752gUzSoaT1IGfzCeej
Egtqp4Ues6H57SbUAeTo5kF3Bzs3MQFAgN3zYgQjEXE+lJB9pbs8P4bVSkJ2YqRunYzKwfA2qf44
ZGRRF0PKK59HplZFPXdK2JLPP/+8Vu9SkLfkTcv+niqFnQfPsu/0lIyjFjuK4eihDDjcavvvh+XK
GsXxkHIlABQOrXm6NjaKNDYroT2O4mslZdtR31ZZsenTZK10C1MwHU7nUTPMAkQpSDlCKoVTet5F
y0rMzlOxJFB7JLF9u+1eST/r8m1rHoATqs/fd+1a+MjrZcKrUr4gXp7d3a0qpBjSKu0RWcPspe89
eZ3T7oZVguoGmSOF7j8FTOaL7HXGTZymSwH0lfPaRHET2Vo+Aq/aWZdzNY7lMrDa47OJpH/TqLaY
bTPhTzziUbVkpfPpDDsfYB15CFwYJjrJHFUaUz8hb60jP6wP6f2oasJzbNRIpxSRR7UQp9CbvmHF
K/mUh6ixLEthcKSD1ayDYZRvhdEs/gq6MjiD2yRkPQENNkZoOg2R+KEJzFMk+8rKkAGDjkak71o3
xx0AacQVVaN6rZTmB64T+VZofGkjdHFAGqRW7YYU8EYVB62wq0bhvNGUYvzvhy0iszABEJyCWKTO
tnfvi4UXJFF3bOP0hybXT6rwy+ie2uK+Uk4LC+vKAWvyKp4EuEn2XCys2KwBpflZd1TdtaXuw8zd
W2QhUx/GbPevjbNVlSQ/hqpzEkOwhzG2Fz7gMu9CYhKKPiEZ2whCyPlOytvGGw2MrI+FunHBDjd4
+MrcjzlUsm48lOM+DW4SASyE+ltsXrIGslShowj9lobewkvh2hLHr5tck4acILCi82/R0lFrVS0H
Fuj+LJrfg/WAt0Cp20Z2n6ULHb92glBm512mwvegGHne1mBQwPXTpjvKdfhrRMgrMnRbGoMH/Xcr
5NiwOo28BN26Otlf2pyNNdJEcg6/H6FrV/iN/VbobrOcK9S7yeJqK4yAbZt+E2DG4KbjSsbre2Gy
r8RhdJghZl2jZvCZa/1ynY95XTexVOM3iVFjuC+aWy2+i5oH8U6q1wG6tRhHlflBCjlCx1V6Ny5R
KK7O8JcPmG2tskkKdZhWG+SetRYndq+lG/cRfbVtE0T3RqouhJ5LPZ4+6EuPucL1MNSZ5nCQ7nup
2heJdas1+hKf69qd+3VkZ9G0AH4is0JGdhCqnRQhs11w8er7AORUakAaHEbbbP1NqNmJtv1+Wq8P
KvIK3L6kquZqOoJbmkJb0UcjeS/EXR29pIYtDM8KIPWFgPBayIUaH4kMZWqNF8r5eAa+BzpeLLtj
l/7tgjvdNxx38t2Gg3IbV3bmbv5l9b/v+3ctazFJAGL7Qf8mPvl5o21Wp2Ldsm9QohnMbq1sNHUb
Yx7VOAK2GNrObOo9gr3+3+8b/sxxX9yCXxqeXft5YZlxpnXsl3Ev+c+B259GMbInJmnJ0eTrOf4g
oS0GyGZ4hxjeaQdKzdxZxFsd3pVjkO9D9egXj4X4IuNG2stbsHO9S55Fxt1b3Znt6/fffPU8//LJ
szChKrq6bzLGSm/Jj5qworxuVwtLZe1rQ0NVYmKbQkqfHObP58Tvu6wZlYpkgXWnbfw12gZKheLa
q6ttIS7G2GR4bIDkKf5VnazyKCCoCrLPziz3URbueOvp2R3cmZvyXm8e+3HbKbuel+D3o3Fla8DL
p4jBAY8m21ySDWqaL+XCNBrbZLzp3SdN2RcBrjbqQ6EticdfbwzgIrAgLjBxdta4wdhHQqKxD6Eg
pztPwfsMa7fot4iHR9ouiVksNPcZs3452sJe0/KxEEmoxpVTiPp6SD+8G2+rQW2OsZX8fiSvZTIn
iYP/7d08UFBzpY7SVuXCDF9crL9ko9pik7pPATOUar2q6geM+Ix6b7LY3F4EXk+Z0ygfSre8kYP6
DgfVhdm9FpbzTbjrUl8G9DAvZGhpK+PtzTfpYvZoGW5ORjXGHLetZcMx0SCnMKlhBOoZNwAFUQ7W
QHUuBC1Xnj28QFhhnyAIcU53Bi3bWL7CrOfFky8/i07nYj/pYaknLzywrp2DZ03Nbs+w6DOrVHQW
WGE8FOmufismJaKguhWFm+B3qa1C0NdwLZYqy9OhMTsHp1cWaePpwuT0P9/sSuS6ZSlh0oEKhWkL
VqfaVh8uiUTOFjS6VBSVTcwXKEqZhMKzVtCnMmrL7+Rb4yFlB/k2EUn3luUryODfL+bZIXnR0uzw
6qWROqbSyshgPWAgs2/jlbsIQrtoRIMMOJE+JpIcZaTZVTmMXilGMhR2WX5Khpu2nIAOorZQpr3S
ytQAjyLs00kYzg4dVp8Zib7m30pvev+B4L9aoOr//H9Iu64dx5El+0NLgN680ktiGZXrqn4hqrq6
6b3n1+9J3d07UoqrRN/FzDRmMABDmRkZGebEib/cL8TzwFCgw1CC/wj2n8vzr2ZZTUEnEweShqkG
XmIJ2iFngSSoiwRuUBBfoDNZIHUw1KWolegYmNxAn5OgtmXxrhSdhvP15XcnMHIHlDJDjoxxOojt
MJaFlGIpOVO8FHkdNXFgLMHA2wKLWYRyOcn3wZtCJh/o+AMQx8vNknJMYZC0OAnS3llU9NvBI2MY
vi0RaFNALxOGuxlAClyKEJoQ7Z1JlwRAFoE6cXFZNZKNPQLnMLrdSI2coJ4vBRhCUseoQyVBOXro
y5z//qyBmkWgh0F9ZKQLfTfy3MiGdumTABXgOft8KXW76V7mv6RPJEcBayLi7QdQBVEltYxe1vNV
5+o0ACxMju54/ZPJXrxxFASxgJPAI6AijKd2ak4NKZeqNOhQreXeGvSt6ox6wPXFgF8vk64fdB7C
kaGsVZWOVdmBrCSY9V057qd5n4Ph6z7t3du3fHMpSBpKAKvCptC7pYrjkM9tkQaamSGPYwwDmh8Y
uRWWDGotPS+nqtpBhhTu9elTAHCl/vv7LUkYREcGlgoEvnJ5IlWWZLMGtxygATfRTJ1nxHpbSzj/
PhUUSKhf43Lg+0N7v6DLV7UnjpWd2JIhkzQqsDd4Ew1KRhFmKc9lUxrE/P38JBQ2QuW/P2xke3iR
YJnQU0X5Ep2xhnWatlkg74XQKn/+Jf3q6eqBRRzJQxQV8XBQr187clWvREYalMVDmzx0sfPXvx9c
uahWAt0Nt5Tu0wqXSW+iNMTvX157P1de0tfbAug2KLIC/GwN9olYdIAlKD2ai3iKlCYPMnPAtLfW
+1131iICWWcuz1oN4j37T/jJEHr1nEMsyuEAByH9Raz7pdC8jOJs0TSUmd7l/XTHYYpx8hq9Znfy
Y3rP7VsMh+6+lqfbUjeEgqIDiV7AB4G0pmk66qLDbSql9QBqxsJZQ6f3Uhb5yJVGo1SChwRIUEBq
cGyUPhRpVwL2PKyHac8fl++Qoc50YgKeDxAtSEyAn5B0ap44C86ioakdgKosx/Ug77X35m1OCKsT
RjejW63asaaRXC8GCXjsFslFIFNJw0rXqNHVVMVkorC6n7g/oFtkcmaSgz5zubEelCnxbdLdBAG0
FesHYGmzKAHDCGeRKcTIemP60T0QA+rx9umzJFGPpJwNibCMkJRy+9+owkeSpSxOzXm3xVy5FGRB
oPmV0V+CF4YuoUx82aOWaKwHsJH5LeOyXmvw5cepNRSy2EWrjo/33D6rnur4bgXJxOjcXsLVQ0yW
ANeUdBYJpDJweTnFiIvnOgnXQ9n6IehmuQO4BlL49ZN7W9DWcuCvoKwpgI4IXUyXgkoj7psmrvlD
UjrKCGq6Q1o6ZfZ2WwqVAj+pGB57RA5IWKDEQ13JyMgkAN1b/hD5uXCPgqm6uKMTcnbpMftqt1Zk
oFkZGR0oNGCAlyvCMNgcxQyeP2AC8YLxjrwVDoCXMJ5mOiFAlgTCSTSLEPIxWaZ9b37pOmNWw/FQ
fY673H5avcX9wKzMj9s7d70a8GaROBg9moT5m3o84xoJNkktpsNPefcoPd7++LWWIWMFvxsNPYjr
YGgut6qs01Kpqnk6TLMDvg50LM2KtyjOyHLCry8+EYTWDRLUo9GUKoGEuR4WCISnQwIchFX9wkOz
Q3n69mqulQxCwCEB+srTC0B5MqVcrHUVQ0i+w1hi1dIfOiDtMQ63Y3iWG2d/KYkY7bMXYOhytdD0
dTpI74U3/A4/Ckv6I/uJbnYsdlUq2w81uxRF9ONMVC6uPQICiEof20eJNzlncAtbdTGCtjQ1+/YO
bijbxQ5SyrbCrtXaDGGLVTzJqT09TCyyGBoWfbUgyu1IMfYs1Fqydw/x49ib/df4Y7DjPe8OOxBI
DT9uL2njtb7cQKI1ZxuIXtq2q0rI6902ccG26EkeH4A/ZgdUf7gydJBuB6SXR/NEJuPQGwkvTAe0
rjWJVfhILqHCth5EjC/ew9gB5ubpLm/a2ujEP1maSXT88i3HakmECMzCCdl1uVojLYqE43AHosMq
2dXvvrLnCqLccXIN9EgvDW557CwYL+Hf3uhrR+VSMnWuGieilpdBspw5eurFiqevC2t3NxUU7xRw
vcB4gxvncnl1MURpP4qwhuVO9hDaHUAppFrpA8js1cGsMIWWR7vlUW6t26s75TnojQWk+F9EFEiE
UC9YKiZx32Io/CENFNXXY8vND/E9qtM+dycd1Wdz2knebZlbRhNZKjjnQEMSeN7lYjVkDZvByOdD
+ApGK783jft5H7NMM03oedJYYFtI2xJwLkCuXYoR66koVxFi8kB1Kj9yOozRvG/ulL1htf64n/fa
Y/K1uqoXPUi720vcOs9z2dR5akWpK+tazgfVG0GPjXFue/X1tojr4AoWFIkZAN4xMAEZfEpGkQOm
J3eQ0dqCufr6LvF6P/M0q/bkJ0wFdXWGa0BezStVORNIvUMFn8lzX0PgZIHLgnEFxM0tO/s6pRVz
Gy7hPOLr3LPbPNUvnRN9Vua6G019t/rJvrGzvbprdrOX++J7eq99hPfLoXtkPUxblgYpL8IOg1IN
EuqXaqOra1dLZJWGm7z2z/JedzJ/9JOgve92w9/WhP6lpWfiKPMipWpWVWU9H7o/nW8899BVyU0c
4VD70+P0Ht/nn8/FM4ugjUYl0mJPr8vZ67GshD1Tq+bD2IBlyta9eqc2plnauq3awr57lk30GGSP
GGplScdxL+z1/8CunlrtgAhD+oTmKIlX+DpV18+HZvX00YLPvPAO44qQK3ClsaSd739kUJtbJfWY
LjpkFEcw/JQfCqZzlXfl+IRBxr9V3sRs3IQ1yJFGZv/P1v4jlHqYVS1ShbzvIFQ1MZfnaw2WT91r
fc4E2O2O/4XXQ/2V+nvpA68mV5sV6628vWoE9JcaLPfDnBldix+wPABYue8s9RsNtt0EL9gELvxz
qBmXhtzN/3ufr5FAXTvyCbhXkf1wdM5LEqfrGcZn09+BSgKuqGnQzav5FGEzdWHXzIfsDRwuO0Cs
drUf+rXVepnL0Btyx6/WgycK+HHkQK866TDWKeZVgOsPIAl/kEb0m5jS+3S//jAiUw20/fStDlb4
i3DHmWXEepI3LdCZdGIpz+5mFKJugC4XPMmFpYHe8A/h/t9FvzPRFHNLf26+0a/Fgp7STaL/Utsz
qZTaVgkypqswYn9DB4OYBJiixtqNh/YwpSZAyKUf1IWdvBiMp3L7HftHMO1ZDpyRxMD9zAf+GN4R
mjzNMazamWzdbOx535os5uhN/+NMIPXSwOoB/ZhPmEXo9pll3Ieu7oMsuGF46GTDaCVSyDAVcGVj
bgvNRT+1E9JbgoiJTJmpY/5T6XC1oza7BvWaysJsqNtKu/U6o+AA7DpShAgVKa1J604YhAri0IZt
lQxLunXBzz9OPYpzrKToeMTHMx/soe8cI17f9ELPv08ZauIXY+Ygvi/eFeZxfphtYJOaY/opHKOX
3vqD/2Dd8Y0AFMNQNQwKAJ0hkC2U+9Qocg30riQehtJbOrfx4rfuw1jNBASw3+oX83y2AsQLgeTa
n13rvueFQQwhEKGiGRWO8MVlZv6pPmMat/QZPUaSTSjwWevcsCbgkQcsVQHZHUp4lBss15kmtKMm
HqbwcQSk6CG7U4NRdjE8RLhXPONteGxZXOAbqg8oHeq2aNkD3ZxI3TCprWK9bznhIHT75Q3DDAja
4YcaqP0+6bzber+RtCDFe2CoDJQQgZ2ndHNtVcVY8f8PAyYnPI+LK/DWKO2m0UfbQlHbbfr3Dyx0
BqllMnMNlNw0jnzkBHXoa105zJEdPYH6AJ1ONchpIrNfzKaw2p9/wCRze5nX1/tETAJ+DpC6ERLV
S+1RkmQZpmLRD7wM3rS3hcWWem0UZaAHoCfIMyFYotc0D1Mrcz2vH2ZuNcPv8Tg8SKvX18AJMpIx
18oBSaeUPOJ5kCxQClkWmVKAwQhdBtVHWIJHyBoiO18cq8QkA+WvPRPUY5BfhGEEwglN65fbhhrD
2vZiB3c6earVPZrglJTlmRB/6tLQIyWBy3VizCbQzksZ4sQD4I/MA96TNljB3yj5cW562Qsfm6zx
rBvHhGZqVBtPhUGZnq0t1IPaxC1ktYKNlu3ZRUFN/m4QAqqMgGzjmM4l0RWtaJ6mrBshSTF1YKy9
QXPu+9Uavqecgb+5elxAI0DKp+hvB9QABdvL/VuGUhgb9DIECb+LEydC077+/pe3hxJBbteZ7eUa
gy+zaYkDdV+67dPtj1//ftSZiUuKsBHgNXqEURz3FQLXJAmMOKgVzVQ7r1kZl4a83hc6pssoowIe
fcqbXCFuBAzOnrghr4ICmGQA896nrsWQMMZt2ZICVg7MqIXXAkeb6MTZNglZ2AlZW1VBZ2IwUs6b
cexr4+72dhF7fLmUEwhOktAbg9QMHWCrYUj6e9MiMGY34u8WC/MaMJCaZwGtaTkoNIE4jER+JGjA
uLnLxUySMkwLKKADMtbHh+c+g2+zNSdmLE3ffwDU0AoNJA6Oh4y/oGzMqjY1J3JhEaiaLWPKjcU9
DA4yk6B2jh/1/biTnioglUezy926ul8zs2EBNq4eQfo3UHeolro2aSOuCHr7fXJiK3PM4b2/Z631
pMvnh0fLoZ6hpO05ruiNImicwRHcMeh3siO8GG61L/BXdkz262E89L7mPKLI73Ke6oPJf4/+xoc/
fvEMcnNT90cPM3Scwk1cVqafnrCHYs+Jpgj4NMBvFAy/ok5d7RujKXWMDX0Cr/buIQJTwptaWb9b
U7BKUzcxqdsRkb768RFZrZXZoqlYNZjrMJAP/57Zhh06oXNb5WmrTQZSgoENdUiAMtHvSO9ao3dl
yE9VMB21ft9YNUbGxVb4nsUMo32t85eCKJ3XxaZMtQWCMPxSHmyu9kbVVV54VtqYfhxOCzrtL+hm
yCSDy11Oh5aTQ32ugkWzIiSLRxck1Zhtgz42Z/5b5gmcKValgu4FLiyCKZqOsoiMkQsnA8bvPjmA
/xytGa/Z4/CMeborKxLZ2kFCkoRmLh7+q05dJH6V61DiwLs/7R8wg8Ek/4Bow3yvTFfEtIV9/Zm8
s0LFq+QnWSF0A52JmIQsw6m83E8hM1S11ZImIMIiv99FfuS3uwlXLOpMjBjY1Tt9Hx36XeaD3gOM
N3dRHvD27ExBzIL8nbrjLy85uiPRJoKONtwjpNAvf40Rab3MqXUTHDSyA299MNoKBpRXvoL//vmF
dLMZ2xFIdf/1V2b9Hq3VWmzBwXh4S7EACbVmZ8F9wohxxgnRbxS2Cl12qoAzAn4AoKLLH5dqk1iP
49oBLWiKHipQBZjHGNfo6r5iuhUKBiAtB9QCEDhKvUO5G2aQ38dBjK4MxUG/ima4oSvnPyMWUfCV
vlGiyE85e3IrcSgG5BBiwETNCK2v79F3OO71v6T4IxO7MNkEJhEwaiTQaIzl2PWtpnBCHFSaXXUu
wvg7jXvkGP4DMS8XigMpwHDCr9dRb8XOXS5Gx9mIebcmQWKGNmtS5PUbR32dOnl4+XGpjuTrrbn+
wEQ5/5fu5o5q+retNd0kcNos9JMCC0WedFzJy2WsotwodQTobvzI4crJ4BN5zg+LDd9OwPhRc2Q1
Jp/CEHrjcNFAiUaYXYFavJSYtWXXNh2fBOJRRQ/lgQdT9GvkALTkZIfip3KU3dxEB96ntk8jc9ek
Lqv97sqiY3Mxw50MGSbseldgqTAT1DA1kgCjDTiYoMhZA/0R1Fm5dXt3r/LjRBUxix01D7wdJJ17
uVZON/JuRtIvWJz5WX4rjzqKcMNTdJye1J3sav7q5XYWjMcW5PRfTFKqq9IHLZ863QRMUQYnQT4o
UxAO2sqv+XG2QQNxRKIi+Sl468FwOAcNR2N4j8ryodzlPqt6t3XtoVvgSyEtIbBnl5tgJBOq1lma
Bss+8dPnQcSmM6vKZCW0VmEkG1hTSUSPPy6FVHXUhl2LGcELmdWYHavULp/T97U3J296bCM3eQAt
+0f1zH1wHxPL/77K2J82WuWRBgLB+DX9lyYOaBJRAFRWj/MuwTSSN0xwat7Dx9Bsyvfv22q1qb8k
W4/dhK9As35rnYiinTECUvyp+cNrZlUPQJN3B5aDuWmFyPCt/xVEPdWqOHAVODxSeNp/Ztl6Ce0h
WO/H+4llsq8eOnJPAC0D5h5sXxhqenl6JbdOYU0AzO78JXkAFX7d3jE6bD0dzz/f1yntGIUZyOYC
Oya5WbBXGS7v9jU7+zz1FlRlkqJcg58/uosTfvauDA98171x7wbKjdEeKRIEmMuv8EP7KQsmAkE3
V0yx8W6v8qq8cFomqpkEyA7PgV4ml8bQQnJeqx3tPzR/sZRD/yOxQCxyTJ4bh8X7sK32ZwIpBVG4
djQkfUkDexVNjOUsjrK31nYTaJml1I8tc8wwefeurvmZQOpdRPNcyssRVgiGA2c5Gm6074Lv1ULE
63S7kGG/Ny/amTQqxKgkdcTtO0mrA9GSgQUY/yjWn9vHtqn8Z1KoB1EaMItVb+c0KHz9ETM8DqxI
9qreResFZYFBNF6WsQQJwyfKGuZwh3qpUzupLaGe2HuDPXvLU8bqSjglA24dFnWr16LE1LQY2iF7
GIGQ/cToXLuzOzOD65ztDQcNwM3LYsf2D87jfekDhMxe5fMHOAI+CIHM0FpcVlJx80eBhhaNEmjo
IiCrS1MDx6SWswSdBpo7cngcgJvH1KnxO/fyYH6ODmVgwP/oAJvpgtrr/1TvnVe8SE7vDLvBru+j
X7XHckg2vbDzH0UU8cwzlkIxifIZP4p7aF2Qxdid1WOOcPxJ4nXZva1vV9UZog5n0mjm30VMaqAf
Q2KuZCuxEgR+v0qzQMog9xaTs2+Lo2mwTy7muTjKOq7igrMosLjBKe3Jn9+/BTeGIsQP06f0wDv9
1/qjdYq94gl++FDDOKZ3YJgWzcmPvP5VJ/gsr0BExvhdWx78+e+ijFeSY3BKyON32fwd98DtZEva
SWhiwiQmgHFeEj9DQUfyy0/OEfYqOJhM7Rg7wBz9Bq9nByfqJfolWfwjHwCEeM8qUmwa8/OfR5m6
bi0UrspwShIC0beG/K1ZHyvc8v3vjHFGLAWkm2n1qM4bOYUwfg9GLlPy3HfBlM3U+WR6alvm7nxd
lDEaOD6VM51oH0xB/MCZI/Jksbu4kT0jRyWZqff25/ZRbxrAc5nUpcfk9tToFsg0njOE94sj+YNT
eBhxbXHW6ACP817ua9amEq+Ctn/nUqlbPWBwaTytUDDeS55Wf7CSo2wXbmP3P2+vb+udOhNEQ/NB
4R6q/IDlTY4SoKfFNLzUmcz4eFvMhhdFKPNJGRBgMfiel1ZKAE5DE6opCeTJ7tXPLPwKWZdyI1ZA
rwchm0GwAPYAcmfPDKEQtx3H5XISCL3Fx3cggUJ9wQXX8u2VbEQLKC4CMq8hBpWBj7gUo1adODW9
ivBa2AH0xVsNWElWFN6ZE2xZkqg942R1kToM5A0wdlGIXtvIxDCb1Fn6Q8nw/ja37mxNlDnTMcyg
GgT9JCkrnS7Z66UVZq/TX07MIfYcLYaEkxcsekjhUc86iLWmRBUyoASNuyz73Yp/2/x1EoBWXxBd
SUgQ0LFc2zVLP6pNEmTSbGHH2BI2TD8KPyjWo4sNbeQUDue2Lm3sO4Y8AFWBNCoydSc0+ZnKSpHR
F7kEXeI4O1kd5dCML4VkxywbvWE3z+XQUR+PfgVlGrQkANfshAFZoR2G+4ZVe2dJofS107S6WGJo
UWHy4eN7pr2FEuPh3RZxavPEAV8VxZpYi7Mxx5VAu+2MGSCBkTkNq0dhw1aR8wBggbBX4ZZTNxxt
hUveJjCJtdXVj93HxOr43JYADDtKAkhn072Xsd5kaw0yZgyAn+w6Hm0uYqQYt+JvLAJtXWCWEyV0
c1OLGHItrXgkNdR9YTg5hqIqVijfDwPoO7idxMLPbN6KM3Hk4M40uVpT3Yg1JGriR3NgdKVvHvrZ
tymjgZ7ZXgzRXRBUyH7JD+1+/bh9DVkCqMe2zCUJtN3YqzDfo/tWn72ku+PF1/+XFLqVc6gGXigk
LCN8He71x+RlZgAENt6L8yOnLNN/adxY5Q2yZXCWhcTEMG498uOvqXeM9O32Ujbt1j8nYtDvhRZL
4lpAkpC7AH0OugNTC4pYnpX237wo6OsGngdFQXTbXqpVx0VlVYKjOJB5L9fhXGKMQsPKwWzuG6I6
OCfgT7+CYRlNGBZVhQRcVzhp4qBKV2GQV2EtsVOzshCb9+RMFrWgZBqnlBsgC3AoANpixrXf2i8R
XY+A5CFARbvd5X6lSkfKGhV64dfvNHqZWcWFra1CNlpAyyDGU+NALr8fC3pRazxx416HDNy7pv7N
f4TpQ8bK6m24paC2+kcQ9ZbMo6SAoWXBO/6n/YCobDafVs5RQ5uVaN/aMvhzpEoLyuYrgKOedGQr
hSR4aJ+H3cQAwV1/nVCw40gU9EkAJ02d9wq0aVenyB4Wb2qOarYpid7tu0i+cBkpkG56QIJO1PdX
PgRXiJO6rl0apMaroNxl6EdymOCNrWUQkgg4PchRX003qiJJDzuSOyuRDcy9EnM8WKp71ToHNwjN
qKp+Ku0CiEgFrWpeT03b9WmQvf0GFn/f2krwFX7Ebv1m7BuX26uPxbP2Etm3928jEXkpl1zZs6er
aRZhUUB7EkRvEXqfZUuWTdDu8bta3GOMAHJbJYtVZyOohExSzwDqjhA2kf0+k6m2/bgWAtZamVxl
PoyqF9vyY/M68+aomv1To2MWCbjKzenH8nV7vVv6AqngMUNLGTqyqeViKtcap4OIePYBqywfpNJh
IdWujRwalOAaozgOPhmc6OXqGvThZlyfZIH2Q0A2++/LzqiagsCJTA4mZRvKNihqBdqKBJ8f/kio
18zmMpmY5IM85O2d2lL6cznUK8d3WpYsepwFovPBm4z88EaOBhw7mDaNd4fwUdHj+tpIrdVEmgmt
iAlcIlImlvFDeNF+ZL/5X8W3oNno9+/+djI9IjCIxflDNo4IvFSXZ6OPqdxwspQFC8q1gfYVCa74
a/zkzQGTKDrz9g5e+wkQhnmKIP3FFLurvu9u6ZSybgcogvmF/Le1zxnGb3sXzyRQZ7QM7YBmOEgo
3tDBXhx7f7VqX3K+Y8x14GwdmaHbS7p+AS+XROl2Hg3KMpMlTciB63a5A0kZaDcZG3eaokhb9fOd
owwEmGuLMO0gZiZtiwqwLSBN8BIz+gnzYLpdsJ/sxP4ROZgtgLRrs4seRuf198rEZG1dAowcQusr
/CPU2aj1Lm1RGniJ80DojnO9l/Wd0TFSUBsiQMYGSiuAgjHu86rRtVvzvKkmAHUc5QfaalmDYDe0
ENwG6KMFoSAo9E9dFWfGFtZ9qJNqzgGc9TDfe/Sb8Q53S2Qxw2yuA70L8BdIKy0NcI4jg+PzQc2D
SfCU7m5KHY1FB8ESQZm+SM/1uU0hYm6drtxDBMfK1G3kc0W4dmiXJQBqILsoGWum9lw+wCEKPeUQ
uqkLDn/AARf/+5X1Dkobj9GFLOrNT6Kh5BoiC7Tfxi8dUMhDdD8G/OvqKkiw5ocvwe9tcBQ5iTvY
w3Nq5X5jV6+DV9rSYXFlv3VGUoZACe95cWvmPbzOw15uBqX+pdrWGHeLH/gm2Lwzo9EWU0+RTFfN
1grtH9Ujj2Tcm2GySKdO0yopA3CxM0Spz5R2TvRKxiAAZDPtwWzuh73g6jvVkvBMVFZspTvBz+5r
d7W1g2o3lnD/s9u3uxg5aU+yUdG3eVt2KxdI9Ge+MkU3PwrAnsU+uirxYyUgOBP0PrNysGQ76F+N
RBamEGtwSXGfL391bYRLI8ox/BqgRv2FBe/eusmiABoxPCbg7qSTGkvXppwoIXqqH2ecQ2Rlk59J
Zl9/3jbyW2oJEj9CiYMOMThpl8uQuLlZMkzeCOosiJUdIGBAI+ss5MfWZhGiBmDWkRCHQ3MpJVuK
LIwaDdWMwPjCsN7ba9j6OuiSSZYV0BmY1cuvK3kmiFXDI4sFB+l58m9/fesk0EQH1AUhEQPlxOXX
x6IYFzFr8LIvbtZ+anJQRjZSdjazIWzL5J1Lom7gNAIozIk4CLEzd3FsAtR1eylbhy0jsEGUh+oB
4v/Lpag5xw/8UGVB3Tlh5lTRXiu9dWQkZ7akoOPXQDsUeMkwo/VSSrZWIerKSha0sSPPd0ZoGfIx
E53ba9narDMpV+lvoa4B1IOUaQyExsO0UEF9vC1iS6+QrEZaEdlREYROlwtpMQFnxlR1ZEsczWFV
+Da8K9SX4WygHw7oN5qNME5UdVJTXAm99HiATzhTEhyjc9PFwizH2wvZOhEUCNCdhr4ExLTUQlIw
lre6gHNvWnOY7BB8dMq+F3a3pWxtFwaygzYXsRCPm3i5XfHclUiM46KsiWlYw8vtr2/5v7CHsB7A
jgH+RFvEtefCVVmJ8q4uPPp3/W4xx8gSV79NMPn3SfH5IrX4wVNeGZKJdaJNvabCEuOZQpR3hbvi
JxBSRyMWZpjCeI8RK82+LR2V2w+q17/7BmOpW6qN3ICBmhvgkFjq5UaC+7TqEblkQQ9y+9hDnoNF
p7ulEIjDoBKnsRV0KTSrE1J01bJAF/bNZx4ehNxhhQ+bMggrIZjJkPxXKLtZDRgv1WcFfN2fyNcM
90AGZDJrGPXWVmGajgpIIS47noDLrZIxdjItDISW6EdDMrtp77Tk7fbxb1xUMHqCk5BkzFBdoF6X
qeKlfIg4nH71gQwGaCMU5M55K8/tP7clbSwGxBSQgJwF3HeV7OiZIxTxVVNkZZ8HaAkBbwI4aeOR
EYBsHArJKECAhnj8CgA6oy+WmxfExP1gld91f4gMP2KV9LfWIQAprQNiitwFDZNQUtS/o7zKg0I7
1F8g6GZ1z2xYGtzFfwSQH3C2UepULzKmRueBBMCuZE6sUa5buySA6wWdb8AlX3ESqmooxLJRnmKP
ddgr1b7M96i//f1xA11NhiZLqLDTustpctpGK7hQISKcjhxETMfbIrYX8m8RNIYp0wwu4vUWdKsl
efCLyVob12ANoNmSAl8VWwU6c9JzfXkc9djrlZJLeSA7qCllSJVLVqIxlrKlVIQ+G9102C6w310K
yYWq7SM0EwQrlHd863jkcBgZ7I1KInKxBjjA0RwKD4Vu9YkjLRHlMs+JhxdG+wXQv6PyqormAgzY
YrcTw3Elv5l6WMDbSZLNiEDRX0K9mM0il/GgY03ju/onfy7hevvg8evaH//Bk0K4ApF9A48jGj8o
SfPU1qMRlQUKZmFjfbW6fVvRtk7n/PvUjazLkdPbIi8CXjsMVQC3MhoZ3tiWCBVNGLDz6KlU6FRr
nygKRqFhCdzgadUeVJfj/Nc1JRz7mQii6Od2pZHSaOaLgmSAkHDIkzttZrhirFVQr4max6HR6hCB
VcD/xirk6j9ZBeIhAE/wZPF0cqbOEzVVtAbdp/xPrALglv9sFbqGsUio+KADmQok8hBZtKVQCmJX
ejEzYbs0Vq5s693VZCCH8UrBuNBFkqRcDa3jpJMMTjTlxoyf9ZcxvptYZEVbdRHEwMgBkUIB6JEo
AzaJSi5D4SDqD1j21qATQaj7CJbjJTTznyqLJpycMXXtEYCJBBABtwUo20s1A6tfU8WCdOo3ablD
s8NIld91yjAup/IGLQZdcSDUQxM6CoyUqglpXotRAXBH48jeGHA++uMwSnNXP1bW5JUpuKjQvkRy
T2aBvr3M+Xj90VrS/nV0FD96REoe4NKd5pVWhhRQtsvsNxSIrNTLd+Pv2+Zjq0qEvqp//1YathNO
WVTKA7Ip4lF71xJzWM3uJygcs1f9YfwM3/vP+b4BpeQR5pEheus0cPIYQqmBwwPMKJenodZJJHAC
6pbVak3gdzLxSHZ3kZlgzOpL/8eYbeFnai6Rubx0L7p1W/rGC4DHDAETCDzAek3DY1DkV/RBjLLA
EG29d9fPPjej0Up+6ZDHeN42LhTpJ0Oak4xPEehsZ5dNaxH1QGXMiiPOx7hxpM8qDgbdHFi1l609
PRdF2YdUFbM6BRU+GhCqNyHIn2s4mqyD2wjLLtZD3Vq5itcM3TDAqIv2z2Ey6wJ1l3TFoFoA+piw
zi0VRcsIigMIQRE70TOJpiipF0WB91GrT4mZWJWdvWQ73gwfqqC2RlfZc2BFZ8EQNnbyQip1idd5
TrmCh9QFqVDN/K15LMTcxosE1j2ezBRAo+H1HCJOzaYoRUhQS2b3MTZWnzq3lXxTAga9EkwsynE0
jnRoasxTrRFtgnx5rAgJT/33YQ38qH8kUHdYl+qoQ4My4tnF+jJ6NzwULJVmLYJS6XAdmiGKsYhQ
/MAg0Xb8XP+jkzhbBaXQ47qUcdFCxFqj7VExHMO/fRBbygSsqEg6fgkZKVURVeslNpYE0XIExOhQ
m2Fzl4W7ST9+35ZDvEnq5ZFJHhaFcZCPYdztpUnVQ8WotFlEBlCwNVCpSW+3v7/RngJ+GIJNReiE
1j6dekHrcK2qWtRx3nfgbwl4X7+T7N5VDqMv2soxQ9uT+pzc9Q/rF9LaNlAO6EXnvMjFyBpgyzUP
I+Rq7/aP2kpQnf8o+iFBsaAPOxlKyD0UPoeaRbEPXeFH6POBGKTesEueb0vcMOgyergBL0ZMjyZ4
SiULAj/mYuzCPD6LjZVUDu5X5ke7un+6LWlLcRA3oKGa9ALJdLISudG+n1Wgd+OdvlNQTrHaI3OA
2JbWnAshN/DM+17jEb6ZqiSBy+rfPtGL0Qp5/mnKsR9qABxq8unFye3CzA6Sl6I75ads9wH/uzuW
j+tBeJfcFO0thYWSC3o7hPm1BzpcYBjDjUYfEaO4/tlL6nIYfAtja+C3GGBMOMTfsaW8K6g9zngs
cyfcS4HgFgUmbYDIoT/MHiZxZ4/yofiYneoh/FU89PeZi3mXrwZcBUYYd3Kqb20UUbmzMxjjlQ/j
CAcN7XWQ54RWORESd84Chu/I1Pf1h9GbgCca1rJLdjN3P32jYok2BF/b/f90jrrjGhqikpXoXIGH
NX9L7HQX/32l4uwornhROb7uYwDZkgBEe3dgmr9jbOdtjb5iQU0UTGdQOBw17zgsUtDbVxLJg8uT
KuVwqhRyUupqgXd0BcUGKy46EeX939pwNelTAO1qNOqQYWMmi2j9AefnR2pn96LzEh2m16Qxf4MT
WHSzR/GwgJrUy97H19xnDZfbis8uzonSylXgo7YZ0O8iI34hBV3hrfeyu+GBm0zMNWQY8q2X/p8L
CtKXy52dMExRanO0EJRotP4xsAZWMz5Pe0OSGndtRBbTfy/3nDU/Z14Oz2sxRat+nnIz8dv6fqru
FlbYuenBni3stM1nl1uM22oRGiysMmvbwB8BmpEjX/zowKI9ecZ9qZpTwBwYR/brhhadGi3PxDba
DJ7+EmJbG5mC99HPdpElWCwcwaYYjPgg4B1U62jAbq4NRi2t6MloYVfBL1WYkgOADQa9H0JGJLUF
HCGcPP+WRXlqmrxMIR/iYoR3ub2CoYJ3pUAPYBcTsHyxckabV/1MGjEzZxuoL9KsohMMZgq4LwTf
Ow2tFJp729yyto+6Y1WupnxHllT8wWx6rwbhOPcq8+jQvy1ny2kBzAA8b4h3dfTqXC4mHhFdwY3C
MYE+Z8aL0tamE4mP88QQtLlrKD+DekZAcwtdhagSVFj1GWBXV0NxdfZE0UllM2LlpU9pelq9kb5H
gggpIgQ31OkkQ1yNC5m+Jx7nYPHVfexNd9HP6UmbzOFYHDGv3Ey+0P61gsG9PC5uBV90eG4GE4PH
bEyhMW9v8BV1LnCPIIP85wdRflQ/pXoWkR+0WJprOBmacSuvPaRu9iq72YP0kR5XZhaFHNutXaA8
rDhfpAnNBaQ1Nvb+m7Tr2pHcSLZfRIDevNKVaZZpP9MvRPf0DL33/Pp7snR3VcwiKqHVSovVaoAK
pouMjDjnRHz+8u3a4TazJXi/sjPLQ68t7fUIyZ9fHQitbjOt5i5Tnru/oeBmsuSNV8QqlpNIHYe5
kSGwOsBEaRdHA1iMo9FYnmwnD+K5fqqgMt5BOCJxhb3/M9jV+27HvzPWcQWQtVhHcmKvRplmgB6o
hECR7hRb3iT71oR0HW5Xludcu5GuppO+F5osmsXBT5EBc4DKlixW49NL38M7m+PiTq9G0gdzras5
RiKdKlCKRzzVfKv8Ke/RfqM4yjtIC+3HjfSsWIM72dEmzU3Zyb9idz5O9ngMPWDDIfwNMb6vcJtb
TKXzlUzS9UxfXnZX3zc2gfoXLUa0Bos3Y0sDO1i3s51o6s79VV1zf9dzTR3OOe+rLCsxFZ2j7Ooz
7n9om08M18dyAZdI4GpAgdxKPU+6jh7G73OyG83G7J0eS/sbBfKdccoYQQ1rVNSB7IV2qqIQ9lpb
dQzgF8m4WGRF4kLu7SLqSMp8qUdGDyOzYHLHeZ/Axv3FWVGiWpx6WqFd6SMBwwAJCxV4PHfKE549
xV50VFt5K088un1Y/SE/jm8F3Fv3/amx/OjaiwFEBQ21AdTNIW+4PPOQ0qzGZswBlRdR4EQr5cJm
DHHFgnJp1YzetwC10VA89IgW2kQBqImQdNB486e/8dH0YovWzc/lS4DU+0Z/FEKHM0y+siC6roQO
z59zP7O2uRn8ZKn9rzgf0pJRIJJUIPfQ16eUG6BPdCFg7SbkOYHnYbjRWyVFaNdeG6BOXCBxgzAW
4FCogItmn9Ck3Ag/sq3mhr9a3ty8FMgZO5OnbMInxZIks3KSY7xLkB44pYzK3FrcuPgW6pyMc8/l
wBYk3oFwEn4c5tqeZieP7OHcNonZhOTv+wu+lpaCTUiek+IWEUVfbqmi5iQ1CQmHxArdEeosaHEg
IJR0IwiNGdB4aHwzmiKG2bVlRSkV9DmoFPMQGVxa5QAb76OEgBsiJObdfPyQW0ZBmPwE5Q9QcoYs
sQYJZPEGTK/og1xpBeAybfFYmaNvCzGE7AuP0H8Zit5kXShT6AuO+tSFOAkZyOVohqLJq1AoM6+u
bKTZEqi1vvPtHqgpxmKtOFIiJQYvhA4RwJ9Qiewolf2+9lEebuJtHpnin/LsI0kVWjoa1TwFWLz3
eTP+USNo1G7T2B4Zc7riY6HViFIAGj4qwFlQhyVR0Sex96fM+ygKy8jMIDZTltz7ymQubFA+Ts1R
catG2AAJFVXIDLiU3EIvY55FzmIZoi4MvumnzC9gCLV2EDoIcRedowokShnnmmWI2uy+qFbcIMPQ
MG1mHh0Sy49hstWZcaZWFoc0MAVAASAYtPqixlNytTpWgpF5QRWbwDoXzb6rD8w87JoZ4IMF4Pag
LmLQ4WAZCGUeQzvPq4RDMTxKmo19zpT8WPOFAAeKRMWE6MrScFGtDZVQ11HZgocQY1v95KDGjfZI
vKmDIQEhOM7M000Fic37Z2zliC3sUttvamc/4H0+8ZoQZXDkr1RQCJodC9uzcs8uzJA9cxWCQZIw
jcNAQNFr77JwKuu/DQVFMJPReIIufxTG2ABjPSUeGIGix8IKXYABlLfDp//352n6ftGoveCnKN+k
u+lV3mS/s71hpc9QWz7Vzr7grMkxdq3FAqWuwa8WdsXllGVGk9ZpBruNCaaDPZpEeUg2U4dFhF65
ObDjgOgFcgVpCFqbhcv5VggSYMf9Q5PbHGkHnTQ26Kj6kWVqdan+NkWX3AIx5HAGgOUFUyppN9xg
3d/Na0k9QBcgZIhbA1rYtFNA29zGz32UbzXJMryn8iHZc472VWwa85dUgWDLb2U3su9bXbndF0Yp
h6fnaD3QazBaQ/T5qWWMacUBkd62wNwiEaSikLjcB74WCkIYA3GrgQAVjeZXhVMqZ+79MdxaQXMG
USLQIsSdmMGlFVmM1E7PEaH0ggElb3QtlWKbVWG4XX4kiwn+WYHSJPoOUPe5Xosl+vnVIMpF33p2
8CfGQtw6M/w+mmVAnweA+xtQwiwPRYa2ZEDC9mYU7OAshafGbq1q+H1/tm6vuKUhyp31MYe+QQqY
i/X4u5ct1UPz7KYzUzwY/p0havHjbBq7ucWIYvDhwwnc1sieWa5mbe2BJAVJRYOkKSDKy7XXC/Qc
NzIALxuHg6SfYLHecavTdWWA7Isr798jnZCMBK1a7gQbSXYICPKMJPQFvLt001iSKxtUrMbxWjoW
EmwUe9V8lSEWCaLY/mw45Ra9DVLLNzuzcWrrO4cnsCzdQoGzctC9mWN8yeWo3PsSanMkZVHHTYEv
qT1xMpuH6iH5DH9Jf5oRbMXaKd3eUtAT6Yl71sFpZFVUViqqy4mgtkyX6GEmoLErcioaNJOhbWxm
e4g/ZaVFZN44kBgLN/MQXMRvpVObEbYUuManyBU2+ef8Jn5lX4IjINvD8pOrx1PDNjNIj6Yb7kCX
JVLccUBGQ8PRVhC0e8JW3WnR9v6ZWbk5SZ8cCETiKgEmikYUkseW34QaAOu/ug+874pNWYHCKTzN
b0xc5trZubJF0+qLNpajRNQv3N+8IuB4RdjxCqM0u1Lzw5AwHtCkwbxBM6XlCSqAKp97IcmQgOUn
M/XCFxGqAf1XgK7Hg92z6K+3NxoxB8oNLlFMIv3wEfVKLgIC/c3SLZ4+E4Hf3F+kNQsIOdC1AqUc
tFemfE6Zp8B6S0LmTcm+kM2a30X/w412bYFyOm2Xt6gViZkXNocicfrayvxdztLbWnFteABjj0kQ
vAYzhuyPK9cWpMqoSBxeIcD+drU19QcddeHKy1ldJ1Y2GsheQHvDBnmNUP5NFKeMi30OryphA/JC
XOx73f4f2IrSwgo1HK1UEqGZYSUT9kpuIiUkos0ga3utTBp67QHiieUnZELKQwajXIdGiSRMke75
0eSkTwLv0s4d4/ZcmTNg+ICxA30Bxnjq1ATyHOlyWSfej9bYDNWxVH9MrHT5SkwDDClcAPBdhOJJ
uducL5VWVBH8TZtyywj91uYJbEucDhWyLTetABShb+bWxxOgbfZ4tUPu1nio9Yc/94/i2iwpSG4A
M4UsKHItyy0sjXXmV30CmYQn8Kwm2RTrPauosjYSRQbLCqBiZI1oaT0uKWtx8mFD+KHpX9WT1r1W
gQeC+v2hrJgxIF1AyCpQRAPqfzmUPDX6Zux8JIxzGy0iJEh52Znxj6NMtBokTCUsDcQSVOphxqXi
PIs1dpW4idD+OYAqtmClv++P5PZRBiNEhhA9Vkj2idpWmZ+OfByEYBEBazKT5BP3GXMOUSd7kVlJ
AIYxmj2c1XqhA0Ccej7EF2ZzRrphMP3UQr6rBjo+YKzSre+HKAe473jToAkKQIvLVZKDTEX/yyr3
bK7ZfgnJ7v7Urf48cnaoHCCBDl2O5c/3xgA0J5qGE8Y1hLHAvvkfSCUYASFjwLUgzqBfS2oKAG8T
CLk3FY4hExN9/nl/FLd+BV3z8CIzwOMnyvyUv+8ErpyDTs09wfzJysbcnvjlb5M/v7q0IjWb5bDU
cg/nnZMPyDY22QHKIvdHsLIOIsCYkEtF0z8CB1hambkmUTs+zr2x3fTPnLB/vP/7K6MAugUJH4j3
wX3RZb1G7OZCJZQYV/wj//jJ+PW1rwcJA7LFIEGhVx51R2Uq9IuqNsEc9YrZ/I75Dg1MGTt1dQTI
uyDOAuntholutJ2UgWKXe2Vgt8Mmko9z/ar/uj9N6wP5ywhhvVPHIQaTdwJfMCdVvNZwo+G5jRkm
7o2DmKBuEF6NwVjJMA4EQUgt5/KhBAeAdSJYA6HchhJzkjYMxIr4CC9lCPt5du7P1e39gSwLWQsI
pF3aiyy3bBrE6INpYK5G3hOgJAU2EKSePmT/5b6dtQkjvbNQiYLEIK6RpR1pKGatrOrcm/VtGZ/S
h252k4RhZGW+ADZHeI2NBd2Gi9LM1SmvVXWutAF50ahvTXHngwYSM5gGqyYQNqDDMDJuEG6kxjF1
HdqH4L5tTM23ZcSm1v2JWjGAgBcPEKSMgI6iOah8MJZ6FxhIfoUbIz6pzS733+6bWFkLmEDGCxVB
0I7oalbSiXXeDRFuWn6jZiCZf7avPEsiecWbL4xQMUPaFGE+FDFJsfRn7s+/GwG1CnzeGmHO4fqe
0TFUPMzbHioQEqOqs7oSyA+i7ocIC4WQ5VKrAWr0k4iVsHP+KPTngtXyaXWKCN8U5RyQmmnJ11As
uD5VkedM+G1iqd3m/iSt/zx5bCCcAg2UWoEu7EYjEQJEuXAdh+753/065Zs6tIae0xGbqAJ0h5HP
WJt5MOOJeJ+AmInWVhLCdggzpUHsDLRcdMxeEhbVe21uUJ1GiRPi9mDfUxsoTybZL2skMfjBQk6K
BbVd8ap4fqE4jfIC9CE1aup5BbFsJAeFFxqvtW/O2S5Ga4xhK7HyjCszRfrrka6HYHbftM4eY7w3
RSlBf97Zwn2qZaYxMLA9K95CAW6ANABA8I9k6fIYlEEWq1leFwCj7Cdxn300ENNknOeVYaBnAoCa
CP5B67nxSIof54UW156ECFabX/v+teac+xuWZYM6zmB2i40UJzW6vEnWpgJ7QkgYHuN2V6GihDZ2
l7ISpCOoCKqJNbWdpL6AyJUwmS1rsVk/Tx41V9ebXKlREHb4+cFprI4Rma0k3BCXGcgoQ+MGPWnp
olg5Dtmo4p726t7S8bRHe53XvoLcNfRoo/wg/NOuz2C7XnLvoPIT5XZanVXo9dwPfK33EkAdUnco
3UGx5uDAqYwblUzLIjuNDgkQQ8Rthzah5DFOTVvYAHEP9QgvTV2l2n5MycbfNpI1yE7EKvfdbDKU
YqBrg7sbYQiUo6nDwudqEY/NLHmG4qiD1fibgeVbbnYBqmKQ08Vxx3phu1G7YIqisJOqXPTcGbS2
+2fkxm+R3ybtHohKmIq9sJyqbg4yPx9aEcGHU3J2jL665zB9eL1vhUzC9YJgIVSFCKXqQGATVeCl
lTLmfUhS5epD8KaVjouORk5/6H/eN0IPBUaQzRXg/XB3A0hH3NrVYeG0pOvEQtMfEjRrCuwDVz9t
W5byyc1IwFnHewmJfST3iRjC0kgmyeOsxAqHZlxN9dqj0/uWFywu3vgsfdmbFD8I/AouErjiS4tI
Oh9eNoDm6IgMiZx661bHysy/ptreZyeWfM9NSRmmiEQ8XuAIovHcp3aYDDxLFg0QDgh9U5B3QgDG
+I6Xzexs7AV0Bvpsvn3fdv3H/LeQnO8vG31Y/7KNFACcKOmMTdlWcz9sBBmk7i6zOd9qCm9+LATT
iDfjYFaswhV5CS52ImQl4ISI9op2EXpfrp/uR4EYayDBg74N/k11SM3KClXQY1gBx417xfaQ4PEw
PmQEIctB7ccYSeZ6qIMIznv0/L1qPakyNLc4VKJYcm+XUgI9LDzrdCwi1AUQ3iyHpcZTExV5g+ax
m+pJ+sE7cWiateY+Vl8pks9nFsD7dtFIDPK3PeKyrs5aokxNzDWwh84ukeNmCvo+14/Gb5nRHuMG
M0QmEdcqZICg7Yc9Shmq0Bmz1DJAgLWTcFLf9G/VBveN39ZWgL/u78QbEDUxhuQwuQrxn1va+qDw
Qd7MBNSsP8ZndR+grviUPfUvgldBErWAXvq07Vh7ksQh9OIhAwMJIshNolpAZS+0mDQ2IEQcsELV
CayR4ZyCGNrsJIfFo1idz2tbVExUzvEopBxsDZZBGnk35jte/6AZtBYrA0dfW2Q2r01Re7KpebFt
CZewcRR03bq/VvS1ix+XcR0iPYmGE0gxUOOYlLZEtM2jSphakiPmTAnzFUeBS50IzZEO8FiW5Q4v
mrRDNwgAd/XEzL8r3VZ/6z9LlCbssHD+sS4xhkNEDglPAOl28NuX1tKsq6d5EDAcoofiGZ3Jb/KT
nn+KdvfdJ+bEgtbf3mNLg5TXLfm4lvuEGHwRwZDmXgFKdqTd/UVaucLQHYL0jyePCdILajmsONaL
Su1RDddVM3P0/Clx0cFQe5t/B4kFgRWGObIm1EFamKOcxVwEQqhwMtFXe5i1dDt+BACtDU6LlieJ
1ScPUew2pd1V+8S9b/om9sD6XQ+UCqNKKKVlowFAgnooQw+Czd+Ayuhf/84IdaGAVDNHgYbZHJvN
R/yZ/ASy1X+6b2MlFEAYiFsL1ySSUUgRLpcsBI1sxn8zUEYltMGc7a9sP5q/wSQJrNxR0ImQ1Qjz
Bq+Ozb8wSe2SOQmmRB6iDJdX7/L7weEddI9pzTOkKncj1IgU+/4gyUQt9wneOypg1xq0XaBaQRmU
OyNtua6AXtZkCa2jdce5PKodA0J+62vxAEFyHa90PHBJeo+aSr0QcjSS6L3+lyw+ytZO0Mxglz8V
vQldb6gtMY7bzZm+2MM2xJsUdRW6GKFnhZpUutBjf1jFb8gJm4VddvbMmfen7/aepAxRG1Hq5Fj0
DRgqUrt6yyx5F/02HJDVnMh6/cPbict4P9wcL8ogFXUHQRRWPQ+Dh/nXObSFPevqv9kRxAA6VqCa
hojiBgHNq3LQDJXYe/OvIoKWeCHaDmPSbq5DygR1ofAFXieVIvVeGD3FjR3VZ1k2263n92aZmv1b
8D6i7bDyzbn/0jDlFUulCuY0gGHlJBro/QLKXVhZ74Mr8Vtl/7P+BB2XYfLm8qTGSq1XgdA3y8h0
JiE68mW2EVryjxIdju32ycg3vsjYkeQkLQ407EnIp6KUiNoGDt3ypDUhgH9xEA2eiB6AO/WBheq6
dVGUAeq6DCWBayo5HDx/3JXlrhidKjxKn8MLsDBH/uE1OkG9//H+LK4OCpkZoFXwOJfpwkMZ5WKW
5hiUP1qiiRCnZsW7a1sS3A/Ax0hp4KY2F+apL/ZI2nuT8MGTDIYrWLUZmn9SYAflDwyJYZFM0806
/ccgqaIt1ynsk7GtNWLQKtEiOLK0r1YzZ5DbZxTlGV5+zR3+d3QwRt1kvNolgx4XA26y6Y9hmuOf
T4aHX7EAABmCRA3IKDwbqCOdFvEQRVIx4nHSvzRgLwhOWVkN+vZkDNd+G0kZwJEZiEMRG4IuRPcF
4kLc/ErUj16LjqxQF/GLDc9tR9WcwZjYFawe5Ux7lNOox3EwJqkdPbE+CmhLZ2mG1R/57BA2JofO
wKw30IqHX4yPHIarB+XgC+owKN0IRnLvNlZ8Kl61Y2X7YHoLpGWv+Z0Bqv1P5bFIEZQoYkPTkkd6
jc7mzFWdpF0+YFbt6lCan3vWhr99mC8tXJIEV+OaAihnljLWDfBTVwIet/3ylP30o0Wvd98q3u+7
jBvZo78GdCFyAJUAzYXlNLa13GbygGkcrPA8bPodjjT6VSubBkk32Ya0z0OzqZ3CO84j9hH3oOwy
u3C/73/GyrnAtP7nKwAgWX7FlPJ1EvT4inRXvgyO/7PzSrAS7htZcY8LI9Th85FprBQg4b2Xs8UC
1a3sRvw20PukqAxtESrAQRW1n1oD+6LjN81oQ7a1McwWisosbSiWIfLnV9ujVmO9LocJ28MdOHO3
77Ys7N7a1bUYC1msKxPcKPZDEo5kj4tWjO0guOAM2OFnn0IyEV2/Y4aTv018kT0P9DNQQ3CO+Kel
RWkKxXruhNFTnrnti48wHkz+c2Ubu4ix39cHd2WKiuTFLErDaoQpMAsF98W3wdveHB24xU169Fgq
5GtecTEyas/lVZTHiL1HjxNA47WE2VY97g+X2eVjbrE63d+eIpTeANJAEgVPaPin5TQWTTlKQSFM
3o/UbR0L2iKMqGnVAEBFCHxBV8GLYWnAn3ggrgNp8qQf4BaOsYW8+bk7xaxuLTcaY2B6Q/T2b0PU
hhD5VuanCYZweYlW+xVAbW07vUno/hXtNWjYRbvG/V07mmpWCHNs4zx8Pav/+LImH6ErQBcDjgc1
1OVoDcjLj0qN6RRVPGVrS37gbJ+x9W9kCi8jBYSZlFLwgzJ1jXFCGpUtr03eCME23Wndluh4mMNe
t6ajOVuKAxAw9B9qJwdHIYHojmruc3Nfg4+i4XP+hyUmJT6kFoHhBNue2kOTkMlS2VTIP0PR98UH
t/fBR5Nh43zfF98QCFH9AgAZMBzA4EB7oBtmaIM4a0mezJBn5MxTvmtd3imcGd6Gc353rhRakycw
WX0rt+vCLF0iCRKVG/I2m732l/46qFZcbDnN3bZWTZQfRzPi0C2EcWpuMyRkrHjOk1I/YhaDuhzm
dBbLqU1nSCMWThvaRbgtETc7/nP4ZOx967l7zh/D3wnL192+US+8WQBmQQNF0oJy5KUmZYVWFjNK
F72rOof6lIBkhL92sumb3+iEwlQHvPUQS5PU9tE7CUopQzl7vCU8yLa2R78ok5XKvVHeuWweTOT/
D4zuWVBrQQIZQljpnPwkWi+zGVrz9vT01Zs/A1uw8o1kpZsCHB7JYkQqN/ofxDYqxKRKjL5ePA10
zmvFBwcVtkcXb9S3eTua5bbdprbmnnJT2gvohqa6+V6BSP87y8OvOMaldeo+GYKu6bkY1tU9Uv9W
BSnK0I0O9VZDJmW08AGWb9W2fIgP3E5+gFK1yQq8yRIun2T4BBSncG2hCwL0QZZuMYM6RRE0FY6Q
C2rcaXR1J3AVu3HKHZhdgo2aNp5oCH9EVOzNHBlHh+E71jYZMK4oJgkA2OEhv/yCRJGmpg/72Sve
0KMkeapf8rP4qfV2fhzexYfWkqwe7jJ/GE5M3in57dvR/22beuZoSqrnMt/NUEyvzGkjbmpI9Iw7
/0/vNY+43mW7hDBoYH3+LK03BS66s74nM3ZeN8fXVx2a0Ib1lJqfgfVz84IWXuhMDvJZYzmfXgCt
Gu9YH0VXsdrN8+vwoD6xvPuaR7ieOeq26eZUE4sMM5eBZ9Y+ZF7KYuSQ1V/OD0AHoOKgFRZ54NK+
LkWnVV8OFd1rZesMQREv37M0G1buDhR/STdd7ADEOZc+ilcBaiQ2cqoNse/pr9Ub74SQS2us1B0t
3hV3EFUwnRCM8IHhTldOPswClAC0GUAVSHYvt50S8n3eiLXvuWXozO9ZZe76L/kFrjxtrE1pTjv5
fWpN3rehncadWbobK14P9sENAP8BzUGhB7+0z2WBNHRZ63sPRoqO0OIbd0w+8m/w+3fGh3EY7OKl
OrebeNtsoVJz5o8sSuxF+IdaXIAcoZ1ICp6Yd+pCEdpSMApF8/FYRJ/VU/QJ0TzXOImbwVHc6Kkx
UzfZqGDlz2ZkvjypdmCej++q+X4UrOw87CD4ZItuD2nl2JwdEaeD4Rlun3jIrpB2PCAFQu6YfkhE
fJn67cgZnrzhXOVHsyleSwcYpXdg7I7Fc74RziErWF2J8ZdGqTgRUiw+KOiB7zVP7cO8wd5wSD+E
3GKhLtZ2oAFCElZfw+BA3lruAL9ohxbMd87LJtM/hOd+Jz1AdOFQ8qa843f+NjxCpehVfghO/pHz
WFgI2vMjJYanBfQDiHm8ASi/O05BWUOiLTjULyc9tqODukuw0zHYL8Y6rltC+Z4UuUlrj+VASzAY
8jLkMAQkuj2onrqpHdv1A8JfqJ/ihgVn2ARh92Scmy3DNu3BLqMEpxQpTuwkOLKl7VQYa7SAwCgh
6Yfg9OTvu0PyCu6PvAM3z4uP6bHblYeIN5k5LfpiI6YBrzNINw5Cz6OuVmBac8hclcFBMYX6EP8q
3/2f5Qm9bCzga/az5EL6ifOk18nldixEyEU36Ppw08bpwz1U3aSXMF45nZM5aDN7yj5RB7WSQ+Qp
IVqAfE4PvcM/H7lzz5lM0Bp9N8E+WAYA9EhIXOJZRK25lA9Qnu3k4ND86fezxcBd3lDhyc9LyIoT
bhq6eND1/xC8A4Rt6A0T7/RN6er72c72zUHZHjhH/QYbFh0C94Y9H8rHGA0bfISO2y3eQHiQpQcD
qYj72+wmksP3kM594EYC2whYAjXcOgu1KijG6BCiYZwFva33FlgRgDlCM5IBB0Yes3Tk0+ggkvsz
PfA22moXD35jMfb7ZVMt1h3PeeSjUW+EWC2mndp0giJWZZJW4yEzC0QjjQWxGwjeiMDkq9b8A//6
4+v8c7ITfORsvteoyYQAf4wOBPPxQFXN35zVm+8zimBIUW4707AH+HfL5uEEHwK7RFQKLSKT6Xcv
va/oL0cEyoNzhsb3wPwsT2rXckNqhOF0mKyPw0Nvb60ftT3/6pxgi9hctNBl/T0yPyDmbv6QHfPk
5vZG3Slg/59eTujTaJq7j5fdr94M7fcetcjnx0fJtPdeb/38k5n7wZVN1TxnVosLLLW2JKNyFDb4
x9r+01uffzonMRWoKAzWH/UEhqgr4f9+E5zYfrBq91k3R0s3k11qHhEKKic8RzaetHkf7J+5+eql
ptNZ93fVBTx6Z0ro9y3XF0Mna8F0eDh8HHgLaspvhbk7fH/sNk8H+3Da1Q7+9pz9/nPj/a43P7aM
K/giJnPvC6goKYvGOBsEfIH60dq1p1q7j5P723XPjo2Cb2k+O725Uc2N6Wydo2e9bT3HNM/m3tx8
2joznXHjzLG5r7YITZVRJ1kOtBlfk0C074cGGaf7E36BPN8bLhVR573voy0RDLhvObbW4cepQMH0
ITEPBvbZC4pIloVx/3DdpxZH2ts45/3Ge36H2sbD6yP2wTcrxr8wRalPAn4AaCfS1okI3y2PhcZp
8aBwc3r4wZm9bbe74AEKRsf0NNq5bipbyLNblS1s6q2+wye1Gz0wfRwSu0Y6oHL/xIf2NR8ZSZCb
qw2Ingtwn0fvVwjlUbFDpRkoyBtxc1ATgOpfDBBqobKmmypLvfIGawA4KogCCjrOg/KMYJkafqXm
WjkaZXvAk3SCFwicxNJt384O2Q6XqhW4LF++ZhJlZHhRWBU0NOpbzrhSzqGocUV3yD6RMStbZFcU
B0HZ9K0cBtc3+a0Rm6HghgZjVuntjTw98AeIj8DLA/niEppevYQEdOxruV6MTz3utNapO7NTt3W6
bTvGPmcZopZPCZN0BOgbrDzZarqTBGrb5NSiq9aM9MJNjIvaKBK/eOmA1wN0I90pMptCoc77fj7X
vwxoLfycv4Vnfm+g+wW4dDtx1wcmP5jGJyTuXroXSPa590/0jVLN5QMAiyXzqRDU4HIxZW4OJ1kf
5/OwD55kpLFwHXNHBa+ZeVO+HaNzhujL2DXb+JApjPW8LNj12UWSDpVF0B1AbAJgnEbklJ0xZnzC
CecCl1a1HzbF4MQndPyKKzdlwnJIKHtjDYV8FdwdYCHoVI40CaFUzr5wFmp7UN3Y1j7wgkhd3utf
R5Y1OqYnLUaBjgThARo0aF1LeUo0yq7DOTeCxxKiDQHuXHDdOzsDcLG0ZWZwQL8EwVpEgg7IJhRE
Loyb5SoqRuTzetLFj8Vb+LOoTP1c/a5eR6fbpXt92776ROmdsXNuphNpMZT/AExHF3sEdVQkxU9Y
0EpS50Nndc4AEVkkk3cCxIROGeOU3MwlLBHkNmmeDtixRs1lphSZFvUBf5DM0R533DGydJffslAs
dEgOgsrCDBWjToYGwWaOw4D2o51sE6gwMqLPm3rcXyYMgqpDczEkN5brZERaxnNyxB/aHc44Ega6
2di/grO1hwi1931/hdbH819jdHQUGlIUFzOmLdmGtmGJHqtzwY2bvEzY3waouyf141Ga+Mu6DA4U
WT3RZglt3FTsqRmjL5uKN+ZmGEL+oD23hZlVFmkI8jR6mL53/4Q28RjZYEfn8CE8Dr+MRx8AJzRy
dDWo+96fTvpOp7+EuhRaJRCrbIj5QwNBb2LW2Ec2M6dD5mzhpKg5pfzxkCp6k5G93toDcq6Kq9vy
L1MEsYk1nvVT9ffqUaeqCPys62OMZ7KChxgC5dqjuOWQwb0/bbdOnhoRday4tJHzOscKgvdsz3aI
NL64yz/7DWs7XoiX9+aO8kjAaw+l0sOS/2hcVPWTrWAGj8lr+WAcxZ1kVa747vN4srFoT6yTQL3N
grIJo0iEZRFNCcsHCTwW5jyy9h/lO2bo81TZiPWaXcPNxq305Z8TK4eeG0Gl1ZZ6NM5yYxmdHTDH
d4NZuGx+8nxHuptELFSaqMqhcaaEKdmWaJi8T21xV9naRoeQJnMZSfx4s4xXtii3Ior+1OR6wgPO
1DmTk2y1rW/n23ArOYXNEpi+vTnh9K+MkY+5iilzqBrMTYyB7Z62j4ydzxoI5TFqOWkqKcBv97hO
IifDvh/s0QFaMbCZUI+16xjxhoZ0KTLm0GNYDsSQ+ozj8oo/oKkQ6nOQJHpIzuXBt5j4FZYlykXJ
XI+gUYIlcks2pm8Dp7jPUdllnap113E1JspFCXEm8RUZ0+D0u8YEPOvQQWKi3hT/S4RxZYjyUaXP
i2kwlcRHjbZsketS27f/fupoD5V3U6ErGFBv97txF9uA7/2x0JL6ibH1WGtEOSRj7A0BktXYDW5h
Vkh0GUck3Sx5y0Lwrd4iVzNHeaUuVdPcTzCiDrdiiocnYkCrfeQZA1p1fn+boTlgfsl16HuJ8Yw2
uXzFHZ5CFsvzrHhxAe8gXQX9WlORPl0eoVLv0WvduGzs0IphZPKy93++MAsb1MLMsawEnX7Z0o0Z
28hImKRHLuu2WJmvhRlqWUojUdC5oybL0oDByePyG7ZMT0BOOuWpr63QCKmAT6dojhr+UBHYvNWi
diGgcpFvI2sSkQcgOGnG/BE3ds8kdTl0SQ1NnQ4Dk07qI/GrnJVv09TsbN7e/2H5hbV7D2rYBl43
KPEiWU/No+C3QVz0Grn3gGwHwW3EKdI+IztlxmO3uQAQHK9s0aWYwYgTrWwvtrJj31vBE5ixdoO3
I6BQnvjsnwSr+Ebbgz3/4D8xne3qYv49VDqTlGVNbUjBxTxx66ndHP46zZXbH2orxDuPsZYrsS4p
rymEWE043NRZQMVPSONex+RGpoywCRUAJBAlgM9Si/WGvIElIYIhr1UAxPE0h4gmdT8KYRUlkRoL
uEtEK7XR2+9LLM3hJ+kfVVo6CojAG3/xPGOQN4Um2i51W86jwuXSALsEPmIYgO9FyPzO3nDEpeaJ
b6SN6Gbo0ALNP7WfBObWMIpBtzkeMnSC3yZYfIQG1CbuBRG9VCY0L+j2yqkM7fAleoqeiIvTnAY6
wFNhRigLPOVHUu5geYnVfX1lnvbdXJMGYZskwiEExaa1D7Un71sv2rqucNyMVvgpWMKfGevOZPOu
bWnU1lDAR8lJwv8uHbqgDIXITw3W/BHdpbbNIcSF62/JGRZNEdUa1pa+qbtdVvvKIjXVvNpPgRS1
6BMRWiqc72Bpz8OGxBP5tkGbALzqkC0RTOlhRINJ8or0t5B2VE3/l/8Lia/KZT9ObqAU1EfRkvsx
F4UtN2MajK1y0h+R/Xrs9rMrAkcS2ikP3YTm12T3mxLlrR6v6Yopj3+TM6Y/gXLbgx/FXSHjE0Y7
tUOECcXBP4u72YLUyYHDgeBeWLf5Db+QtkmF9ngrNSo3ddj2DgR6kq10eeU29mQroEE9s8gSa9Eq
adr0n91GexitlpRB0mvh8CE9hAiKCS2ptFBM3TL85sq7YmGIcintjO6KKY+BSThOxbGxOBTt0MA8
NcEUYkZFa0mrhTkqCq+7zPBnMq4BpfIRaxejltxjeNnZh78ABHH3LwdIheN45Gjo1UZWDoeFvAEB
YLe0p3w72Wj+zAphmRuFivsMbfRlzsfmhOyFnR0N96/VG0Cv4fYsRZmbOi69LSmnNLbSxHUaXESH
i6jfxbppuLPd2pwZOJDo2/pwAtyjgvi2tDRsnsBOkWhizjHxRHQgdb1bKU+lB2IU1CpWtdu3l6SM
j0JZfyLOSra5g2A1Z+IHDJtjZtJuanbUFNBxowpWgpGRk6n/H2nX1es8jmR/kQDl8EpJlsN19o0v
wo3KOevX76FnMWvTXgs9g6+70Y0GXCJZLFY4dWrvLosNTKEtEXXjvdboAsqx61vk2LaouswNE326
7TJ+UVHrNmu7aIm2bKwYsBTPzP/DBNyltrPIiaTodENpoQyZ/VKBVsq1do6ypzMQJ5T8nvdDmwoF
sCNhZhcLcMsxPiJEC56wVtG1q50tRrtsASoI55NZ1ClZjIaXXNOpVdBSJ6S1hGM/o71PrUXtfzr3
djXR0A9Cn8UQF1qbTB9Rlb7Vtf9bKqPy2pg1QeBBfLM0ALlA1haPXvhPCfL/pVX/J4XR6FCV3CBN
saGdCbfZTLfBnppFsBxs/6Mw5OLw2CcVtl7oUzBSINtCk5rtybVa+nri+EQi/2eRFmZDgUsXnHPg
M2bez1iKkd0ZhH/d1hBtBCOaQzwbh7docR/02RRb912vDS4j6PLArQWZzJklnQY6144TgCAa/npL
fJHqxYkW0osnbrCDnMzzdTbz1xmiPM5RpnzWexqLtxQYHVQIkXFkEo7N4BpGkvvi2sDN0KGhlGAh
wGMDL30i+XP34b6UxWxu0eh8XKugzRwchMtrw+yBXgCSdzoIofeMvQiXkhiXRAySvpJDrAp0PbPq
sz1pwCe4mGtZ/5Wf6aaYYRYJVjhMZE/uul+XcpngB3YmLJoWKywtd59tWvikygoTif80UAVIvzyp
ARX4D+wbCMdoN64KrlDWyLuuK0Sl0oh454DM2GZLD8gQyRl7wq+mgtd7BuZSFnOCgprVQTHW0JY5
rUQGv9Widabqg/dezEshzOG1CtqjogILoneemk649Y4CB+/xxk2JYc5KKavO9bLzvkVIfLfLzhKJ
a6v2YzF3UxuXy2G8yHLIRS1JWxFV1XZb7aWVZ2dIE7WO/BpMMGZOLYnxIGuxE7Ux7qgo+P+YbYjx
cj20feqEJtfEOI4B3jhdAXIDbyr19z2bmuUeg3+EdfGfZPIu9495U6OEKzLBw6JKq7e6TWD7yO37
czhv/6VCMJY4S8cKbU1YFIjRnmhCiNp9LGrKDNJTuDFOFxeWeT8z0FKA5wMLapb0TYvm8uewoUFq
jSJ1g7BpzBzjZ0IL7ySqAX/5t5VgiU6l1hXqyodQWu/kkZhJzHE5WCUaex5Luud3A3eK4WDgJAAR
nM6cl5aMjR/Lg4gaXbeJ5kASPEnWd40SPBCKLvl8xkWzi+PRs/b7qa29Y5+uZDNHWHGYhckro7he
veU70Y5W4HMAwBTQS2CnwBsU2sksdqb2lloK5kCvpDIHWmuFlIs9Voz+HVOMEGe4OMfqKdn1GxVO
pnR6vMX3cmyXAtlMT1Xrraig/2+tkbVgeat8tl3s7HxT7Z7nPxN7esemXMliTH446pipGmJxjS0j
kxUgRRoS9IdPXL57ftCVHMbqG30f1HKJNb0VJH/nTQ41+XGx+KW4/Pd3cZZZZ+oRF/Dfid284wJh
6gCYwdAGA5gfywcbABEjoPeL3sceERqAjOt8VW9o/XoSdiDfUZVLWYyFVqpISoWcyjLP+VE0A4RA
EdWYNtc6qFZaBjcdAVFrzOoniCXQfou2WNCvMy9dkzRRIoSyuJadFuEv6m7ISC0OEeI8cYYEncXj
3ZvY1Hs38VIm3YiLeq8SyakMMyCuha27Tw4NcKy8LVmnlpy7jl9ikGvXG8nu5hOC7+nrpWDG/LgY
IYpWXEEETtldRquvyPZsfk3tXUswAs7qLH/eb/wO0IFJTZpaNGN+WrHhMRBNEs/NDtEGjTQYKcJt
wLOFiaI9HSmoziQMxsP1mTIJU6IZGyQLuZjWGrV8X+svyaKNUo6zQ6K5d45o2Z8y8vfuzMUun2/z
xfGC4iuT8xS7PJiqA3K2gmw/YmuBVmcYWxWWvqTx2aojP//tJp8LARei/VrSWgHTxtDOMqDoxpFx
sT05OxpVf2aWgmTgfioMndCpc+L3QqRcilqPWhi1EGDAJiEaAhtkb6c80psWRETWIlgkKVCV0qfq
jK3VSi4oslSh+hNnJESH9Xa2DcgvOAlKWxVog+ffxHWhZvXGNlyIZMyuVAtSGHjYTRTeUCvPlgXS
BvWyPKjz3JyskNwzf5cLZCxRLwx14xdYoO8jwzlbn7zz1RDf+G9lyVlTrW13H8pLeYy5NVowP2bu
/+qKbIJ3285M7CbVzxjkrX8NGHcf7+jdiwigrSFgShlA1Iz94RBQFzWniuv0zcMY89bKX4FwLCRb
neKZvKuVF5IYaxM1WWdIBSRJAknQMqMgwg1gzL+bn2CKiOnuE3IhizEvvFqWpZjq4jpA2/HTocvR
zPRf7RvroFaVN8pqgNXkjdmLZIiI/KMbdA58PmVCJjaO7edUAi9WNF+j0UuQkGqNIVz5QCTPHObi
1CGdH9ebCwbaCzQuo7sdjN3XD6FadamR6KG0rgpUI9WCJJ5ZBISf6fiDROG2e51SwXuJdsxlMHhe
Q1cayG+Ya6bwXZwLkS+tu8FO5h3ssYxnt/ouwJEoIkYz3qdE3t1S2cDEEkpbiEa761VWYVHKTRhJ
a6Ow9JjwspUqJPgZTuFzPzWN4F70CWZ99EWgiwycriy7VBZUOuiycmnd/HmHZN7OuY206V+iUzST
tQnv8O7C/i0L8O/rhXVtMyqdkWIr0T2ZEeGkSsQ7eT+Z9U9pVc/G/0ISY/w5D9T7WgdJum4qIB/7
7v/ygsTi7PE9u5ejutg9APSvVxTJpSpGVA5H+HXwAf9TxR1LUJGMdsO8fK6+tEUHQvnnx3KnNpJx
CH2QC+VuDLFZSdwS8PyZhir4LjyUS27334lirhwfGGg8DKEf3DE6RMiHuSnJTuAuzuz/ThC1mhd+
gcuBDNSrs/Oa9Bfh1eVIEBBuL3imMJV6u1PypiMjKciXckyCKOlamAQAUA32TvQJ24MzmIlNUKmz
wpnneLZgcXZl6RaKk6R0Erj06Pd01BmILmfPwo8+wWF0x6iBqREGBkOg0eEKxp3rb5G11lPjSos3
vKN8N84IfoLQ7tO5tB5tQzEbDMHK7WHqLt7xj2DLaF8SnTcJi8rst1ZFeaf7ar4JPsdZuvvizG4n
oz3S1rFicQW/On7WrKlTvpPRuBbLPLR179UyqJXzDTfnTQk9Q9GzuAicfmXYUWzWITymEbkvH93j
tCUVhNKAt+h29ipXE9boDsTk+lMYOzsOuTfwOXYgXIyYxYDZbHj7gXloTf7NWBdP4fxvnprcTsdU
6ce6fid7j14KsKmh9wWVtBt0yyjxCZBuQbEBWTtqmKDxQ7uptxUnykv39PxSDpvc8FQJc85CyGln
8ak+jcgHCCTccnZhtSD/4Wwo/NoHXt8FN8fnQLyjb+vzZJY6zZd3NBZTrVtn7/76BQdbF9Qdzcw6
2qtZMi0DE6GFsqgx03aBSQ2go47mvC3byqonoFdR56MdH3LzuQNO+zmepGe4Y6+vxTMOpax0SdmU
EC8u0xP3FgBrz6FMajmAmT4BGB6S7H0i53MHigCZIu1o1yiOSWIsqOIphV5HfbEx5uIy/B4K4r6r
VmlXYM9yV+qXZyVfE+pFl3GzyxcimbsN2IwcZNVQbPyF8i29Ybkv4Gb4SlfBYgiIsQwPtPgGlMdU
5HybGaVkbJRcHySBIEhg15pWvh7BgdmAIw396bNdjKh5OdU/e9d24eJQBcIgZgwMuDaZMWblctKA
yciowDtAjs84G5AgH5NGniSUg5uV9EP5Rf/CqQ65e8YapaF/Sz5f7ItXqkzSAVPqIVlBr26JGF05
xCt5O5qfhtWstIn9vDlHRQJ5Ei4Kho2gGMUz6ioEchTK3VBuhhcZc4HNclfIdmNMeDG3UlCyBEoY
EAIFNS+N8SbylFersMnBmD5Du5KUEg+xHWrC/oScm2gOpuhSDqMcoCtRKrmGHH2A5edtPXTCxGlH
ok+1qN6RhKcdfbeU4+iWB6gqPG8EvLDdpNaMZqxDIk+82jceGPgALyUwj3ajFkboK5AAT3ZWgIIj
WOiz/ZSfcgvEhIXkMT+SKgDm6bLeeQsUJp8n7YCLnIpEeosO4al5Ae/nrjIT8PjExNsFOx1lvRGz
RUTyM1lxu7OVCAwwWQezvBEHsQndrk5Vvq7KcTNgbkAPNpv8SCE/PSB3qT2sBhLskEgJnfH42IZR
ZbgyYVj5pVxGWYIkaFKeK8bNm7WbSLjdxjzMbzPmURZD9EmX+G2DyM5Xu6qRUVTMfQR+x8eLuKEQ
AfH81SqYCzyUGofRWZA0mF+JEwJBqC/kRTofneqtsj6r+QAWJHWD5xYMI6hz29n88Rfcvj7orTkP
Z0N7AGXFY0wlJ6dFpyahsulbR1t2TxvQGZLnz83xx3osSaO7dn1iYA1QaGe0guAcubdro6zlkqpF
nSRv6lPUExu46INhPh08MvswyOzbCQjSyAv8p7bhLNO2n5av9i/5fPp8PjYrEJX8+GQ5P9rO0/t8
vp/P305/+yOoMayV5W3eVmjVWe2HqfO51e7rb2a0zHP5PK97Td6s3jIQZSESQFPAaGVEdGLQIhYE
dS+7JzrQ7DuPiPWyeoKaaJYyme8+Tz1itw9jHtGALAhgTWRzG4PhpSCMiNXNbLHgzAUYE39VSybf
mq2Zv671uwtACQHiNNAUkONcW8RvL6CII8PhZyq6PDthjz6F0dpK9fwh1fApCRmWCXl7M8jX9gv9
OKR8evuanRa69ZuYoKQAFHj33b2lYFPICews0KOzT0o9E832q8xuVi/N5KCPc0sB83W4VnTMhyzB
JLFZhCZ3/UZIeHXTzxKCqp1GXkLnBQBhm3YNIT1obj3yq9nOYbd73+nWgQyzlDwBPm2ZHTLp879p
pptzkHbzUWDDpXORQWOkMVtWS3zZBKAR2lTLYQkMXoMukhrfp4DhtwFRQPm2AnXK8k0CXRFU7fSb
oSiHj8fkHIIYIDMPvwuwDkYLFRFYYMrI/Wum6wMKJoP2JlqEL5hnRl5bs5oRnqBiuJ+0VbduAPgM
QFMh0LGBdGTr9f31Yl0piyDRNm80fV1C/V8CpOVjdJQhCEadKwa6EagY0C3pwIi/iYCEg11inij2
Y0si05Qau5kYKwmifwRIcCiZzSy7Jq+4UNI2jdnOevxRYB0HENrhXiJoAPL/kC56C2NSceBbnHZP
IvBvtTZlOIrJznN+PZs8BWYlEh9ozOV+35jGxBgzidqzm68EjR0ds45cJJv78cc4j4fE0OACaCRe
RGByEWa0igJ+GW8uWLTY0JLvmDxlixwVe4qz6+DzK6ZP8D0Te3b7XoKhVwJzJLjvEV2xewZWLQxU
SfE1JfYlI2/IQVka1C8hEsGBIclhINpSTXzVwX3y7N9vnXx/U/qkAhsHLmr+m2rYAIbjfWSloPlB
U8VUyfY2/MP0Q8wP4zHSEWP08B5d6xhgV7mrepmOuwsyYRCj+mY/5zAaqCc7nbym+ALazgHuvA2C
UWuqoeaGCwidpuC24WVwsqDfFC201/JVrsW84irUNzmd2LcIFzzoZyqQIXrgjuNg0k4GNs8XsXkZ
GVHf/fIwz0V92mFcKwVcPH+6JFk8PaMWF5ugB8ddRAYOvFLPP4/PU7x3Gyk/J0INXtfBk3H9pV3Z
pXidVGVDi686iumYMzTPd9IM6SnyIaPNXkX9DElUcqKUwS05VeaoWXxtp1Ptxnf8JUrXgxGfmAWO
HBVL+NJJoVEnfKZt4reat75Gj0guQldAOg/eS/zxeOW3QGvceZ3yaCIlDV5v1g7RAW1JU7vaZv2m
EGuEERUdkHNp5O1j/RVaXxm0+g3/9AjMpUlvlow/jhqb7fPEp1CTd33FsWa0IaE9D+1XN6xBqpLX
ZZBWxgbNXoeTbwow1N+aqSI7yJmUQxPpctsjHyPBf+IUnPJgDSvKrpai/mFG+kQEdeti4XsATETH
nUgHJzLqG5S+IoQlZ2yG3lYwvSBxfH8a8HkTxINA+UIKC2OVx0GOxhxSRtd0MVNQdjzJjJ6/NZB/
NLtBm1jUHScZ8nQNsHKIpZHOtaorWsjHwpC4m4hwRx52yj8Bu4treUJ8XeNsNbCRwYxqy00Lv/Xx
Gd8GcgZqHyD0QaMdDtlg7pmLlWZRWbqwCOjwyrGnZBxMV0BHm9JMOOP0t1h1wkBb/AUuPDDsMLIw
ni/FKPfQ3cQ+pvJaU9TTtwlNGDSYVqCtkdXGBWJ+X9S7olJ5gduETzSp26ONmiPCvEKRzEQvtaMv
AptLbLGbpWYxnzKut8k1iMc2ImVBB88icXF9jkngil6Z58amtQrQfVewTQHR7Nx+f87hEfLzqUfv
tiQNODsKOXjxwLIFwBHjKKAwV3mNFPvb5E8GWyS3jRf6MrGjdX8AWaR79OCpoh4zWfa5efqRi6FJ
PSQ0aKjDpuzTYSjqeIDczAaN7bzbY8ruwq82kqNODXQybpwhKksTMTQKior4gFmjxyk6Bpe0/nb1
9gHSbnu7FQioEX9mwKnNYByBaiAH+4DAihwOoTX7BQ4gg5fkW6dfe3f6AL3vbw1kwBNe1OXGfN/Y
u9Hc+PbP3/7FWOxXgznX4KIu4SC/z4/7H4QWe/O4N+2l9fim3bxozEIY4xVnOZLCdCHeRt5hsNwc
HJpT+bkbL+gsw8CoaBDTgvSDvQFFqrYRV/pbfilY6edEKvfG/OLyIAsD5UZXPxJljPeiZhhpKLg6
1O1AdhQc83iDzjPMr+wD/X0EEbyMwbioclNVuEgudsggx4Jr+NvxG08LOenW6WsLvpQIEDMwBVI/
tyX18vXp3e5N+0c3l+RzLvXO48+4rXgDcCrDGgLghgwr6KuuPyMaNY2rjSbedgMpBniQMsZgbUCm
HQITVL2Kk30bNyQ4IAkXYTqwauCgMMmDeQEEoeTaRveSLRAEulW7ACVLZo23nTazHX9+/pJtN0lF
zeoj8iGYFinRGjsIjJVzqvdit4VxaFRPc+s1GIxdsBZhGDZJ1MXjzaQKd3mkSD9KIDoDWxyGpcCV
oCp1KaTx2jYaQw9MFuSfIqnQNYR3CziIM8s64uHr3x5yOdK8XPM2+ZM42useoOfEUZ513HZh4o2+
se0GSjYYeY2pckjuo17K2HauDOpEa/UIiSxjli0xOWJR/KI7mZIPw23G+EvBXxaTRUrWAaNigbLE
VUZiCWrJZK+0WMyGRIli6hoQ3k6t7eE7BzE5KlQTAdRNqvUsCjNkVJC3QyYbQPmuPDaKmsWbdFHQ
NneLExA4oX30kG79rfjurbtdbY/AYwQkQrYj7c0imbAAAut60Y+Ac4d2XOglqsHMRaj4MhhCNQGg
E+BnCVXR5C0RSYL2yh/0oHiTTJys9wN5qMadp/mCqA5Aq2sVSrLY19WiyDZBYr0adksjVqS6Ns+v
9oDcxEuDIqw6tUj29YRQOHmIJTTqc90ianLOlxLwr2zSeJa2GM9ggDfSyqo55ioklgAmwKl9ZQ03
xpAg5qPrAzUSnlLGcFdGCzK+gsdAWIxd9vZ1uC8Ds+wmqq03cRIVg6gWgRJCSwlsLNe7KaArDEwf
Qr4pn6LorwGRPkZLR98VxgaDLuB5Ijo5G6hr24LwCDQBKlxnHbOOGHGREruZ62vFJiqJqqHrOCPx
txKQ1CeLrCNuQ4LKGqdm5dyYTTR+4olC/VYENzYi6etFikGMoZkJpCaDioQHCKI6LE+yJrwF9iXH
XgogapXxiFOKeZb/IWg1F73pYbkxhhclngff7lQ56p4EmBbM6MZZ0XEJ1wtRucTFrIa23OhOi0Hg
W639+qe2n6Y5MDQPM8B1zPpkBAAYl3eVJJSbsXay3JGk98e/f0erUYXCsHSoG/SAZc+qNC2UsiJu
NgEZQdMbbOLsc+IUGBGYDoJkDco+gNth1je8nus96qWmD7SxHNedOBvA/eSv2/Jj6h1j781ZCrIK
gkFZh0XM1b6WEstN2VfaOK5T0ZJe3ZNsJch0i5ZOzHBqKjCjvpCF8AupMhX5J9we9iELMNYs8eNB
XYeB3SGM32zE4TXL7X90NFQKzl4BwTG4TfFkMvumyXKaNEi3rgUDJA69ttaWuj+RgGT0918y4IxS
ohCIOrtxF65FkbdK0teyuvaBgDR4s1da4o0TLi/jv/yvENR0AFNBKoSdd50LKud7iaKuVVjmcT75
4rEKJkC7eIzcwksgaLTucX30kuKpUQwamLXkf/rxM+ebSuCbjw+DeeQwCQ+BKaZF4M05wxKYRw50
nJFRoJlpE5QzVVhWwHgF3TJMndTO+InHjVUvARVuvDGQhcwVDfKv11OVGa+EeB02zWcRAbhF3FUv
k6lQ+2ZFjBRm1wI5SYAzhxR+z5vtrnluQwwrM34LYWLrWB1jl0PV40LHhF6s5WSEICkjsuW/xL+P
j4YFKKHWJVPoKWJp7BdOinmZjd53o5yPBuQMBjt/1wvSA3+G+FUmjUwiFTQhIKN/R4nwtXS4ZfwB
KszaCWY+Znr99r/5Pl/SXPXjrzoTtF68rPSrQLqEqjeMqqwqLIGrwiVNwIsdis9v64DM1ihmkQ9k
zhF3J+caEyhhBhpjI7Hi2YsI/OX4F+LPvr4ob51AE8r27vD6dMreMF+gtWnq2EdyXQSiMJvlmECD
jAgJ0CS7xwQLDr1RR5scnKen5d9+BeDKz9/jFZ1BRo9WxGhMaei9Bk7aEcWKDCmD1aqdieAoCdET
bMyA2l7V83Br2O6Tahkf1VPtKIoZbOu9Oe+A30GZfy6RCdPCRn10l9HfLcKq4HmHP8Eol1vrfOQq
GY9hxBnK46jmGIBiBajgvD6jisiTjXyY2IYbc8OIpPp+oc9JILdjZ0CkLL2rJuWcpDQ0iXlCvaQg
HwGODuRSb5KTLDbmn76RFj5AiKrd0MaumRCDDJ+I4FievXf1hNKxvj/QUgh/MRgJeCbUD8H2ff1t
xQjCoWaMcNfQWvXi/pXbHuG25YtOoWOu8OOduNkICJOg2QjvaR2Ep///YiPUzgsBQA/cjSZakWEh
RZj4K30KyX53TUAD4FlHZhKlPOaIS7gVXaxBzIi67H6c1xhgkIA/CcWy2PSOj9fEYh3oDsLSU2AO
Qm4NqNbrRdVhLEfol+U27nO5E06yMNOBn/1FvWIYZkv1oLS2AKSKMrGXbBoS3i0dtAdGOAxQwMBB
djN5veu0KhezrXLUKGNTbtU049b/SWaPW77IMMJhJkxFrDRfdnWlIRXpT0RwGtpGJbbzQuB8RQXF
bb4VMWX0JaxNQSNlYaYYqzilmzfvDTWFoGEDDR2c8hvC/RgeYOjGWr6N/vJFvoswB9UqwHN08icZ
2qkhYlYFlxzuGR5PEOyxMVSUeW3tRVhVhdE1mOFUmDmqg08BUX/cUzqQTF+EqAZMgYHvbCYqXCir
4AxBgc9uJhos+Rjpt3yrAAB+iuWFBDbBaB6CXaOZPVbTmzcVOG/kMhANwu9BnMjcCY/LMDRR0CrM
ZQz157h7yqdyxjdOCHpsYVNBcQ9Dgqowa0l6tx/9UKi3xZ+3r+SN5s+eW/BNPl7HjQmhUuBYYc/o
W8nGT11W9QaXyPVWdiRLOzRP4fNjAbdady2ASRjDlzPAAQIBIqrXKopvKqbzYGToxHmwcTSuL5IR
CAUA0cVcXQxGZMzGwKud7InN1l8gl7Zov/llefKcehmB4sR9a53Hy7o1iow85hHiE5cDJbbQbDFK
eOEtxZO8yG3JVhZ1N3FEd5cG4ChmRyCvBWwHs7Rm1OLOr+Rmm88k1AutWic52HWzWQN8bGwF6HAA
2OO9mj9e4nlu7fUtBpxUhU0y8MxgqBcjN2mKIYg4bKk0Dz4qNKH/fPmoBtmY0yyjawvmf9XOYxhJ
9Ma8iR6p5vlv9oWUmorXGGNZdYJZ9uFvMGXI7m+IhoAA47HPUJfrsxbG0dAyCRsSoqUW7AKk9wF1
+Rb7WdMivx0txAmX484twZCU/xNI///FQxtIjZAGKgQOy3gB1IPZSRPPz60EZIGRS8OAat2goNdr
CUKUKr6mjOM2rpdIMyT5WsBoTdd6fKQ3QTomytJeNIRomobEs8ouJGuTJtdKfpuCdtM00CHTYJau
aKXLep1+TDHOnaPXaw1CsYtHHhakF0jUn9GGF/tm6LWoYVQptxX3yM9zb0pNFm5teqd0CWbXNTd7
vDy2CE0nvMmgiIflx0AbOF/MLlZ17cdVJQS7Dtjkdm7YMQhzBEtCqT8GbRUHF58zZx108138TnaN
YCqp2U29DbfxEBBYSErQHgkFQTvPxKrDEPRammXZroXY6Lk8Kl/RHsOD0KxBR9NmjmomT9mMXyWg
Xh2e0Ltix8644w/iYXDqmbKYSs7cvFYU9ouXBMNMz8km+l5fnkNVAL+ajUCegJAGB/ExfSdZO493
kIbKoApD4h0THRljUYwJqsbgz98N8izcBs/iu3oK1u3SfUr/MFdxCagcUHCYDLaIvWU4We6ir+Gl
pqFQiC4CEOTRqA9DbxjxyFBonJKE0k5dqmYKHsVdCUrbYFZMGMUblaaCKGkMhoyjPxG4nuutlIwO
zHlSKu0kxBqJXaBEGc6+paW7wnzO42N9ph99tSiqw8jeIa+JSQEodV3L0ouQ6zhD9/dbe2IZU78s
Xv8yzxkYv4ki6B7QAnMqJGS1Ddks1AFhy8BICpwLWwisfd3wQyPJ9rnlVYDiiirJSpOPEE7zC0Cm
c5I1xEfHI2kmNuyeZDxXyNVhCDwt1V0vq9XHPB65JN/3M4Dbp5jhbnQM68I05HPnCFwNlphOiL0q
i3ox3wtv0SoGZEkHN1yIZTw+ddbxgyd2TjoikwIVw9/XiwByqssFKSn2qroay2UvOLLhhJopTbUN
3+4WrgvFuSJgpREPI8iXmyZXhKbcl2+SJe+a0+N13OoYfp7yyKAwTEc1MVawaDxdGJoeP2/JZGKP
7n067cRSkHYESSDLC+G7qp71XlPtg5iMqJa0sU/8ceLAb4TgMUYgL8o08Y/aL+O6GoVeRX7r5nsM
oI9+yvEEv+YfbhHy8WhugWuBMgyMM2OXs5RT2jpQi30vWmiVLQrr8e/TL7wyIPh9+sqj+wiB2M2k
LMntjCEevXLPvSbP0YeBUmBiKZMO6o3thxg0VAHpR7HHQG8wGjvymcilarkXMVon5ixMXZRnA3pt
W6DLM4DqSoKheY501KeH1N9oGS1pgMaHzkkGudbZT7942nKvghYGfrVXBCv7KJ6z5+E53LrAgWrA
VwxvIvJy7eLxtrLOGg4LASZNhiBoUtHye71eOYhF2Y2rft9/B6i3Iv/UWMJU29AdIcioqbBmtL8U
Mc21EAUt9hnGXir7vnHSZtVWmDjd6fvHK7lVcRSdLoQwCoiEbhJEJYSoiSP288A/tNFEk9WddSA9
BdIFatVoiMmsow70yvcKdV+KT4P2pCWrDsRn0sSR3Go6iJxwEgKF7qO1jy70Qg3SIfLA9J1hIfJM
cT8lpAT5Zt41y7CecDJvzDOuKSw0zAHSNQa43a8lGZUgaZGaqHuBRGtkpRDuTNHe3Oo0ZoAg9oKf
AfqbmxnKcpAOah646r6LbCfu7Mdnfnsg17/OvP2Kq3CCGuPXPZpScyIzHp34+Z/LQC0ITiHiR6SH
GdMZDL2nCUWh7UvfVlpzAOpZWAfNhGrdai9+XUOsD6+fAk+ZQx9UN4uqoYdqqY4PX+84eT/uHDbc
Srw0KsB7gBzQvbxQq7xqWrmpE2O/9uqZy8/b0tQ5K46tf7xdQIvQYAF1JzhOzF2P+7x1x1rX9l1m
e/yqSUyjtWPO+e+kMN7RKPBdCNyMthdADz8ecpBHumaeTdyP28cArWpAcgIaQhEN7NNcJaWSdF1t
7MvGFGNSLiDKrewR+YOPyRLtPWGAmFNCOrj9CACuzycuM9VoW8HYtwEJNNMv7E24BHaqO3pT9aSb
2BmNW3Tu7L9l0W+50IUh0ktvKHljL4Cfdzl+CTUxDsECAyxsLrL1qUm+d5QbuTGE60hHI9FoMKeV
yzXYjPjS3ZfgFkAGHFUr7fRYIe5oN8piuDmATgBDwQKH3ND3sjbj3H3X20Zlu7A2lffpTRUQ7qwE
XgGC8rMvhZO63jg31QGzzTV3X48gFYqIz3mTJFO3SwGuDfgJFe3PWNENqB7sxqi7pO5eS4mCeoul
OIbT9//4nmqI6uFLwewg/jsnpi5UQEk11UOAwO07kACUr27j6JWpTAWzt28ZpCCTCbAhxWywEOyG
q0uh9CLv4DWHIHYcrXsOM2s4ZuqEg3tT88B8WLSJAd0IQBPlmmQMqJr4Hhyo2ju8BOgbApMDUTsr
2TerQCN+hKQ9bpRZuuaTmRQTsu8cGA2gZcrqBh/kfNsutrIQY91329Y7IIHnooZZOTX4CRunHyas
3q32YY1oQkNqDXuKf7nWvpETBZ1TJe8Ql9s8t/XG8bv3x/eIfVGB2uSRh6Rk5Qh7MSj6WoRrDCkX
Dal3qLklLlHP233mRMrEQug1uXTmgT9CupM+R6j1IcZl3qIycDGMLHCjQ7ZPD1OcHuwu4cdp6URD
tCDoFBN/vYRAHIXWANf7oXwrmq2wlqe+/naPYGlgQNHBDO8MWexrAbUgJyL2KTvoTmg2LzG6nCa8
ARb8iZLPuWUBQRvFaiE5cy2iagxE58pQHxSgTDOnRzFcoiMcl7ydL0BEJJKucdTVMfsC85yysLQJ
LM9Nboh+gErB5TRtcwtGc8s2dPNIag6DKczkTx15vgyjF/MX4KA36WSVjbUTsBLAJNMJVhhYRf9x
vd5ISGTBH5rgKKHJ7k/bttYX1vwXmN17BvIhzJYisY1BHiHpd+4UgvDmOTxLR5UbMHdcLjh519JF
qU/bwYf09q1HMR0ssYYdZKT9y0n+PLm19OyulJ+u9UIaY6m4IE7Flq+DIyYbYVQ3h/YtjBs1hcZC
Q5NuP77PLFAahpdKg4+PIp4K/A+jSZJrJI3XtcGxIvkiWnl7RHnLJgQGhLfKdTfnTrWl5BPJgJvK
N6RSghB0T+FpQdjHrDGSfNEbUj88Zn9dbvro/0wt/f1X/BHQrUZEg6jzagpUe6uzZ6HA0CNMxtVU
GPMopCNaCDB++jhKZvKXbRK0JXbOuFDNPFokralPZAdZj+28SA2GDJB9BISse5jAB64MHvJUc5yH
PkAjKolSMrz+PD7DW2tAF3YhiFlY4QKWKgoQFLwMf/lRW+m/yWfjkc6Ot0JCW3ql5fuTiA7R3kwP
FNr7+APu7+zFBzCxdcXLfTjUMY4TXbCHoSegzJvxM0y5OtWOtrAmxFHtYG7I1XqZ+5h2qB61PcSB
slk2P8TfnbxFRRK9uc6TsbPC3ymC6vsnCZALgJB4WFnvsZJLvURvZXjkk5WIrHufLMBl/Ozt+KmM
6P+zlf8WxeZ1M9nw9byDKMN4FjU7emrRYCwhl6W/hkv/d2In6cHc7CR8BfRmggUD09KvLVsXy3GU
in14lJ+zj/gY7Yt14vR2d5Jf/X105KYyPfdMKbCASCcgqYwXkn0bvUDFSAQey6tSe0SBlfvUzBxD
0fp1u55iy/h/hKngBkD2CtabUUtPiqqk01vsZfwEf8hbCwfNVAaiArslW8FxmCrN33mm4FXAO0ff
CQpzPLOdo9vLbSeq4XFwDN9K0OG7P8ZTqH36I+yZScDvqEiXgGVWYQLBsYsA5+yG4OhGL43/l5w2
nEqWfE284YcDmdTXfkJJbvwZmBfKPSgjaoehEZloMBQ4LecEIziiHv/NHbPeQu/RLkEqel5Y0Y+E
YcutOR93E2LvvIOXYtnUY9TnIz8WENuYMWgott6HdOBn4wf/yk214d17j9D0dM58Q1EQJl7fA2NI
4qAQpQiyCvtrBFn4L0YokW/PBK2fGU0ZMOquMEeIFB7CHXjR1Jww/m2ndnk1cEFyBKJCIKnVcib5
lT7H5+aY+GRiH+8Jo3jVM7wXmTbmFoRNoiG8hrBy0R4TpylI+xIvzWQbLouJF48aXnZdeOiQ5Ud2
Gtl+RpSap2oHuGJyTGfBPpviIWb7hamvQt/Rf/88Y/c1LxiG1C2SYzCYWmaFpRNGpzAmwyr9Lb4y
DDH7HUOcF/86zNNnfdOB296b2M57jy3cJDTL/A9pX9bbuK50+4sEaLb0qtFzEtuZ+kVI0h3N86xf
fxfzXZxtUT4m+mwE6JcGvESyWCwWV636qS1bSFwNpVdWmjakZwjbn2Qb8kjTZ+mGYGCunjr7WXcb
k//UEfLn63rXMiZ48d5OpoDQIHGBRX4GDK+5oSq1BDFmfkrPBZ77exSYhbGROOA0md6IcsvWih+5
rWS/b5oHZT9c3OzUHaF4v1a+ca025FP4ed+6aO2dnzW5/iDKGwV4s6q1HB+kGOK2/iicT9JgIPqN
dsWgJqGRvYImkL3p/SnXT/kO/BWj2nGnrxptUX1Xf9bwcBJumrV/SIx3yW5clFMVEyro20vEbEL4
E8zS9nn9sdQ2b/Ky8cUOH5sgjE+M9ClUzeTcmJwlvtrCSbHbtXfkX9tNY67vz9MygiBdf1FdgaQj
YgidWrdCirOurIrmrD0DuNt84YpWvaTMLnA34gdUV0GHQiWFY8gVU0C9X8lJKQAIxO7nCVXV8R7J
G2PaolDBGhg+ennezcGoxQ+bLAfZPmvOozlCWe1D/9WMUCZ7uT93y3BvjkKtWqpXGKYHlMEJLsEL
iw67dFqQxIGZ4vGBFL5SN6C//dT5b9H3VD4VoRcjj2f1SfqEONLr/Z+/EdHMf5/EBlepJFUMfI8L
8ftiYMa/4l1w3ui1EUMz4DmFGhPr2fwWHh7/kGbAY5ZKsvZzvLIqI3/l58JZOCdomhihocW0MqKX
8tI/yJ/McHS50qgOQ8IH+XTcDnFHm8Ot8gF3pqwVzqpmis8bGUiEDL0X0TstQXxo8ifGhJIJm3uE
GSIdAItcMEZ91Qhn/qn+yKzSPXm/q/VXdCxj02OBLU9i8pBKXoqQH0I6kAz/avVEP4gaoodxTl+i
32VtDBfl2L+lj/weORNWUv2GJyBoKBZH4aMOw6bQ/DKWuVXICefifWgMpPA7YzK3nZs9QVS/N7r3
+1P5EwbOppLkEMDowHWX6MfS2UcUdkp1XHr1pdisPtM/od2hyCS1J/RXa3b8Y2VLAK/XldM4/brd
V3Z67neNNT3wx3Ed2fe/ZhkrUF9DhSJcLsecFur1RUS/wdKuUW7qQ/UmAkGD6DV//RmhtPHtWww/
vyBsrsDIRXoRVcKoE1pqD3HRAO5jKWpni1s7m88QenyYfNNUdwwkWncIr/JzJGqzJKLSKEIFpNEt
9tUmswbjTwai+wThVdlsUPDjCCjxaaAPHaw7O3Q1S4VIuGCHVrBNQcnznemRdVOmZQEXX0VZXa5I
LUmFaIikR7QIjX5r22yToZsJUXKWdgLEbxMQJf4YUNSAbHmPPx6dcThXdFYuWj8YiRuj4Chh5OAX
5y81WVTEPSUSj1wMJqs3QZ4AYYJId5E6JobZLU5ECoc6foU61/M8+sHJX4g2EAnvoXDy9fpBhLfq
vQcS1e/7oMuwhoCC8oIrxU9hNWUJOs/1qZIp2nlySFtWaa2sp3VoCtvoOKI0tYIi3gOE8Kwt5tW9
j31jXuGx0e8NiWjEo3Tvh17q1KCKCg4huZGX5sAbPvJ3hYG0E2rjedb7mrjw12gwgaYWeGtFFEWk
AOYuVIvjvIhiP7o0kK5rD5/ydjS/0TbrIUUZlo8XftSu8VbjIqeAojUWW2FBhQeTGBUsRAMANF+8
/JLPu/LgmtzwzSAl0UV9RkcPqJAX69oxW8YxL5JNMnOlFAzlvHqhjKoImcpLaniuAv2wEfppgYmL
qbipEDfLRnBsoQgXQu1QMohckQ+Jz/srKy6u/dRHUFOdgLWxqkN8RPHmrznoWaCTNi4YuYm8DYor
B+jyoBIN3dCNwtUMmHdiKg9odG/e/46fGIOeDCgRIEOFrjqE0z2f87Jtw7z36uhSf8Q2UiqODqU7
Dxr7IrTwVk5q46ucAuKOAxoqfp4aiNWiSbAZuvleMSv0wURrxXfVaDfQvnN5F+eB+Y1bPZrA4maP
Pm8D6QvO5CH/FG8tPltDpRp51sTGpD47iKKuikU5unSOBPH6DUosiXDR04RCRhHSB6PJoyl4sSld
tHF4OrVO74A8uuEdCfIuxkcKovowGOfQ4h6ZwlvLpQWviwdZDoVnYJHT6Y5BHHK14uP4Mjj6g/Re
2ul38RhZIipDV26zrmyohkCclHFbWLzB4o3/ChZUyflK9uDO+/kI2GbfuvJT/oSWl45uT9sWyeJi
u7Kwtg/i5337WdR2ABWxJI/4nrzIqfTrDR8iMVL4fHKZ9vXTGxHJhT8O7ciZcBk9uY/7/av75/HP
H++tf4gfuMLoWGE0cfpzUyAhH+oR8GQG8QM6fZymeoRn2zK7eL8yh/sQ7Ji5W5fxDkYJthbyPIg8
MM3UJWkshNLrqiG7jFv5pf0F1apfAelAvOZO4+/G7s/eK0zqEKMRSmEx24ITh7QYIaQDCL9WRCky
de+peqlJy0DKLgU6fsr2tPPdVwGPchncAQJ3VuhDDOUeHOWGhTHukhjVhAg103X6NAhmavIb/Vjt
1A3KENaSVT4rx9ppbKRj3PCcPesXz4ag2+sKHReP3HvyzHKXNwI/LMDVFFA+m9fDiCt08k0WHmGh
XFq6gaOg25ho5Y4Hyez7Zn3DpnACkaI5GBQpSZ7vpUFJ9UFW8+jyAEKzfRKNmtGTa1HujH1zhbDY
rcqQp6I4AkH+5Zdm/xL/QVPOXfLZW/7BkNZjZMubEOWVz6BSsBpb33BQGBfoGkhzkcsg5SnkLJNa
CZfPS5oaPY6+dfXEZCQvtgz6FIC3BxRk80iRA3XAZa23avzUzy/Zvv/mvgD2Ur6IH+k2OONh2VK2
sWdM39A2euwvPMOEF7ez/wMH145wuUQkh+br11V9lWtjBPALNOpfAzM4q/vE5h4zNwwM1galw1KC
BmlW9PpDwg7MCuowijp9KluZz2GcmuqUz3FqDhPypj0jP7kIkGggalhl36RpUU75RQLVxfR3+XOy
E7bFUVuznAATiuyQq1hMnfhCE8HHvnA771Bskgf0htkHJ6QN//bF5WdQeB6DrgzcN4gjcyRoikix
Jwj5pd/KdoA082fxqj9HpOHQoxIx1TIWWRfgIUGABDMCazxJy9QkVrhkFcShXqQHJAv7U/2kPcSX
YCd9hw+snXbDMmZY1Cw2E9f6AZeUl3gXbhvDQ2/t9pWl6k87K3pAlLMKVG2AoAJAgk3yKK35B/Cj
GRvq5jiQUkEdBuJWiJLN1yj0uliMi7K8TF/9h3QMPqXKEF+9j/ted5H9x0jwBIE0B+Q/SD6Xckwi
tN1QBJyXl+QNz827k+s4w87AOXf0jFfzaU3aI9+HvDF3P+QBlHVBRxfFB/OBpajCan2+Li/pyYe+
/0MDBjOLc7K4tSPjBuoHKb6CnhEEBikQThFyNcjV+kJ0iz8hsDF8+n+y2lTR+0HG6HhofxTuetWj
6UBlPYnGNjBaQ7HI3YR0Lj4T1fj7415c9X6+SQMdlNSEL3OPq2mcAk3jGlyCNAj4pScL1aiZI+zQ
YcBFJitZqztkC6CSr28Ybkwkrv86wKCxqXimLTuUsejAhiLtK8RTIrR2qjbqtnuoHYTnTr75yJ3U
euEtzUlslsbv4v5Hw1MOJ+kKSWh9v71MDjQhXFT5I2rl3WLjJQYuPI4CxtfK7EGwKE7ifjhmW1a+
5IZ3RTiDXCWpMMUjJd1xTukjNQjbrr34hRkW+9q3VW7HrevX7KDvWTZ+w+MRzTQNT1sopQPFixpw
PcarhEvSFueTYhyis3JYo0f8+vu+Sf1IcdPLeg1DxWioLl9lXASY0Y324lY5K1/CznHQR119rNbe
3lV+GS50aTvjtNHt6MPmNk9PaNT066lFZupcoOvH999es8laX38TtfWqtG6ypk7aixjv6u4gFeYa
KD4EI3XS/6GHls33iB4aERrYV64pnqynhCWX+XM7oCYGUhm4XaOKERElfTOr9boLJrWtL2+/Hj6R
K+KMZlMa2SME5UOjxn2f3PlxW+LQXMSHCg/5Q7XTj8Qrh1za8bi1t7yx/UjWz5KNDmXwGGjNFiDX
OOIK8H9/PelOt3m6v6a3tiopgEZMA3YtvwikSqnkK5EkevWHF90oHmX0zTyj8eOzavVIKUo2GmkY
3Ia3BMR03KbeZW65Dhghwo1zAe09cO8CLRt0NiTD5l5aLSJRB8W4vaAI26nQ7hzZ/Z92CuhSgIop
9KeuYEG+hR5mFqsTxuJeDROagVPHqyj72dQGQXuRD/K2OxfoiGX7W2h2ozTYFt+Q7h/c0hlXLA9N
X8NoXOrO2UPy0Nc4r7nUdoUkSkBEL5B5jPcKcu1SinPDM3InQ38G/bIyRAYJdkHaoODps1hPPb/L
JcBzu2LPHVdH/TS8ro6rw+C2n/pjcGDJmP2XVSZNxxC4g2BNrXKFx2PVH6L24g1G+hKfinPgTGvd
zL+ga68GBjgx3Lt0Odc274Oy5R1ZdM1llIOVJnV4cMhExodyFrpUtKtoxTeXYQ+JgbUSGyicfVZZ
M3tzYa9gqABUmKoMFCMBjZG+pS/uLf6Dh/q9fC4fspyR3btxD5qPiJrSacyKKZQANUGz6teEOTwk
kClDunrH74eD3hvN+32PQXfjI61P8DaDf1RSQAc+yXyvrvhJSMsUdgOlnurd26jv6VZRtr2FNsLQ
S0BXvPTVzwyVpdmzSBFQwHSdo1zzHOm42FxkHOXVXnX1N31XHoTR4L5TJ3xk8ozIsTlz60iZouQB
KgFEPgSh3Xyk8jhGZar0zVPZW4GAxEieoctM4tkgFZbn1W9k20bGebY8yqHnD4Itogbo5OlLlWdP
UMPInwZUqRrCat21ZjA6SNSia4lqobNY99IxzJWs13yUpKsSygSIgBCKsKlRImTX5LEO+CfhLEIJ
p3fF3pwg8/EttAzTuYWE+Bh5PDyoIplHhYVymkw6OA/jk3ZIzAoSYS+nXDFBPGXqMi42OuFkorYM
YTkhc9BdvBNf07xEF0boJYJJhBunFhjiLmfEuTcWS8R2wE5H8Q0CAJnaClHV8kLTFNLTaGaSlahu
auaJuXKrbVzZpWclb4y9twisYRNIxkK0AG/SRKFzbpGFMuZ4TErRmtnQDhVeJvEn7AJH7ZHAG9BM
yixlhAkM1IU/o1Cp8NIrlYSTuDw+qb/QNO2P9yhv4n27916nvzYQMjz0PgBdQgbHlRoeqZhokIZF
28MEjxNory32RgVB+n3mgpnGGBVx9nO7n4NRo+oCJYumCGCF9pB+9EfUmtWllejozatsG1BqM3c0
LGasToLkOSwaEiFlhWpUBOp4ipsvYcKVq9LLIv+0+xxP0ZuibidXGex8E37J6GhaAPT+QBc3YMLW
hx4qCoTB3V9obq66se8EPspOq7NfG86AdrA1q57lBgZ2Aer5wTshHCDqYG2rJA41Wc9O0I3l/L2q
7dN34UMyg5XBo7MwihEqVzn0m9oR98wuEMu4AhL12IOQqQa6hGHOp3RsJT5UwaI/lXaxz4/JRn5S
n1B3B7UtbTM96b+CU39RXM+R8Zirb1hNMxdPfUQi/xqf8qBV4WcDVkA+iWa2KZx4m7rNLltDYxPZ
DdTKu/5GdaK1/6BsxCfpMXZyR1yj5aDLet9dhgOkp40O8XPoaMDt0eXBpVoUQxmWygl0wu8ix+N5
evD36d5/RCj5wHq9Xvo/lNHjJo+GaHBFYIhTtsyPmlq3Iqee3pA+/CVDmhX68Q/FQZuMKWKWbS0j
DzS0BC8FtxXi+gA8X+e6K+uqzRP91K0hKPaancuD+O45/V5bxw+RW9vBPvvDbBy+OEvgjXCHxw0J
gpakNHCO6hV8tBqlwTu1ihFC7xENEHz3qD7f36ULb0ShUN5ISLwi7aEJekoN5/WvHTj148QnXeV6
tTbneH7Ej7fHESmqh0v/CFJjYYAY5t4fxjJII1CQM0XRK05gaNHNocokEgeul7wTtIorg/vSnezs
vfMbSTGi0PRe9Ucm051sr5lHRbU9qq9QSke0n9FBYg7pjbwvt4rgn7m1vws7C83ldXsAR+fcrvnP
6qAd81fk2liR2uJUBCzsAWoSKPwg4ktzWKUvlSmQg+Ccyk7CGbUJtTAJD+Yg29ulUzNijRtWCNks
SEphc6OdFJ1iBGlaL/ssDM4ZHn9XeNaR8GTloX/pr79dQFITARVJtNuEJ8Xmng+ryj219OsgOfsQ
LnLVPxUSOK/BKwePsocQ8x/l98B4KlsMjUKkJnIQPR9NFvzkLHxleD5+RUOuep9BNJAlP7M4pSgg
ylDkfih93sfQQtJbRzkhqBal9f35W+xjCoPyUaPYoalPjMF0j7qN1MH9X19uL+rnqYMWAvDQ+pLw
88ElP4Iobq2Osbpu38BTUpB1ikBUZDkP8sWz7UVBUqdb50meX0+A7O3P/jkRUVCpPNlagxa9v588
ieFAFncECo2s4ZWr0vluWlVkgJAB1JArfoxaB2Tv6aA/yqxWdLewIP+FoxslzaSOco4liK1eCrWI
tUKvUdAbIQr9NaKV65pD+yFm+QXZOPN5xNmM4AiOEYclaoHmaGk6yWXZD/L5Lf7A4MJT4CSv2Yv6
1X3Er/fNZJn8R7ERaAREhQJkWWhrzLGkYmprPlbk86430c7XX6NWc0IFZQC97cF8ry8fH8iK4tmB
VaG23MtzYOpGBPWeLG4CSQZRP1bBpow+/E3A2GLLKGc2Orxyz0fHyxl6Vk0iQA7Fudh8epvY1bfc
BuJnNqsm7cexLpbtP1MJquAcDOUIQSgEmMquWvO52T2sTpKPNHezDfcq+rF3R9Wz/r7SD9Hy1QqC
WzmHTfJJn/gIExm/SBcRjNTQFp5WB+4Auqd931oW5ycFRblFvSgTIYLRnq3yadO9cKzLAev3KZe4
EoY2bjxBPotP6HMUiVbwOKZWO5k+2gXWaCWFOo6t+jWNthyy/OWNTYftDe1XvMaQ/lmUPRYS1w9+
Fijnas8Zq523b2zvAXbi1juWfMQyGiapxX+waNZFhMqtUlU8+cy7wz6yjC80javsfM8qG1lQS2Ab
MyDKJOsgnGQuXMnn1bm6OBLkxnf8u/yY7UAIg26oZFbPIG+CoPtYs+q3bhxAc2zKLrtykEY51eUz
9Jr8nff4aEwu90txJ6if+4HBBLzhUGZjpYyzDHQ/hu6YjAKpCU2EIdXqkpbB93fAMhdOzShlommB
vmPlwMngN0eb7LE84K3YsypMqGR2z8G2fWVpJi9jkfk8UqcBiHYVavFgmJqbG/vBZuzppY9UcBcH
1wISN4ICoXxqnUI9SUmovDoXb/z3ykHtycrmavRGTxD7gEEXsEKTxYCQe/2RJiSCNCBHUgvVSFJQ
SaMYgEHH4/nE3wj239NjCAbuFLhv6pAIouVTUm4I9bCTUca0kbfDfgBfrd5DRdZm0SGWb0IUEjV9
nlSOq1hWgkvlcGtujd7H2/JQraF0Y3tr4SncgB2+rZg5KfKzs8OGgqUmMeajsO0nwPbb4DFcy2b2
KDy9o5xmoznchmH0iwsMBUYZfRa0E8eBuHCJjxc/NuTzBDHG6FCuWfyVG8Y4XzfK2EuR9z30/ggu
3FpzV46/9X4rtrIVwCkMmNrONw3xykioeLVPNSlIMgwrPD4IrxmYBqzxLOLGn4kj4vErkDWhjz0/
mzNJT5SYl4IL5L1tdeuvh7Xkeg+4sjBWaOH8AEQIoYT6irCRtnfkeHI1VqvwktvgPYMxn1jKrtup
VryZTKIoS+Txe3BmXhjAS9MgPQnB1UeJPMSE6Mi4zdG7yyvE6Mf8/ZOCHFbyvXLlHYs/tSRKKHMk
arXkAQJWSQekxupA8kZJgP0q2fUuZzlEYs3zrTUHImZzdbEI+jz0JjIkKOP7x1/d45ejWcphdIKT
/460ICvqYU0hWdsrvGKMJq5ogDfCUxGN0dZpLSQlhL/fxhgY3jogz0vKMGlBgzBJ5RI9qiLwMFtS
sSoctQfBDvBCxeqnsyTWkMW6gqIMPw9BAUFWO7qUdrVPnNJMrF8dmhKn69Ae1n1hjI/ig/ZQbhST
R2Ph8TR8/S7xjG3eN0/Wd6jUBSBKQe0tG3xHD5V9ATuj2WtPSHfy5mhnDl7v3XDTO+1bvEleoqPu
ku6ysbPaMI1qEdrOJ0SlIrFAKzWEDvgQ9ICx8ERXm9ypef16j4zqUKFvlWd7NouMukyDAhRUdfgf
tD2G4CS1ZeJUzDulh2V1jloZ0j4wpx16t2sW/1Dum4+tGT0Vh/JVYMkOLR3rHJfaQSmElUB+A67/
IYNRJgrIprMqSpeudY5B7ZqhCEJCsyO7hgNr5lO1vHPq/LX8PzK5aPUFYSHIj4O6TGvQF55QVO2I
6hLelbeey2/RIA6vBbUT4omidT23dqu1sJ1AlVOdHAz0fs3SoV1eF/ANKAkmERroefieuYPoJ03L
1b5IL+13fQRBz9z7m/JLeI4OwuP9/bIMb4mE0o9YFMSpSTnNHAoviSg6ndLsUkH2YLIEHFjaRkUX
1szQt8gKr5kUCPLxlLeFnLsMJVRkZiH6RZ34GRTHIKeXZZfaKHF19W3dfLQ/CAfykXWE3HDsgIJi
DG55pIE1FcYoq64sGi/PLrH5yLoaLxcJMu6QJgcrlrBH8QA5n7m4j4thEocYzE4L4oMjGodY9hlV
+uDH3F+kheUTJKTOoXCAwAKVCXOk0tO6pJym+BIb1mp0OhMZ14poTtyHWdoCcCAvgod+ogkHZa05
Di9XWZ/qQoLiJZDUjpJVo9AC7XHt6PghrxOIYLCimIUtUIiU9ald202dLyYoOiz2h1Dapr0JNVSz
nByiHeGdmM9gi7OXtELCUYjHf5S9Qal2Pkah0LxRCNMUzKqVIW8PYBdtGnu8WPfncuEQKRhqYMkq
GNOmTbCDzfT5/fzNylcvgyMKgPK4tV4EiV8AwHNXu8bYHyU7Msy/f8mgYCiny6+6qShqMg7USUYw
Pc04BsgOMo7tZe6AwqHCByWcvFpPsSyNMzgYkuP4hrzRDN9cbSPw++6vzq29i4ZYIDeS+lq80FI7
qqt4rQolAgepl2Yj/qktaPegeTJLQW4RppNxXQFR5hYMUzT2RZhe3koDtVvgmqYOw9SWVyiCAYFf
PHDhMgCrnps0KC64kI45MJwHTNtmH+/PT8xY8sZWnaGIc5RIK0swCIACTUHBcIQ1aKvIcz6jRPb7
6f7y3Jo0JLLwwgTXDUYLZQyDoKEWIPSzCxcYb/kA1kzkG+v1fZAbTpVo96GrASk+gZTDfDx5pUul
LLU4Gwzvl/SQQXeOb1yzZpTH39yo1zhkXq+CfRC9OY7LgPM2eYZ+MPxLkxjbM1Pq+dakXeNQJp0n
0iDpIXC8JxE6QeoDLoE2w9SI15od3bC0awzKmuUyQLcPtckuO490D01+D6ziu5s78xqC8mtcvco7
va0xXclGdHmTs7lfknlmPJneOupmIyGzebUq/NRISihgJBFqD5xqrxiZtllVJzkDu/qZdVu/dRpc
D4oyaEGAuvhYY1CpEX/EoWGyuO5k4u8sDM1/TORMUCuIhF2ajWxFW8ay3/TOV99PF6EWmUx49vh5
desVhmKrxrEy179HlMiXr/e3JcsA6LfzVaX6XRWgpHc0W3NlpFvOLK10L6BCgBn83goGrsdF7U19
4Lsu7yqyLggEHDEyYid0OIthbYytSYehUa8OXDXB2NBh79wREqAZWj5rkVg2QG3OPBnGfowxceV3
5MibP/puo0Mrwo7P41rciTvferm/VKxhUTFOH3GKX4wAtMLTn3S/XbOGxNg2tOJW7iW8J/EAeJNB
f5e/IMmwuT8EFgLlBvqi5NqJx8bUDrvJGQxQX1h7n3HO0IdZIPsTKqqx+D14i6Vb2SjwCgzGiXkz
BvjHkkHymvuzsU04cVV3xJJHs9uXxvi7d7ZrDWUhv+9PGcMZoPR1DlX5k5xWEjYNyhIi/WlvP0Or
tTfk1zpAQQqL3MI4P9EQYg7XSrUv8BxxbY6laHioLqDgkGwLkzWFtwKc6ymknIEv+oLnFz/OQIGk
i2ZWzmQp62ono1+maSYmYx7JPP13nw3yznxgfq3JeSWR7RMbv9ArGBpC++f4gbWJ7p/Zi6Y2jVdG
fTNi/tDdQt7U0OpYMwZy34uCUz0fCN/zgxhWsD3cF5uz9hjsTNvUWDUxTEMge/nqyM6Kuuk5AQPh
vw305p5Mk/RRZ3nR+x4BHcfmKF0mCWicgzCqN5H+0Uw8Rz8EZoi2g91HBjmU1Xe759zMZl3obuOS
lzmkFNAFi5rE2K8Gn+MCeG9U/BxqUvDycn+dbjuifxCo+UuVsOf5PMkuwjk/odn5VkICK3Lvg7CG
QU2fUCp9xXsAgU3rp95ZS4//DoAKpXh1CJG8AEA6GQnqoLSv6Pk+wn8xtP9MFJ1CRqvhqR9HQBx6
CHuZ09GWMnuL/kOMWyiZi6UD+AeHcqRe0CGuyuIMOQL+BQL0D8+JzdibjDWnqz9ha5pcNrCqHoJZ
qPx5HextcWCA/JeQ7Z+BUJ4zKjplrFYRXAxKalM8xnNG7NZWdEzWrO1JvP29OaOcZtJXqZQ2uBpG
+x0UUB1NgiDR+3TIzDUrOXXbcf4zKiqeEsqm6yMlRJ5y+4am42fGUJYvFT+XqX9+n9rxmV6HQtVi
bYR6uzIE0RIUQzhyx9rijdSpDEgFBdbpFP8JzdVgiIiuGA7htqFD8BrVFHgu4GnJW1HplCJoSXoU
ClTDRjBWazyQoK7CZJ11xAIWy3aFRLkFkEnbpFCQZRb/lFB+RkongD7UbjigJpcRbN++2l1hUR5i
lWZJGnYY1QgOlm/2+w/TTtbb7xcJUYrIsP2bQfc/YDSrHrmxfso4gAWb4GyWzn1XdNObXv065SG0
Us89OIjs8kLq907p1/n+7990D0iFkqoAdL+iO6yVYDIoUBnGyT1YVrpG08PUQGR1H4Ss7WLtr0Co
9SgKqPMKA+IczcVB6j6DgPTvECQq+K048OECHyF28AaJRphW4/JrRnh4c6H/GQXdjxblof8/6j25
TwyLvbnKVz9NRbjiGOLtucYEiS+QldqiHfmasc4sBAlLdBU6FU2hx+DOwpXhPbCxz97pXw6Bcsse
XuY0TgdA8tihGNxmXqFv+6qrSaK8MQqn+jFYwVRbOz195uYj1C33lckYB8NWf6TnriYq0SsJSEAZ
n94+9Q9EmL//1WagXW4A5QuhFQEQXFDO7aKBd+XeR7h5bF1NFOVqx7FJcwUvOZdk4z9DXYSZbr55
b7kCoPazlhdcmZB7kuy+VJa0Q/0kfEYIJY9/NRData7kforiEtuiPPpGfEFn7L+Pv8CBhuy7LKGS
dUU/d6WlhwtFI+UIW3Azz83RMTKfZVG3gqMZCnXMF2Cs6/gnx4OT5HwKxibeDHiqGVnh/Y09PsMh
/39lukJeZgNPRoP7/4ZM2Miy3RuWhepjtBiGRg+uKDTzJ5alLIBQW46buAP1JIj8lYwlXzKqwRO8
hqAma0ILE03gAOH9Qo+ml4fCqZ8L9EsSXsz4d2AwdvuN42+GRk2ZXuTC1BRqfnnzDg5fmjIKZzpE
P9Wf+5bMwqG2JJSE+yapCQ54MWjhczS9I+vixcKgdiXOEE5RO8zcaKouuiTiRAffB8Xol/tjuXEO
Xs8ZnWmOm1W/igmOVXVG3jGTCTe8CwQYcAEG+wEEAZ6aK73pBYGbMFfhSw+pD20TbtBjKUJmibX9
byWyZlDUlHlcr0a5CCgFlOwVLi1OALVDWEBgjwb/ykr43Fyhf0b2c8JdbdA6kto4IiNTDN3hzM48
xs4343i57W2uQKiIEYIlQ9sOAImNaLMb7emIPMkzIxZiolARy6g0+irggVLasnuId6XpPwvfz+Mr
A4g1ZVTcgj41MdgKP1PWfghr9Wxnv77v27N4I3uFeliiYgr+C6ThqNAl74W+6lcyuSJ7h/hYbMZt
evTci2eFh/AARsL+fXgZ97kFOoJ9H/tGtIG22dA8Q9U3+D70XuqyDFX7lYAboGAVu0kxnkPL+ncQ
lD10K1zvJL0neWHRdNT9x5lFmLoVmc1GQRmDxInqKDZ8dskr462EdrDkG5mCfPATq4Lo1o6dQVH2
0DZyrqkVRlPb0aZIzDfUcFdmmZjk7WG1YanS3PB1MzjKNPRAFDo/BdyO/9OHhvB+f21ubaPZ7xP8
K48A0Y2kmVC6eZke8NK9qkzos2TG+iVfi6f7UDeCgxkSda6WeL2XfAFIoyuah9rVvtb/DoA6SuVY
qSJJnchDCm9+QvOLMYAbnmA2AOpYGCD/nmURtgrSoxvZrhLjY/3NCAdY25F8w9VylH0o9m0MQw7B
lXXG1h6lNSvncn8hoIowx6hir1LzFTDa70Puylbx4v2tZgspAfqPU0HT5zlCLKEHuMdjJbxnqJtc
et0wc8tknDOsYVB73ivVTtBKDGPXIVn93P9t2S81BmqfJ0I9QHwMLwq5cQiNyDrpdszq3sUaArW5
W7nI/KEekfvg8TCXWKXVMWh7N+Ll2UpQ29vj0LNLSIj7CLe6CX0LZt9NspZUamWGQG3rIQ5r0fOA
wO347YG8HKBadXCeoYbG4Kzf3xvoLjq3Kh556qleYUXK0tAM08drfLlm+vcbZ/FsPNQuL3I0s44b
rMkb7heiydsrs9yvXraMsOK+X4eE+XwwaEOQS5mMwVw2jcEKxBkzRYd52JmyHiX4cb6zIISOdi2H
pmQmVBkz9XO0XPmqPE3lug/gD3tTcn4RPrRqhI8R68p33+1CrXI+U568ChQvh4EphuPwZ/N3bjOc
7k0E9B6AgD1U3+RFvK9qqGvqJGySFRhF+WQoT0b/mxEFSeQ7FxvlCoVa8TqTptDXRWyU9cqw6mRd
4gbuNBBBgRxNDjG9xuxcHvzWHIFFfFTddYMSmvb12/7gH7asXOJN1/PP19AmAj2YUOJ4jDk28l+l
9Y5CHcas3jTCKwTqEMjFPPdLDwhNY+gm97jrsV3vn/g3vdsVBGUacVcVmZgB4gXLpgIl94z7CKxB
UKdAhAcSTm5g40llOaGh7QP0lzcZpsGwv5/XhKuNlLRBKfY9QBQj6Iza7iz9wYlWVn65PxgWDnUY
yK1Wh2WD6RrNX9Xk6GY1mbbyfB+ENWPUeVANWlirWJXLrto74OdZ1Utl3odg2S51EIRdP8R5D4jV
g9PtojXLs7HMigzxaj1qdZXrZY31aHK0HWmgq3O+PwAWAOUK9GzC2y78/2U6vyloDsLkFt90zf9s
jJ8L59UI5GgI4jTAhRLKVhvdeIuPg4GnvWTrO/dHwliKH+2rK6B2kIoGOyS7ZF+58YCdHv5m7PGl
kD8JxK7GQm3ymmtbtRWw2qXdQH6VNxW8rUBrFo+tISpFuspcPdmVcf7NIoQzLFmk9r4iBy2Ul7BK
qSFYdWS8bntD+X1//hhbktaMGqeyGIsSGNGmt7WXL8GF+vWff+dffl6BrxZp0Fq9gOQnOaiVHIXW
UKx9r47/EoTa95JXjgnKJbHvyxc4sGO6gSquyaKo3HpZnVkDtfdhKM3YEYOzBt1tW6SwNs2lfIsd
+XMnr1lwP2t859CmXyej2uv6robxvXV7QbXD/eEy2sVjPKBmaNhKL6Y5DBbGKcT2N5eb/2Nm48r6
KVcRtX6iiBE+APRQf+1v5bNmnFeW9r/c2P6BoZ8v5W7os4Ac1m+8uxt/iBqjb+Wf9639dp7mCoaK
CaZglRWlh9UbcDSAC/b7wzMzl7GnbmXwr23kJxK7snc09srGVYA5A5+yt5XA8jQLqTQ8rgTiAd00
4T1YNZ/MkVHOIvTCVT6SPWY1mZFHxgfyaKGzhrTgv5xCeX44BX1UjnKIKcStNH0O3dePzFw9sjJq
DN9Hv0slPOetUkH5ob1CCHzT2axSSuaMUQ4DZWZDqgyAOKRrx4l+Z+i1xlIkvTkM6NQSdgl6o/xI
lVxZAlpElgM6sSBSgG7Sew7RB3Ud/i+O7wqD2qFFHKqckACjEq0Y8kXCVv5/pF1nb+NIk/5DR4A5
fG0GZcm25PiFsMdjZooUM3/9Pe3D7VBtnvre2V1gd4ABVKzuSl3hqZdhw0uizjqKP1R+ePQSeysa
WaexW/yq3KMXnTa8Ghxe5tOBEzKMgupml40G4reTM9jhnYVlk9hvua73HKf+Y20XBggBMPLPxXwj
RE0uBqCFZlCfQScpFtj48Ib1s0ALILYLUJPVel+dNvFK8Mx1RbBVDRqLmSV+wzLVyR/GffIRjM6e
Ad6iFxFlVj5vgvvGQocVfMhzSIRF5vB8ybzAT8gxmjuGftELAwRls5Mv6O6VWtooIi84mQUuHSbM
j7Jzl50rgz7tMhzfS+sE6/Hr67Yd4mgWCz59ydo0CkQQwShW+bSRO4KXEQYyblOhNuDWDTHePuqt
0AeaFtpS6P7zDoihfxXrTy6F8jkRxCHPwqFsqSDqWHsoRrzsBY8DxjpEco0Rnw6/32MeYp9zS/s0
+r1xQqzjls16GBINJ/RdqvQ+Ajda2e8xfzkmjxBjGcJORlZMACO0ti/bh5HuxckfLtweeI5ksd67
7XX/7AfgKCNA4rIbEt4/NRiUFQ7hHYDVxUWLyihGV4zTbVnjWFgWp1Mwu5yWYukr3DoKh/ZkYsWE
HvJ2CM+yB5AA2u+GRmu2iQszWBfYVwtGp3mqN8nqMeHvqZ19/k1o0LucCnUXJULXgcZGX+RbcS1h
e/Cg2O9/9840McMKnBlgBLBT4bIRJ1EQRWfc1RNWMHriE5YvakD34BnP2XfmhBBj0/Q2a6pSxEI1
WDRAmWJCjtdqOze+AjyZP7ww8UiQS6OUjgltxZEQnQ7YKv27t+HLnZDwssyzsjahxdi1vu4HQCHj
3NrE3gONAy+ICLtDeN58Xg7+sMQYN2s0x8KIQeZldMbtnX5otvdclPlZw2CJwLe2IM2qzli4qh2H
NBZyWu5vvfN79464FHtZhzNRPRkLYm5r6XyE8oecQXmeyHYVA9VZEAusa7NHb3gCugi5w87vF8nl
eLh5PzqhxFi80sqtNtZASQSM/SF0VEASZ2CIJwyzsj2hw2hr3+eNoNQl2lmAhSnAzwl/Mf9rGehS
AIgoHdNmi/xNp7ZJl10gbkCB0W0ad9B0M7+be87bTQkxR5b7fq9j9wZV02QfASy6xeqY7UdPSkf+
BYmotuWptv/moqZUmQMUhdpXxwEHqJDxJcO7sgbqX4ucEI/QnKhPCTEBYy+1Qj9kzflkIC+Yvqp2
RR5yMrqXfbE+cuScR4uJFtNYDPK6xJ3VHiK4wZWoVnkVFjLDVni3ic2ZoylfjHXVhgZCqOPaWopy
hZXyr2cH+Ik8c8STDvr3E9U1KsUq9BBksET1Gy0MeEQHQIdC5Fu7dgHAHcAMcsFeeGQZY4s+Ucmo
rYoaqBHbm4Bm46jvqov+3dpN9/2b9KTzl1LMKfX0SBnTm6Ro4U3qb00Yz6R5GlzDMzzrpXsP7QCF
MsO0Rc3N7rjjNrN+bEqZscdRq/SmdgG7F5wyhrjsYgM0E2A+FQsuIAMVQjb6/EPrB9StkqW6nKpU
cDyZIh5uPWmr25nmkuHIk545ZzalxdgWPLNjocaoCIQ0/ZTdgPzqnGblb+5v68Ksg5nSYaxJ1xVd
raegU6XkI3ND73ft5nsZqJ7/8cJ5+gqekmLsiTUmRdCdQWr0VJT/e0yTYasyOv+4wc384amqBvhL
bBVmy82pEUWXsBpo45+Bmgy2ChO3wIubt4xlXuz/ofPtUycqjohXE4Lmm0711nmSmy/+oofRwi47
GX4M2INYtnBtRQRTFerU6KkcYP6Onpmw0975APpUnljZNgH/gVo5FrZif+Y1naCzhCpQINs19MjL
cTt32uIx8T458jZn6Kd0GH40qRrC1gAd4E/+qkhLotXgWQsJxd/A4TaczgnChBp7QX2kqpkvgxpW
kZCPfvNrfFrzEHu+qxY3jo7tDBj97lKG1Cx0QGHPCLaMHVpHx4Y8PLEPD6Pj4fV4F6xU1e2/4uXa
WvHga2fLBFM2GSVOI1HOWhFfMLZr7bx53NwH+wZrC/fdCmGPad++wzkPM6XG6LE/NokhjKCmYfId
iYTmpX6/TWFOr6YUqCGe6FWvDj2EFEY9eEdvWxvaxuo2gZ9bYmCLphSYGMCQB7HWKvBwcWQKrDI6
OXqRDaKtMvKyC+6xWYx03p0aOP2j67yvc/uLZ6XmnsbTT2Dig0YwrDHQaMiDmfcEiVSZfPEwEXk0
mGDAiDJsy6ChTvO0KtzafQ8cHhuzLaJTPhjLUVZ5PZjatzgYWLxxikjk+k6Lbo9HcWPd3b44HkOM
+QhTUTpn1HwoB4+S6e0BhYfbNOhv3NBnNvlcB2e/Gmr4KSRi5HeVZMCyByYpx8NzZJytJcvDKEd9
BCodxK6HBIb2/uvfMcKYhVztK1MQcFhOhGCTJPZoJ+hY4vX1zdoDLEExdaDYqRr7JLbiQjqfWywv
f1O8cZXcqcvbbPzE2KTK+ocA+wguhCSXIrqI3clD19PXut0DiAALyc7kAq++zy82Fz+empgfQjCh
ycRfsZIGsVHC7yYwcmeiY2CYRpe609qiZ5eHf8sjc1dyeS4uSYZDRPys2gK2RMiPqZfY+qm130Ms
7xXpkGW74Ejhtwf8ySed/YAOY0U79aATU9t2WM9c6tgHj0yjE79WdiiS82kd94QXac76YuwB/F9K
zIkKKozRoICShg2KpPawHLk/O+OikbkjLTxSzGF2hn7upVCmHsqLnWS3XdPNvdwqKP2ZW2fHOEIs
jIzMTMGdVckS6VqsHVKJ+kty7W70ePLBo8W4RAS0eRGnYGn0WuB4xiFgzRS7OtxHGJPg5Whma8rm
5K4Y91h1Wp4BzRHjJkABUtxsa13wEK8X9FWAlr3NeYlylR0uOIpOReDngVLkegPLWfTvSGsijElh
iIKYKMg4HFYeGtC63bZHP9Xf1DCRjvyHDMOdqCoFAO9UmrexSKMSaVO86R88zeIxw/j3pAZEqhSA
GXS5lSR8oSOCW58YT8C8u31usw5rwg/j5RuxFsbKwjNEdDP3d0q29FHFi/pmX4rTU6OueXI5F6to
gpJejpNud7kDJFn4XsXlCfq8N/lzOayH9w1V0EOQye8cr3cat3osV+Kxf+9IbF+c5i/6NidcsRUl
Ia3PxtmHXr2MOSn2Bfodcy7y0LcV/SHYKhZnAZqS7jZirKwkAJIyLCFxFGBN8l4ix35qIjtZKsvQ
k0/oVV+1D6nr84RwVjImdBmbi4YAVS9S0L0gx/9WPt6Vd/e3ZY/e+i3OGFNboK8v1ipQ2Pg7jKTZ
sLScG+LxwFg+Lb8EQymCguKljvQgknxxz5sLoxp/zYWGHWuY5sXOOkAzsyljVQ3q9GypzclZ8ZwR
/bxbP319BbcP+2fMeP2ZzGFrYzOEwag0wL6ovGzXeTavLMg7CMaldQDr7QIVB/HxcMfrnuT9NnOR
el9nemPgtzObi0I/8wq5PhrWpgeW0EgaflxxHioHwCruNoCLOn4en27fwUxn+zUlxq4XsE5CS48o
ISvgy3ZkAyU+6g7x7ONDvti8OdAB13ExIOdy+ta+y6W3hImx9D7m/pJLCwHYeW/dY/Roupn9GzDB
O6c9PISOAChnexkdXbtxjss9trbbgWetPm+fAO8eGUeAbTax2F7wEd4DMngcX/bT/F+fLmP+m9Yc
sMkUP96T3zwtn0kWT3/8xyyY2WhaFQRac3pKXGGfLYqPlAD0On50BB4+/221Z4fC/s2B/1jjKUv+
eNFkeuB3nKvkfSWj7qVQ+X5UQpb/9S9TypNooR0bxfKpqQLKLy/wvi2AOru8bxDELOoGfLVGCOGM
Xf3c1mdeywijYp3kD4ZJpRvbp2yFJNim4W1p3rUi+bL0Xh4Hsli6X//yIhidGgwjbwURLPXE5vy0
wrtkRqX6Ao2BiY7fxqMhKUlyf16s3cN2IA+2c9+Q7fLd/jw2G3vhUPyrtRI7JS+q43wCk4e9rQ3f
mZH/2wj+2FwfhRLa/Ufws3lrCCqgsePt/NWFyMT9DaT029R4X36tIf/utyitiU70ylmO2wIf7jxw
ouafMdKV0H6/5ya/HAaVdDEi/DK6eUjiansNmKcd4e1aknl0GN8H9IazUKWg8+IBi4KQ3UGw33an
wFVRylkCp/5p44rk+LTkQdNwVP47RTRhMEiqUsqoOUEOhmdOeArC9s0aZl90ArUnT5vW80LnFKP8
kZPn0wor2h/I0l1pi/VTSGygbH4O9jpweFWe79ahWzLN6KivymlZ9+DvxXF2D5+Hw7Ikr6eSeJsz
yVzU3j0P4K9nGwunfAco/YDOCIgzIqdnfy3ue9s9umt1c0x3a3IXOQ9fMVmu1r+Xv/ciWdjPCtnt
QizkWZrubYmWb0ekOps+Eqy2wpwfPKrkHXxnt9o5HT71zdOWFawJepwzTyFbbOk4H3iJZ45msgnU
eJQqbJzArWW2yxO3b6ijG/fBduzqXZj3JbUxzikguxU96YXtfpxQyQkJGndzLHd0PiO4iAFBFobX
iObYvxqUumFROQ+gbwTUWx9zbYP+Syn0VEhkfAwga53Vy8NzcK+uXhY7Z1Xa5l1N3OXCJkf8Hw2X
yIbrrosPtBfLY7wwMV255EkrRxnZNI0QGqbe0ksHGA0nup6N4y28kbFWW0Yrl8rwKodDkNWZ0SI3
s7tIWKbZvZhLTBcITsXddzZnzaa0GHushSiHir3ewmpGWGb5yydHepe3VWQmb6IpUyr0NCema/Cj
LOl1DcAA9i55+Mjs9B1NcFzwzJnJsWs6jG22UrM6WxroGOi27tw35eMCNGUAheXAfBTQyRUiW+4+
fl282wzyTpEJmJoqRmIy/T5F7Jp8M+B7jkb3F6je1+wxEVIYW8MYFWDPSX2iZMT/lUEoUmjgbXZm
A0D0dyrY12l97625vi8tNJKz35vt6WUnoecX/uCyFIBGHKKmdVnWaIoLsIHKWKW/6WBeyVH2OYM6
pc7Iv1QoxRCVlHrz8FCtcvfzNnuzbyA6iSDSFYaawTo7cfQTYbCgYDsLE+b6OsarsXZH184f/yUl
xqcJhqI0SgxWHP8pHp3KWSdO4jRLuo2Ou9eYngtrIydssY4ISIj5pY3AVuFopMPqHIn4KxHNpkAi
NTBYTjjM/SwxUHH85xhZ75Oo/RhkEphLX8eltl/YMjKH4To43qYz01xwTYdJ+Uh+WPlqZLWnYFOc
l6qjtJ7gFhtk4+VNhj0D6c6Hj7cLssbiVaLvS4PwFHymRnT9DYxMhgCxrkJ6kQP62BK3XppbyT2W
H//6UBmD7MeCgAEjXOIAKHC0AAIR3Hs0938xjHXNEGOSY1kurXb4ZogCkWSYles8LAlYcDmiVumW
WDJGOcJKzyHtwRFde2QB/aDFhBEaoPe0ARrrCGG+EhKhJ55LmSegjFnOReGCbcRUzz2gD93pjrAI
QFG6uy2g89b/jx4wZjlWw1wIg6CDv26ekkUK6Lj3iFuQmplMvb4xxpY0imkBOR43pt53oY0pHIjG
YofsW4Eg07J9LwJa1KL17dd1uhNWwaFa8krCM5wCOExXZRmhCdDDmAPNuqG4nAV8Quu9VEBfuKCl
7MjzPhIVCEZgrqgw56k31jgGWD93erJIaCc96QGFFZDKkVFrSd3IC47DB5fqjPW8osocr5qlipqp
EJbW+4668JqTXGKb3poL6zujERNSP5ooK1+OgpJqREZEDB1oruwceb0VCo/IddL9v7CAvgwCoOeg
a87a5K+5F63rpeqW99bDeJ+adDYEhUy7gCs/L78u9/JyC5uak/VjscBgAnr7HYwFO+LS4nZPzcVp
VwfAWvRzNuQ5vWGctWjapW2hJPThb+9+F5vnAqVdoi8HIqwGH+mn28o6Z8k1CVV+S0VXpIFNbNex
Ta6JQRLH0NbBRpO1v92+F9wA6nt06IcIT4gw7iLr4g6FfhAp3Wxv7dVD8xis9VW50NzoPsGwBPVU
+9xdbnqvI18N6npf+b3g4E8DOuh4z/u5APyKacarWInWl5WB77l4O9kVVbLo3XZfo87Hm9vhni/j
WDLBKBq9AinHX9BUG8DlHo/WK+9NMWuKJifMeBURjRSpFoLM7iNY35kQmY7wtm3OqtCEBmPu5KYU
S3UAjeLO315c1bvHK5cT7PL4YIxdoktxINY+fFR8F7m/hMUFj5S/8YRX988YN/RnyvFFBCelW7ln
t3HRXQOnm/G3tc0F11NSbKdSGki9BnfYAUYNs7wbZRO4hrs/e/VjsePxNZcWuCLGGDlrRJOLKuD0
pIP0IsKQ7FYGMReS46GL+01dD7tgnTo67Inz2qzs/F1bnm3B3rqKSmDafGKXq3W4U9AaI2Osw/f2
62X7etvizL2mrj6SMQYxPlGva6HFWJG/1p6DTV8TLSMLV9wA0myJDZqg/PFZYoQz8p44xOdlWDcU
tKVh+63JnFCv64N2DnFCg929v4RrTDnXDo3ConW3S00MBo12MRI3OqkHuIQGf5uQbmM5vCWoczlr
wJChIRzxgyn/WHIjyoISCNgHgzgwbpGjlUi5yJ3sd7m665cRmj9fkZs/xkTdoG/Y4bWBzptANOcZ
qqIC+EtkTGCuXHwrbPGKUBo7+Y11QdkK0s8bWphV5wkVxvoFSaFLeYDjFu3Lp2Anr0gI85C85k3s
hAhj+1IMsctmDCJw0U862hojPH66k0jubwvPzENcAybyP0fG2L9GLMWLWoAOUNIe5KOCB8/yNoV5
azEhwZi/8ZKZWU3FE96iPfx+TZdn54tDY+YZcMUGY/wUDcMQlxw0Bjv9lJbFpl1Xn3a84CG3zqra
H16+r22S5QrCFpAN3xIG6e5XwoPutUiP3OZm7jU85eZbzidU9DA2BCECN72neN4Z0N5v0Z4OG6VO
nRHzoHt0zZ+1siV3HUHbOckTLn0mfpLGSrmkKvTo6U3KbGkTnU4ILQW78WBA786rAvV25c7CDG2+
4xgzng5/Z06nvGdhLOYmaJcDeTtZQOiMbJ+gA5AnllSDfsRvk6tkjIUoBgagDmGyX5zI3e3ktbIv
XxAraVgx//94qFIjfIscazXMOh31C+60KMjzq/QUk43kLflNofR3ftJRsDIXmWX9Z2a5aEO59eGb
LYJJmlz0SkcDTOT5DjgOMfDOyzvuhoD/w1j9ockcZVLGTRaYoIniTR7CVGF3b+R9dZwrmyvDQC8M
RcVuZTiX7wrXRDYiVYzypkg6ZLIxJew/WYmtbM52jXec6aVL+5U+y2UiOCqSRdrTZfHp3NbM+VfN
5AuYW1SxG7selbA7vfQ5AShQsG43llt+N+jHRNzkO3MPRCnsEcwX3OcrVbufV/uHfcYnDJaiCn0C
4n2Dca9VTvytS1rXPd5mcq71Bz1ihq6pWOOFJfQMk1EcNkqoXTr4HnUNrN8Itg5jsXafY7PILlqq
65Joo1M/NzGpTtiJsylKuHMxBuyT/pwc8d9lwavvz3rdyUcxzKP6Zox62iJQxwaCNLHV0yOge6vn
27zPi7IpKWjMlVRFYlHbA83MoxRQ4KdhPaK492o/cms/sxpqIjwSRR1dkuziTh/wxn3o95ST/EV/
26j36UFf9Q99RnJsnnu75zUbzaWVNAzXKbhO5HJVg7nQMybhNMFPu1P0lTzRLWo02R/ZW+/51x6F
tYAYO+l+tLEOOVwUMe81TmNfVmwBD4ZilyljZzi7mmY4i+c+FrMOIcaAvtDLKXGBPrUVsYqsXxx5
M08zU2IamP1Djgk3orNURGZSdhgcB8pzufd6gPH6ZHBsYaHxgE1mI15Z1kVdMwyoC9tSGeSXrsxN
yMvF6b34VGd2YNg6qKVL196+vo54fZxfRcxWcZz0TPM6+JxQZqL+2h/9c9RW3f8A3PqLeEtTaVjo
9il7MimR6OWEinMaOCXIRAXBoPhnoQGroU92yjYlWkpEr+YEP/N8IXejGAa9Rp25v0o+R0pBhRWS
anjJOiDB7reP2dbXwBaXafk3+Fg4SWi8aOm6pekGEzyGkaAYQwzGNOAqbR8stBX29l7gJqvn9fAP
IZNGsRP/ZXaXYazpCT4BgRStyi8JUV3Ly48SMDbXKpbcOvt3eVPYTU7itXVX73gpw9mH6oRX9q2o
tHKbiCU+YUNxN9tV97vcFc/5Zlxkq3dMW2AV6dKN3WW88Pe8vBy9uR+GQNV1zDxIhvwDuG1MfTlN
iwEZipImIUO34TbQzAxR4S4nNJi7VM0Uq3jPoLGr7/LEpqmpNdzy4hFpXoKeHcHhZZDmBfYPSbYm
50tl0Q3d2KHyrW0yvL2Xyc5y7wAsGu4ER1qVH7zt0t9B8I2TZMtyvp8Ugx/DhTh0/UZ1j+2KwMbA
SA6khj80PWvANQULrTRdtVSTOVNxTFugaatwWCsvEu3cwZi+fui29Vu8Hji5stn4H6WH/yXGGlS/
yTBnXIHYk4HUFYrREtYMyBigT3lxzvwpTkgxBs1q0kHvMhnZCs8gh1h2AXWL7oj0vkYnhhZzm35n
g4spb/SgJ/qf5WWWANya5s1iCWlTWBlgchABbwFOGDMXY8iaTre/KKYh60y0lOA5PGSWRmMMzN2i
iYqGqb39S3aWocvvJpjnDKPGiDIwXY8B/mvOqDEPDDPu0S0uoSsKdSPFXtfczPNctoLuCENB38Iy
IoPxDXGvjKKASuMpwtaecV/dcVNIczE2REIRFVVCG4nGyoTSiUlWQJkvTva1awVbXxXAJnbt4ne7
E7nAn3MmcUqOkYgxV7uLoHZUBGlstDvlGN833Gea6jbdryPSddxnxNwhTmkyr7XB1/oKL98Oe/aQ
wTpgcv8MLGR9lWHQbps4Zwf+Z6nxxmdnnd+ULBOE5kWTReMIsmfgvmFS7IDhKgVQD2oHB6861DqL
yw5dXOXmvLk48e7sonDFecDNxTD0WYPGF93AujnGlJ21xs/MSqR13I/UMdzRfk8XPIzp2VfihMq3
tkz0PI8RJgWl0kEbSvJxEAiy4jbWWtSkPibbeGOUvJTNrBOakmQU8FzLKca5wdjgqr/Hk+O9Oe1W
dYK7dqEuk1+hyzEwcz5hSo/Rk17IRbSvgd6uABZ5VNi/x32CxXDIsdMQ7ZOXeJvNImpA7VAN4JGZ
KOlfW5ig1iM/VOEXHHih6uG89h1ktR/0TcztHZoznlNSjJVp2kGQsKGZlg/p+uKhJL6DuipyX7nr
VEdhhXIp7zzp/bAefUqTEUyxHPsIzY80BhXtZh+4vxpnRNE45xYuZ90eDZJMRTZNA8d5fZJa1Zhn
K/YRAqKaEpBmH6LLWfYCO3Qv9/3i67akzLUdUzv6DzlGUmpxFHO9BLmODpj3ZKenJENviKvY0pO4
deXX/QWbJC7E3hq2+0jzRlhTnTiokd7+ku+erx9nPPkSxtiez+dc6wYBMmsazpv5O7m3vN4nD0ax
sR+/6vdha/8/6nKzJn5ClTG3VtrUbVaAqhM8eBmplhRPRHbDnLRfRIltucWoX7gzOBMes5ZuQpaJ
AJBCDpOqAllAteRkIXomcjIFD6pUpV9/60wZtayw/65qLyDTOslo5ytxbTQk2CO9+d66FNBRO3So
9TxQRRqJYRtv0SLbyS970Vu8Wu+Yt16gQme3X6LXOftX0VPsex50zWx0AhlETkDWERXpzMX7aZYk
uRjQ6KRFihJgXW6Ld3nABVzhUmIuO/KB0lsMoDR6To8G+5Qkd7WdeLz4btZcTDhinKmhYiOHH0f9
qbmQt3ZVbFRSRQSdh8u/ABfC0U1IMYKkDFVTaClY0rHFsNk3u3FvLdDAAb9JbivobDIFlBD809S1
ydp4K8cUjGxAmIrtzhwBD1E9SCgY7u6MgZy9L3OJKmq1ijeXXbfkBAazWqrrMrpFTVVELoAxigHi
2r4F6dpr1qOT1qRcZc7nbQZ5RBjLq1o+MEIvMIXy2l9Ym5SgDpBxGKHX8UMhJ4wwsj5aF0yVN6BR
usWnspZsheeq5mptUKJ/joqR8Xq05Etag4JGnPIBnTyQ8t7tF4l3+7TmY5oJIUbI/UKp1FQBIXOh
yehdH3IkRuxXGU2gjdM80wiZlyqdzR7i3QQbgUID3rqMt8oAB5EA8ZJ6K8DL+19aRMLXxL1L3/Ni
kzl/9widEmROM7RUJcnbsD+9fAQ9AX6h6qBC2i2rZX93+zxn4/4Ja8xxWjkS+2ZswRFpzxF2Uz34
dvWfg5LCVExosMYCA+xqTS2t+JU8htiDBVTnZhM4AkeTZtMEU0KM38nii1yPA44t+nrJ3NxblUD3
RZ5gw1GneYtuAApZEqk8GAxHA7qC/dw/93hJJ/tgeTDs5+yEwYbbdzNv+iZkGH5aJVDr2ASZRiNm
aGspsvTnhX56Tj5rN3upBKJvt9gV2i6E9ZcVknLzn+93xNVNvoAar8mjpR0vcnDR8AUxwjTkkStP
WpgEUFq3OZ2/uQkdJtJFX15Rm2VBDzS0Y8+/Mx119Zred8u/aNqdcsTadICfxIpfgdLZDfah/eAv
E8xP8sLK2UDrDz9sRnU8p3HcXEBFOYYnHSmr0hE9LjT/vGGakGEMkxj6MbYWg4z/WzkAfHSR/bZc
rEDxhPvULXbINnLuiTqKH45kQpBxJOesqAI9A8GWZsfOu3oZLJT1Hi2lqw0Pc5R3howRFBOxk5oA
tKxlAizVnmjuVn0ROSzxqDAGUIuwp9mgqizvhAY1zYCIR2NnAluLc3Rzfl5XNVkD9g6qbt/zpRNV
yrWxTcUw61HxCjbtXXGwCidGBcNYSC622flER3VmY/p2+PZX4dqENov0YpgapgVT0PbSQ3jww7vW
bZ5F+mL1uckyei2siExpMTJZ+0aeWhXScecvf7dxdLtboJYITMHerdF9at1zznUutpnSY0RyELH/
Ek3cPS22Be5L5Aq2uNLu803q4z2J+tDX2bd508CzYYhO66coXooiotNrw1iaftTEKTXNDzsPK3xV
+wE7MVsbHd3HL4EnO3PR1ZQa428iJUskIDb2p9QZ9gX6iBcBXkjrceC56jn9nhJiPM7lHMSJruf9
yVFG5+LKBL0oyy/f1YGpybk3Kgc/5GRygoxrwWKYixRV4Okl3xoAEVfflQwJv9blCQiPJ8a3JHoU
dhI9vA1gLttnYxOt6rclRlcbbjJ/zphMju97tHaq40EgDcUAUsFTUAIDXXC49cLZPOKUBvNeGKow
jdIONJ46+2WT7N8UNL060SMwpgtiH/G6frp9U9+5nxs3pTIaPQYmUJJbWI/NobIT9+OjJCuAsCih
e1KdeHCbrS1ujoGztPudDYDte231yU1QU4W69RGMmvthlii+RG9xV3hJYAerfiD2chl4n8uW12w3
G49MD5nxPZfyolyaESwP9gtglA+6o6PmFKPMzCu+8kSGMSSan9ZiWYJSQpxoj+QsJtw/eUXWmS1M
iMANWhxBnxTesowBMbsiTcuLBL1W3+tDKrvNa/uhE3mL99KDggb6pXOsDke72+Bp7Q0oNOBcefmJ
2SucfARjXOr+Ip2NEB/x5Owu2/BO8rzmvSTt6uE5Q4sED+puNqc5ZZqxMMm5vVRGDHqF8wRk/dIu
f+1t+57H16xjNxWgZ2G2RNPYs82GoVIKLDjDosKT4XYrgCXwhh7m3c2EBnN0RRJHwzmlNLL3zMDA
tuXqzlZ6XGPifneObd6zcDaFhx0p/zDFnJ1VW5dejEBQfHsziLxOAtQLHx4eRlLawTpbHFan0CkD
p1iXx6/l/fnjHjVE+9EGznPrBmiQso/3sH08QaZ8/rACk89ibHmamKWeliqchr7oN8PqtqWbrSdM
uGZrNGl41oyswM/LFxIs1OMa25jv7znefFbj//DwbXsmTiJrDam8mCDiZKWtOhfgMEEqOZzMHRSm
nA3JsDRVAaTkdXyCbj3TTLHE4vSyeRN1+9wRxbXvLeersNPfDndAcNZHTOkxF+OLyrlqFR9MvQyY
QLYQ0D5hzsBZPaweDPvOfX5Fus7W7HS5rhcDyXKyDA7A5Pi8zfd3JMsKiIEJL8wny4pmqMx3nBO/
1HOzG04vL2ilGYF/D1jmcYmBpB7wKWRL3PcYM0Pt4ojE9+IrQDERKGac0+d9BYt52MplU+koK2BI
SdEXETEwOv/7IbNDz3LVuwXgNI7i89flLfllX7Dx7qvDyuyxdXmdqbO9sZPT0JhYoanDtinbHqfh
7LC9jRySNSCqVYJPEUQb8CjYpgs4Yfz7le460rcu7yikn+G5ju4+GcCChkpHSBm/3cV62Kp+3Z2E
kKRbed1uM1fFiopNtK1dCw+CeiFj5o+Xs/upZNdkGQfu65d27DSQ1YiPCzBXW5Ok/F1pP9UMZExd
E5Ga1nXgClyrWWbEsi8aqHjSvkIB+EPri0iUvXxA09ZXbj+2uyNq1s+3hfynw7kmyhypqCit7hsS
MsaL8rHy/MMRYcnyNo2581NlVbbQP2yaP1A7sZChE/TSoOc3uIkbOtoCM0uYHL1NZibQQjv6hA4j
oWlWR1VZgE5j116E7r7Ls4SNwgWWFvGSF98tyte24ZoWc1lSMhixdQatbp1vT1ZGDiWqj4YTJq6y
eoFirIFpiN3ZdrMx7drR1zKWQLnnh9UiCJ34fcQgINaoR1vLjX3HuO8AI6ZhfB3WZOdwn+xUQG99
LHPJTZ+o6dCg3qyQdFW6OyypM1x5pZN1sfBtzjXMSdT0FhhtuYijlqI5gt42tZk7bJrlMvTzvXd9
+kyg68fNaAkqTp/ec4fx5wBoCoYt7ATgtPzn+bdrYky8WxpDGXbd9+nRbeUb38OSo4oT0M6Ztump
UeMwceTwNGc0P4FIuZMWKBvySpTzOohiPIbuZQO/dP37adDV3ZB9V2sPwW/3/avaPN1WPx4F5pia
CmtKkx4U0IXtxk6xNCnEi8OL2mYicXodfzhhTmpodOMiAF71pHmHl9SGa/bM1/Yp87iBMrUXP9Xm
DyUm7gl8zCj06TdHh2gRA98CkQamnflNpfMK+ocSPdvJ7VeiGCtWCUqVGwOtDIFxR9SjDjwSjJgF
TrnhDVLOVB2uTpHN4g1lVmixhVN8qu5L9NbY++wQOPZtkZiJga+pMBY5DtWktXRUazQs0foIHfHV
xw5itGAYTsJxZFyOGIuMjbyh6NPbAoKGi6UWwyftsF7+3cnh5UuBf0RVFhljqotCUGnYOYGX4Ftw
D/9cYDpIcBKR8DosZl5qOL4JKcaUdnlvlIn0TQqZA8zphc++E3vCPsAY8iKr0PLFubBZkZ9QZMxE
pQdyUOSoesWr3vlIdv16RMtK4AGN7TalWWsxIcRYC8Ov8kpNkGkt3ZfeINiTldq8LmZqCX7o74QG
aymE9hLFVtKj1PqSQpvSNee4eEwwBkI7yxfDL5Dh3KR0AR5JVqhe8Dq3ZkA4rqWAMQ6SMmqN0OCo
8pcLmjjfwuOustENg2gD2B9r0ZawbOcC6LwCDTDyp/pK50NUz/TcV73BH7BV8y5ZrbVVF3AukfJ3
44DZJ24j6eG5LCEtO3U94pGLHTJcSMcZrMwr9tknrtXXTZ2pIPLU5mT35tspYhbMUDo7885XMUgh
ktDdrx8IBjkXInab/E4XXKXn3PS3oZsYaICC+mlifRsyi4g7YH4B+qBYvmar/aN9XgEs8IEXmc+Q
RAYI4GkoCRvYWcYIl5X2FbY5NpgEHAGmadcYFjsfOVHHnIWhJST8oymSKbJ8/Tdp39XjtrJ0+4sE
MIfXZpSoMJImaOaFsCdQJMUgMYn89Xe1vnP2cNq0+mIfGAbsF5aqurq64ir9Gp3ikHZAZGirFu3S
bQO8BRhkOjlH8hXyZuwmEs4or2AYjCIJyJihZx6Ec5orsz6HLgcVNv4hmFqhN7i14ZBGMTYdiVZm
556xy2rCA6tSJkzbD9LM+zCT8ljNFRjT81drz5B6ui6NxKa/4HBcwZZjEQOZrc+A97eOtm51rvSg
7K/Wr3R/XSsBBlyXWDlGNS9yT57+wPGeJnoHf0qGeVYktb2oGS09UQQKEaFDil+jOh0w19y9sXbW
4Vqd88qiE10BlKqKdhS4VJiaYV6YXK0u5zyGBZNBke7LTteYAY8ctA3qwOrTF/uO5IuZrQKVref2
FE+4PT+oM6+Nmon69RIiXy14kgdMGdGHF+9cFyXR33KveOHhpEz5I3i4aasFvGDF1JgmrDQs2yZU
wK5KLnPRbjzEDURdzIDyG7m8uEGibxhjHhVNpNuNJRM2TGUM9+XUXNtUR5kBIZceuBi1l7D+KNlc
AgCermde6Tj+Fq2ZxLFeASv5xHWVqfzu/ACWXTiVxbGmdY4asacIzwFQ7UG6QgJvvcjPRAbazZrb
m07vEUtUF9ALSfc/CCKbJ7oOWnYsZQPZO2nRO4AXQMpq/YAKY/R+34WYKERoypgSc6MrVReSmOYJ
U/+KfoUTnsDBPSM1J1M0i+gxR2/kYAERx5m9JVjgJ0UEKNeWrz+K/LmOCWfjx49hHJpLLaUNpnHx
FoJpG/utHLKk69taSwvwWG15WfWp52HMPOPc5NlFSYxcp2db4PF9eW2RCrU5EuYxxWhwKqDaf8rp
WWKd1iojQ2MBKCKZr/J5Mr98UFSeUrfjue41dk5eVU+yHSOzuBNi0p9Faxw1cs8A3RIkUWUBt2Zh
LYRqHPUYbDy8Gas3VClNDFasbQJfh/o7FKXiPvMTk34/aTIWuQwTzB8koClsVaiNuKeT6Q4gUx+O
6NbvMIeAvvKQ2z4/KXNVUA30VmPgicXHqwQNadZz3GNPCxaYWeZizQtseRQYz2IoKyTzu2P/mPmJ
bVqntWV+3JfdlOXTRzwweiMKTW8KF8oDkX9bV493NpPK/8/30TQBGzRyx8JEKKS6Bwc23YFbbmry
aoW/7/Nwe/sYQ4YlNhiil3SkmsWb7zQicjpTsABD6h+rheQpjgpKu3RpWp8aGmzaLddaTxzLD3qM
BRmUGvMwM9Az9zSBiYRihWYvbR55HTa76uiwF1DNfeRwOWGuVdp5iOYTTGsYN49txGWErXVHlHN7
hLPFc+M1qwyu5nu1lDGiyAtlJt4jFcu6gJeH+qaOKb6fx2bMYmwUDvv+MULr4dHuOCc2MQmi/fg+
I8GTiKnEIRP7xyBY3WoUSKU8nt4fC4vMyfuydZbpkrxiDMDKncX+ssqB6fyBVATHcsiTMh3xyah/
YsZYZoz9K+gvWLndLgaYRkTM9ZUk+91OrvA4LTE1TPZxTrLN/svYfQXm40fAQ9qcSomM5GGw10Sf
1Wl7zVCyEbbHh+s827Ub0c8+ImQsCg7PU48xAMpE1Mrg6VA7/fNs1cSItayH7C8uXQS72gzzx9x9
vAYIkzzPWXZ2iQagGt7O3px/fTxz1HjClQSkiAmMBEHFjufbkYzUeNDLoRGHYrhlmgLDmwEabAY8
05zMvAKg3bz8xZRzp4o6/Gasv8F7pDG+a5cOPV14MMDErVq4OiZpl5dH6fn3pti65Gwv9Qt5veyy
hwvp5/vc4gF4TQt89AMYZVfUa33OTtXwGByuMYkwL/HQO6vfpetm1i62zrbT2OUZcHXOQgLiEFBz
Nkhc8lr0bolj1kqO5UCt2kjwlTJEmlydh8fn51W5fKvI776wIuLNLA/N2dEDdqC32HdI12gkeAc4
5849BuaqXQUzxApikA9Qbuidt43p/q5WVzL/jC3PSRA3Xaxivwcs5pZ7zSfN2fcJsCiFapM2mWRS
2sHB8N6SjzflaYBlmwOWr3U6+3Xxa7/o/K8FgKVfAaPzlBBuAD/1aGDbKFAlMAilS7fei5H4B8Ws
kkQdIH7V1SzhhM7qy/7xJZMwmVk7HSBQ9k1GdM6rMYHygAqlAogFEYVYjCwwpx5r3SVHXlfEdZtJ
1hF1Jfe8ylbY65BsZk/IAyVkYS4wfLXw/cZ/9jm3fcLAAhFFxqwOpq0EjQUMkI04yyJsrkCHwEqx
4sXZhkH/2nKUa6qgOCbDQgWcjfRiqAO4BAIrQaEhe7s40Ss//T/hzvygw2RFQvV07LMOdGY+LOdq
8/uKmUFr8BxoL9lvfd6lnXJtkL9GbpmaMBMA8j8vrRxF5749q+KjnsNWHzdzD7cFgDnOwrp/Un9m
CHVoB/qUMQ1tCn8AJhonTTrHTQpHza1I/7q0Bi76z5+hwU8SjCEOjT6/dpcTHrnFEBBnuVjve87j
NqEIP2kwtjY6x8PsrIMNCqpytuZk2dsOR1QTyYmfRJg7JcWw58cajAQzoryukde87ZXima0Jr+An
Hcb9nwmonBYV6DyvZDSy5TveSAvv0BmbHPZ1UTYXeujVtj/stZ39PynVjcGRzTOxamQYCny/gkuV
E+zT3d8nMFFj/CEiNuccyy3SlC0oqEA8StzYOvq+/8E7CY6c2ORrVA7ZuVVxEOkv8xfGknnNYRPZ
3Z9sMNf8mMyyekCrAvxQYNZ6ENUCWtWTLW+4cQLQ8Scl6p6NjkRNCkR8CigNm9WhsQ6Ht6Plbwrr
92blluj2u6Ide4NneMs5qD8fgp90mcsvlNGlUunlFw9vDy222DlOQp44N/NP80yJoOnIRIwEa8lc
mDzR6ji8FOjAQoYYhhkeHRle73MygV7xkwhzaQbzLM0qMb9Zyqfdhu7O8ne7aNXU9m65TQfbLAGB
F1HYGA5lDnsKE0wfgdcUXiRQPi6bHRLxywrgGW7sYT8FRCruluTFKebo339C8Vt//YoGNGMalsy9
DxNZnh8yuKXwR1pUziTdvAgQ9LPx9Ix9C8SdkwfdAmz2i7O2eEr7F0P4z7myveiVUZnRMQe5M5aE
YTt2F2ztf2WqvkkwN/CqaGh9pdG1DRTzwnoBWHqicA5woqjyU2zM5TNrwOJ1NQ5wZbuu+yk9eA9L
h/aBJtYzDyaDe0bMjbvqR13vSwgNse3gblwRh+Rd/NxfIiuCJUlYlcXrv/vTz/7JH/P6tsLp0pUq
hDgEjWuZj/f1/y9W8vuMmHdXbXM577MKHB3S9QpjCY/IKJKjX66x2oBDi/7Un9HST1YYU5Ki4JdI
BaRnr66Y2EpcdGJZxNnHKHuZNu8BmOjZ/EmOMSpFolShoEAzgiAj9grHNZ8/tJb3Wfs7eJcLTCCY
6DrjPWx/8Zf+ESnbs9oLlZLlM7CZRZb6toAqGqheVT6nfDn9gH6TYfzmArsZVMxxIOdQEGGubWy/
46bA/ywb/hAhi9fUZ318MY9U3+2DW1kosSO4xZZiLIfblx5aunlBB48pxmSo/bFL+/O5f9SeVERz
7hyriRXbQ88psEItngi5R8UYD1kTa71QoSI5MMPsaFUdFhi/2W45RzVR3/wpR8ZuiEe5xMpg0IEa
wmYgH4ZyvYcNe74JuBvuoBHvPVUZo5Ho58EUAAb4+IwNeG+3t+Txk7wjE4WYysJSaR72Au85URk7
YgI8KNYiUEwJ1jeuKhdvyobznvBsvcoYkCRE7qspoR0HG4W1RzJHdg09/xguCAyHd48nsis/D42x
H1VaSZ1ogKUA5N5A7+jusE/a9ZwcRUvc66/tx4fA2c49ae4lyUA+DwC2yi14HXkB6Oys4N9DU/SG
FAeAt9y3wdLkjR59n9FEYCnmodriRsvkGW1Vb2+bOTI2WGfSYGTQwhgY70bTG/uH0R8RZFTxijEm
UYxBkAIbYryfBvaWazi8JRH0qt6jwyjgSZUEtW0gOBULzrqX+2KbKIdBF0ZcMJpXapdMn51uYrON
X5g8WIoLYPD55gPw4XmaN2kER8QYxWv0vtLaWYZKwQlpAyTLeYmJaXv0TeHm54y0LGqiWaEnYKdE
DmkDs/5JzRGSB5g55Nm+yRTFiBbzTrVyDyTAEAdjusmm9JH1B3buB8+54NybW85uxFF9+u/xy/vY
U737xz+Rbv5x/Dd7O/p6VAltc6LO8jNW6dIy+1vqu49nb+4h07ocrM521uvMzlwfUR6PtYl840/q
zCulG31dSyYkGKCTYpifRAx9XDBrAnRgq/oNnBH/w98/CQG3T5GjiDcLOWLbzGd5GgFx6VHfGHMV
2UyObkz70yPdYC7tRRxmaV1QzmwkkeF9bhDz1Mggd7a16P1/kTD+KUnmGl9a4FQBrIqmsgAH6br/
Z/xsR7UW9va+zkxntEa8MbdYNXNFzw3cYhg+R7dE79VabLf1K4cM53qxvcwXVdHLlIowvhLhtUal
IcQmLEvSeYEWx5CzwHadea5PDY2UA1twVD9cbM6Hp/YNPY88+8d7pNh61jUWCzE7U1IZeT6Teumq
S7z2OtK0mMx20sOCGw5P5lK+T4tNCveAXALwDk4L2SJiV9iYd9mbK6ElFa9vdNqLGZFirnN1lppM
TXCrEJXQoOQTMARwKhzL/wq2vPGj6eTUiBrz4AtGMkhqCMZs5PBXbuagIDzfVbb3unAWPdn7CBuC
j/tKOe1/IluEyUHFAOw3Y/Ol9qrVpYioUgYQyKbcP84RN0hzgm2Hlo8Zgq+v7paJ45CdfgS+ydJD
Htmr8ijPSkO6kT0cNhjWBPyfA2fbwm5VONvWl9mREp1Cgo9yyYxjzCbqCtS4fFNnYpe4afSTdKl7
dFzXy+TxbTUnVwv0H9dr3lj9X27INy1GhxI5rSN1AK3gGVDjtN4fY8u8h/XdS9hOBw7xfdH+RWm/
CTJqdI4UrDKiQS2NBGE2gSuk2R7yUlttzaHF1R7GZZQzs9I0nb62gndAA/CKOqmh++I5618OvFTH
9jnc0S/+6Tx+c8e8Q63RJsmVesV4YUkGlUEN2/t18bh4f395y78pMS/QOROqspzBtD3X7zqRcTvm
Xu4P8MBfANA5YFct5r057P3lmf0myjxF+rH6T5Kzcmo7OKJUbyyJh8b4xrI+1Pk2sj+euTgTVAX/
LlN0Ev28jHV9VFqT+pgX28ZmuZXub9BBVNlXr+Hw9xfv/L/86QJrbo56lmU0xngzN6E9Jwpy4dYt
0uW1WshUVPe4YkxMHXeYizrSoNB27Q11nXeZ58bBG5KPyIyAv+XS8UXL2vs2ABL82N6enniprems
3T+mRmfHcGDS9eyi395iNNk8xgR5EjIsENdzZUtld49hxtK0Mx37Gy5UYTHGhK7s3Efga6w5L4bG
I8PYF0OO5O7SgYyREvOIVtVDb8nvGZbpnWL8j/bJw+2uyDw38DPm7563fF0sEK/sHYfMj25ov7+/
oB/ygC4nc1ssrY8Qwexi4SCsbQpeGD2dOBodAGOiZlpYJSHNOtvAwyjnGImYwW3YcszStG/3rdeM
WYrRsn0NaTKgQH++NXsTXGvr82bbqcW5d8CMRdLFvDAiGtoO87MdEgpSdJ+N6UTKSFiM+WkjqZaq
K9hICZJ62wN6NSjoxQ59wqTGVV07VvwATJj9NuDCS017rf+IkC2XJqUamgKN3FagWlmmI7xbi6jm
OMccs67f9GXkeaRGlSZXmisCIgv1seCtei0FSXAu1h4TZLzSCsek62z5tOiviEgTpMKCtzOd24CD
tXsAmj6RyNcCGJ77hBMD81T+VjYesdiU16Mw3Gp02iLsiLiFHVA7xBv2fXXhEmIsTn0Uyr6m4W7h
ha947gHX6e+5inHfV9TZBtdEuKaGfIViPAclBibNtfAa70/W9uYb3udook1s7Bli1OTnU9jOpChW
Z1Q7nlcrEU9+BhA+D9tTfNRs95YvY7kvR4qcd4rtUUpVoxPNHEIMjlgVitU30eOWZ57ue02A9v3J
VgRoxhrrHGjpLcZSyMsmO3ydXwDiipCCi1t1W2R1x07dPNSR/h1rucvFHBp/de23AG34q83jfBev
Ph9Pmx16hnqZfH4SYlVosgTsgLkM9um+932eZDmusM4mz5IK0WlOr97FDg5vG/fxoc1wjkj96POT
xXGGebfhFgmM2O7leDidKdsz3y2PJPQBP0NBpTiHyXkF2PyZGieRCjBWGrFpWEy3MkoynGyBo5V/
STz+Y47ZRFrShP8phLjYY4ICt2ntiPVrgdo67h7PBeXcgVtoPBLdEP3XkAQrVKDDB6BL3L/YPMfz
dvFHFNoaWZ5Kwy3rPRsJpc08cevgHVaftvryml45FovNxl1PpToYV2hCvPg88zF/eRrAOBtqmcnR
mda2bfSx0ucEfbSeQ08GFbHn/1FwjOk4Xk8dXkvwgrGlt0fkM7FG/lZ+CLLfvHQShzE2Q5a3qSi0
ImgF3Zf0ell/ca7OxJDuD/POZsaaJj4lOfVds18r9N6mljd3V4rnQh92kYfaLFk76HbHmnp0H3FU
kEucCUjKGXpjLxW4K5wDcvmPb64dKCvxbHfWUDphszU2Vv9ib/2v/WmVFLAdwf9ootjcWd0k2mCg
jQC2wwakGVxV9EKc8IfD63SR8duRvI1AjK7bJZdFLNehJxn/Qo+VbkkHtHRxqPDUhYlEEFolxZUG
k+fCKn2NFI99zyHBMUwy4w/0R92IhRQ9HQiN44Xu+TxTwclF6exWSDE3EzWqQOGwytaC9UZKJIYA
p+fN5pybzLFKbH9YIyt1o7Wg1FnAjV1GJPV23sP6skNZm0NKvB+p3GLz0fFHaZN2HWz6o213GhnQ
YE1+IZ145Hi6HAVQmMTFaXZu6ngAR4joCgBRIWJQOFVeTooLgF4/XSd5JpTGqUemsrMwimpvsK8k
Ip8IagkGdNZYaI8afQUMfh7E4nTcIAN+38R6S8m4Kc5IhlIkhnpE33nTf3ZT51GzP5EtcVDSpimL
BoPX9w9t0kcc0WNuU3idHaskx5mpJLj65lP6+/73pyOvEQHmLtVYc3nCDBc0HTMQ7ttvRF4oyZ0I
eV2jYLUN/p0Wjggy72Qu66nRhFSCZD73QhctRSR0+t19viav1YgK80AaZZZfi5j61oMNZAeeyZ7M
LIw+Ty3USA2O0el0NM/0Kmnb2DuRW16eY+V4usY6ysBj/Y/HfggwV087xz8REy+ti+XvkZ7h8TQZ
6n/zxHrK3SAbx46mqI/L3zgaHVuQAg3zuaYtvla8ctikCR8Rk34KUBXMXJL+j5i9OrnCu2/z+Jk0
dyMSTD3hpKWmGd9SjYol7l6QakeUyPORJ2AF4byMqCg/GWlObZXFMqR2st8Ahv15xcA6ceI5+lui
0rmv1FxijDU4R13fywaI2YfDZZmRoLMUtE26yqtgbM5zv2pcDkX68/+IGkfssebhnEsAvgBFuiyu
8AhStARVC1+d87Sdd1yMXQBgPfxZ2u2KSjamWNAv5Kmo+y5RsUBsaM47jOE93+eOp4SMkZihsyIv
anqLlQuZpRjM4NZ9ePJjDIUcm2VrUiXM5/HqGpjWFc21X9S5S/CXo/LTiZLv02Jd9Wa4amfTBLXn
FZLrECFQn+wdcATwB+UfOrwKiMuGYFUkR5TTddIRaeZFTqV0lvQmFAWrKZFwxqYtJCs7y9yXm4j0
D++d2y6GhbyKUrjQvn//IKebBUbUWXOSnos2o82cwVv2WbkqNHRrOM/cMWuOkrKuujL0kVQMELBM
QoBQrrFQV1ou/H3My4hOZ0lGHDF2JZZqs0sUqpsr2jsH7McUd2GB4hbAajnSm/TYRrQYs6JkcqYK
R/gAF/vQOKg14WGuCWBRMUOGOgyHGufW/eG9FxHWClHTb6Mv8HcEx22+QzUC9XssgOPaZ85LzXry
qqaGs7oHtcZanUnkiB7goTn3brqeNBIgY0h0MNScafq6WZyWACr9kgM1IxG29a6BQP3F9aF4TDFW
5dqEghDroHebHT3Z5tvs4f4p8fxC1osfUpkyBRLuJnOQaWrJO/pfDbJGvnXry4/3yXF0gvXnDQNY
yXJIGQJUs7jOibbjedK8Q2InNpq466WaCg0taGT3Sfv0HYQJzvbCeTTpdbnzZrJIw4VmVrpegtAK
e5Hm8ea+qHhfZwxDmciSbNCscaABgaia3/86z5LesGtHnu1JMsu8kvD5xuoW9pXumnsfFue5FfBc
9GmroyGSUky6zYyx2bGKNqVzghjO+GxsrNEG+ipvXwn1Gf48iW8SjAsYzjSpMHKQcMVAejgRiWte
eEwwp1ENGIbNQngt6AderZq3xJZLR3rpsTUTewzQkoR8EeeEpt+gb6YYa20YaXeRe5CU3k5YTrV8
cF4Xln+fyHTsoQgCBaAC1BU7hCEOxlFsy4b6fRk2gq7gj6FppSYYDsKQHJ4hjv8waQBG9Bj3Qezk
rKZzgI/DOzYfW/ICdvM+S9Mv6ogEo2/ypY3PrdnSo8JQO3q5NhgkmCPbiHwbHtaUVxKY9saAyC2b
sgl4NJMhqFa9UgwUZamxMhJXZPApuAH1yt6OthEH4ftijwGG2M1XchJseV1kk6o5Is8of6+Fedsc
QX4TbeGiAGL+vkCnkzAjAozuz46a0YohUKtkclyujtbGTezmaU52wgfa8a7eHpNJpydeCmY6izki
y+g/hK1H/aBdH6/2QLKn2EOza1XDq+XwN6mSIzraz8guN68zITOweeL5WcepGXa/Ob/cFyGXFybo
oX1+tX4GL4EdLmYRelBQe1ZfPzhk6En8YQdHrFBVGRl1bDe6HBW6teO8iwGvvLs1EqJutO95DFGd
vkeJCnVECTWj7qRnYChpAVxTVxZx08/Ii9Q5L7S61Wv+TkpiG6Qk1TietQHqF6AzU/tMJSDUKbF3
iZA9L44EWMsUl+/oCusPe6snGFwOVI6KTPsU/whWYjun8riuql6k61DsU0kIuuxyku/2ey5ANkdT
JIExJmXaDqkZYllHULYBylcZbIevz7f/k6b8ibkg18chT6hQV4JVvlbx+gRsjF5Hii509JIXNk4+
0CP5MXfM7PRQ6xRgxGVfcUrih0XEe8mmzf6IBHPFImz+0qsER4SZU2C8pAFeMgLUZX3xS3b2Nndg
h8cSc9dSNY8E/UQlaHe/sKCKZoc7++pciG9x7rXEo8XctjYCyrMRg9azTYFJCwdgxXaxXr01g2Xs
STFfLkuncbWNesFgO/Yvc95UDv2b0o5ue3zRMrWpoJS5Xf9eO7DC99WRxyDbF9Rk57IzU2qDD4dw
MY8dmC9XmqNuRSN8u/ADf6G5vmVzI32qeXesC9sgdAV+X1yYdDnOqvyYX8lj8xkRt/RDxQJaoK8+
3ud02u/+VlO2PQjbQNHlcr3RK0jnHAHkmi41N0eWiEPp/rsmsSWMMlax9KeB0lC3pLewv2hZ+u8n
Qrs+178KbE+zOc7ddBPGiDnmyS4KrSiVGNe8cJ6Vr3pRnsiCO+dz39+RbsnTkTKezLhqlAH+Dqaj
Z++KdV1kLZaK3ZfeZPQ14oSxJtfWGMqE3m5393X/y1wNYC6zcZ4VeVvj9x+PcDaIB7uBRiAkmHgT
FBzVZusKjXy5XlMqqPRXsh9+/W82gS0jyLkWy0IPCa1Cz9XdjGPzOKfMNtoYenqOFSolNIGlKDC/
AqHq/kFwjpjtsVH7mRiVBRgI5xgFqDibLTlRAZCEf3pIYtu0vd5RNT2sugVtza2XeexWJwswa+g7
3O4ty3ld77xS5d38ycjxW3nZdhsAWEumWtObvzgYW3jsZWd/8AYWp0PHERWqfqN7qJQtZoEyMAgg
RdF9o1PoHnATkcYHUrLFbSej8rpjqG9PyIgc8B3iLk6pPE/2pSaWRCBHZC1RIOO6ezwBUuUc0RJn
EYZyZrBjzYVgr1e2L/3keQj3R17swbOY7JLedKbVl4bamYtbrUIE3RePjxYwmUb8Pim2XCCJRRjJ
DUTXA6L75bw6t8TCmjme9edcWba/J79WktFIiAm6xUqzjIfUalFHwnBPb0NygfzAbXbk+eXsBJyQ
ysIpU0BS95G5dAha230LmyR57UPTYE8jETJBtqkKCRbi4pw61S6wgGm9/1A/UNih9Sqeb84xTGz7
jtrJwnCuoX0pCivxc4t9Dq3dAoS+BxDXhRj1whHc+7bw5gzcuV0y83KncVpE4Qk05QYID7sTea+B
pwN8GM6rweONMRpFI0vKLAEct1mTOCQVz6hPtxqq6GYAuqhhKuzIxzlu21wyKQg0xgZzd7ZLV68W
NgYs9rFrc0HyptPnI3KMlW/0wmiw9Y4mtOl42TYNHo258h5jyYVp+4uE+Ht/y3ka/3JY3zwyh9WU
gmhmFJt52ATu3J1Zww4L/r64Fp4q9Z9K8U2HOayqz1q5nVFZBkBQ3MxDG/3DFDboApx/gJ1xCdLg
9h5BxuuqgTdYHkMQvKAtjw5DYVqPohxSlxXvCp4VzFbbHNWfDm6+uWSMvYABlUY2oJLPAUi6q67D
lpaHcC/ZAjlF1vYc8HbO/MXqf5NkXMCzcK6PnYADBApIRYyHJcUjAxITh7PpJ/MfMmzYdgTs2XCh
EcDzabnqrcFF3qJY9TFdUMWdDeQoy43n0ZtpVjNZlRIsAJX3rvuWPyq/0pSE7q+icTh88S4dG7NF
qVDnCoXRxxBJFKiuizlkf04WqHnvn9bNXIZnwGszobp+RzXZuG1WiqFiFNCSTLdDLC47xhyueJaL
jdf0EEvL9JaaEmzpkchB8VBhfO4MT3OR1rU5rwxPNxgbUphp1KEIBEMcYO4rfrmvere3/p64GNPR
hnKUp+rNRNkHaYH9a1hP85viIl0xfhBbNWaNl9kcPSYnYCTZJ4+7JZkrT8aYlLVSxukVHJbLbP07
t2FDquXyZYnnwOe1d07G2jpWwGK6AytyWGf/jAU9Ulkm6FOsADKVOxlWWlMIxftSnWxiVjVsNwXG
ILYqsHjSGBU/H7WejjPbsBvt78IC7hNssrn+1OwHtK5GbhNErrb+iIAUaTicktTUHRiTZw41V88G
aiAgj404Bbp2jp8c/qZsyJgAc2RiGPfD+YjqULByf7uf2rz2abMnyl45FOTjeebeJziZbR0TZGy/
qGe51mWoFQHgJVCc0o8ffN7OQ/oN9iqMaTDG/nqtFVOIQeNwcO0rgH2SMyeSnUwpjEiwINNpfekS
mR4MdtXvk5fzO2r3UWV9cFdcTb2VY0I0cBoZ+bYRWyOm8/RoYQ8Xof2A5pETWVI/0dec5/unw1E3
dtetcW2ucnwFscrBPK3Ds+iTwQN2XaoSUsOofbIZDDFqROD1CrQErmNkVqyJAcSqC3jZzkpsZeWl
x6YUYUyPej9j4Ulo8e1i0JNjkrycyHGbA1Dyvswmi3VjIvSKjYhE4qW7thKIXNxDAA+qcd7y19iR
XiuTxPNaRUa8A29ffihgbeSZO7l/S7+x6j7+AfThGf2ALqpjTZ0NMBIpch6r32ePIDQTPTI4vi9y
2le4Z8g8Y1U3U5H1B7sg5qxsgGJrjzSh1oNLjvWbdLt1RULdUdR0WTJomD3iTJbE2XDu6PmBsYP4
HyOYrEn/wrMZt5D8DymOaDEXrUfzeRZWoPUcYKnjW/mg+8nmGpHKvgDnyt6HDhrE9pbmAmANDw03
yTot2NEPYJQ1TTHi1In4AfbhLQSAHLx+Hx6qzvNDpi75WKiMvmpRVshZCToBwDnKl2h//z5M3rkR
G4w2FunsGl4v+PwJsYswb2zHv3DBcafyK2MeGCVsjkUBtAMRskIn0NucxF5rKfbyJce4o9UQcd5x
nLfJdMSYIpXqSBWHqCjOYQGKNEVwcN2ZU7lkv+fOx/A4Yx7ka6x0EnYnUAweDOSaoGItlN39I5p8
vcbMMI+wovdX8YRcMvVqMFOH9YIKkV44hnHSHRxTYZ7hrhSHCMVlUCnRuTpAHbCqN/Ccp4UfuTxT
QW/HH9cXPhoaagwDIyQMMa3IMYOjyiBW0+0DjoiqoA+DyJEcVaw7ZNjEnhmaiSKICsjQXpfD1dbX
CkHnMQpX/0p83xyxyb3qelJDY9ApR+4qt6/BcLEeLHKEm/tx/f/o2Z62tiOCjAGKjlIqqZFER38w
XnT4LduKfUJX4hePtcmWZn1EiTFB2UnAAtgUUsRVQgbg+FBh7HxAe0HwIKCsC/sa74UAdD80h3eR
OYrC5voKo6wM7PUGNrkdPgzecr/wv9S5YfGOj74X9zSFMVGA7jbToQWdoFuYtyXBw1a0tira2e7r
5LQDMpImY5riWEqrswlpPqfInaP5yr1i1s20PM9b4659bX0e9DNXVRgrVWp1cT2nUBX7Yqu3pq+r
K9vSPH+W7AVPkpMmccQfY63koxQZxxoXwW7poLm8Lg4zFVae2/zLu9yMDVEG7ZwnBmy8gERAO5+t
T0H1vv7qkE88c9eL8I5NYZybdiaWSXaFDM9v8gtmghSZ1A55crCA8oR/oQnFULwtkt8wNWdu1nby
mf4WKtsXXF4TJRYvoP5cOVghGK3dVePJGTnHZNi+Ci/bZ15X6vSrMyLJ2JcQmI25IFITfShgNHev
sJpfwM9/5h4k546zfcKnDHOE50qFaB2Ki1nWZOYoL/7H/Ys36UihyRbL6GTsaxWYeweP1TAGyUC7
qDesff483zQX399nLllaC5LWavj+2bGBiEvh/xu3tzE8eJ+Pac9zxAhzwWKM77ehCULoTLbsdBct
otUgWFpDLqstyuRr9fHK6bX+iwX5Zo65a3p7OSWiDJoq4ISJ4GC/HSq27wZZHM/k44M7Cj4VR+ua
DP0SRMjNYISppF3fhlQlsKF69jvfZE8qmuFr5C3rpxJbSLsX/pwc5eGPJ0AzDQNt2EhU3aClRj6j
hF7y2gzjgU7AA9F4RlT/KFrS/HrByo+epK6/PVmSYHGOU+GQZe7Z8TK0ZiwlA1xIKL+YWC9Plt8E
vsy1mCp9qO9xyDzkco3tIlICUrb2VhDZzW2sU3B36Gx/+UQ18sF5eaXro0PytFgs0CZ4oDEHfAuU
ij4+gIJlrV8R5GxhATiP4rR+jWRPhTSSfYTseGoU+GUr2VdhatbY+QWMA96qZi4d5plvBABUCfSM
wdqqWEkyieZWaX3JD0WgOZyTnXygRkwxFqdTWu0sncAUXMID9rggyl+LEODJ4vUCT8LJYQnVP7rL
3JdwOLaG1lNSwA8xvIMMlP0odcKlTzFRfN8CLGhNtA7T2ZjPpg4bVuWgJ78JEChzE0eTpnb0a1gL
pR8j9SSkkLL9NgRy45rW7V0+PikR4Y6Z3HzAe2rNGKd6pteiJIMcLWkO9tGd7+bHjZFbSFfFie3D
KIaWIfkloASgxvsF3aGzfea5qpNv9DfXbJJR6OSjmMbQLRxB57xh76gbLmUPI9EoBtLNRB//Lr4Z
kaRe7ejaDFVi9KcenIcpcc8LISEzOAeeE2P/gK++NtzSO+dk2ZRjFB4xIzEDwUDx4BWIGQoUCyGI
sVMHIAMfvDTPdBw/YpCxWEpySaShpfTQ25zs+43vAwaRY304hl9njE9axtdC1UEE1cYM4IuoaXIT
wxzTqzOGBzl0KWnqiG66DFzTVQXLwUMGxEwekAHPxOmM1WlmeDtnFbh5hqOILRFXEgFZnE4qc8R2
y//euXc6Y3SyTm/RkxrSMntnJUsdwySwOkilimsBoMfV/GuLGktoaQ7XZeQ8mjpjYdSwqYTZBeJM
sX7Ajrfyjg7LYWbAymfkfzPjOmNeEkWLcLEprQsJDispt4SPEvVoLGUkqv3vgrVvlWezqGWe13qe
0kf6rfLSp2gF6Lo9MHc6Mlvy0jDTbtY/z4bB2I84P2ZlV8BkrWCz3N85QtE8ADpkvPeDf+khjzhj
PB0MUvbpDJAotOPvuBkQ60KCvGkfnv4bjMm4Xk3JKCJqhu10e9VRsEA3oY1Anoenz6XE2I2mkwyp
uUD/MRdzy/8BtGaJLH7AtfOTscVIcoz10NMolRPlOKDSg0YT4AlR+GL4LbwGE569NRjjIeXlaZbI
0PXgUK1akvslAYiMxB1CnWxRGDksrIMfKkWeZy1k13vHgsAZi52Zo5tWuMxrUvZ2eSEaqZbwlj6C
Y7w2W+v+rb51vt0xXgZjQWa6WYRJDzVBFgZzfZolBzNAEdixA+yreXi2QsDEuh26KKXYiSzDx4sa
wZeg8Q4f3oarS4yRaUQpS7Uzbn2/cN2zZfbYNgxU2tkcpQvsibvP/HSu91uf2J2s6YAtz7IAfULm
cIUVOHNg4652LwbBNiZz/sGhRpWGFbWhYIGAJhsSlsD/P9a+ZLlxJNn2i2iGedgGJo6iRFISpQ0s
lSphBgEQ89e/E7y3S1AkinGt+lUvepFmcnrA5+E4I71lI6ntqKcIB2X7spOx3eUto31ufca7T6Q5
HGpzujKlxojwiOrapTVBDbsgJLcj63VAdMLNUOcKhlMyjPMb00uLEY7sFjQsSAIkveXwwWv+zIrF
lAojpXmYR3mn3uIfTMNHAN4CrDfaTNzO9ey08pQSI4BDGYtJ64OfCn27esQRKywjW3QqEPnDF3IW
EwcUed9qLkOaEL39qEn8mqq5P4Qq/VZnuxXoSfeQgtshQfrkCSGPFOPqVGPMgYsBUrTqerZNlC86
cj0rGai9fKbn/04K2fF8XUT1oqIfzvfCozwSLUPDlbYBYh7owuwo0fQRGYdXAT86MK7gbPBKLD5t
XKyDGrgZgMHAgKimXWLk3BI2lLy+0jGP69+qsVxQkNl4cPpDGH+YhFIb1lTz7J1d1wTUcXgZ/32h
ZoDK6OcLJwCdnU4xFMNEdqfibjcLHBtmCzVaFLjeLmPtFdL6H3gczrekv/tP+/VNhlGNwKybhdHm
sF/YSMKWNDDOnmmfhReNceiw2qCIo1gbVAWRhwRPAQ69RECoI3i4+wzNOt/Ju90+5ETt9BCd+kAG
Q/C7LoXH6Zc9ELRRzaM+B2WBDa/4Ort9OCVJrfaEZKHiApCRgiSmgIE/8r6T3Wyt7pqVgBZZBL9q
3+dxdoR0SpDRCrltF0bXUR7TfQkA2uXT4HFI8L4X/fcJT92gjGnTFODpPG6TkphPMaIlOmRpf/Lu
r4jzTvRvIWR3VlJFSwShhay/nGGybA2temDSLLEuz+GKSvMdab+tG0+4Ug0h0KSopPmjLVj70LqU
pFoqJ339ddTf6KXL/8OtSx53jDddqJIG8B0QHfcvQMKnJebYLjbJNjkBDIM3JzgLHzwVDsatBvUl
ylORSuPZbY+xbyPMw7EjNGtfP7++uJDn8yHJ97djDIhwDdAaVkCOgkicbcSaS93qTlwDMhuTGLIE
LGkT8ZbACORwzXqtUgyUkgE51T2pjrq2YslNPW7+PcvRhBIT0jVSogQGmMIDqq8xto2wabRYYbmc
Y6rmulAqxkVFRcf8mYHjez91TAqzvPZrBWqseKfiwzx0b1WJeZ5N8HFf7ucafD8oMQFCX2mLRW6o
oLQ5792PU/16MJ2/fhNk+oD/Tq2OqNzIeEbXsDMjCqJharS5wnwwXwgv5SUwx5OGWs3LglyssrMM
IKA6pf18LHaF97+Lj5884zUX76EHJgJuRpcVARN+Px82GoZMTJSLQGfE/fWJHuwlb4P98Av3E7iA
bDc8MMao/KDGmP+gyHFfvG+EW4n2gmNO0PBfpnslHwGJ3QPAR9Lbtba3X9WD4WI/rrAAmrHcINW6
/5nnUh9NAuMSoANEXbuJwcS8Ra1aNHkXCuiebXaSUyroUCOqFkBx+WWu6AkbDkVqTBjef1BkPnIt
DFHf4+jBKX1Ex1bXAZKJcjCGkYbXJ8TVL/xCy0ys+4Mio51Du4iD0Y8F2orcybZ/onBVKLdwz7XO
RRI/KFG7PnnNPM1GILMmkKIW9dn9ONrS5+vSapbm6RN+UKKocBbGOHleSplxGJokSiZQToDLAxH+
Sbi6SDLSvBQCpZLebSHE4xYYKA6Od+sEHjK2aHcUVRmM1Zee8WagXf+RvpqeFfdWt1niTAhwjK3w
pThY2f5ot7yy4dws+o9fyHyENsy6CseE8AubNRoTAPnfQd7GyqsdALzhaSxiGdtMISq9Umh8AEav
5Q2kz5nPHz+C+T5loiRZKOCZgEGsEmy6oifhGiTmhlv0vf8Q8sn3YBx4HAfmpTJzcIusuz1Kb9nJ
ef4qP3jp/Vyn6wdHjOvuxhGhXQiOmrVtL80aaNHo1vpPu41KZBJiC7Bwk52JcX9EtB6O0u5w4QEC
sXjRk6XF7RrPJT0/fg/j26UEnlhr6We27Q/lbfzQ7JyIgCisSYv9QFoz2vgmp4Azl/NNqbLTKIur
L11TkVLd7IaH6EkqgeUW2o/Kygu2PcoEuGkUOgMB5D7m6q6bz8AeNs0Hz7TNGprvr86OpcR6EPam
gZ8xoImIKghu2Ptuj/uUOMP+yTGjNGC/I2EsTFoXXFJTS0sB/hnq7sd2e1iiMMHdCpu3aROmmMxB
akKlWjQ3Qi7K4qlMxABl8d5aYM8CmxYWmAty7pWm22PdY5AxaQkQdIRLW4DBCxmcZH2xxmVAPvZu
WBAVMzEPaUouNoLUwjuue896ANCO1UTAMKIWlib1aNkbVvL6b5pXP6SNMWXF9TKaoQadgz09o3uF
hShcJeP7rZmo8gcdxohcClNpBR8vgHKQYC0iV/lUIgxQjheXJ7kc/6EwZgT7cWku6vSxbXr00Amw
XL6lCVWzDD2e0Zo3w7KsCaYhSqouMIzpveiDLYjUi2v7MUEBQcC8K/1k/0ZJJoQYtjq578zwWlG2
qO9L1o37FsJQ3iczNxGKyOmbH8booZhWq74PMo1V2+7wIG98gNVtye8VjG5OlvXultSnO24dYVZE
vimzK5uxYgRt24Byj1tLr7iiHnzGZOytFLrJve0069QmxJgYudGAqSCa1BJIztWKYNJ9aCAushy5
je6Z1G36ojcJmgRSadGGOBcBvmSy24gYvladt8rj5fa812NMm6r7qqoUoLLYI/B4w1YtRkEwmcBx
T3PVnh/csKbMrIBoSeVd0y1b+su3gQ+sFNh2bVYLe/lJp0Ci/dPTfamcG4z7QZUxU4aUl2kX0Tds
rXRvbBtXOtcPdvH8tbA/Q497E3euOv+DIBNdZUYmVoUOglhuF+3rrmnI8av5gBHh3jIWZw3WRBYZ
E3K95oKRqZQWLt28l8RdBSQFeNeRWzqbA5T7wRZjRIQxxuB8BlKFXbv0dGJUWlhQNYlmJc7ikEWb
0aqevsbn5TH3vnQ6VcMxz5TCH65wwixjX3A1JTRNKj80RbtY2u8X3nDWXP47ZfL27xOFM4DmkJU1
SDTW7awoEtHFiBXpryXwAK1PHmTKfFSBkoyBpFMQRYNRiSxRF9cO+xUnbV0VpNtd/kp22fPvcLmu
E/vY7JEObmivj/OS80oxocsoRa83sVjUoBtuN+fqhFqNvEaObx0xX8dRwJlqhiZNSDHqIAR9FV0X
IJWQ9CQ+oBN+/OSo+KxFnpBgtCDxg6owDJAo7N2+fdUdrHcdl6nHK6XNZ28TQowOGKWQqo0yIGmv
lqjZZST5QsMEu2Z0vE5yKoOIh8pp7OTkOAV2md3FU4cMmDzzxn3nVEEWNUGXITO4tcIUwCI9FHxV
G2mdpkgsuSQ2Nzqhj8ZqmyxJSFRE/J/CQoNfkyS4CrVBtc09+K3jY9618qyvpw7zGVhb5XxDHjnm
aWX1Eg/DBeQSYr+/j2TvAU03JQ/PS+4wzWx2NmWNMSSLYQEnfqWsIT3cnfcnF/C9nr9UgJSBujI3
/pr9Wt9PyeZlKWqihpr+z1NqVp8hGEISegq83llHwJgKeWWGW9pz5+OxKVgq+2OcBDr0OyLyRzKu
F6IT4QD02tisHQ8raX+RrU8e1oSi1Wja+slGletTOwBe61cAlAub83XnjMDkxdk0TTKqRSnSFxcy
p7puPO8QAo/095s1YErwy6ol918tnmpTmkxYsxjkWE2veIPN+RyifkpeH9bS0uceFJ8L0qZ0GFuq
y1oQYBwMungKCD215JixtfI8gnnlBcJ6K/4LVrXkIrDM+X5ZwvSEKNLKpcbw16JxhssEPtKHBbBb
yRlwYtiZu/SkLy30EXifcC5KnJKjRnjiGrMW/uJ6BTmENe22j614aT35WIZa3ZeVeWX5Zot5Tl+/
XNorFRX9cMQ0HfYO7//9Wd83ZYRxSJKfRoBSWoARu5es8Ch62nmtfOC89TLYc1eEZqPeKTnGOQW1
pMUGVX7cvkxtu1CWgxtYzuC+lat1/b7kLiHPYehB8L9fkDGlWdwZmOcHg+iq5jYOjODKCQUD9B4p
OrlFW7kdMZyGaA7vbed14Zs0Y1kHKQkkIw3F08vgwUHiPFzSEY0n+hwRYWeqq4txlS8FnrQ+djYg
DtAN5+REs7ns5A11yuhE2strVwwjDkkgpKAghIBQtuhK3sHYAoIA179+HXGR9ZP77eYa1NNvx45S
y2009LiYjQe0G2eBL4cSk8cLpOc6nT+oMKYjHyW1anNIyIv9nsYE51iDR4E8CwSN/sCm93d4ASf9
i386pL8Fg+1p9UZfyJWJ92wqIhJ/NWZ0sADlbjQIvzgfb7awIgOZH00ABWMgLOBLPFZa2auZeGoG
yxaeRdpcebg8WobLA2abG43UpqQYY9LWtdRqZipSJ2MLwSrC6p3T7NeD6HDnomYt8IQtxpIYUloD
oT+HbJztxKmWsmUDkYoTrs/GYRMijPHQur6Trg2I2EZJhN/a8pi9cgww9RR/yMKEBGMkWqUY06TC
5+kgC8vAOV1JaRkr/V201rXGBRC5Rap36LG6nOeAw5dR2Dttrg42lYsW6kwXXpuAvPgeJuFJ/nE4
oOVox64KdCDtFJ2xabRaO+VKu5BmhYCXO7kxaym/H4FVdC3Li0YdYvFUGCTpluNooeoykC8t4/hT
nojqjLKbpQoZXUBEc8kOTSwfLsOn5fp5XRaEC2dGP929p2aCBDVt9Cwa8NS0RLDbrWLgR7XE227f
1msu8N3cpNdU+dj1iWgxZqhqgtqujwjO2MWWcvZfeahcs0m6rOoy0nRAE2gSqxJNUMtNfIG8WsGD
bJeev5IP+bI/KPSeZoX8Dl0VVNnlz4Roz/eVZd4RTYgzyhLFreYreSkifABi7G6vWXuEmYcaZZ7K
6S3aw13ayuFf2etvsixGQpGKZY1DN+JJLZb58sHqA0vZoPlO7wb8qzbh5IFvfa2Js+19sZZ93D1H
J+Fl17oXgss6ZmujFL7hYlfNSqimoN4CyDGMdjDvqcrADvCHihpsV3I0C7nfATe1r6v18QvYk/e/
3rwn+qbGPmMk+UWTDVcRdRbaugnW/QddZEwKG91mDq1Zyz2hxYQsZmYWoyqDs90uDmytcxQJo5al
+1y/HxNcfPB4rmJ2agJb0/95SxZHNq78XB0rcCeT1s0la7sGYqjTO5KJPob9OR7vc8j5dLdxkomY
xFXhX0a5E09u5+VLxT0KnMO53M/FmK8oS8ZF2oFCtbCHxxqQnQmOY6w2vN2yeZs8eTkmycnDWJGb
HC9no2IVOWglYlkOM9V8vGlqnP6wyBNKTIBSX7Hhrl57EXWVs01TxJNITuXzxVoZW++XZSX75TF1
jgj7eNMY83ZzQpqNVxq1S6SuBpOb9927expKgiNpxEqXIRFu58qXPLPF0wHGVI9JVvhKDW7xrqpo
CSWJnvMN3RE/DjU5xuvm4/JxXypna/BTLWAsSijqoVyYoCl4SI0xxNQ50c6srIVnXYt1avHrSbOB
4PfDsvWkRu5yPVQhpi/AXgktTFWPXrm6fhi8fO6mUnekh60jxdV/3lO9ALsAxX6XWueX9g2zK7vc
NQ/q4a/DCQfjmud+uQgxRnJZaR0aObzEkorpvR9Cn2Si+9KlVqpepLKE3f9qn7o5ENnOt49KUSPR
8ed8VY7esPATelBVlzSGhtaY73bf65VJrqhgbzpEGu5a+0DDikNxNkWafFXG+KRVE5ly31BNFfe4
XTvcBpWUE06R89JbmfecjP2RrqEpGCNolU7lUpz9c74dLANwtxeCVSvRAwbXW+84r54CRBhsYODW
Jbogpm1veA/NE2bGQKmSomlhAPXJt1TGPq6Wtq+gsNxUjfJ0T4QYcyRiUDrzTfAMbHDFA+odQLPi
1wI+Mnes/1ZeGUNU+6KIW94gFqfWbuN+lKpVFJ7xYGN2MbaifwNarE2MkMIYoQuF3tMEiOsG0SES
qoiYFjzk0keZ576c3sLdO+/IHr8rroOiXiLqUV7syzrcX2PsBq1W+xxHuBcqqT0LQeImtcIdABPT
3Sd3dvJ2tODeL2AinSDzY01rBrhpd7fBIY3d/mp9RCRZryjOtpMu1wWR3LfnI3c3iROCqIwZCrLe
yNsAZmhnY2rz+spzYHNgHNPvePv3iZ3zWxFXGcUW37F1d5hokt3CvTx3pmM6mK9B1nbsPnLLar01
BgW93631eHjMvAZzi88hkF6A4+CNnrB/aB0cM06t5Uvfef3jfQmYLWniwqJGsyGMewuMykbXWl+U
g0At1WKJNdd01dvXxFYjd5GSbmW+rCtcUt488Qo7s+3ZKWFGhfs2NGsxuBEWnlSSRwRrAeedMGBF
f928CeUOC9g8YzkbFU6pMrpcBqkploCkOaEkd97vskMSWGKGmSuFo1qzYeGUEqPFWVRrwNOhlExM
QytWXlst3nItO+JOf7v/FWenBSfE2KEZwCI3yiUBsQ0WVYLSTd7DvXbKQrtZWRcdPqd0ljh3lNkP
zoNsrXNnCcXWdMLze7RXyWrz9Hcw2iyESLwvFWW6Cu3FIR2IVawp1s19fmcz6SkdRnfFIC/7zBzB
L5aN9vvSOuCQkKdbDlnDt9Et3tjidVHn7MWUJlN7aepLG5YjeOsb68ONUYXHWO86q637vPFE9DaT
MjEbpZL8r4hu6qPsvQEx7smweJ6aBiD3PhQTNGTxGGj4WHhAc7/bJdjYxVxnaNLhx09++45+jnvU
GCMTt5dSC31Q83F9PrbW69b7VayfONI3F+ZNPxBjUcyorfM6EMWTlKwWB7Rmx9DyF7y94Lk1Em1K
hjEhamNKbW5Q2XvBlM4eUzqrA3l8xQlxLNMeN3w8Yd63YizJ2IvxNU7pt9rUtq0CHuAZU7j70g1V
TGlyqypzseuEP3Yeoe/SFHvCIAesHdPNNxikxwkPzAlw5HwuhtM07MZoqiKJKht7iKMaijIA6E6X
canTMm5sjR9daD+v0c2OEXtwKzhzkfKUImOdavGyCC+ijKhxU/kkWKB3j2QSlbCnp8X2Pnezsjhh
jjVQRTg2TUeFBK+o5JaKR3y5T2LWHk1IMPao0toFwOIl8bRoSLlTX4HL0liRi8Hl+3TmPdmEEJXP
iUHKRyGNoxa8dJadPl6sqiJ023LDxe7iSQRjlOog1Fs/wvfZtD5BlL1+wOHWZP90pBgz3BbMrJxP
2GKM0kJe1HG/UOCr9N/Fmwg8/0y0E8FG8YSLrseTPMY0hWFbK/pNHDbu+34kJcQBrVsswXOzBx5b
jHkqhYuJNXg8YmEDy2a0L57+vFjDTPA6c1Rb/jDqk/djzJIAfN+LUau0YrhrT+JhLdnP1PPel77Z
ytNEaTVmPOpSRJUR5SCDgrLinXfv7/sVhvVxxnHroBX4bG1C7z7J2amCKUnGTrTJIm+FBJIBnMBd
hVRWcsLKjR82RUyQDP2XD6kxtqIzqkY2BZB7OS+IskJbH6MS91nimCN2viTUy74WY5AIY9L9JWBc
wWolnkTMe0a0anW6eaurJmORgiHrpASArciofA++ceWu/nqMLA+OERA9Fm488utnsxHnhCZjnHAU
T6nDQIMWY0novd0ODwsgtPNiv1vQ9aewf7PGmKa+7qWwvFIy9KJ654ykcBsZE3QYm+FNtVBjcI8W
Y5iyqmuNDNnDCVjq4sEna27SNy8O39ww5iiSKlUMS52aPuQm513p7PoQmKzyTjln+8L7WvKjmHnj
/k2TsUs4G1MBfhxcodx4riRSh0R30l9BQY6oV3N847y9/SbG2KZRqrWwTsEgJbaLVve1abZMrP0t
dBp7kLtvujhOZPCiux+YKj4cVvmSVsMxAnfBySyLQ242fJ6QY+xRYSidP6ogt0A0ce6c4phuqhcg
ftgcQnMmXUdzlELoKphjZORC6MI8HTAGgWVP2397zGxAtWC7jUNlzkNNqTCS0GOgPskaUEErwURR
XyGO7ODEGIeb2dHQKR1GCOK07OShBJ3bGRBAUpxWGA3FVuivXzgSzZuLnJ3TnJBjHVUijUBRz0AO
CC22GyCeOLl7nTQYHtkNTxhW0MmeTvWTw/VteCxU8ugM2wp3KLE4usx3T+UrUHHuP/VskWX6mxjJ
yXBltwyv9IP29u6EPWyCC5uY1oFFBmTlp7nl6J0yZ7umBBlfpvZ6IqPHLiH6kLxkIMo7ooPsCx2G
ztntSbQ7XKzUPa0OB6Ch91b8ghqfagFgOzMx0+mIjpOTBwu9Mx6W25xFmP4wxjcVar+Qqgt+2EuF
MRCTj0o3Z9+mBBhHNOTNpekL+tTu7mqlApG9/8G/E9943mi2/DGlxXij1uzzq0D1FNOiWG5DBSS3
VyfAogpvv+NXDefQCyxlv5Q+b/aL94r03yepgFJ3vdpSGZdxT9t8SJ378jpbjZwyxhggKUvD63D7
Spvze4h7ugfd2UJaY1zR5pcl5j+ZaUomrolhyZzhphWaesixs3HaAB/u/T23gUjimF5mY+uUY/Tm
PK6uf5NiGANsbNirOUgJ3svuQzklLsfazQ7QTCkwVnVUa6wMp6BQHFsHo+8UDIDzdeYN9zcTjEE1
Kbi6HoCETbUZlylXGJvhj4TOhvwTVtiZ0H4sFDk2WyplrjvsTuH+L/Kbzh1hqfJrWC5jj/d5/sFQ
/s0aO1c2Ar+lF8YGvuK8c4GXBwvlPSJwpZtlvDrEbNdlyh9jJH3JaLVeBH8ANThdngISrNMQs+YE
HToPN+ysY1GSL4BWLx7pcO8nRxZnK4xT+owtpGso8SiB/uBhjgCmCrObiM15HpGKAxvHTskwFlFX
a90fa4gLFjOuJNjVtIvBkcl/MIXfH44xhakBpIC4BC8oTuA8MEkaAALGJHPtwqut9Rf2vJ6+IiC7
c3RhLiabMsfYjgIRdNVcQBfiAstrvLVL4eP6wSPDe0PGbgz9fwzixjaezibZNb/qpVJjVizGVwNq
rEdnWji8zeVUU94YU5KJfZhKEXgDYP0OF9QuJPzFY4z3fowt0TQ/KQrqwi4kfVTQl7htVvGkYz4c
+Vs6WKhdtaqSxpAhgpBz1V19JGsM0Y9bBGGmBfUODw9rq9koG2mDlQHOK3I4ZKF3tVxdwOLDpGxc
cROsTat0I3cDmDwOnXmf/M0jY03QwJUaccRLbtBf7GvSLehog40KE+APP7IaPWr+kbvZxYSJjLAg
vKPZC4LZgDuKeIWJoBvIHA5KYTvh96O3fXNC57abcOWmDxyVYPcshUId0DCm79qPtrvCwB8QE46L
RzruDrRhbo+c9x0ZC5N046BfZLwvBiZwlFNe4uD01cLQ+xvF2Q9czFvh2O79j8rzRyxMbyrpBWoO
YBLLq4Dwg689/eUB7mTrYGec96Sz1AxRMFRZEZFnagoT1plxtvATyuJudFG4wQwAKe1X1VuDQwzD
Eg53c086pffHk9aGktK0BChma5T0ruSEgW17kIlqPQju2sImnYnxFF5lZS4Kw3quLqkyjfhUJh2S
0iJsBxyvhdC6zbuOsfGCp/Zz0jklwWijGpeRKF9FSKdt7z8698gxzrPB0ZQA67xHM5DUFARQiaKh
P4YlkNViHcjBCgZu0XDozVnQKTlGNBaXtqwXEZ7MqEgbYAL8Lw6B2cnTKQVGGBo17LENAQro5aKf
9kEyGgEBAO6+0HHpMB4bUFKt37Sgg3z7DNTD0Dp5+hNCHyzYc0jRn8xGPlOWGK8dRkOK4tONJRuG
MXVFD4hnUCVenWs2YZpSYlx1U5UhjnWO1Dhhhk+8Al5bqanlD8kaqKw2H6l8LjiYUmQct6G3lwql
DnyukignBHR8j8ZRU7aScqmLMFE7kGjo2BxiR0TjqCO/YnLh6evl/rfiyDd7EygvSjnWox4PODhh
5Boi98ouxyKwtfdLNZh5R7kBrkMMbJ/10uJB4s+WuiYfhTXgaZ5VJQScFgTOZ81SrBOBTdg60ekB
N2e5Yjdb6Z/SY3RWaZLEaKlVsM/iWfi6kGq1xyBn5imdNWL7Zrm+iOS5DMnT8ZMr8/Pe428rzqbt
6nVUxm6gxO0OB3Ao7B1Pgediqil/rAL35ZBKAtQKmwXXwxWn2nOSPT4scSgTQ8AcEeRZJo1R4nbw
BykNqYScdz3w7dyTYR880nvPn5y4YrZKMGWM0d5rkeMmpwxxB0S2vLz+Vt8+7+vTbGA4ocAm72ML
3HlczgUzOzhAeRkRLK0eD3QxA119DLZ5xw6nJDe8xifH5rIZfK724yjGeMTIe+LOCvLsLLviJcpt
UgoN/vqLrf7ehCuUc9Gsa0+KaqUpMMNQb+E2nf4hLPtb0NltrzD1DXUR3Iw7ClS4CwE0zY/AeQO6
xy/Huq54LpJjC9nFThn4zb0e09CieowejzxQXp6VYne8ElGvUsyxUDm/wNEnTra8kh2JAiIHRGkB
ut0k8MY8bea+I+P5iyTpZYAHUJHEDd9xGdr0LPEvnFJdPmGw5b9UZ/ZqjtD2mTYW0AAEGjtXtE8l
rqmquIO8gqn65JkqjrNkD+X4aqeWsXTTN9XdvYefwVPymJwuK9iq/w+KwBiQQpOCrOwpORvR2nn3
Inhn041FK7gQ/4B+UYTTffdNCk/52Cxer/wROJs3a4wSiLs/eMrJc9br2/4aFxOM417YvL00InnI
dXDYYebkvNv56MJenKUZO0+8IwKc0MBgkoUyq+tRkW/fzn+8bJGn89oes43riTlm8/TWuKAjT/MR
QG4jawUs9RtaP0dU03m+ZbasOSXFpApJVhaDkkPNMPIECCskyaijBrgk+WhsCdm+4dgETp7g4Am9
rsIDneEZF4MJSTBsGwaSCEYBVOCmdrX0PMvBABFSCTp4wMkmbvCzd0J8NkFv1bhVkwHkGgsVY9So
cf+2J9hAfPTI6zb/hbjrOLwe06eCwptzF7JmwQWmj81EKGmma72ug35CcgyoKLYfkS9E4xw+eQED
e0UHaCjRYiFT24nWc+aEGEXn1Ym5MsrYlEFb6DhVQ2UUsf64lL1nDFbYXCfOC03Yozgiao6RWIJO
5Z4xW4EE8JSiUevbh1VNFJug92g51jJZWLyqAE9cTKby0AI1ckxkkD7TMRX3Y4VLUvAK/ZKe5/T6
J9/1NNLj8MTWesBeALluFtvPtCPc0stcD2ciNyZjcoBellRpe5MbFJbaFbZ0Vida7QGuwtuDilUd
Kq4cA87JGdnBoIUsFqZ0AdFwVdt2tK6+1kD+vk+EE7KbjPXpDU2JZaoQ9vvr8v6fnm2YTB+NsS1i
rUeJT2su7q5f7QOMaGGayXc4ZHgmzGTilHYh+VdTBZmXnYrazr5HEvf7cQvwIQzg2pz34hWSTMaC
1P5YVTr9KBskce77rjvsVwcsdS68h9rqPSACccSAq39MnjMYiZaUt9IVller1WijxYuRDFIsHYzi
to5sPWP/nqJXcb4f1a47xtpkDMyoCEMiVFQ2Wrt9HSHkuCHO4+4+EZ0dCvK1/3C3SbfwgO4J2g3Q
hMPj79fBtazFG9fhzkYqWNmGnTdQt2UHB41r3wAeZQGjUqOTeCX7A9CBPCRaBaE3foEE9sKbDp+X
0QlNpvzYDF3u+7EvnfKVMHoPw/YNsAXOxb7uaTh2PAJ3hjfoPJ8fT2gqP8vTUdr1stmAph2udkVr
jUT5FNcX4MLSi20UU5EjL7P2akKQ0Xe/a/Doo0lDwEAhEjrAPm6ZWfepzCasEyKMtseBDGwnCUQU
S3j0D/8qC5n8eUa99YuWx4aGP09Rj+xkdNpT/zHEW4ql+GxVz/QwwX2GZqGIjAlJRr/lLltEtQyS
WD1NSTOef1tWvtNXgCixqsJ94koj5eEPvZ4QZPQ6MZsqlKJAxrnrz+XXy78aSJ8wxNYy9HGoFCGC
4G0QLlxxlvFieW+SjVru0uaJw3z4/M0MW8CokkDAFT1oc0I6C9dCMNWzR+FTwwztI+KSX79Adk2P
RfEm4Xk6zRY3wkV4lRciKG/OGBOjYzerR7I1yFuAHUQeYNV8Nj7hk7EgWFW79qqAjwa8UsBD4qAs
Lpk9aievxrYYrkEGH9ynnTXNE5KMAakqGUB0ggYGN9h537fH1L56oS3FRETGCviOhHbybMyV8JwC
R8nZkkdlXOQUDTcJIDovu134uEuWLkJODM7Y3lb3thbuz+MQ5JJXFuBohs4YlyBJtEuSQRU/TrQA
V+/uqzr3IzLWRYnqKs2p69lhstB1gRrgPRLag8ItOF6kMh9+TT4fY1d0I4uCvIPEbN6vT6Z1ecS5
R97K/j8oAaJEoIyZinBbCpiMto1RLMaymMjg6B354wihXD3Cl65jHI55woE7Xig+n/Yo3xSZbyRe
AW4xUIqbdPXerrAlhMCr3dE2Ea8MMB/sTWgx36uKGqzl16CFLQr7HTUp9wDL8hvAlqmD3eqnz8/7
AjIL1IU1gL+fk/lmviLmQanFMM32R3PAykvW2AGwwcoedyxWRFqRLemdX7hjvjyif/4VkvSJph7L
8TEh8FGcPJaS+9NTfP8cxlOYXaGIyRX828ly6Ei2yo42r5rzD3L6N5Gb0kxEqC5zHxO34PmSLItX
tXLJEtubLxhKuP+4HGZuojyhg5vEej1ewIz6getp9MiAyrFbsztfk893k6cJiUKpgizIQhn17r0W
00XXtd2RZYuy0X1e5gsZ34JyazVNKGVpHo5FjkdD8x//w3g7ciyxs21edDIfLX9/HeVnFNni7HYc
FiC0WRzDo98ABXkZHJ8igfCw/v/BlX+TYuLHok+lJIqp8O9uc9+DBbZQEhOc9+w53QQnVIU6rAuk
D5ghiXm2mTJyR9Ylxq50jZH5wjWiqnd2390VMF1oJkkw+b6myHQUMpQnL/N+7ptjxr60enAddUqz
sV609RUDXWuEK4vHzSd3k+QffM83Lca0XIamjJMCsrmhc7vuAkOiKw/IdA4SSKDlc1jjKRtjObqy
K4fYBDU79In4VL8sv3gBGM9wsNBiqmg0UoDl+dOGDsRguBbH2opNCjQThWc7uLSYSpR6Eca+F6lm
71zNqmLcVA3cxYmXQ/H8KQsoNtS+Vmi3r4Tr25q3e/8gJ6xJv711NqCqeF+JyxYTVZpDnoVaQoVe
RIhnIDfEEBGdTrhvrmbxSiaG8Vbom5irxgzTXLg5kvOuWL1/LAhyfAR0WGbysFiB1hzAOwprwDgt
r+Y8G9OpBs4ICqoA+EKGRVWGPZaVi4wE4eqMmO3guBUqyX/YjcnfZwykJvdydh1SBOYmMhBActRE
+Bx4aznzFeUJGcY4KrDBvkrZeEEwrO9QKEdyff8rzW5wGhMajAlsjci/JiZYwXELl/ZOMUHXbowI
aP7xLvQKm7tSN2sAJxQZA9gngY9j4Tn9OJJX2+hTmQkKurddTp4nox/i3odiDGDU1HqcmJmMOnZl
0y/Vb6sU5ySXQGnhvSR9qXu0GPNnjEHWKQpesgEd2w1tDa1TpGk8n8kRvpvUTPSKXp0YFZyIPcWF
fT0dMTvKu//JE7xbJDIhoRa53hUZSLyglV4+tyQdrNJwudac83lupmpCR0rKzogD0Bm8zVnz3rP1
oic5hkdK3qPNB0/fUncL4yakTKPKLr6KrwOcSBy4dBBVdIRO+3LrfrMlsQklyvSEUuovyqwxQKl0
zvb+hp99W8J2EOFamxdeF3befUzoMVZivPqj2BZ4RPl2UXeHXZODbj3WuCTxhjUCXEHjFf1m48MJ
RcZmJOXY1zgZI5+iF22B3TQMTj2Zp+w1If/ON05IMcbikuLKwFXGYyY04tVxxwsjnNilQRcGm3n0
5jPHHs4GMROCjMUoL340LDQQFDztfbPbu2h4jQ/X37iI+n+YEfjzJQ3geUiKiZMmkqSweVDrm76K
tWyEM1myHF2dKE9habfSus5s45XD2p+G4ycxJp7pqlZpxaSEVgO2u7dR2MG9BvMJPRP8x/GQM5Xo
n8Qo5xMtMBdtmeHyFYhRdL1xW4UktFeYbLo2tCXEI/en8f1JjvH45VWp2rEDuWu1re3BktYlvSBs
67ttZGF6uqeXXGzOg/4ZZvwkymhemEdZ2gMkC7N9SFk6E2fRroMLzCjczhsX3Hj0T8PykxyjdmK8
MMWuqSAsAP/SSP5LwETf8j5PPBlh9C2v2ijo8gbGq7NdoGwqjwLu2lnWfSozBZ2frDBaNlSA+1d0
sIINYMFKcucSYCNi2CuN1YiIBHjiQT//T9/8kx7jm3UjrrXFFfRseb+rTsmCjDsUqrjmgyOGbHoy
jADvqaTbJ8r+qp55AvencfrBBgsZXcD3j1qJr4N9YazfCdAshDS/AQenOFl40Dn0OPLNJiYLbNKM
BX213Uv06/+R9mXLjSu5tl/ECM7DK0dRo21JtuwXhl0ucyYlzuTX35U+N25JKR5lR9/eXbt3x44Q
mJlIAAksLERu/1SwrC3jXH6ZWK+sRBemtXBusSC0fa+Sg9zbKudmr2e8+FlMaDOR7u3mUX6ZU2It
n3TIet3YHMB0gd+h/e13+Bdj32bip1tRlGHQIrAq6AE2jjNMTBlrnyLIYaVpZhKHt1IoexDlpdyU
OqS8bk7t68foGOZ0XrZ2pZIX3d6xVPMdYzu23Ptqs+J2m5VtXXaEW2Rh/xchwe23UHZDjcse2HCi
+LFqtt7f1JcyE0x6rDLBTLrtVhBlOVI+09tphMckE63tPvE1y9CsQjVtJhSFYQt/xy9fKWcrJGHd
hB2Sh+bKPnemvh7/pKwuFZajlInVv5Iy1YIs9T1RSzR/2rpnYKTh7mB6XqICA/zKMLz3j6+b7aOp
jYsqwIRyHud0GkJHMas1OBdDAK8c5bmLNuyCBLlUDwwvPQKrFtECEZXYQ0Cco8tyjTKnZtnCk4EG
NMatm8nc366NigH4i1jzGdlJOJXgAyAsUBiDAenFw4ASfw3QDtNbsvyYTNkUrQ2a8NJjeTbM8W5j
5pvet5gxKcMOy5Q5CeuLHjQTpGCO+zIfTWSjmtw0uaPiwVKiAsAyy4xIQ6YsSz2ORtZJ0JJp96o/
X1BDapk5mpkX2e1xUSajisom6PuaRNone0IqagAX0iaNnMcqz9o8ymBMhRg2vUGsJGgOVwXj11mm
nqYgzs9RxXcdVpG/lqqpL+OzVes+RjWXrvFuLB6vhSWNZgIsMBfbUKrfPets/tVwxe9WNMVFzZ7g
xbi5dAcgpndphiRBFBkKjTqYy29q9/IOT8bK1s10pt9oAs0v3I5VrICuXzqoKOaf1ApMS4a5Q/mp
Nv1wye+rwhm8C64v2JYYkSHLaNDUw5dCraXxDH8iof6wwXAMAK1iPFXyjQaCixZQe9E8Wi2oq4oN
wxgz/ItCGQ+xSNs0J64saxx5sg6clem2MjGfKayTpMyHECAkbSvIISQGU2TjXZS5SCYixGKsSCCG
4YG5VyjDIdTTmEsYegUozevGQNfoi7KdPpAFC1ETY2bCWMEAzcIkdgOemeQBBrTC5vylm3sihVl+
Zq2KMiG6Juc5r0BMb72etJ1ri07fOqgSTY6zaBTW44j83KNNpB4rlViOqUresq+KgPh+NZ1N3gNp
w4DpWtXCAp/BYqEx54Oy7DHdSxhmct6NItnMqDPPgQUKkdT+QWuE/diIzRtkcN5JInizeBr9l5ZD
UvXpiOC4JeQ/3LNcW4xb/b+s5Z8MKtXRGUI7Rk1PjNdqeHOQezDZrW/z9/efECrFcdHzapgCCDkR
eGZt+bkFNNAWUKBlgSm8LNtPrum9WvwTR4U3WtpLfD0iClhtMGJwY9U2GffL2jqWFMooqWohqRPo
wA6vZ94MMCvs8eHPVJ+Irf+3CsoYdY2op0KF308x9UiyhS1a3QDqYYj5rdw+2izKEF3KbgiG4VcB
6k/DndBehP8A/dl8G1axvcRmv7ZGjGQh4/F+kiNjlfMB1L9VUrHNqOWBXLUQ7+4wZdfDcGRm2pd1
UJRRigsQRcsKWeEJDhoI4d0BrG1PIdj13rGn+yXmVvyw7tXsex2zwHhFxPVVaRvBpXLfNNqEJ1Fk
Jut0m73zf+Vd6xdOiqamfbJgAQulmWUC8qCLAgj3ZREwT9yKq+eRrgCuLl4qEaEoeowyHyngj7Cy
dhkKVuF25wurF87CYKT1m4q5ZGczCzEEoV3X661z7Lw9awNmXIHCyzwv8JqCOYsKtetZrvBa2IQI
FxrrNNlJZBoguTxjmB3mXmPaW78YElvdBiyfMLPxioBdN2RRwZASGvvRDF0WXkoDp727fHRvwZpb
Ln+kxFSeGNZ5zqfeSKIMANrJw+kcQVLlYsR3cjCcFGS/4DZsTd2q3McXZS70A0xfMQTsKHqONMrX
ldlFhjOAFqfodNpcCqcTzSnEI1gCVOGls2TA3etpy20G1ey8I+oMzL6dGX8E2AAPEkeMdZAlhfqE
MRyGSg44hEdLcfs1LJrYjBcIxjTey33QRGPa5LTrWdaceCDKQGHRushL4Ibhhd9Oviu95vs057RA
MA7IRjrdSvQvfmSKb8+sCzQzvV03BAx9w+byPAwvZYpyLlGL4SJBkD1iMOjlkyfV1uo1M3cqemsm
kzPzzw7/JG2EyHpLYmTNpSVPOBh0zRSeWIZrBvt8+0HUFUoEo2gyTjQOtRNuN5kbL2vrI1xwprbN
MrPbJk6JbngWTov86t1+X20DdcpBHwVKyGMbstg0XtI1NHrPOtMZ43C11SpPRR16a9S1ECrGYZX4
rTMaVte7xlY26wN4GwubTKxfJiXLNDxemUqDHYowVeTLWSUHLC77T8nuazNxc0tRMepcshz1VNrM
RBJLKGUloj7jkinHUu3K5zCRcUs4hR7bhvvwyuCB0tBlVZZxU2jyggH9kU15SYPDiXcOh8hCQvHE
wjv/0j3cqsWtEOp2qIBIGecKQl5Pu7+uu9It0r2HVmShM/NF6W1cdCYDtrvz0QMWLqLdE2Z6orfv
c7vdSsv8CUHyM0YJm8tl7GJaAwbJs95Uv1n2R59IjuLKUoQxBlAECj7RBiL164u09XboGj316Co+
eNslQAbTcilYk4MO7WUIiqfH5zATsmGPFF03dBhqBWzVtx8wxaEiVlUQIEk/uV1nKotp0b+fRzNb
lDvunVXznXlE3sijiUbCi9SUfWcE8ECFH9cmaJZ457K8WIYVbcP3szm8VpbIuLwzEaPBG2DU1CQF
Y+ux1ttVxpezPhRlIZMmLzKSS7bARwMaWJCDvK9x2kcUgFlnOwPQgxOAVwf4F1AlRMa3QsM6C5I6
7uUDwhrBBj4K1eaLHey2n71ZOq2jwSvuPx+f50yH5a1QKjZWiygQwE8qw2BAqTEPDHMY/wa2725O
K5BJfX+XC7vvFhdMXlouMXbpWc1N42w+vz7+jrlzvlk8dfd0Tui45oLvkAmBabnM7Pg5fA6efHM8
FY76Jn9xh8ci763W7cqpqySC12tMLq18wAyljzNG0/tV6LJCRKIo1H29WRZ1XcJErLNSgRDb2H2o
f1+mDPwkSD0/P17LfdhysxYaOhDVhTZUYicfdC/avTxJS+77sQCWctLg6TE+awFvQMK04z8aPJ8k
GwBZwGNlez0s+1MGGoqeYWxmAMFYFsa0a6JuiLxGM2ukY15yUzZi99D5CEguGZS9OZgc6X1ZvWBw
kWcp1p5fgT6hwABEyWcsenZbr+RTN5KTQV+fKwO5HDnh6yPt+RcLhND5xk+tpzfSMrg97qNl5CDX
xDjTGf6G29VTVzMP2yJOUqy+O8Wf6hI3c1gM5gtsrvP0ti79LfqOI1bxbs703ew5dRHxoMG/JntO
+qlsd6csDr7KAQoNTmHC1b78Gb/IjoP5kZn7nb0tV/tNXUlprNWiBRsCKWKGSKC/ZnvfnJ4dJ3/6
lNeEBscy/psq4u0+U3dUlrROmzSccu24hX2A8QOhrOm8ayx9ninvQZLGCzICGeS66I4x1YiTItQF
nCiuz5ew8j2M40BfLVg8F7E9mqya/Qzh1K1A8pK8ChfKONQaYYJA0I6ALtCHDr2AJEm1weeOXHbh
FRaecswc6axpvVonFRCWKPIBqwqxqMpuzq4g+9lWXH9rh9Vz9kEw/Kw04lxcdLOz1E3VprzUMIBW
RlUMLPLp4uJ1i+GttIyXv6i5gwLSdD6Px2qTYpcN/1nZab7uZI68ZRj8+etztXTq0opNhBkROT4k
RZ1443b+gJFJsJPxer2WMJRxWdqox/P/QfVi3oVeiaZu7iVRc0FJIfrivAIFAphw6VUj4lEefD0s
OzGTGrhVLerWiBgEVJ7PPBY6WV0B08Tv35c18DrPJL3PCP9Za6O5bJQIjE5BMEGRNwjIdbNDqhiY
cYIYR086w/LOoChv1kZz2egVhm5IFeyQvrkswSNgmh7w6miXIKyphRPbGsPTzNTybiVSAWcZpWmc
NpCoIBP64Xqpv3jsy1i2h2a0qacm17MeEs62qyxCU9iSgbZ4ICAYYWVy5l3XP1XUKQMQS0olKQWO
q7P1ZW2Kln34ddlPGDfIedkidzmbs1k8pfPxwpVYygpERp6IQgqxhIGZMH8hRHF93TbNP+a6t/E4
wpRD93vBgnuzbj1Na5NJmp6NJQS/nshkAdcVcOnLIwdu8j9rB++w5Z6zCyuzEoulq/fJwFvNoW59
0mR1L/cQDbrpJ9USCK0p7PsaeB8HdGd7pE+eddaUeGLF7sLaq42mHHU+6gkSdRDKE9A+zvYACmPf
Ax3LVgQ8gKG6rCVSpiaJ0syQW5ia1UrtLZAhLUhJhUl0M/e2vXYiNNFNo1R6GumifIjeo734raIY
wL1jfgKTUPcXx/Ng/2hem8HAjFs+laAv0VrZpVt0723a12ot2F8+aM8a8+UFLmu9FdHsuVVNRNhr
R/PeA7OKSW95+vX/t8M0vU0S9sLUkvsqOgLIp0yw7IAzWbIiR355LGqmxn6jrzSpTYOZZCoYmokl
BzsA/+n6g2masQV1PYK6Eer6w7oi9wWYW5GUNeoAXMj4QsEz4uxmO6XZ8j4KcwswTBl2vwIZPCrS
xju3rnPz8WJ/IT+PzpkySEkSKlXWYLEpJphrJm81nP3iHiS79S6BCaAaAHgk2Q24F+7Ryl7tF3vr
/f0N0cJkvWOiC+sqEYGPPogKTyL5UkVnHl5AxfSqLw6PCV/wOgxsWPy05vfj1bOCMjrbrPPnOhpr
7HsKqtPWQYrKBduKH3tCbop/3klDjLZGfgEjdj+RNoShfPwBrMVSVkqN0rYYExlO9etPypzvKDC2
krJKtVRKPaZ6yIcE19YEAxBo05zHC2DE75jPfhu/D1MTY74GLJ8SrlxMaZjA+h9ZwEdzqIlwZt96
eBc1L5h9fTEWvFkcGVeH7NCduhi8pvKouoF6nOzB1fuBD9owTgwDl7VYK1/yH/CSMCTMR3ZXIqgn
CtcFWiRNUBLeUi3e8Z7e3gSQ7ZE5jzYzaJ190F8Jo9S/ipI6EHJdRnvMiVCFkB7flyMmZjPpdlk7
R7llfmhCtR6xrFVc2NNKtifdtplxFms9lIYXmBuYRYJGAp4TYN8Dpqh9DQ5aiGP7p18YIHx41a3H
OjkfSBoanumqhHFnvzWma51IDBhTOVIAn7ezHa4yTOlPv0IYvvhm1uNI3HuvgP9PGI2hr5SOK/s0
URAX2xs705Fu0k0L/b1MSbNO4t+yaDj9RQcrYRjGyi9aCUDY8sTkupp/M13JIKu92rqxMmQQ7Ae/
7+KPDrNrPMMj7POcnXmvjGNi7Rx1r8qpEfQxgCxjsbElVOhd0R+c/H3bstrppNlo8GpZlH9Fxba4
8CJH3rz2hpQjPnab1jn7dm25hxfMLDMw9HuN6RbteotO3+XPD1iUmJDf+TfU1WdQznYwgigMKigm
xi+TTrvAd1tfXLHwHDN8bAgnruRQRiSN5bZNghAXYNXZF5hiJCbRyVyskGRAQQLUmYX1/GyzyEhm
ehZu5VImRei7LJBGrO/1tDlpbruZnrdHoj4WM76fs16kCq/qKi+LIt2u3bXdRQr6TDnUS5TASlMd
8cDnXmNfPiFUQLj0zRqiSLwlfdElDBRTRZRcJN6gDk8pwqDUeCLRPAsm5vt9Cn95Rjg2606vhVAn
17VRxuldqfyOl/6oP9Mt+KhX+c/mFANkgFSCPa7/AwK/uat4LZY6OFku1eA8EbGbxo5i0roIklcn
ODRmbXugs3Awcgkqw4i/Zl/h13Ip7yCX7cT1Y05MmmaCnofQPYAVa+0cwczD9K1z0dY/aXexSlMr
XSCKZJUnYLmkt3S97I6gNWIJms3OXAuigpIuT5WoJYLIDB1QE7rIbII2EMM8TMB9FDZJAvnB/103
gU25NduJrDdyS/YR808yglKzfr7Z7a2z9/t6XZTFroxzl9V4p0BMZZ90T0PhUQMi4ryKXsLEtG3W
Tv42rTxaGGW4pyRsFUmERGRNTxsFScMTt+Av5mTY6h/LXrwSErxxiT/eMzqFjselM1lvRQZQmYW+
edb3zPrH6x2gjIAkXYZulPA9yP+7uVN6wwuG8km9yXKOcycqo0FOIbl4lHqpE61ANNMOeQ9BXGFu
jJMInjo3RKZ2z7qDcxHatSTqUOWO042khaRpj5iTyyyMDnY7GABAm2DlSP7ShDIxnP+c/b6WSh2s
IY65NlwG5ZAY5pjaucc3yJhMmIv3TGg2RCT9vlmZb/KbtDLJKpmCBySvINLdRF2L/pdqVBRw9Qrg
cSiBHTIFM3IVwz4vLpUdmBhZilEkVrvIAxCRjd7jRc9a9+sPoLY6qQaOGzJ8QFHbl1dUrPh3w1qv
W+T94CVNzXuzeAB9oucpYe333ClrBC6GlQuaQI8c4I0CcqdIQxIOlBm7zWv5Ej5HmXk89m8RyiwM
rZqhUzEQ1f+TR51vngOU2WqQt0rOiOwiwVLtDozMpXV+A04Nub/RXS9701gr4AUrncgbgd9eSP8F
PB1jQCVRljEWyhA1+okf9nxKqHG0QwbwMS+bkfbcu8qyIXnlcdF/PT/Lk0mGUjHOekbBb+RSri2v
tCgARF3DQw6sj+h8PWFQsXD4mqBwL7IvH/4U4NVbTh/LZrPg/B8MN3/8BTPItduVU89/DEgGeY6I
LwgXyht6ib7QmPL8epKXp1W9/A7dccE49LmXMoF8agrAIXiS/2a/r18PZzTH5kCtHPr0KT6INpLZ
4yp3yUv5uV5FnvL+eIm/DbfUjb4RSC1xzIo4zDoOWgasoJBj9NNusOMF3zncMfc/l/tgu186ZvT6
m1tHDRMVzAZ0kCnAoY8/Zc7nyyJU3lDRYCGidnjrgsdJFXo9v3AHjrcrOEI3+eYER1lN8E2uZeo7
S9jwhyOPEvEzE4M0E9ncCKdu25RxBl7DEC6JViJaf192JM9+dgbOAbgf9L0LxmqJ+7nZeCxTlSRd
ALZXANKZSvvorc5zfDUEh1C33E25Pe9lJ3E1zcyQ/N46VuegYmzlO8Yu36elKbnULldnPVEiEXJr
wW/eqhVGrIJzs7akBd5U9mHDIzucuaZXu96hsF0v9BIEBUnk7zPHUAEOKrzMkp4e78b9u+73qzB9
DhuBlnk64aB3TVBEsgTMm/ZHWhnPirU8slq/7nOVt0LuEg0laI90HkLwds0XsCiaeVqd7S5y1KfU
AzJWf9ICRxlNHo3TLswbssc/aLQTJ5YvudM28iVAOYqqoEgC/s+tqhuXscvEQsVypQCVpN3XjsxA
T2q7CACHXUYD49TvEzqUQOqa8xelivJOCQ5DtWgaAOu673ajbSan2m7zw+RgACce7eKCIffeid3K
pWmCi+5cBNjx4LBKf1andFuaGJRQmOlH4L6lMQFGoHxF4iPj6RkTIfYsCz57y/5ttEZpu56VGWYO
6sGhVEy+NhvebBzuOX+Cy4AVeazE98hrslhV1mQBvLWCRlcI27A1Gl6OuMNK9oLn5KlYB85oJg6K
5Za8BMMhMEXg8w29CRjh97wjhR8Ar/c/j7/j3olQ30G9RQWg38tS4AI0XHnpxSw1R1xbqR3bsfuT
OA0GKK9YM0bu2zYomZRG6xGHASN6yB3srAQZ1rB2sz8HN04xoG5j9h+yZH6q7kJcLce358Uic7TP
z9H+PCKEYIUNRJVpw6opMqBkkkCCNcqSG+ElrIOx5tCB7r6GeP1Ph24XnfKtbKVL3es3vWAuM6dG
sCovjGXzkWD2yvIimDYLgi4QUdSnGGD5QaBGvgUg09trftb7BkzmuHVkqOYWds0ZwJmL1G2EPCor
dJhZt4HEiiBggKeE1VPCmjhpq4uWcCSNmr+0H12K/IO6U34+RTtzuuMCGSuN2ZZ0/54zwJT+TyyN
2uhSrWyqPOWQgLBTrFFOzPXFVV1EDiwW9bkLZogKmN8l/E2E07zdz3TojTIpIasjxbXnbuFKi/6Y
fhzIvTJRTQW7v7OX38od0q2oa35BvfpVa7EwV/eParLoqw+hdCw9j/wwpfiQ1xXG0p2/XffjY7Na
rRZnkFTUuwKqp1q78e+hvpjt0ckPAnknXN7hUwp27oLcrTs1g+XBOx5FHPSY3G4LJojIUdv2uHua
GWwKwJhjK0zs3hXBYvVdEhZcFqnf7A4YkiHrqBkZikE/CqK6DRQ+UKMjl1jR7mImJ9HSl5GV2S5I
3awMPtRBwbcwn3aynS1S2zm/LFP3U/tcaL5iN66x6ENmDHlf3jfQXCORZi0ez1SB1pCgqBK+k9Li
2HqY/aM/Be8oXsh2j8lbrZ8d+ZDhye+3nsiTceuAmFcVGnEz5IWghUZRHNHBHmJax0//9R9g7e7q
FliVZOgaCMOQOwVU9vaAy5jMeLhE5fHsnxrR5JOVeuA8flWNeP8xnId0p0w6ciUyIOoqXvl3HX9J
kve5EA+XY0hm8KDfLURYiuJWb3aboLaMp3Zxlu3HQu+7woxboZSb1oaeR4EBQjfDQTx+uV/JPpvs
bCV4k7VsUD13HUvz0HuxV3wr6RYM8SQnfHuBgMRHl52moD9ZFOhpIXFTS2qly9VRXCb+hjvtWi+/
mFljIaliT04WmWps8ub09wxOcJRZnMKrPExEZURLvxQL9HeoqLhBgQFNF36jqavX36XjIrQU6dVR
2vU/2p9ye9k2fuQKgOWGh3ztYtImrIo1uek2NLWN4iVbUDTDiR4z881CByQ4z3iQHAJqwluvIAs/
LhRPdONdwsjD3L+MDYxVufpSytlczoMkVSG+VNhVbo0oh1BUTwBO63bkBn7gClt5l4GsvGWd1Yx+
Xkuma3h9qgYXZCmqo7EQrTi0BrgAJAhOGLInmrGLSNKW/HJVWMp7YNXL0ilXkk/eq491ZsYAYgdA
NQv7J2kq0Ou3d1KdiiqS9KQ+8ssNt0sOk8t/7gAcV6180ZCaM2xfQxBi1lsLIHfu48KamVVYjfN5
Ni/uT+YvwDahAOsUukx07twu6SRpgyeGBr2mvq4s+hJUsnVzBJ+rf0j2SmjW75q31/Hc22m2+PJ4
N+5RedAHA2orqbjJvPSbt7vS3FSIBiXT2uY4QjOf0BEr22JhXTZjYhrH88ePvn1WYPZjV7COip+v
dCdxWrNeKL7I4Pi+T7GTTzFEHUlK3hAw1+r2YBQhB09fXdXH0SoOrWpimFJpTV5rj6f0MPqRY9gl
I+a8r8JQMslxXC2/apMSpLO/Mg0ggM7rFmULyYZHcJCyIz0+a4mQLjsFOOkfb/3vq5UyGmgqlQVB
FQxFFGQq2m+DQY+BiayP/XK0ZKf9ezF5xTzb7eLiNHb2FK6kr8HMTMHi3c6K8XfJ6v3O4f0BZalh
m+5ZyZTZT0IsghwpJmyLOj3mk6tUmZOUuj1WduYPtmDLfyP0GUwoeFRIwDu6H1u5r+9Svwf1ygsa
/QBhtqQdQglHXmDqh8l4Es1EjkizwKfxALKg25m2rEYf6MalLNujUJgX73IUvngMXXAMq3YbWE3N
OpsFSlkyD1SFraxXyGZqrmytOmRbB/Oyylhaeh+t44MkAyle+FgVLea3GjMIQ6V3XdUeV/lkTsAA
+t0OIyhfxt2I8tYUwtHkZre2z0thU7EequQKXKuMgX52ZNoENKAhYsQ/3AqPO0HXWjnsj2FvN6fR
4RNH8sq/dQHg8wZ59HEdAseiW729EJh5dDqYgZ+VkeZB0Ej6+zX6wTANpTyds0t3KBP/NEEbmq9g
h96zfl3uH1+NO8guEYUwUMGJI5fK0zjEVm2FboqrDr09qletdU9f6sv+VV+GC8EubM7RnBh92Bdf
sAyv9M/b1o8WIqbeGKwA527HUWknuXx0hogSDCXlLxV0U6Yx/vVh2Bn7sjLr5eDX1sWSD8Fa58wq
NLtlvl6/9/64ipaxwDASd/YZqAJ4TU3HEwGNKSoN1m7LsUiHQOMBIkLZxgQhLEFw7DDfsANwev3W
2hOuwD5CJoY5Ev0u5fgrXFfQ3CsIMrAGJPy6so5tksd9oxXCYQOpwGTJ3klE5VMwXQyNQt+G56VA
FvsHwUydyQSG5Cg5+O8nyfSO5g+zBnlnn/7ng6AbKAsC30QPROy0IMkuasBj6B2guKV1+Nh8gM8t
tSardXvvYmfbylst9vvtFpyh6dtjtbxLCxDxpLWW13lZgBGgwvlxaEpNr7AfemVGp2kVe8NWXgio
u+7BOcxQPTrVCGEaqCvwfIBHRGhLRQIIeNOMU2rA4U54CgGQ+vfxamhDRv8+pdmTGl4KKW4AqP7W
QU+B/IrfrXTFY8R9xIvdmKzbZdC5W6OVLkk3YhkfwiqyR7tlHApjm+iwMtfG8HLh8PuCHdjGRnh/
vEt3BEXUNv3mpq/uQKOMmLLV4fcJ1EbDn34rLzvfjGKrZMiiXzO0KCoYMaT+rJ0NiAo2X7GjbBKG
+2BtFeW6znGgSCP5ffEncnXDFFmdBywB5N9f7VU8pm2rEJUiHOAauKR1TH212zVypWQmGf56ZZwO
Q4l/0W9XEqcgKnpew5Jqp0YXNsjoMAwdf4XmH7ysnNEdtuzZJuTmPVJpKnBLJk2q8hzLRCeLanGf
C/3lm7EuctSUCNgY+FvEGJIq01QRKafW6UCaWzf8ptgLVrnsQE6boMl71TNi4JkLeiOK0ookjgdN
LoA6L97TleaAEFFcsTBrLBmUYhidpmPcDGTwF9BvmdG2ZW3YXXAC4gmUXjWS+5DwkKHuTpRpfMNl
AlE9vCctvJY8oP1GkyVnJh64kUPtFtpCRJlTASwP8V6SP/3Ql7z0qTKDLSszT37pTgWuVkTtGZee
g6qIsSJA8wPGI3j2PK5+m3Ls8TQpmKGO385rE5mSfs2komDtE3VH5FKpzjXpdzzkg/2ClhXZldCQ
Xbyw3vMzFuDmQCg3qRaFUE0RBK3CF/crtSQM9mIEYTP3/UYE+YQrIxMqyKolHID+6nITrgK7c3qf
Z7jJGdt/LeM3FLuSkQAzp2IErXyIX1ovezVsFm3GrADETSjVInDS6IKeloRiwIO56yCZgh0iDfbY
YrF+nujD1fejgfFcyjl+vv5JnkpvGkEC9VjCXPSl81croKIvPRDEJoABINlywkH78jKYf5eGR7j1
HotiLYYyJtpYFt0AtpuDrYxu31rl4fHvzwUVQIkohiwj1wE0AbFmV7uVpXnUYR4vlJZQwsXm39oW
mX3XM974Rgh1JE0xXrqsh5DIPjvG+v9zCdRp8NpFuYwtfr3Ew0S0XJRIFXSssqLgu8IAgqKbVVBn
ESZxl9YFoPJAO74+vxa+4goLzNJjTYOZtSNXR0IZ9n6SehgtrIfELjkotw5nz2bs2azZvZJBmXSc
B1/GCdby+qpBBm8hXgH/UwMmvPXzfzCNc9ZwXckjen6lZoYaN+BWxJrihb/RXgALRcPk6rS118ef
x0tjSaLMfTmdqz5O0YskPmeu7K8nYGBYuVHW7pFvuFqNHKVlojdYTeLXZrxesloRmbeSsvNjNbWg
ucHxbFbhtvAPB/R5yqX5/Hir5hXNAGAFWCkwM1JSplQvqkZRCHNIEZjl3zayjyULpTQnBHABBWxQ
qKihSeB2r7qy1RK9RDvCaOne6Ah4GYUAWlaMOGLOUF6LoS/NuR1hBNBconvxInANL9w93qw5vboW
QN2YoA41rpkgADnSn8tRPP1JliPrWs7FKtdCqGsSlH0zDjyE8JmZPNWm9Fz66k5Yhna9YJHqsXaM
uijJBXV3dYAs0RPWwaL0WeH8vABQmGjIUyJrSll91OCB9R3QKjVhyERsyn4yISZ6fCp3aXNilEHz
ieopXiio6lOraNQuSatAIrPoTpJdvRUrxRqsM2aovT5LMDHtf/PQA7UoYHcSElHIfFKKMPHh2JQY
znQAX/vGDJfl4A3Lbmst+JxQEH5zbmsNO9Zp3bUT/S70SiylGmMZJAGX6CDZPdkKbyZ7DBA8A5Fk
/zwDk/Pzk4E2ILPqhY6iiAIcCiu6vc+Ekp2++gBqp8GsF3VaiQ/ATk8uXODra2OnoDw3n55eXoTt
/idyIueHhWe96wT/XTjJc6OkTGpl1M0uuqDP+XNC3CEkJ7mVH1WASM/AKi+3liPguINDslXQgt+a
zFXPveZ+s+z/Vzp12konxkkjQvorZgGcVq6QWoEPEkzvfYmi6f5CeigLj1X+mI01rsVSp40WJKFR
a4gNAFHRv4sl2EtIM9zj2zNnm6+lUEc6xGeZDytI4VV7R1CcmGQb+qD0fCzmDuBDHyHlL7W6abms
g5wac44xgGjTv7QbJbNRF3n+ZtjQ32IV/Vq9XhTl1dImbTglgzAZkwGQJMtMaRE8GS9fANh89E7y
FtgI1wkyYcCKu1WuPpUCASWfrfiMftgGg3WLv4Bthvb+Z3n8PCJ/zHC8CnF6d98I6lgMjUM+XaHp
CjHEQlVSvf+fEO/0S1GsIU2lewTDOSzIUYCYWX4aBdQ+Mewqd8w/f1Kg90HTUy3OToNiXG0njg71
Xy6+Ae3uzRCssz9n7+fnm2nz5o0PiiASGG9lBZ781olLYpiVY44kUO2Iz+f1gL7CQ+lFbvRW+W7t
1WboB38KT7KW8Q6YOLu0gbr2GVpErtrdpl19BKVFyZCX6ZThI6RdtpYAbcj2+SY9GpsLpIVutLo8
cSyZcw5ZEiQe0RF6bgEau134uddLne8uaI891VbhT34vm2NlL8+9w9CJOzwEuSTXoqgrL/acpOZa
KR9QTZt85a3wI0u4eMbHjwa2UIRMAXKXuhuCKvrxxs5FNteCqcPtdMBbpekM+rp17OBeoC8kWbJM
zYwQYAkkEbhsFJCgR7cbWQzymHRNxx9WhuLUXvAngPvcMZgcZgyNIpMoEyeGHgBgCW6lRLF+kaZC
GUAxK5rCZOedYxqVqfjJZjRl3X19vHMzvulWHu2b1EKLBUUeDrKXNXtlsrvFOLq4hIQyDZj/xfiF
P4sYbR4j+ksyz2bl5u6wCgZ+X0MJRpeBoENGhdLQoFHVto00gJ4ii7cCj/xV+ZJL/jeyhsodRC9a
MozsjH8CsEtCwIVaOMnkUGmDYBA1kES1/aHJ3I2qonHbiCz95EzHfb1gCCOKf3vv0TMElQEWg1BS
0xBYVSiEvGzl/mBg9lTgudrIcIPklB4I+H2NXT3nLty5l+sRAlaK2bF8373VwtdL5OmrI2fE0+dT
D8U5GfWgP/DjQo9Ht6tXpTWcK7N9D1uvanftSgdfB+AVI8awFZ9MMu/7m3f7AZRdac5CUmVKNByA
o3C7Q5siy5M6rVdbzdNOcSX3A5MNbTLhdrS3XbZorMEjjVlqyaIfvWshgK4ijJJl9ZcmBAm02+sZ
BmPejloKXQVqpLGyGvHraHKAeFSnJPHUJDFr+eVyaurGlCYrmLZG+9JYbfDOuLezJ371IdTT5JKW
5ZTH5XBQdh3qydh/4eX/cHZdu5EjS/aLCNCb16QrqypJRZl+IaSWOsmk9+br97CBvaNicYs7Fxh0
NzBARWYyM+yJExVAV2hnENwEyeEYX+RJY2ZLwUHTHcboSSidejSrqLHqwhnhX58CgZqAbd5f2uJ1
wYvW5KmLSVBnz7liDPAoFEIuUpuh3bz4Gup9kHzcFzJp9JsLr8Cbx8udkKezK6FL9aAIDN8h7QWO
ZGlo6j4fWip60zK/PhhsrXlk8bwBUdEBJQOIn5/+/48XlvZR2yUN6zEiNGU7qRqjjyFg6Yr6Xzy7
H1JmZ9cbkh9rQoGzixr54Hcy3edSEDiZUhvP909QvvXgcJU1RTJ4eAXArc1k6Q2flmGNI1Rbq3Uw
Bn0nuqLLu77HORiB/obb4vS/Lbbld8A2DqfMpYfXaDs4xq/GodvcbhzB7Zz0T/ChaGbVbPFnaz+H
zkT+dn+tC9mk67XOPrck95Ks5tAATAxIBo4GQSW9f6T5YySKRC82Pn2qj2sUXjcNWX9f+48jmvkV
fsGkUAUz0YXLjyH/K/OfW2mrpycFjP3JORegZe5vdPH7/xA48zGySBdAzBb3F60NB8TlfWlnTVtu
VT1UVkzG3ydy84Q0QNfBRaHinc42V4ppndCw7C+Z3e1qR3TTs2Bxv9Xn6eumf7KD6qRutbm/wcV3
+0PobIMt16to902hP7nO3zNfCs28zORDWQUKCTKJkihC0/h9oUu2Hlf9n63OAqokSys9DbBVscvs
fqPUmP/Qn8pNlzllijDOFn3SdjaXrGmN5e/5H8HzQpHQ9IriS9DSvFKfRExpGTJb57oVZfh/PI9/
xMyNAbAtcVPn/UU3zkN2jgzdbPld6BNR+6LvbRoQTXjm1hwDcfrZmxuE4TQqOhaB/DdmrzLxxUho
KMSG/IYmhqnVMqlDVyxCC8p4q/SjWftOw8NJSKkF/LAlC+cqfTeqj0Lbch+U+yP2eznjTFVe89aX
vErgX/9Z3Ox6CyXXppGEp5T4NmVu1TzW7KLL1tBtE1trTD1yMkuJ9qzRSY05Nsa/hgJAZf2QP7vp
XGikXc3h0+cpRQ9Skh0iza7z0tTyNYa26ZxvvwNgvkC1ofD5V9P/sE2clLatXMJq+PKbOGzU5l3l
YhK491/R//G5/xEzM4G+SlMwtFVQwpwjy6/ot0FA8lwnp0rBpAJmKXB5gD7vdSvGXVNwIXQZ0G/4
H4m24bNTz2FQUbgXotYUQ2Hlja+dwcyahZxc6GJb95cWUYQcBWbqOwqXPTb9WkJtWXFimsv/Hvfs
2vfg72kFvoFViDKHhYfIeCgK9p4bZ4NtUprvR/5dGp8Sfsfqjd80FuOqHacfCoP7LzYtg7ZbAaiQ
V7X5CMlQD+peyQaoF63oP+SwneTIvdXnqnBokwST9O7fgenSzm/aT4GTT/HjplW1IbOgQHRKHyr1
LPE1iTC7PHTCbJeI8YqwJVsBkCx6mBB1Cze9fDqGRIp95uMFf9Dsswq2fKeTptDc7vP+rpYEIfyc
gnuAozV59kF9Tul0Me+GS18UFtIIpOYaD0W4zZiFJ11e09a3CVnMI9IxcQMFeBlQ1JlmGKK4lv1W
Gi5jprlR43V94iRja+rNTjL2Ri7spPCPkVb2/V0u2aKfYmdGkAq1BD4hbbiE4qNW7cLiLYqc+yKW
rscPEfNBraPSo9rPqcOlrd669lSWgL0HThjLRI8uZbRmXZe+GyCkAtADU/1Emb15LvQLcHNzw6UO
ACOOEPZpj2Kz0btmE5Rrla1bYSpQy/CVBTjLojbHLqLNp2dBwCNRgkxI6bTih/QrE4kWrdiNW0V2
LWf+xHQwHYYUcji05Wq/Ru0tz8zh6f6Huo1mroXMVHndxko8MBG+vywWpij7/I7LBn7lOiwAriEG
k854DZjbiWHjWl0YkTDwLZMQpPYocuif8H56IMt7e+QsWhFubLfZmxh+ccNLouy14WtABiEPOEuh
6A6S2Saofwfht+xPTX6pnm9EeStmFoWl6ZrOLNaO5fb+Xq93dvZZF4aK1o3QONl5GB/rTWW1KslE
S6X/OmN5LWn2ARKqdFVXQFKpbQN9GymFHdFXlCBNnvFOqq4gTBbSfJAHA4F0vYYbPO+Oxaa4IOoN
7CyKj1IbbKrcLtvnXkJfR9c8p7yb6k5X8aQD9aqBfn2ZNylFosV3a37btKaQfrD0I5A6kqBdKVgp
Td/qJvTsIg2IHh5MXDL+OvA/7ErX6rraV+JwaQbBt/WyAItPjqbaNmLf92/+QhFw0hYYCzd1CaFF
fKYGpUzQKw1UgBe5hInuTaF3aGZrw7OhPI2qnRenVg1IxD2XVDExMUfJHnPuEQ2naviHKXsWsN+J
/qWJj3L6rjZvqmRyDXWyeuWCLKiBn8ucN4hQASO2B18WL60ciY6gjnatFeHOUPToHAx1aN0/lr+Y
zmvLDvsHID46LnkYpfkkgBJWKYk0GaR26IngQMgG6pfPz0/Z/DwfXl9f39/fHx4+dt40IQ+1mtj8
ui9/4bNAPvI4wvQuoNSn8/hxA/JAVTtDGJVLcEgAGlLd3lGcykyO1A3dei+Bcl16Stxxo24FOzup
Nu+iqBDvmNds7i9lIerXMYFtKvlDZfEAwF4vJTSorsZGrIJDIAfNVV3YPrVTm3uvNqu571tfQJfQ
soYYXEQbEIAG17KEgGlh2Wjqhd8F75jYukFJ/AFjoDblSmZhAWYASWhHQy+gJqNrc2YsB15iEsa+
qcCYoXu2AZvUGwqm3zImb2HWF+gYVgHlC3VMiJRwgHjQ8N/mXRdao3V5Diwm+EOP5flywmQjUNua
g2mE5NPZTi365OIQqJWn6rzZbMzNzrZdwrB5jNxZsasLAeH1amYPPxi7lOOzXL1oJLSz1qo8sDSE
F7YxzQK88zGySbvVFuFbxXYldA5OxI0WjL7HESDgfDF/DZ9FbEuv0mF8SFG5famBsH6mz/cv8EJm
71roLB3AhwwheFDg3EEl/Ot4ck4nkBidApObpsp9TocOpJwukWxbPlg492eQLH2IqGZtHpVzQ/71
wDdDmBaE5htEKQbGGs7uXpnGKh36SkUzRvN0dMpDHDqHV9ExbHcEwlj4BjIg+jPstHwlhJi+6Vyr
/RQ80yoBsEgCJ0LwKFiimR2N57J1iwjxv1NLb/ePfSHLhF2CRha0GGAF5OdhRG80RRbyNV5YgnaN
1vC6kfjquadH/1ULTfYU7KPh5b7QW68UVTNwdk2QK/w3b+nUesZ1YU/1Sz7NvrS93F2D7Sy9mysR
k9P0QzOnodGnne9rGIEh7wy8HeaENme25PWVmvIG9DErtmhV4uyljnzUSDEFHVsP0tPOxJTUh3If
ecKTaGUOLugmPa41EP9Vf7ObIhvABaAWiCQKaoLXu1SFYgBEoMIuASRt94Fp2IX5GViBNfF45CRx
MjAPPKFtdle41bHDtKfpDBKXEt55whC/DbNAa6S4JZgRGMgnGZA80+ob/Ct30faMaW6vg0XNbq9s
4yO3rdHy7pvBtrBBrMat8igs3owfG5pdfTUpk5DTSm2aBUEfvey0Buy+YTvCq54Y+oC+BEE6er9n
3rKGqmYNZkLtUluyKe39M/eUO+BoREvpuIl+Bda4obvKFV4rpyT6PgO+ISC1W7sRPqL/JOIceFAj
+A/dul2dZM8+5wQGR5sl8mETVeX152R6G6Z6HOpA6A/oZfpVbjVnPIg2oRiFa/qv91/hQmoMR/FD
3OyNQFwSjynTL43dHipUrR3NRh6IGPZHhn5/5gYTB9bq2LMFGP+13NlLoX4VyKWEbaro6q232UMI
WFBLSvu12LZu++Db9ze6oE8nBA1CCMQSSGDMXKOxDPWKxb1+8V1mSZt6jw/r8JtixQVbEzMzYJJe
CMiaQgzcwE2/pY8G+PdyU3u/v5uFai6wSz+2M4tPYx1xQtF1+uUtRQtw4ESP/tZ4okf1MFElpESD
iURS8321EXL64fn1lAzUXUAVYRjIJV5fTxWufBYrg36pD8VOxczD2Cpt2dLc4Tn6rZzvb3O6fHNh
YBpH9kIG5FObN7rzzC9AqR4YF6mwQ5lAQ6GIRlMyrtLmLHizE6f5fyTNzpPWUpCNlBkXA3MiTSWg
JmbSS1bUPKt2J5jiiks3qbDbjamgXpIm+nZ9dvsr8I3VY5Ial/TAntVn0Rr/q5P7j4B5tb/OBmHw
JwHqkdsIDvdED7wjr1z2pXhDkRFoAMGkGFAiMz2qUmporVoYgPvxH8VO/Cr/sKfUFp9We0qXvg+8
BGBRNB1B3py9t0l8udHqDkOzMev3if3WaoIseUy6gIwf2srhLSqnn9JmOY46UttQ8RsD6Tki8EQs
SIZJt2By2GsPfGSWvyRGxISsRfgLhm9yhf6zyZklZw2n+6IAscapPrFn+Uv4btYI9pcU1E8ZM+Nq
ZLkmhFFrwKENWtJ9KA/6qfyTOfUaQ8bSFccQ6r8AdFAWzGEHQuijQzNJwZEZVRiJ03lb8TxYGAZb
HQQbUMXYu68rFhJFwCei7g3WMFBBIRa/1kwx36acXkMgvwMtOwCS40bZN7CfAarCgEeDeD4BBkAC
KWtuNvvuc613aClQvVrB7GzTuqb9AMZM8FVkhD4SzQ4c6bNy1e3rg2glGGAVe8wt/rUuAQ5iKp4B
UwK+lnnP4KCXiTBqYCnU+NHxxW1RCrvxD1d3zv0Dvv2gxjToF2erg8IMNZvr8y3VoqqaHMSMvJHv
4If+LkaqbZIUOL9c7PkVV3r6tSsNCeYPQ0AWAxGCgFs0c4MGKVJDPo/ES8xBCUddmVqZr5S2KDWS
eX9j8s2bQBpehSKTEOjDi54XozBAuGHDKCkXbnwQih2f73W2zQ2iYWSxz736/lcYbgx25AEzoc9j
f1bAZi168NJMTXL7L55+NBvNf85jc/QEVLDx93f5kWUbQ3/uSpMvHkO6H/qQNL7jU6uprBqzT4Ck
Lys7TkjzGsWkbm21gGOeoAbm9dFeoisInRtjil3ChMKvBH+/dGNz5Kask3SKKNNA9+2iGjAZRUMa
keUNZ8chKzaBmFO7aAZ/5eYsSQZbBwCEaBeZqP2ub46s9JLig1XogpYXwRX7CCRCkphvqx6HDFqV
xNWqKH1UjGGt0L/0aZUJAAi3zwBN8xyU2nFlQRmyYoDfACchEM73CR/tlNSTQA99TAKnyXYU6G52
HOmO6afUiMwCRNWdyQubgDPHgCifxrAfR6cqCVXPQhOYav5LpJtIt6U2xFQCLnuJ/4TFMal9E2nn
Jn6nidkqpIlMfS++pTtFfuT1ceLo9Tun1A8S/nX/Dt/68X9vMDjnMJ1eVkBqdn3GqhwqcCmQjmO8
eEb8VAKqGWOIXZHTTV7Vg1WCstiKSgmUKUr1WMcqb0VD8UzVpLFEwddNxfCtLkn/JNMOZZplZi0l
GngApEQihaHIpMUI8+39dd8CQCasnQFkGvzZCeU98yelQOzUkeqxB5rfeGuIQvIgcuo2iOMCE8Mb
s+1BmS/5vWPkeGtwiXNHSVi1cny3ngxwvAooZxEMTpnkuXJrM6nKWTn6l5wlGamF7JHhycplRzBB
lxT4kpFanwPtZZXb5zb5AtE6IneMm5bBcjT3BWVflQq+5KmXZK7fgci7E5yWd7vaCr2u3gGOqfjf
srhSt7iFa09isWcBbGvA9845rNUok3i01FKPNYZu8xzKRZ3Pg/E4awO3CkE2U7RVtRlB4r8TA651
1EAjDRtzS5cC3za6ol5zJ29iCxl928Cog1FblJFNn91hua3TUGUV9cpIRqaNVSYmcCqmohmKU0rZ
4DSAFFpRXeiuQfnRZKxKHRDnsq0+YDzI/Zt5myTAagzcSdgekHxhEMn1i6KMD/MG8B9PeNYDM4mO
wx++wnw/k89chjgLtKSdnYa25J8E2a6oA2hOJheET05x9ls8iJIp55uE2TH6CVEd+xpaV2G7TLE1
Ya9IlmG8aB6VTY1bO8fJPb22nVg5Zndj1gPyG8hzXK88UZSWZkmHG/XiqySgiHelQ/LYaA+FbJCq
fsu672HPRjdR16jR/xLt3MhG9IkKFf4Ey+617EHqxJaOOfVE/QHKw7fo08ABGkeCfNegk6LdRPK5
Vhzet0AU9xE/8k/di2wPvaWwvWCCeUQk0lm5JLrVgWOBm0jr12DZt47a9Gl/LHJukJpC0YIio14P
vXLiKreXbEnb0aOCumF9Emx5n7yObxLdaI8ctH5pgX1PWflMfwtDs6NC0wBe4QRinfAb10clpZjp
2ig69aousrPHoXhJC7unrp+Zqv9dc4c2d4vmPcUsFEk+BMPvkrdUwdWAC+oVIqQucgwgoWCHAuEI
n9txa8mcOw47hT3Esc38cwbCjdLmok1jECG2lUfpCxVS/9l4qtm2rCJg3kzGfcvqI7qqSSMcm91Y
v2sG6alJw234HA0N4dMdGpVXXpe6cEevNj/T+zKXtHISytRTj5XqDFxBqv4ppEejBc13yF6LgqSb
JHrtsgZGm+The3pm2SZSrDE40NpRlVext4YvlW4p9yQDGZ7tNPBKQWMb1Un10XlWPkHbkLT3qGij
mauQzbA7a6ojyUT75ctbrfXiaFukJ6AMA6i74aCCNHA8pvk+Bq40JC23xXSHHIXj7CUtrVyzi34P
5ljtMX+jxYrDu2DBUWhSAdCHi4bcijL3eNGpR3lOpV4dOWphAhtf0C34N1sLYK2YiKGr1+ZwzGpX
iOwOnC1masV0p+qmOhzlamU5S2bpajmTU/cjeR6nRka7yqfecExkEmlOFVkdiugBT7LgpQZXpWzL
fGTpYrki+tYdvz6ImfpqYrEfE5mjHgY/JQk6L8vcNCqNKKpTpaRMQawYpysyb0N++Mbw/qHs0eQy
sVBfb7ehoySXJQ28mn/gYHnY2B8DqpMqB54iJb2U21E1ENDC7QQ4za2O5xgMW0Nfo6S+BelhJdJf
/LY45dfmA10TlouF3EiBl+lKR0RUMR6URuzdotUEsxuq9FBpsX7JhO5Ma77epwbtrSwZeqIGgviW
qY1hDnwcWWIhZF85569BvRdXiM5JMGeLPMhitNnV6PxAC5MqCL3GlzZlyCxDK01A2SvNzSsnaFq7
4rYpa60ge2LcS1wejNKJNMCVP+/b6Nt6C4rdU3vy1E0B+JY6U+RqLkuDitZET3UjQJqEV80ZjlBW
kWyK/lZUNsgYvkcn9KB59yXfAoQmyQaEw8ICwqjMfJUWWAyxMoLYU4uH1HBKutfUTRZhAoknqb+Z
dgSnko92C/6hVu1Kn0aD8G+5eOnzzApSwYQ/A6DpWwdK8yH2TT0PdxCVEq42JeUr0F3aBisB4E16
abZk+fqKC3Isc/C7Ik9UE8nroYYc1lUVUDyxaCclS025z4IVB3/6AjMjhzofPBE0riKJO89OcCkw
viFfxl4JSMShylbe7XTV7v38zIyEYlcCp46fF4YHbXjpvjRplz+0urmW2F/wl5GFQL8OwEgTF9u8
604rEz+TMObeG+JxR9lRHnZCqR395lB4xSjbXfaeD5vWhG9hcbJ/uX/fFgIUxM4AP2D+5pTb12d+
VYLZrY0f+IFXClN/JcNQ8oHEndPGR5Dmk6R0+bXeldv7ci1y9rjiQed8oTUCbwxyMxIbEksCGrDe
QRv2zSHJdH+H0wauvyQg56C6lDUe7XqYuHF9O9Fg3KM6rYWeFHSxFTRjRfiMN7lOi8z7kv5+qhtR
iPT+clYgVTg7y6yoaC9ojHlZuh/UR9qOZi+j10z8RkZH+WhbO04xUgfcud1B1U9G7YzHHmanqUgq
7qO1Cu6COzqRdCDxC3UPNt/5YFWtzhkTuZh5NXfsejPLRTPhnpRH3+FGkqfb5KSjJDmQ6ix5hnou
0aSeI83XEy1dOZrbuhKyiCCvQ2oWSF/kTWbvKef7pMzymnml/JXnl7Z8rLizlCjmENg0JKpfbxvm
Kb0loVYs73wD3lm0ERuRiJl9/zMtXb9JYQB/idoPjM31hYiyou8EvgNMCkMnzdZowNovsRq43Gzc
MK2ILTgJa/HLklAQ/YJVeYLJg+r3WqgSVQEIyMPIiwNd38htxW+75l2o2z1QSCNCPGaseMILGRCA
xiYgBIDcPLY6e2ZD4YcYeINTHeXf8rAdNHBXJog35Iokzz2c8Sq0hcbW12DBSw9OUTAqAsXQKTs2
c7PErskZgnDmaWo7HoX4GEUJel3qclzRXZNdmT83TZhcGrhY+Hu2Qanp+EHTgwgJjoDwUgjltWJk
lpSz+FPE9Fl/OKs+dDOXKCzygkoggo7Jr+BD7r7ATM698On7IBFMZ62iA0OL/QrccenG/BQ9c4ZU
Khlwh4rI03NFe9DSnjNZLACSlGsId0HaYsYsSdx//zYwp2rqXQIlMMzB9X7HIBBG3qgirx4YGmYv
vlRYgURN1ud4j8naFb21skj5o0UHhV/ghG4oKPysjYIxwx7Rrio4GXoOSI1xH7tRGJ+4sORI02iR
ReGrboQmBzKMoVUXQ21Cq+ZKdI7rY2pHwNg7TaV+aWyQ9k3IhaBOF8W1mzApqJvLhnITEt3ooEKL
/PXJ1CBCyJNRwOdI9o2CtCta9YguPVQZupp3aE3lKzda4yRbvH84InBVTGNIkE67lspnyiDJgxJ5
RlJZdKg2RvHMjWaSXpDrlkqnQYTe6/uKt9Dzy9M1L2h6qvNNo4duqo0aPCYJiNfia94X81HMMSAn
a8Mjl+loodbj+MzkwIv8kD+lYza6iu4n5pB37//6LiJ/gbobEJogKPnro/94e4pEo7zP69hrwgjd
tntJsbrCljE+I/91X9JfuqHZPq9EzTQJ16eGH0lV7IlH9Fxu37TYqX37tXkLTRmIldhBE+Yuj0wN
RPjJiUVk2NCTulqNnsTMlzGNRYCl/Du5Yfb6Wj+RxiiMEw/p6crKRIEMY0Ri7d8bQMCZ/xEzffUf
B1voWZywLkq8ZGToUt7JoxWI+xHToNZynQtxFDDM/4iaO7diQQO+0SFKehbdEQzXr/o7Zo7oFqdh
4AlSYKHTg+XmeXxe+aLTzbw5Sng9aOTWQEzwNynyY4+BxLG2DPPEA9zMRsL9Y/CqI3O+2QkDw5ml
A1zSWdVZ3VPkPvawH2vO14JxAlj6nwXMno4yqCEwhGnilXyKQcyqEds0GlLn/j4Xsik44B9iZn4F
lTMg9/MswUAX1T83nVWQXLT1lOS6w4mb6iKWOzXdrEhdsE1XUmfKUNWrUpENbE47fZW/QR/vNpEl
v/UmMsHb0pR2pj18Pt4XumArIBNzOAWg8jEfdSaTpyIFh0GdeFyEiLIv6CeMRur6zTTQrg05t+nE
3pTTbA1QupB6nsJxYGoAaENO1Zg9S1RwKApFTezFTRGcWN3nAkwxlRuT5pwAMJZSjPrzlHt7oXw0
1KSPs1I55FlWZyZYy5OXgLL2K+KMqv1CvFcNSEW3DQdKDkMvA7SPFKDFLgU5Ly2eqdp4pMoIHpGw
rHIVxYjO+M1J8JWdPspAGBkkYNsR4j74lPqQhlbTszI6tlXcp2aWqrAIslKnnXX/+BefMqBSEwv2
NGNvDnQTs1ZRiryIPWQSaq619IoIFPQI/qNmmN1BQcFaNzG7Mw46E/296Gy9v4CbWS2I3qSfC5iF
EMALpSwG7Yk3sE2j8ICQNqFKkmhXUSJJZlQQ7bcuOr2DeQM5SiNOUBFlzzWg7qn/lNxb8IJTjusn
8KEmSkiM5LlQj6i2/BfLBNRZQdERjj74n661a4fG1yFnY+yN/Hf4wW/YgQtkEoqlEzZW2zlqSVqd
IEgyC9qYpfLG+Q8JkNitaZSx2cM5j7a+b6NMGYlmGW3bfltiLA7m02iY8HZZWe3SS5ZRPgfGF2hN
RGbXq22QIOfGXoi9bNgU6r4pMFQNc9s7VAYA2JW+my60a+T2WyaQNnobMKPV34Vij8URFQXMYqtL
L8Zgqh262V4H9jQA3pBYZcGRbq3ovqQBEEMhkEc8P4Vu12vlgjLsBmbEHqr6rUUbNbeKZPCJgSO3
UU5VSRwn2aYsuTUyoYWQZkIKAqcyNeSA7uZaclxmfhGpMk5J5emm6iWQo0nD+KAkRb5inJd8ABQe
NdSLwVoP03ktKtcKqpRjCIUuCTKonprBZkb2gjLPjo+KtXLJov2AUysC0YcUEMhprsVx8C/DBjwu
Hp+gzUkwHNaQujL9+qIO4EW0w9dotIZgzWzdwO7wln+KnVlHXw9CnxVN4hUqUYuzphwbfq87eKBc
tM97d1gjEL9FcU0SJ9sB4JgKEPjsE/ZKUQlBMCbe0CIHAWQR8atPEWD1ijTiK4oh+jmAN8RsbrDa
ytQcHpYUoH6DbcXxjzDsfHkl1lpwrrEiVMtVDdAZVKivj54vBC5sOA6+UWC0u24AVEGolWeRq5Qj
qFeDvZAV1OS5JDQbIHZXwsul9AAmwoLlRkW6ComJWWEi0vwgUkSMxOSqgqjsTRtQ3ZM3nLaTJDft
azemj6Ve2WG9psinjc19MwgFadQ0gQmTzq83LgsJUEQtJHcK6YvHik8tYwRIgNlRm5gln5mV+trW
B/TyE5o4iorxklMsmNtosx8FFPICJzZORfrQhy96bPG+qf1rAglMx8B1mbI1iL6QYLheIzfUChMS
IfVqPzY5aUurFpwYR2MNX7NQH4IgRNzGlJ5UARK5FlQUjarnkZR68aF85rYYE2tOlJ0gX336XRKx
Mu8r/KWc4JW82a3rxrStMaEw9cDYGTjyn6lp4+l7fDhHB5W85kQyvYr9P6z3wou/kjszNJijUOkj
E1Ov/Y04IJL3afCRaq6S5aDMCF251ImvHMHRxffPFbf3sZzciiO7R+tQs89yO1ubtbbw/q5WNGni
HyECN8qqj7Az9VAkn7oEMPGdT3DreyIE31W/ShayKA9QNV7BzK1p6ta1vGGIQ63KIW/o0T65mRhB
t+DbfO7xzYGsN3li5pg+zojdFqa56Yj1lez9irzcvwG3vJ/T1f6xjtnzS1q0HAcGbsAeNCRg15dQ
ECYVBlKi97F5dyvrkALSivEm3nP3+fi4ln5dSgVfyZ+Z8SptpUIopnMngLP6gVkeELVkDIzLmY/t
g33XCa1H+nl/30uVjp9y58xD4dCAZSLEvhtzUAia7BFkm7FvB6OL0aD3hU3fcqbirmTNzarchbEe
YI+6tm+FiLD67A8vPf1eBcYspYiuRM1MaaJHcjZI2JZ0wshAA5kYdAa3+6pDaEtK+YH96gBRPPpr
Ge1lzfXPPZoXVhRK4VQEeNGDsMkwzzoz+SP/wo+76BvInDGyONCuZHbxLKor+ZoFH+lqyzMdhuvT
dfGI0+WlR1UAlI45fW+Kq87xos6aUtkgqQRwYs6mUXYqJ6sUmE6F20+YR8VJBDQ7iBhBwGFYnzbV
diKn/BBfeaUxed0x2APykwmKhEa5hqubrsztlfpnMTN1lTZCHPQCvjPLj21g94hrODPiHLTBx8Dt
7BOLW8uLLd/if0TONNYU9IJcBucsKQeBOfUQEfkNuGJhlUpkwbXHF/1H0kwnieJYMiPFXXJSC22N
4Dw9maO/uf8ol+pzoKlERWTilAeUbHaEHR/nQpTLqffiZISdAqs6hj2pE2LuJrUz8bl2m2ezAwZq
xewugHCgdH+Inh2lwWmUxtqkdC2n+UbVDV2jqTMSvd2mm3Q0zT/xMfvscnAeR5Vp3d/4stH/IX12
vGrTdVFaY+Pl78rOMVtVgVG9mNILb+2Mxi6dx448ItFurdG8LisJ1OiBA0X2Bu3210YvlLgAUx4R
zsQgd0auWsosFfzqDLMDwiddf6nAq1jHaIzaQkuVMRhU2crDWUBU6AgZwV8AFCwK7HM4nCbH3ZDy
ZeL1LWG6C7BNXR2pDewWnq85fCeRMzCLj9xR3hpudCxPZQGeX9lR9W16EL7HxEYird6zcJOuNaIt
aTKwDyCvBEWKosLsWnSMtmIX8YlnCDW6RDPkL4ohhWiWg+mjXgMoLsSxMnh98c5kMLHxc1jLgBxT
oRoKMr/9sBmTOCXAJj2iSd29f+H+TmiYKyucOp40ZAFGO3tp0oBMVavWqaeiR/GzzUnGnRNKDJQf
X4R3vyD8d5X3ZtWRPN9F2zJwACwfQ7P+3fcun1sas2CZx8SK5R1F8UfcRa/iATSy4hl0ej6U/R+a
2LAxQfd4f+mL9vTn0mefxO+kqG6CBqZbtcBDZRadqWZARBz5Et09HNumBck23WltWPQt3wf8Mn26
DBqmNkNXzKxaGA2aTzXoQF81tYMhENR4rLC1zpkpmwo4Pt2aIKVVfIVu5fmMDK0tAsNt/o4rUh1C
edsoK59xKWi+WtLMaYcPGwRtjyXVjjXYQNN+O1v17KZoqP2d/5E36EBNHIxjdRtT/B/Srqu3daTJ
/iICzOG1mZRlBVqyXwhH5pz56/fQi90rUVwR+BYzAwP3YlzsVF1ddeqc4/N14IbhPmyhm+kYbSFo
JQBKy/S475biIfi48r977yitxWW08dR8DQLDUv9VC01dRWBYFZY7RnX2Kqfizw1W82a8yNRzmYf/
UgbtYPRB/GUnb14LNMigyi6LEot3uyBb+lIFRr/S5qJrDeq719Ib+l44r8ty1Wa9+FT1Ef3alXJ0
TTgldGbukym/AfIIAZToAuA7fwt38zUdQAQC3lOJVZUuFOaLJFYDPvoqSlo41TndkueLMez50Vqg
mI86II98BdpZRyG70kp+JRRSYkmcxC9lj8H7APkLTaIUQeUyOSJhHs7lRx7J8wHXAUn/oBgOXBS8
0P3dwXZMwKRVmVhsqIkCySGNIGp5suCOObo0TaY78lq2zcU1xyyklAQ5YjN5ZqKnXitQtAPsHZBE
UJyNW4W5zu1YIa0Si1qIzJbNSQN+mE2Ghv0OJMtqpdHLgtdjWWcro09J+iXNPCWmdh6cKCsB845y
FqD399PAuw4ruUKWWJ+fARgYovfkXKqZ4X0+X+MJ9KUMOwpEEZD5kB4uhzRmuZ52MVLA3ggGWvTn
zM1Iid2UIRXNZyQS0cEiqIGDZEzuqH2vC6+BUqmZ4M1N+8RNBWoupM9BvSQJzMOgRalGhSXG2oN0
OVlZqxOlrQBWJwhSvl9nOh2nfD6IQgCSAbeRKOF2vJ/ivHbBGCJ0CZ6kCEwQAqzziIixKuwyGwI0
UoxYm8wFZROvC/RUoS8HkSj6K8evC2TAKKai6cRq6BSCc1knEbZi+EUq2OBPT+KOSDXn6AAMnRvF
sc2+nkXi/ZGhjA42DhcWG6GHDNHr0WVXM5lv4+TjG2ybvqCcRH3HLdBLWszaKCQxeeIqBAEUePqb
xkuJkoAqbGcHguKamV0HgQYARwysVhs6PdjnqsrfKJwHSDfdBewlTjn+IrXQGFdpt2gKwkNaAXeG
lDAbpwlphShs477aKSu85nFRF0YkUbzF1XEq68+399RdBgDFoO/EMoDWjjkmQ4iM5LaSplbiqr6o
Mymmt9cS9CqksUpln+wbPodasSA4eGmgO18xqvjZXDNDBIoWAGkfFFxg93z+VVPxMdqk8D0oaSAM
5EeedUCk59AFciyFT01Jh9Q5qM12omS2rlqunGWjNZIN3nq952YSwH/5pvu1h8gDmiYRnIOZHuWG
+02fVQ4vB23sWdr1vdPj5bbXyiX4kMB2hokg+0GHflBBdzUZVBBfhKgn6FId1JVNGm2zGWiyahDB
vCFXBXXBA8R2TqdYPaWQGYgh1rVardTT3Hvi8d7DgRlko1CMwbeP7z0wOkcZp9j2mcne4sZBz9Ey
cF/cdibwebzv7s1w91Pj2okgozRmnyta0J1wVwAJC/ZSNerXXDSncjeRkLu3NvI+TpLh4glgzWm0
Tk2XElhyit90s91uocijLn++UFRrV61KNv1v8CLMAGQnTsa9/VGUxyAh3NCDfU00S49sjc8hB43s
JP/ycqGRCRQRUKHhRa1INePnH938velRkCezgSwFg2nJNvj0lwn2gSDO2HgMJO9tjPa546ROBLdi
nwGqzyp0f84RE07cnLCAdmBUp4dygTBaQKppbQh8JtQ5gijVD/KY9WqHdqHvLcTqBG2uGPmYKxms
ITIeiuHoTxjNGZ2JTs3lFXUG3wNpyyVYQUlH7aTssxQvjTAT+E6u0NCpiGtq6KgdRR82m/M91dWw
JoBuoTAj6ZXrkjk3+JjcUuihQX7oUMHPMSlc1zfAoMUUBeb9QI9MeSOTFbS6ACiYsTTlQDAvvCAN
XAN4aN2fbDFrZKlobercorLUgt6u4EhRbDP0zT/37FMu5NbQaN64AnKvXgpDID3H240jNU8TrgXT
Hv0VhrPJ2DlzI49VFBVf2LlCDXI3wbGBoheFE4z39RejgqlRXYnrmYfy1LFCSApADOIlgBNHM5lz
GRf2PAYYKmAYoNDOjnf78zmc2HsIAJmhXgENBJTj7hcrDYuyYr3IsUIxv+RevsnQrEBcL9Kf25k4
UWiHAlYZw8GT469IfvOakiW/8ese/cFxkaxYh9nbQnBVYu+TA+tqFtUG+HxnjtVEVmpowfpnc7Rg
Ld+6LiejVXRrgHTS1xyCH1Cc/lkSc0lw2UIDzt6FeNOeZqLdv9aY0cV/Z3rkrpgcFdWygenrlVZf
Rf21UTuQ5AlEM4ylouMTPs+D/0e+IXdIvOY1kVSaWprIEhaLdappvzOZ2Ynde/dFw0a4WQCJ4hRf
KDPH8jxlIfa2Xgv0JmsZLcpLtSjmetQnzcHJDK8qIC3HoAefScGHEzmOFSCJz+peJaiivAjKNYB0
M25g6nIF0QgD3ArQSyh6j4bGQl66bHk041arTFYLBxPKkVgm7dLfly+xJthqYZMyxAXroBAHoT0b
fKT8R5PlJHlD+e/5Vp8AfAAtePM9o9sDKHwmyyjWsbRKZ65bn1d9g9u2v6A+cFR7JsYcotfxTrs1
NizEzbq2Ti4EdaGgE7k3s2O9oZn1h4BEkrDt0pkoZgKfhoGx6GES0II9CHve26Lako6yIHSHsua2
Jwyjd9/f69cQuanvZsHNQVunorY7e6Ocum+7Qk17sNf4y7pcM5IVrN3aQG86VLc8e4H8gNcDwB5q
octpHL+uvT1DXyNlyZbrRqcBYKNWUqxLAqW18SawpZm45+8B+TD7NzMyelt0btjbIBt3LZARZkQx
UPQAvwxBePntrNQd8876WklK/ee83xvHDWWGO/V00K7b9eLEf3p7iKCqC1v/lrRBinKRXZ5vxemj
8e/7xtz4MSelPWS3XYsFiTSQ/5cCHZ/Q3gbmUVr5wjJZQU8KmYglq4WHTtxmZzRhtB/lkYrVDr3S
7svzD5pION1tIWF03yA34nlNgSUV5G1pvzEUBC+VBWenWlMqlpAYSUEaDrknOtdy4A5TjdMk5SeX
t3LtkNCebdmduGOBCEHCHm90dFCOOcrpTmyzmI5cyIXKK3BBmP2FffFU+tqA9cm2oQ1Mz5zYqavw
1uLoWupiVolKN3EtKV+gWbwrjFCLu3ek5kFd959MNwoR3EBzLiGdeX9iK2R4a6HDdGe8wUUqG2n8
Kd+5ADsqerMLSaxJ7h6tDZJv9jpYB8NeVc4z3zCEYQ9nBFqtwNsPUJ+/pPyNh6o6MY+UpMKSl2Yv
gtOA5la+89E4asYivxv7SxTYTdaWSEgXqjBXkpxI7v2Bt6E5hvgGV9HIawm1WMdhDPudKZDsNwES
iyQA4qlqYMzc+5MeEpONXA9a0AaFs/v5rnvXwXbqXCuiIsMpXoNej2wXqJcD6619kcdtr3ocGKje
spQ4lEZLoEh5nZnwqZju9iNGcXGfKrTbRr1rVdIJvB2KvGD8jdwSOdG6Q+Aeuq7QmMTTeFTlliye
+CK6Up9/w0QxFnTEAzeNiOti0EO6n4gg7ZmwL/ENKIUaUagxJXnj1HgX7yzLiowAnLruwOk+q5U4
Ofghk4x2PIDJx03LbSHI4GIQ4fFUKC6hD4FS7YVZ6/qHoH4nn3PqupN3FIKc/7U3WnEPtP5ZK8Be
tdLaTX6OXwK93EiLZCtq7ke+4Hb9ijJ3YD9I1RCE59WnAzbyuSWfOmPoIIJgAd6raPQanfPcySs2
CgvPoupTSGveQcp1JiGss5KUXRRsnG9qxc3BxSej3Furo9vPcwW/zWtYdTnVuL5v3a9BHhPdH8M9
eMXLPF52qgQuXNHTX4BCJR2UDdSdtZPR3J8T69Rd1nMSXFPeFVhrQeARdA6yufcbT0mDUokAvLS8
1HTLc16tY/ZN4tZum8zBvCZy2gPNHTL5UJ0ECda4+TeA7FIfcjTSe43uQdK+23oERB/qDgotgsr8
J3cnHAs4jwdYJ9gbRkPLoyznAsqzksrRBf7LkQjH6inw7IpiVOILUJ1eoVPJb5n9ZJvI11yIWYi8
igbzUJl7fA/GRl4dsysg14subLz0R/OMMliWeQ5aUJXSFMMFQx8a0PMKMxfY4JsfrHDIxMAAI4D9
7n7ILeQDuLDjfKsuVxSnlqB11Tv3Re6/n/ur4feM7ACugj5JQKahlTsuprM84L+lQIVWUKVaC7Y/
JHz4aultc27hsWh+4H3tucWJ+QOFNcQvQGgNqCA99hsMBD+CFkh7Vt2Xq86YU5WZ2px3BkYeOC/8
zo4rGEh2/TrW2B9Q4+QE8R5RNOU8T6E5PaCBlwxqGki2j5YqixEClDzs8WhlKC5oqI37FdRbnk/b
RDkFiWmwOMC3g4QI/V33O4KJopwtMj+yXgsdALFSk4gPQuN6kxFmgzd1T441UOUvMXQG4lgvX6H0
vjotnn/FYGS8XW4/YvTidAFwcuoKHwGyF53vW+jNfT63MDGbA50QNgZi06En536YDVtJTFOgbZdp
cXH3S88DYW52cGZ24cRABvo6xCogx4BGwvAZN7FZHtth2iUYSF5HrxJdygaT53P9FlMR2J2V0WBq
heFdvhwQSsq+rlfcxvYg1xpdQ2bbJVeuNwEFJsVcLPZY/EM7083YRndilfO526cu+i7UQILI+G/R
H3wwvjhnpsB7aDnbyj7hRBDhQh4ZaQ/kIcahR554CtQf0YkJ0H0FkQ0/OHbtWw5BW7YiqXuYe48/
7BE4RBhCB8tAwwg+/PvFqyU2zBIxiS2v86EoFILpwzHRY+OpYcDObJQHRzyyNVpCHky1LaSPY4sp
JM2vFXBJGVFRm57dahX99XzzP+xKGEMQPaQlFTRtKCNXksRSV0ge8EE1nJVTf9Z58f3cwmNRcDAx
AB/Qgo9c/7hUmTKhXzNMDZwigBUuakL19crYqi8Yzgu7XlNzm/EhLAXCAccLEAvwKgOePlorLs18
Lwj5FOVvOKxlrVHAgwMNLhLJ7NVGQzD8fISPT/+RxdGKoQ4vtgHFpRaafdafDvHMWvXUH9+oSd/p
6qEi3ws1+NJmwecTqzck/XCpgRVl4MW835aJZ3uB73iZhdeN9q6sbQp838RhtY/SVHzte67e8HDs
MFCAKWQklgGGw2Pj3p7jJaJst01m8WaCYjeImwVXRVN3+tPOZJQfYsuRpdHL3Y8UpBklWKq871DU
ThVNTt0ct8fccIbpvXHJgk+xcT0YiQjfqTG/EBViybZ2eL4/5syMrzCRCtjcZkCApEMr1fGRiFb0
AJzpb8LZ84znxh6DkWHm0G+HIoMMh/V3q98MCnGiEOB4ZNj+4rv8bkTvSrGrlh+1eYKuV63/B+YG
qnkaEiE8yGlHgxMhzVimwF1awL1KZO19ZIlR8NoFJF0nRxNB/z4Tpz7mtTBAWII/YRFIwrHcrxpt
82nhOU1uobrWEbDOpaFBg8BzLyFrhUZZ/gxdt0STbDBMn0rqGP70cxHlY9559A2jnVN7UY8nYJlb
YFionC00YNOIlK6qpgAKtIL2fJKnPNrtiEdznEpSbWdKm1u54SzCdTi3hlNu5Pb3jzwmXbgyl4hF
bmXeEueaaFtDzghdvLWBtuBepHM+t0mHkPsuqhvN38hjCkUQsIlT5VasbAXRrK8Ui93jR4fMXikF
YLNkLhU4u21GMYovpUJQctg2XLJlKK2PAD+9oHUyMvyvlCV8vU+iikSQy4wBDCQMFajcG6AywuyR
eYiWMHiAidGDgaQNIuvRnVs2ARCIVFRYjHOMWi0Ev4EEMnpbLZuF3xx6fa7G/oiYxy1ID8QRAGXj
7P/l0m58AmL4DrQjdmG1+RUk6qwVXgSkJKMBpu7vZCJt43XTkH4lGxwSRc9370Q8g+ZY+CPwZPHo
Dh2dFZquOT9UlMJKq6sPLhBNrE9RSmR+xs7ElSHSIASFEh0imge2H4D9IplJotLy/WPPLcAanG+x
kcDF2c5UZ/7Ipkbb9493HwBDVGfk8b2LnEhWUcidW7QOtjPjEzgjyXBWnnXe+lDMIR8rFtkXFXyz
JDadfayq+vGU/6yvGdEC0swMfCr+wOcgF0UDTwmPPzq/fdYpgt2IJSgdVDcyKCPK9HjjraX2Fyu7
CEll9so6KJdCv2AhBIh8O6XxO/k3vObBjDN5TEdir91+zOhoO73n100ul7hUwRKx/mz0GjBX0hug
6CKoeBBob4IqW5cIerq09VzqZsKXQWsRewCBJnpd6VGIwhSpWFNpV1m5SEE9QOHAL5Tys6McLpnx
DgDSEa/iAWmIAO/+EsqbiLMrajDT54RZUCz4O5eeqdSkiHQfDM0L6IZIEnF6nW/MDGBq0DegZaT+
kJuLC7olfl2BCNt9e37WHtk9QNOA/i520Pocfo6uCjzm/UqK2BYEiEQ82pTemXWuc1+BJi1C9LE5
JugbulRtsk3Pak2iM9w+BDEivZBirQnWAINXZsdoafFtg4VJBxO2n+h2/x2w/cxF/kdUfj+H9986
msMoDJKAcejWKtC8i3Naau+oGgzIgR79m55+jtfpTlBPoYpI4vv5RD3yb4wmarRNkWX05CTrWzxZ
30N12+nIWYIxWvsckqfnrULeLx55+xBMRrXU3eVjxv4jEhv20S6OrB4K6Xh+jZJSlMK3sZwJLcK0
JiQBFNUiwA+DHL2zjuFoAvQ7bfwzY3aY0vGU31odnY6IU0qZF5TWKttdJyA+C8HMpCwiNHU+n1/u
8Rzej28UpbFCz/NegfEZETH22nungtdM79EqVgJ+oasbZKk/WWSwI1NRcwKWc/QMr1V4azKXp37s
RRnN9fCtN9cfqH1aMWPsFkzv8Ya78OBb7xfHEKZc+KNMLbHhnG90w2sHlA00fZYV9fHGv5+M0amE
RigHxSJ8gJN9M+AihkwevwkqHrzFb4GfDsDP0Jm79SfPF3r+4QiBPQcj6vBVN8OmPCdhaYbCsAnz
Zbinl/cl9VUufUMk6ccHJwENa+/tHUdCE/y6FPBpz/fAIypomHfwOSEdOUgWjPe44HgK28tOZ8F8
F5ItBGHPwcohxx/+2zwuw5OJXkFBZT/53ffiV83VuaL8Y+fW8AWAJoGRYiCxGfNkUKAL5e0o6qzX
9XW/9dafnJHt9ihVeeSYrk3T3OmnjqxWH8VyZ61CyB8B9HuY00cdlvfh1N18xWj5mbBkE5sNMQ+s
WucXEL6QpPJmTtzUgcNyguVhUAEGLvx+tQE9SCVQLHWW1+t2Iekho+jP1/MxwBpq6f8sjI50XtiJ
6OYZuMci8ONAVozjcHAD02EkTYB2gdjNCc4Jj7HjvcnRyWU6v1XADtmBEOx1u0WxICHr7nC9bt9d
dX/Otmdc8Rp4oo8tWfZkaS8dcubWy0g1CdF1K2GI5a5w2xHlZXHyyUqPd2iOtX5j9Vt7PjlTnpXj
0OOBlky0h44zhDw1FGgjHLYGlNaNcPD795TXvUieWeZJO+AvxNsBcFnom98vs2/3vR8NZypFLnxI
fcoIrmgRAIry9/mIpnbtUFhHCw2AXuAKu7eU2lxad0rQoV9aaYggoGFQZBtSIwP6/zI0JpUvGsxd
OBxSJXqz2XVJgzrm+tzE5Kz9G8uYsBc5niKteL+zpAA6kM4mwsOACS5OOlerm5m0McC4rgRHwW3a
WRXf4oEV4xzGSY+WI3f5fERTx/1mdR4oeKFdSHUSDNkN3lQK6vzJHIP91FigSYcQF65z6Ci63wCV
zPIJHeadVYOnlAkBHnV2kB95Po4/MPTYOd5aGQVCjdQ2bBbDClJFkIbH4+S63dP63nhJFzU5tuvj
sVbfav3tg2fJB0009Gc8/4TJWPD2E0auE9iJ2uZzbMBUu4I3CmTCoJMxjP0RV5UJMhnuEJPNh55o
pwVwFKE64zqmlhLpdwVtPKwMfMPoSHcsOgf/9n/VAiSexEQOZigmplfyn4XBs99EAhBtEh2/xQCL
AJgFVxOd15SZQ+j9Hyv5z8rYYQgRKxUhrHj+IiKv22RAJ+yXR1BketaxefniCQjjCMRYtB2ivWEu
0YMx4x9nhvrHm3IzVKnxFZqW8RHl4B+VH8EKHeP5fpkygSIe3n7/zaY8OhdM3WaV5HQ4F+jeLmLB
sDN5mSlzePGJlzSKhcD0gNwbaQ00Ct2vWhj4PFexdQ+8SwlumQQoWzSfa8tgS/QNC6XpfCV9pOpi
rrlsIrt5Z3hcXRvodEShhGGO5K4pfnjBuninX7Ia/DZmBkHwl+Tz+ZROhRYIEumhWxOX2l8kebNq
NJP7JZcUvRUBxNTFOg9QgF8d8U5+D/yZ7M0wbWOHAzvo5UcLKo1H8v20xl0WZ0XD9pYM/r8qPFVM
qqUcoa+Uf1C4dBVlcz07k4+9W5OjlfTLOEmiguvx2Ft3oHAFXAiq5++cdjYci0QVKCYJN4cZ+tvq
DwNFbUhEhgI9DeNcQMPGAYSr5d7qA0MJjaylCTg3tYi7eOAzpDdVBTmnOZTWRP2BQcjwz+pwFd8s
pVNBTl7J7N6qwUwkkrjWASKWeLWufhlViV68FwYUANHVZhfP99Dkut4YHrnRPKwzmk1hmFVevBXD
kjB4o5M3lzPzFQgnnxubCkxvRznaRIlkg/YwHow5h4ZyiPCTJmbYHuawJdwQVD8u4qAMO0jICONq
R4DGWifihN7abgt1bSCLtKjPmUXpJroYVc+gNYtRvzpD/zhEcBHVIjV/fb1aH2YuqckBg21j0N/D
QR331jKZzXmNovQWMvWcbJQLzlVjdbayMrmIN2bG81okFa90MBODF2jfZaSBI4iJosrKa8nOHZHJ
JzJ4IulB6h65GGm4mm82a1ExHpBlLm0xZLmk9KOjn/ef7xAufd9/LpfHJchVDIeaxSU/3vgSwGwo
mSFHhzKqPHpJZVUVVxVoZy26Zy1KSFWBm/Nyj8J82IBIt6P4jnrgoEJ0P7QEKk1ZXvmNhYgGN7Go
Kp/MGjcxiffLn3jxdYFAOPBzg3LiaWHZxF18rEDTdpA05/L8rEzkX+4/ZTTLQBikUugEjfXKEW4P
8g/CGHjAAUIUmUBKL+mleXlDj9yu2J8O2RxO9RHHNJqJ4T6/WWSZkqK4C2Betq7dL3r/1T1DQIIO
ukxyFDdfF34vkrfdDtzZxH3/RbX++finV/vfSow8Yh/whRiUWIm0u0TlPpNmauUTu/h+fkeerwR/
mOTwGGCq5VptXA1e7Yfuq9IhLzrUwZablbpYfMu6MuNyJ5z9veXRcZUrupHyJGwQWBagnqLxItUU
R4sgDxuCyEUCxX9ousw+F17CeB2ls93Gj+7x/gNGN2tfynTfBJhbjlyD3TuKMa525hbLJeE1U6eN
Vbo6wSPORZkTsdmd3Ycw0+3bgBnsrmuEZuD5Co3zz9G/6DZZqa6+oF4WaJZ9vo8mkvv3RkdPpYiS
/IhNYLRRhYporfa+/axP5+BwTlbLpSnolxDJ65jQxhuCQ1IxQwkezItzkenEpXT/IaMHUyc0ceL9
+ZZMH45zo7+/l2eFQOcXLydRPfva0YzXJNps3qDkuYMPJ0Af4O1kfs9swbnT/bdFb043q1RZksTY
/NTi9Qq+iwyxlagaS1sr1652/JH0jS6hyx+6Z9bqoGiHmdM9+wHD8b/5gKqtuyhysSrsttTARIbo
DvcHJsEjy5aY6eIF8gAXXV9hBsLtwTVnXtCPN/P9YozcW9fJQlRTsO+ivdBu1nJqMaA2sWPVz2be
kY+cc/eu9K93/GasvqxUrTK40kyPUNLb8vp+qbPLF51Z7VQWF4k2t+lnp3fk3MBXn1ZQS2ksoBIE
g9GW7skh9RAX4F15BNxps4k0OO4VOvov39DuFI9zff0TaeT7KR65OSmwKc9jh9MOUoP1AFQAWoFe
5RssdLCGr10Pahovl0ulyaCQ0LmODHq20EXfpwQQdSz9YjGz7H8MWveR4f1HjVxfEEeZk9fDR20b
fY9cI+52pD+P5heB4/Ne4PMd7PY5MtC/Z8MTu3975GYP9IpLRcFgF/yJ24ho5WZrSOi1tbXjsT1u
CHXAVgDKDu/SmaM2s9P/nPKNZRvMOnZAwzIHpnbkq4wuTdZeCUGfoDeSmtWf+9sJ2MTdDI/hbnle
JG6Uwl6uXbOPLbdBPEjMxkCJ7gVDPDmGNrOoE2+2e5PjqA0UpFQQwmSq2VvbFAxvZS/4vb3u5vzm
Yxbj3tLIbYXR/9xgQ6/WdltvQGS838dapDrE3pgvSLnFItlx+gnbaD2nBTS3lCOnVSptkSjDiRIj
syxMGx33Ua6G/ZIK5m6riTLU/UhH8Vcg22maK7DVmZrvkSuuqIwYKD9hoMvji6R+yae3BH5Ms34P
oDdYz2xbbnAPDycGjNgcZIdEAZRj9zeE3IWF78eIkvjt+lohtZmpxjHYHuWz16imi4zOYeka5Zo7
omoB4UtQBqvxYbisFnI/YPZmgZwTkBHMyc0njVY/czw5L318UnfgoQOmbuHKyVLqgR+1jS+yQ4ru
pOItMDMVk8t+Y3a07GgNjLKIw1KAnkoT1VR+i7xUtTMTUm7PD+8fiurZpI9WPYFsX1gruDcE0h1q
yLqgTILgn1U/Y3SBYunxH7M+59gFS5zq3Y7VUPyFdg7qRKyRv24uHGC8NMiCavKTl+TILi+V8ebv
hJUOkiDtgDYBdkttxG5ukoa5f/bloxuPDV225fmogXAsu6sC2qIYbq4+P/0mw1YcAO1QoRlXRDI7
zjxFHsImZKSkIWJBNsrG6Zf0fgdEGro6dPSwLGIUz9bO5yKbbR973AsQ8qMVUYKAIPqsxvWlPmOL
GqKOKJXQoeaX5bKyqVyl7WgHDSYS01KoPd8SzBAf30/sncVxoSmLa6bx3bizNIolwY/vqz40zA+U
hs04Y+rRu96bGoXqHXiqAgiCdgjVaVPYr9eyut6CCwsxi6tlM6dq2MoP40JdFh5myH+NEXZMnZR5
3WJcoB/3MoJ+V23mNE2gJzEeOK8BJqqAxnCU8/YKdPt1PQqxoNcYmu7f350FaAl6cun2ckV26qGf
U4Oa8FFAzg9abeB2hczuuP6koGbX+qXTYw4rvQFg7HN/7BeiVhjA+SZLolq+3pBfX52L9yZuYaDp
eTRGgCYIbQvjPmY7wIuCqoTO8qtV1+ipJIKaaFeUgHSB91Uqv0DYQOJ0Lqn4eE/cmx2FmTXLuqyX
wSwypzp+O4Ugc+NDfWj5fHc+cikI94ZGoaOf5VLtolvdekWSLdb2yIcE6zN48tDzp6wL9bMw955e
qAyyjSF4pffLjc6uV55mgW7YtBJDXNTmalWbu8w4lSr+XSXGiSY06dB7OwdkmdreoDhCumzoMgb5
yP31KZbQH0oFt4d68SleZ5mleEbQuDNbfOKhgUm5MTO45ZvokuGLTMkbbDd2VR0yiByZXyExdX03
FKp+T6GuLkpjcVp8BFpoPl+QKVeIfCBcMQ8pMOz3e9NslkZpxMW95diOWip7mwMezV9TXIR2SHnG
2MTDAaoNLNTAIQIGkkRh9HpXbB9VyAR1gXhDrVOQ5GELUHg8HCX1EzW6i4xVtAm1RfYkN+ewUMPW
GvuqW+OjxWTtIs+rEAleJ1yIr6mIYEdClpf9LeC28gwBSDlLPDHl929tjlYW4sxK7UQYMLNp0cKb
LiRJ9SjwH+cc6VANvWTS4fmCTnkQNCBBi2YgNcNTZBToME0c1lzI1JZ0gcsHpXFiZLzGK9vasqMl
7vTn9iZm9c7cKNip8ojKnJauLX7la+iJA+cmE6lU8eK4pl3OsGpM7NY7Y8Pf3xwUPuyFMiwwNl6V
KKOLtSy/ZvvSmanTTc4hIoMByYuSLRqT7+0odSn6clI2VktDpVMUgq3cQJrBtTtBr7KcWjZ+xBAe
DNZR5SqmwHfU3DU+7IzRbsVBgWIC+NUGRO3oGgdCVYQSk1JbXgsxO1NIByZLahVd2GPymX1yDYk+
n6+kOBE53JkcjTryRCatbZjkaTPN36pPivnkPTX11nRMmEzzAuIxS7d9o7HMrSak2yw+pOCxjc1W
2Yb2a9TtS8ApBXDe/gRKCb7XldyqbbdN7COP/xvajdA3o7F4wqF7B3WB2Bpur0UQKspUTzbD2KxS
0pz6FYeqZPntgzV3FdNqVl7c8EsUvuLmKFYq1yyFAmr1NqRt9FZaeqvMr8FxUqogdhW7zfNpeWQl
FEA1wMJZoakJvX3CyG/UbYUaSY6SCZ+u+1PBqJRR8fugG1qqEndVtSBy1jkZ3OwvMVqwLxDifP4F
E5fz3QeMnAgSD13IxR7SHo3GdyT67dxflKij2qzEmZ0/0V+AwfLoxEdzCIKuvz1yc8I4Oi3ZEpeR
xWaGQNJNraUbTjP8fW3kRmyGy7Xsqq7RryPLNnrI2G451TYiPGFP0nur5hB0NnfUzL0xFQPefdXI
yYRpS9VMh68CveVVsMkWsNkBPkvpVwpEfYW3rlxTTa0ZXzrhbsCpAz0/0JVDx/kvS3MzGZGYiqAT
Dlsr7kVsUVqNKwRHSClnaNvzr89XeeLAcxCXB2RWRu87ZAzufQ4KsHKYNFlrSSXlvdZ4nRJebO2Z
3TxRPpA5BorU4KwF+BvgjnszgpK4rC0Dpi+FyaCVaYS2prSuBqqmtCa5ZPUor6JKDxWxJtI8qIF3
jRo2ksp3JzFfFQW463Jqkbo6wxnPZ2DqpKGvTgEYCWcNHS4jB+TLDtMFvdRaPrqgWiOPNryQkkPm
/rDgwkCxEozCeEsXmk2pWWY69MxBm3iaQg7x5gPGRz3yPThkQMejVzB8Ge+NftWcz4AcfheorCzA
6wolOfatpknUrfEnczm4iZMOFoABMA0sFpicRvcbm9XQZ8/xnMqBXUe2yG60bbAw9j2h9+K+2Xgv
xdJfLZ5P+wQIDaO+sTraEmXTg8+JBXBpXRohEBMk2GWEM/bG+RiZPyXZNMbmS1IBa22Wq3ZrqTMf
MPU6vvuA0aMAc4HwlB9ex7gHGAOUPrXWfrAOIFqnmXt1aoZR+IZWOmBvEOsbXatdQlOi09GIQNF/
JqBQ0b7G/bmPFp2ylOS5wzZxo0KSHYoteD2gP2r8PBYRKsRFy/SWG6nctfoIAKNA8u2FiNrX5bKr
dbTHgjrx55QHGOnctM5ZH/7+xn1JLpXJjQTrZbYFByf8JofGH6JAwqrjQDavVyB2CRaSq7JnN9u5
+vN9NVGiBTMTYNuQrJEGgcbRvRUGgRikZQdolWRkW5chsvMLIMDaxUs2tDeOsO/rhVOSjp6xPLHI
d4bHA88bCXxNLd5T/oJlVo5IWHkj8TVJWNVNZl5vE29EdNJAawSgVAE6kKO7ScnSipJzPCv+i7Tr
6o1b6ZK/iABzeG2miZJGEkfhhZBkizmnZv/6LXqxn2co7hDrvQIuDBvQYecT6lS10qH/lI3vmj4b
a1LjC3B0REZTWkDXoIgL8bvrtawQIQqtgddBIufRHGzlNf6lftOD4IDt3lScirwzp7d4kx10d/gQ
nOOzC2gDM8sPvNLVobcPb2hz2Nnu4WB/jFvBliHbtH1h5uFtt/s+rdxkSysgayDjh9wzmIPmmmZa
3vNDXIijl5Yn0FUalWUk6LRpITgDp/n2PlsoC0FK5MLYbJ/VaGrltQjG9sd79SO1QLfuEe2x3Xy5
ro2uaBBIcuBcF1+G1Qt7Ifq5Mj3bab0hdYBgCqMnuhXcooh8Ovtf5+OkApieDXf3wW2VlRts6ba8
sjnbcENT5n6rwGZGqrNGXuPtUbgrz/HK9bEUrMtAYEP2HZRJACrN7KRy23Csx7QWSIDlVmGqiDlA
Kc1vEcA28L98p7X118yq7rmt9vBLeQbtxfOanM9CKQyre/EZszex92N/DAd8BgjjBfD43rWYXHHH
Xm35nvP6T/RaUjTvgfN1+ySgn1BZ2V7T7pkFYoCg40dFiwXoBmZLLPtNgVnAyRuL30181+iPt7fv
HzDtTwMILkR0Z/9EoLKYoZhKG+oBzvHebyWLHeSzvgN2XwWcILVQLnBrO9lWtaW53hNKI4b1PYkE
gFyNe+jRwNhCPWhE6mTtFC8P/e+Xzd5lhMAVn9GWepHGN/skUPQ7RU+fbo9/mr8bw/+D7b54pdrB
aCWhrGHEF99EMejOVQ7vEl1L+fG2pcXhoN0NUPdJEnqeWw1GNC50FSY6jMOnSkevvbT24K+ZmO7F
i8FISqP0sd9R79yNZgYBCCzpfen8wQQdsi3aD1XJfNs9oUZ9e2yLp1W5GNx8rUTKMeGP5Vdxd3Qk
9JkV7mPkwnG3Kst+E7E/Nt/GNkVVZS2ztriEf23P0+VqLul91fXU61VlM0C70vjkVWbfHuHSO3sx
QG3mufEtR8FPhM0YFL9b39LoixA5cZhZ/2AGLSdIwmOn/FCSow0IfHqJUq8sA1NvPwPJ6cunBqH3
bTtLwQ78hb+GZlslYwl4VMSRerrQ2FmObm3Frwl2UEFyNG6HAA4nEZJpsfgtxZpZgnmv71Ge8hXZ
qTS6DUT5bNBsZQdPVn+cxouvmm0jSQEY3uCxlAxFzGex0RMnTGsAJVvgT8KwSk5jL3/WnC6tQAkX
Ym1MB6oe6CFE36YynayLk5NBGsRXOHRFN2V7GsTIrqrTyM5KLu6h4b3isy3A4lHdQauBiAgY7aHz
RDTNOUT9FfKyfgOwTGSpNckNIMZJAxE99ktu0dq3S19aMLmAroN+q5nJJDAfruQzF9/yiRhjqp/h
jZ2fHEXpDQjXAAVcfWfBqy/IVirZRX+MpQ9NdmIKER2o6jDjdWXzTe7ifJknErOpqKbLqN9dz3YY
ij3v9wEPsAdvFkgTH7m7kmQP/ku4kkNZyqWCxhJ5M6jYokg4p4jIR9oHuZgxzxJeBJCafLodit05
aV66lTtwwRnDCwohHhQJFfjJM4dFSlRW+zlqGfG27UxqNUDA0ZGkj2uRDYijf84f0NPoeFXAwiAj
0X49f13SyG1Swuk3oFhyNCjzVbtpkQx2QG8s6CStWjE0K+bL1ElFjfusqOy/jgXtOZfXc6qSYAoM
SRLiSJiFFCqgke1VrvhNpbBNnrscwobokdDlgPABwO9mIUNj/lFTgwago7pCHiJKizI96K0WqbZa
ykZhFxmyt7+SNPF5B2pynI4Eq15Epi4r/GjVcs/n9zTMlElyDB3L9tRSmjt5ByQrEaUWpAsGRCEk
EiTjGFl0CGJ1O7DBOElZn0r3hVbQdC+PhRgc6zCqOUsNOV8imSCWvMsK1FH2IFYQ4/ssb5X6VSu0
vnjo46g2trQFWtKtm1Qq8bSrETCibEhlx6CpJECWfBzrnZip/lRDEH31KAp8heaUwZcEJ0+b4Bl3
YEifsjFKm2OoKKFm1hMjNKmVCoSzRR3FiPIMGaTnhipH7UOSDWXsMCDGOjcrDL22ZFaOaM0YM6jf
RT6XgIlHTPnOVnxRCjdCrdMItE4Vn3iFnPb5l6JkQLKTkCFL9pmJpQgts8QvuPAO9QG5PKnZYMgb
jYKY/6RVXYiesrGWOCK2YlXYaaOlI6a+phEz9SErsvccjFWqHSFh0Hy1uhjUX3LTZQHYq1jD5Zuu
kI1hF3CcEp/BaBPGdogu2PS5SGIxqUjdoJMOigZZrN71vaZEHuQXArSxoQaEJnojoSXqPXVvICkf
BJ02yXKrufAYFEPHrBR/rlpSKR3+Xxo5VMMNaPjaQxn0wb6pkRj5TgMhSodd06dKeMd1naq84deU
gEdk2tC/t1LbtpCvy43nlKXjSCjEDEW76rK0sPwKhMy2iJnGFxmxRu/amgtDuxtjUXWDIo3iQyca
IXTCRNlPlAMSNFy092ufz49cioSYiwtExy9Fh/leYnLHkazvC2qPUZEHNl/4TZWZTV0oialX6AcG
/VWTj/VzAHVDKYZyijHkT2VZauyQaxUER1KRppwpc2iP2kh5Ikq2qmGSBFIiWTFY+JY22LbQV83B
1p3ngt1xtZTtq4LPMXnh0CpQS4VXI6D1rU10StAsaXCkb4as2mbZIFQPYCBINcB7x2ocN37ENfyT
olNAZpih1vp7MGha/MmKulTcYOTUBoUPNert3k+N0RTFqA8dQQ0SCUslUfmOqWBJwtnoqp0QjipI
K0qx4920qdMcjC2VYHxxeQZBBD7oAsVi0Hv7bSDFEzpQsQzC+7AuQ+5OqHMhsdMsqFqb0yNaOEIk
8mVNep5LmRWgGUX/HvKcs0HXwl4oqH0CqB4N9PftR2ahKxNqvBPNCNp4Rdwns2xqWkVZQVt0KiHR
0xHft/UdkH7pU3roN+yVq9zmrG9VS9hnuqkeG2houJRaGopLgas3uxYd5qV9Dh2EdPFp7bFYcHQA
WAFZD0TjNF1Qpn+/8DeCggLmE/W851dqbQ59heyykICfAlNIROpDB5OB+i+iXLXiyC5VMyAQCb5X
BVyRoBUXr00brEryQRh4xCFEPDH9kTboLx4/tV2duIbgRLJJv6k7lCZS8e1d9BxGK37H0vM1CeUh
aQWG6R8cQrJY1UmCoM5LlXSwWJ+NRKzQllv6/Vq3uLAQEkEiBhUNeACKiJag69HyCq5GQC75P+Et
0lSAIb43ryXZle7t/baAtpyEXP9amkZ9saRNBxZQic94JEZ60NiA6oJMf+psagUb1YUAo4laIkE5
K+rJDkAzxQUXRvc8Wt+3v2RxhS+/ZOaJRKmWq62CL0EOf/qII5q83Ad0PTXWYReje20l3baUJLka
+ixJUrY47Ln03wYntmSr7wnyYNP4ejswTRP6hyt5kZ8yCFjRy0HOTlDcBKIUdFhYwMs+P407dxdY
JsgyV5Ns0z0xc1avDM1ikmjQuo7iWkbHi2OxfenIWzOz+qO15qoubVXU+QwR5xI8F/OORyXOSr0H
dtUrSBCZ72Ft1y/sMUGd2idTh1Zn/YpXLsmla0gVANSQUWJBmWO2cGnsF2LdUN5zFM4UHjlm7k7i
mqrZmpHZSqlw9pUqhZF0CwHEg4FTYaKkb1gr234hhgPhzt/BzBYq1biGigLuVAiRFC/pGySOz7Fx
Cu+BDAQdxR6CHHhZ09hudTvUiLx2CpY2iqrhtUE63kDddnYBDIWBB3wcBA/NMK1PEkhrgnIsdfTX
O89M1toRlnaLjuQoyEARAChzknK1qnR98OXR4wphWzR7IeOd2xO6lNlGG/5fE7MBVZqaKYyTRo89
+QlYwj7eHfQPbus96H0fIeRCjCOE3HJyh+LkCU7grxX700s0P3mX9mf3WJFwOkTdMETdU2r03Vjv
z5FduLoVucmwmxq+cLlsONwtvq38Wmt1W5vg2dngBTpkqQ6sYJnSO10tNh2HaP32EKcR3Brh7Gg0
JY7lUGtI4AcO+GQhJ7XVy8pp/Or5HwyhRKSCohBNzHOBWqUOFZlJMZBg4VTeNtrvgjmyvL1tRVpa
MQT2yFQDwTG1w1+/gVEa0azQfeArJYJ3QHgdzdf61XoFzhKMRZkpoHNpeItM2y4JBGbH/ZPXPJhr
V/a0L+ezevkVs5WrEi2L65gD6U15CpUjp+6HNeqepYW7NDFbuDQSgOcHhzjASgVJtBGooJHUHbgF
pbVk0ZRZ/DEaVN2AQgbhNcAg13PaRpJYQN93yisor9lG2AOTH39mW1CJpgBrfq4s4UJuBioj/zH3
IydUDXoILVeQfCCUAnYb4Axqoc9zW5jI5h7AYWJ7b/79yxccNijePJ06sirntPYNs2TrkEVBJrMQ
FdTxWGkgLipPvG4FqEkM6O1Umo+os7lkVa186QFB+MsjSwRBBMBTrmdaZn2CvF3BvKjFPRMb+z72
cCK1yAOqkRjKkebvvf5cJZ9A8JMqjL4pLS3D/x1lUIYwvm+vxGLq6g9XrgTOZ0BkZ4epzlgOaPoE
jg0criWQuRZcAFB0IiiWXrm3rS1saOBw8W4BZYbRz2mVckPwOSg18F6u6pkjcfpZ0SMn57vYivkx
c25bW7hbkSSD8C38ZXjFc4k2qZ5S9j1oT8ZYqay8jQIbSPu320aWfH8kNQE4AoQe5I5/2pMuPHKp
7fSYD0F4knKgpEIBryvvhA7T1wLOozwrDK3bLUGpprXTACR8Rm0Vum6pq4w2S9l2lDDh2OGhhvju
vIsAQNkgSQQkfLM79RxMKJNup9X7wonZFgwE6BPmBtM4JDUZ10DAS6WZiUoHtwcq+CpKfNe7WkvT
VI2rjvf64IOKT0X6ErUyXgAis48sgl7a8BA2yS5M5Kc26rcx57vVxMz82gHalrWmHm0q9Me0H1VY
WErwrTDggdb6axceDjigwIRJAlKnaOi4/kjG1FRMZGAm5OPxFdDM9z08DvpFHUTCKbzgAvygdwA/
Qb0cvZ3nlY2ycN9cWp/nU8cA8n3I5jCPNrvucdBIpr3wnEOlU9SgxbZeU51cIBqCtAuWREFuGvmJ
H1npQu/7XlBRAKBk1GKTBobtR749Jnc8cjxyeAQqcMc/Z6ItAgu/MtyF9xEMHMCKINaYyJxmF0us
8lEXttzEr9TYr9SxitFNORu0zcAp9GgEtG8bXGpouTI4e5DZmDOqKwHv0QqoTqBr28EselxliUU/
u4QRPTVrIBvL/isI3LK844R7TrJURM6qO8huHdlI7MnUMIO1WszCna+iswcpaDB1T6rf1xsP0iZc
y2Wg3kM6/F0HjcBHk6wUtRZNAEMAXxpIJMiGXZuoWz826h4HMCOcQdjG8Og59VameCHIQt7wr5HZ
mkIxtWtVpOvQ9VdbIhhOo13m4slWTcthTnnIt8rBGVQTGhnYUK2LK6B6Cnf8Pj9Gzlp2a3l/Qwsc
HXbQKgBb2PWQUVHvxUAreS/Q5K+4i2yx2dZDYnPpN4Rx1cGJud9d5EB/iOSrCJWFOEzFfSeCBRql
tR+QCa3IaSyxivcGyhHavUaE73iTV0mSAi7NCJJOJMwFpwgZ4cpzGj/cXoul8p4qg44U3VsoouKZ
ux59l7JMz0OshR8/depriWS92531wAxDiDTITxLKQnLDQ5bTbUIIOVhtdy+BS+n2Z0xX5sxvBJIT
wSh0Unh0EE1X7sXrB0enVKNU5T1RJRL/UJ1rw4q2TWjJkD0dV5Db0x7+aQyZTEmeyPzmPGaa3jB5
QAbfE3TA9HGOJBkJ8pUIe9rDt4zMHomxqkQa9zBiNC5Vz2CcF/Cu96+3523J78LE/Wcs8wcz6atG
lDkO+2fUTM14a/tzFu/D8KQrx5TaPXwwYXvb5uL0TT6eBPVQlP5nIyuoJiA5HgoexPaMuz5Y+fV/
xEh+zNzf3z8fUptU6CPgC9GTgkAdScPL0YnntVJ0Al5NcxIFLB9JHufsQxjq7ImDlIJMUJvJKytG
hgDVBwP5eyIHkPZ2hrFM7VjxQfQ5GMjs2HmXGAcKHju8YLEA39hvO8TKDEqtCuH1ClrZpQ+2STsb
uOQXzdLuPUQtfiC0ZngRkKxkAdFppn+048gA9wrGJCZRMwi5Kyj90Jolwldw6XNIsZh5mSn3fA/f
xM6kVD4XQq7L1gjSWJBqK1FbuOXIQidWGah6faXiXuuhptS5vWTL2+RiTmd3XNMXmYGSK9I9bYPE
lrYBpxPyncwcQ4gf3Da2lIpB+vo/G+RP4H1xmPlBGiuujwWvPgiW00BMIt0yJ9rovx3RbO/ZI4SX
78aDDlq0cN89x+iMWPmCJR/p8gumW/fiCzpeRm9vNW1R/kHnoLCLUtS9Ih2q1C7ZA6pvtNzouW6l
tcNXr7JqWL2aW7J/GkMnacGpoD8Y6Vo399Krd/lRU5xx8VFhoaDYqeJGSBsbFw/PzNR/EVcRRksv
+KWZ2Qs+Ni2KtyXMgKs8lg5aaPeGKyGHmTUrJ3XRWwdsVZ5abkAHN4/DDDYpCQtYaIUoENNCvWCP
dgxoE2S4UGNAafmDvAmJuEl38Wn4hOBrNdUyVtPrC1kHbLi/3zGb2aQM8wIt6YKX9Vb70EKxcq8f
ckZs1JRfbm+tpVT+hG5E6WQipvyht8iHKe3GIhc8HjKuLvojhR7VMMs4Ba87/6u5LyFl8bRZMboU
cVwana2pz6psHNVC8MItvLKG5Oo0xTXAKJZ+33t16aRr4hmL75cEdQ5tAlL/wGqLQehDObgUkE8V
d0VudY0thiuv/uKJuLAx8z2CoGyyUoANSJnyJzW3+dwrENaSca0zbfHNgpwPXivEa2hUuj57WLNc
adAF6ump66efirrnixWvYnr2fjxbujQJwMJ5/oEBbgs2SBTholcUdgXZAvQ+BYdSJfyDQrfRGoPn
mrXZ1I1h0KVSAWu171Lg2u/9KcGWoM27XMnpLd4nF+OaFvHi2uJZmwRiD0t6arVwgcOHKrb7/hMd
h7d3+dJuAIxPgzs8AYXmmFOxHoOwhdvkRd9JAC7ENgKi763gQQKu/st7eGlrNqgCOdch72rRY/c8
nAkjIpzwJaF1yyjM4r7elWv5uqUNeGlwWs+LWVS7SNFGAwYT9FbE+UZSXtPft+dvaUtcmJgnQ3UG
ignJh4kOzK02O7z3+/ysC1a4kv9YDJguDc2ciXIAmZoSwJBSgQoo0M2QnX2QztcfDGsG/nEqP3VP
VdgRGqnb24Nc9GQujc8iBZ0WQZ8WueiFBtS4LCwepMQF1FdOwKasKYquDnXmSPhgQGp6EUNtaidt
zSLdBuUD1+zKQ1Q8Mp6aaetE3aZZlYhd3i8TswVINaATMf37xX6RG7nKxLQRvQzajVN2x9LB+Slv
6vKePqeOkgMmFth6aQGFpDpsFXK7lPTUJNCJQDv9jwDQtX2xKTgfZxSJuNas26cchBEWNRVbKnZC
7PLqoZG3VLaMByNaCZyW6jKgm/lrenZUOHGs2xYBq6d8OclGcdgWx7M+QBcJ/I0O5OtzszITEBJt
tZO8ARdQuhP3Ik9E/HAu58oHZgI32bq3d97Sg/j3s4BDvZ6RWIGgBsoe0D2A+B4S+2guuG1g6fyi
gwQ4amBNJ8DJtYGAq0rqD7XgDcisumVoDSVBI3vwjKTrioO81G+GVjM0C05ZGLRJze6/sQA5QCBT
+KKW8OlbYFXdoTZ5msSM/u+DwuOBui9YM1RtTvxIxzpNgkEQPGCahqTf+EZhUbGxhz6x6roigB+C
NmTF6GIyHa0wioSaKy/80PkofY3vx1JH8A2OewYU4mg3D8rZB2zXTp72xX7Nt19CJ6soD0D2HvV0
1BKn3XNxXntJ6tkInOBEHl4fjoObaqRyzMCSH29P6KIDikIzyIIRy/LI/V9bqmidAFzuC1A5fh+4
35y2HYJfarPN7dKtY1MMLZ6369qM3uJhXwkrj/TSJr20PhsnJzej4ReTdXXfFa78UQUvib6tg3sF
WeHVLuOFawidcUgLocsb2d85yT2NGvzTGIlghUuYKUITzSAVe5VyGw0cQKAjT2TXxzzZZF9NZT/J
qQ2eWwDBN8oW8pE0+M6DiQD77fYaLHzVJFqMxhgUQ4D8nT2ADQPNUzG1shmI4lkVgbh9raC/dEKv
bMzeuW7MelXMYYNrZGfgMkfm5IPaeEO3ofUxDo6Us8JaN8ticIrqXqj/318we/ug9iF2LAGiohhR
8OrdmiFSb2SbwjsTuH3rB/u+Aureb0kzUEc2sm3VrKDvFmcaFAtgFdBkxCKz7QYenoZ2lB+9Uerf
qa+ZXByvLOYCMTMkqC9szFxpXStKrWKY6dEd3fgQbsNtY79D4A4/bkvoI5JL2z/s07unjqxlgJfq
DTCPMiZgMX9O1vV5BjAYUuUU0A3oJX0GaNjjTLAtbhLTBWTEm4iaQCOwCd3TmvLXwoN2aXhe5xtb
IIBUA4iVDoLz6p3WfQz5a6quFBTWrMzOil6wYuhr7KI2izLTqLqHJtM3LEbKje845/bB/F8mE7B1
wQDWCIJt15NZhv8zmZ3ZWsfjfe40bmQz8kgwm2Av77bgwjr9WmOvXNqmCPyAd0P3/aTofG02prwy
gqkLiBV1lwSPInSVbw/sz0U3iy4RE/3Hwty5FyQa18hqoShLhtHUj5DjRQ/k/TM2J+SUz8bROFKz
JV+ZSbFvwR9viTbdgr4dZZXfL4Tbta5iCiay6yYnkWEtf79EjHD1fbNl5tJWCfII3wcYJ/KLyPql
TuwUbnH0H/xJ6su+AxFc4tRu5qQ20rforeOc3ITTcXumll7iqy+ZbYFMHwwAahiaaIKNbIKU4x0N
uUd2N8b/stku12R2QapaLaDXHHXgDENupknHkPVtaPUEcC+we4NPG17isAcZzIqH88cZvLUfph15
4W8kuE0yQ/1j+/2ZwTb4lUi4zQjcDoJFp+Thq3NKuyft5vfhBaxdBJ2UuZkeA6vZr+LPFp8rFHAE
YSrcg3xw9j2y3EiSH7Kp07pGG8amOOnWUN/J0lMmCBbAGZ1OEnBYbldWeyHTC421v3Zn3hAkcDq9
TWFXdCGg+Nr89g2CFt+N9f+0M11zF/PdR4M0BAnsJKR1+J2lMDAbDuTXipml21IDZwEIDTXU8eeM
ZD30O8RKHXiYUb7uIZ7nQiyPjy12RhsYRJ/9u5Voa/G4XFqcDYyhY0oSBlisyodcQduLbA4p0olo
xu8P4dFQ7vw1PNpSDK/Do0Ojg4h+dZQdryeT42W1kilAtsfeQurvPYI84dZQSYd+FXtlRpc2yKWt
WaQTIS+si8mIsK0jx9dBR3O+xo6WvaoYvkD8j2gDIxJ1nAIB3sr1qPRw9I1qEIDe53WzcyvtYOAU
Crts65LHSS7XaRzzOz/qoPRwT3vp+SzfnQ2raHAVrq3qdNzm1wOEaECjAk42gILmwWrDWC7IGPUx
fg1OminszNad5Hu/cfhXNq20kCHEwP8am939g5b6Q1BPy7lnzue78965g6vvHGzdx0fD7Em6f3j+
bb/YH5X5UrvUS81NahtW8LQeby7B+3V8Cz+pW+uKMsdIDFRPUoNDLaDt5Xw/JplVG6mONWdoO0TP
xk4Ru9AyGC3ueS6YKF5GbZ/kanGO1JzfKijNuTHPtLu+iKZ2s3Jw0WKl3Tf4j0RdYKzcYIsui66D
uAc9tgr8ltkNxrEoLBnnT3kFy3c1nsgQFeateGPhbTS2p+Lzm7OgU7HtiG6uoV2Wlk43AHtABQdo
jzmMH/QBejgUyMA3zGbCpyQ8j5wTklIZVx6sNUPThr24P/U4k0IfyX6v17x3uSvNqD+VmNByjVJ6
0Z2/HNJsPmNVKjAkpFG0nEApEP5Ih9KvXb+FOlHQxAeRTJI86PvS5Djya3NeuW+WTt7EvTvVTMCD
Ol/ODF2FQZrBfFkHZqodFem3HIO8O4rQX/f9hzwZnXZ9hYojacqdENiJzJ5vf8TinkJ+YGq7BeYe
beLXs93mpZ/qSSt4eeBO0gfGx0vjuC2UZkCVGrzd7XYn7Q23jrCm1SQsPGDgTwdtFDCpuA7nnrCe
cZLGaoAHu11CINjdDDYbMd/g09mcpIeOrLh7S8sNXSgNaZdp0tGeez1UmuipHE3zvZfQK03JS/09
aSZB0YGgFJKbhlXtc1Panjeb25M8+fSzK9ZAkg6BxkR6h3ata8MVxf0j1SJAqINj5O9V8NUOhxTi
OujckGILPCgrMcA0klsGZ0dIEXM0TCLR5sVfQnHUhNpS9TWw38IxRaAt8CDMREMzLqTrQWUiOL+K
Cjay/jj2NjMjBsTrCn/BEuboyspse8pq0ZRhBCusMYPdfXRKNrwNHrsv0QggCaRu8CZusuHMl/bK
dlnKDE6ZBKTogJsW8UxcDzBSQzkyety2eg4hDv3JEA5FZmdoAs1JRTur5ipCf4NKeuTMtPHWJBQX
ho7LAVxPU+cUvNY5d0NUykLWs1YEdlQ8aV8TFCOxXUG741/9iGyAQmhs32YPt/fqgiTMtdnZujI5
5HKwtIpeXp/UMbDEHKC6o+How6buiQ6W/FJzDAufkIUfyiOPPIdiyYf+bCQgjl3xTn7eEfgYEW3p
GD8K6XNhtT4YmgSxrAj3bxuRcL9SiF2IRa5//+ygIIUuDWkH0TbAJYmqbeUoNJFaNBW2z+snWYVU
XHM0YqsatwU7tv3aHvt5UK/tzyYbSQjaZ9P4xJEUL/ShUZ79xPKzx8T/YB+Jeq8NpvarAMsM8Ku3
F3rBtb62PTtapTb2UqVg7GmKDnCnb0rCFQ/0pWo2NXDSttyslRImB/r6WoJFGQg9VC6AYZy35XVi
OyYKiL08KWlToDX5PtOI1qVozdUGVX5KfJF/6pqot6qeMcUc8lCBmn0NThciVzyghX2mSKNDKz3a
sywpS9A9D/QzYcP4UfAZ+1VoQZXZtyfq50V3/dWzsICBHEE0VCCEajkETaa6kYDbTsK9Qhsz1tMV
aws7Au0wE253wnr+4BARhLbUC7TheZHyIldbPX7OOuf2gH4+RxAShDoisNITc8i8xa5L9UHKx37C
wEDeqknNsWq2XJhYWnmWUmtIM7Mo1lIgP50dpLsAXp1IytHwM1dp1YzO6DpZBkgkqWPw8KQftA+5
FddxwaeAFRE1FTCjgM7vT/xx4Tvmg5wFfhSKntoA3p/umppE8rELIQ+R+k7fVzFpambpnRNlr3Xq
dtkpA3WeEn+tsTctFF/wKZKkgKIRGWm0g1w/H0GTdGrSZ6LnH8tnkOdZig1O5XLfWLZOmJ3LRFrx
5RZK0DA5Ib7RD4dHY54S4EJ97HgFpbrxVBBQOUOMUbaEO2reJZbyD/4bstBo9Z849gXw/szOBYIm
TYuGFCACSArYgDGWv/gP0cxM8HMIUBYm3auKv3wcXmL39gZeiNxQjcTMAnEEejc0oF/PbTSqnM/B
+fDCgqCOBSrCjb9t9xpY7CBT19q739UWsHsPoeP2tumFK+zS8lwsCw2/WRqIpeQJfWJypcuDvW8A
dNNmoJRbY8RZG6c4c0E4kQ0Fx2Gc/HdpVXeStQ12mYk+Y/++tmU0HvpIILZuEpJqrZ62eJQu5vhP
4HBxlFqdyZmfwHb5QFvSubkV7CV0c5p8aJscaFn2mF8ze/mHlM/V4s695RYefJdoMKyVVvIhm+m9
Qg+KyT/DwUjX5OqXXkHklSCbg9Qg2hC12VbKWyTXdIMCoUL3tDd7g/wKFKc0LGCjh/CDNWuQmKUL
/sLgnHNUZIIBffoezy4A/GBmEUHdYqkHkCcou+Hw4b/sUsQga9H7mtXZTkKim7YVhVVwm/G52XRg
Of+nkYGQREU4B4Hz+RXPDWLXJrEEvI14bjl5KwnMakEeqYheJRGd22a8/i7k340P9iZHjDecvxma
lSdgWq+Zj6GgxREQT7yiAhi5r6+GNEyKko9yyRtMuk0/u23gYD7XfKepMnDDynwRS1A2odUUVibF
PPmdWp0rvFevxRZl/LUE/kLcivcegetEoAB+5XmIPrZ4ZlLQAWJIVrYBi5qYmxRiY1/Dl/7licQQ
iLoXj+wereShI4Hh/DFfi/YW7r2rb5icpIvbgDZMSQoF35Cg/cYwo+hB2vkQCv1cZf5diLuuhzt7
V6KUj7VuGi4IutVfbuCSFyLtvguo3TZrxaiFYzGxgst/pnZKx14Pi6tHP6aTraNi/1rdJcu/HTGc
qk5AxT+g6ItJ60Q1KAypkEA8nj+LppNtQB3ZWLxjF2/YJtbtp2kpmMFg/pqbPufCXJ1oOoC40xqR
2mm+BxfAajyH/H13eOo2ffxPh0Ce8NzAz/AAzF7bU3ShKpO8k6CAEpNh10u2qB/jz+gEciAiP/T1
I88OTb6qxbW4F6EihbZKNDWDdvTabge5G2FIBtGzQMrJEKrE5l1IqDc8IXF0WsPrLIDMphwVXgFI
pYPaXJ7FiK2edGPYlgCWZHbJW4lh+l1kpXyKHsbEDlLdQoMx5uBQlhEZyoKE0knQ4ICFg92PnpDu
Q7ZLQZLdFJsWIJDykIjQ1XgaBFOuTfVdgoDYaPH9rxR1lDUlogXSHHw9qgzGVOZGlns2WWEJ1PSg
dKJ3BjEb6TfbxOw3PC5HRHjgvs0fxb3VaMgXg6rp9n5cYA66Nj07yPFQKUkW4M0ZTyLE7GurtfxT
bxlEiYj0wte2/YbcmylH5O3NveuP0KZbo0xYcomnQEBEhQx9cwgNrvcKDdDUZYh43iUCqcigMH0B
xL7oBz0N/xDLX5mazbTqR8AJM5g6W9arvKsCknBEOPJw0DYbeQXtsqBBiclFVtGYlNQQT82sIfum
BXWCp1V5bT74s7anVv8s3SX2s2a6BwHkRCDZO9Xe05PkeTV0KF/yzQGq6LunE2ROb6/0Qpbm6ltm
C63RUcrRWg84NhpNQfblKDKWW17LWCyde9CYgsQB2Dmoh80qVb1SacmoM8lrlcfYIFn+X5xd2XKk
SJb9lbJ6pwcccGCsu82GJTZFKCIkRaZSL5iUKQHOjjvr189BVT2lIMKC6bZ+yE5Tpdzx5fpdzj1n
GXgdXMPMi+LT7S+65nmD8PKvsSYPQy91xAd7H0y3i+YY6xEK7G/RSfL6xTZ7hbT9ZlU4H87MqNdy
b2ejTixqg2oHZy1RT2MJACy1W39DN80ThA0O3nZbQcfydRiccKU7/NftD772VIEpCVkBCrIEQGrP
70nki2yoY4pIw3SaJrDbR9b+uD3EtVMCwgckNAmgL/pnwPz1eRoiMOZxfFzSA5RrgZW33rJ0E86k
DK/0lI1hC2hakJces0yT00hEYBqphE9p0U7Wfwu+o3X4wEH10axsKJj/xAFFSPwTKqCS96ZyO+yX
ysxq0mvL+XUOEy+U61oI2kdTPeU6qC1tEvNEX2bqYH23yrA8iTjvQbGoG+/Ut2jt5rWPbnFNCo1d
FwzoBbTKRqSeaHsQKJZJ2au2HsPFsGkRy28k1QDMyRsUleyylLjuqAFYIdFH4mfou1VYgjxVoGc/
E6qlyYL6qeFVUv02oOXkvg/rAmrb1VD/AB6/Xg9KV5duakn6ySCcPoEZNzmQvGqQshCkKB1QzZa5
o2ZUDTwORFOA/x/2P1huVMiVKkWxkrQUjpkwLADOQ2buYl1NVkViDKuwoMEvoqPm69SaDvb+TGSK
PaSN2JgZkdZJAVJIO1EKo3EKktQZ2uUTufWyCm2YNqgEAJ3OwupVTtpKtmnb1r6DRt34LcVScXvU
amv+E6/mr62DmMn5TWijBo2dUN44safSBMhZf7TAyklyW1qHd75nBYsgnEnIXXV5v445tTYm5X2G
kusp3FInfNwzNzgqSwW8EImXLPWZi3il5ocbggoyGqhx2y86Bsw2ySyW+TidXrh1m8UOcjglgEm5
/azvwa33mhdgJHVp4jhSvnRnXovrX0uR20RNZaTvmFwOXYv8nnapdtIat5GOQ36Mv2loFKpseY0z
ZaigwuK7urvv57Bx42+ehm3qXyNPX5AgJ2kx6JF2sp5J4cS2Wi1Jvs2bJW8OM+7AVQsA3wJM0LCp
+hTigZ5Q8Nx2mYaA+9nqd3UD0MBM9eK6pfsyhnZ+VNOiJ5EuY4xqsbsDuQjYqEL34d1fBNsGwkKb
1ePHylh/M2fj36sfB8ikpgBTjdhp/PkXUy6pg9QrwaCd7iIMc/uZGB2Xiz368rsnHluN1LGhjr+7
P3mbUwgA4O3ff9UlHPGe/5r8xHMy9I6BCgcDmGzlL0MAC5/zBiU9DeU8o7AH9ZjX1LbybStmnLZP
b/PWt02ephLUsGlRYujc2+1e9gugtey2BN4HPJbbbbm+v98Q2300mA2J9tuffdUb//rZk1vXBaxg
QShrY9vBrv94QTxiax4ahNYPyd2y+Pj+I32635yAIDmukEP4jy79X6s+RaVKSiGrLcOnN8/Kdj8G
AL4LgdJ+/yiAflyymVN01cggYIPfj/AUIPvJUncgzlaUCCY1BtpxB9kI3RVe/7QBz84vf44p9Jpn
+nWwydpaXcuCodeRRtC8eGM4ycNK+XF7/66g7+CNAqMBWinwrYJH8/zOZU0cCL9ONKQqFsWdvHBW
x1+rOaXkq7kmhPTIV0DOSyfy1APFvTB1AxYyqhz/Y/FW2pmPd+HNutuvfzRe+ADK73sHXMyn5hS7
j7e/8ZqHCKDfSKAFJVvM4PwTE6NOVYi1aSdG38r+tc+fUum1J97tUa4AYrGSX4aZfKOkqllCuQrr
9TxazdBpDgyIqdJ+e4KaN+6DZttb6Wja7dYRDo1BixpBCUaCQgxY4WpUHG5P6OrpATYE6FQFiIrp
e1iEpJRJb2gn+UXaJ+2S1uucuOigoDO1/esDUQinWQgbsb3n62sQcF3nZqifhGvShfom+6ss85p4
VcyRvKnqFSsOWgcwb4+6e9CEOx9KCgKpSFMMlXscQkfS47AYVCdZv+wg51Q8omn3PRiTU4mtHJMP
D6ocTyBpTQ/oSo5ckEaebi/xtWoG6s3gQTJUpIbBzXY+Hz+VLCUIcbTcXevsqm1uo6zvVN+Tu3Sr
b0IKzfG5G3tFgBqn+MuYk+fZ1P1QEgnGhKOB7Afot+wXvDGPCxwze/nT3nqidLzVSO57dL/NfPC1
DUDTEeArQDsBPjsxF1xoI9MB7K30WCTWQk2ezfBBBU1Ql3ngPWNdAcL3JdwvCad7Lgl/9Y39Ovrk
jdWiZsg1sx8/fedWB+u7IaP11zaZ8wFexdXMt46HafqswiugI04Y+fFphm4w/U6RIqqdUrTDiDU0
LCsnCw03Zg36wk23Y64If94e9Opb/nXQiQ9UR33GC7i38Nm/Pfs7QLns3Z7b6/f2cDh8z7db1bl3
Vivn25y5uOIggTMA+AD47+BZo5NbHJfMZ5Sn+ol8gKSkRZrXBVdNNycPO85/sqhnw0xuTK4FSSyg
foBsy1AsB2ZiTaWIOb2PCsTttbyWbQG0G54saATBdDwN2QMoGupDU+on5CLtkYv3YXlYOpUdjvqN
dzNXY7x2Zx+Gxw2j4V5AQAWPzOSViQe5bBM9aE+ZmQRuWOPD6jasZ16Zy8TrOAwk8iAqMT6n0360
Fpl4vQrM5tTt43vFVVfpDmnxd9B1LSNH330XnuZy12qOM59nXdyGycCTu6dHOsvAaNOeAnrvV3fS
o1ir6ToKF0C1NuLVIL/S3gkdukXTTb6Iw8Wb9ZpoHvSiE+sH4SCPdNMH6FLvylNfr+PoO/gpEuIk
23BZ+TZv0J3BXQ632Que8n2eOM3WOinsu5k6oQsRyirZd8VSLx0egQ5sVTzS8lApwq7QoCbZbJW9
QrfwyK1FQBDnaqsCbb6bCCBQtk0VtyVu6sSoUUI6KLB102tVwFGIgHxqN3bv70o9tdEYhGK7kL6D
zQR5Ac0Ld9ob47Ot7eNVujgqX/ZwfFC/xDmWH6EYbRrNSUdD/zfIqKoCRNtbBWR+mIxx1CWPh96c
dt3FM/25gahJKSiEg95z+m7EYd8Y4wYqi3BvIFflQ7N1xmbOjTGxXk2O4j50LdrTnbZE91txR+bu
9PVj+NdXTB4gUMj2ZhngmkEGwc32EBdrvsU4InZ557/O2I8LWzVZscmRb/sy0xtlHMtGs6Cer9TE
04/3vl3YilMu2jvFebT+bVGvcVBAYBADw3kDl/754Uh7WnIhxxhU8HpR+0li90rceXm7rlIgjjoB
FdxQnmOsusSFfo4L/xU9roCmapOFTXOWQgkUW8fYizygX42gG+Y+i5QRT8xlWwXjZLekvyKyLd7l
fWW6EKywtfpwe9EvcimTaUzWHLjJPpMz1o7V/mwhoQxe4ZN9L0I9p9ynxpyO9We19OIyoojzr++e
XEam54PWCay3Vi5EaOsWtCgitq40V/zMddsYIE2Rg/LNoQdIx6fr2FjlP5X3BgprCLE9+ZcCFGH+
/fYqzO7GJPTjYVTnBgR+cPTyZBXXD7rihG9B8WQ5KXSF1vVzG21jLAm0uagbS3dR/3B7CpeRPXbC
ADsDXD1IwqC4en4QIQMGwaNCb0+c3kUUOeJDdrBUR0CJvPih+5ndrfTMTtalDtUOtIww23pQou+d
uuihqYXmTzS/6MjltrbKlmq7o9pan8XZXDOl4zs4EljCCZ9m/3tUxzSSUUyysumGddhAesy0NRXL
oFsm0SbWX7h10NXH26tzmQjAoKBAGJkyVAOScJMNUhFVcolC4TCE4Y4e+NA5Qwdi8zI6MPWlozIo
fTYVWSjQZpegoEWtl6qeQb5OQwE0OUL5wkSvHrROZYS3k7MbS77B9RpNVs/a8hknxGS2+QOB5TJf
psuodoBU61fxAm0gO/8ByCqX7jJASfTP/91ekNE8fLlGF1OZrIcESBnQ/IN8kgFrV+PWjuV7gLn9
dOabpzHAdCBlYh9VUDA0sYSBKjAcRsqvzj+YZWGD287TK30hUie9U2uIo4uXvs4Wt79yYp0uBp84
eUE0NFrOZfkk8qf81U8fB3kTNatIcRWxoNJMcm3yml6MNnHJFVkyhdRje2MUc+hT1LYQZKrdtNqn
0Bi7/WWz6zq57lC5krtcRxtmtpa9gC9KeZVBmA+EO8wRsP4r3etm6TU+d2t6bIC3ALGCQsGV8hnw
f3GFlKjqjYFgN1EObcwlhH8WDHTa0CEB+lJ5m2O4ufqVI6URTAUknQDzPDdqNZNBigoo/olpnp44
ulixtaWuyv4AJzJMPri1rPDiKv7PmeW9tpfIMctIG4KNBvjd84GHuDSgjYz2M7UO/W+07ttlR1BR
g14asdU07F/6qEm/QauTrRXZ6Fep1KMNL8l/pEP1EStpu+SGlh8TYOH2Q06AW5L116Jn+er2TK9d
ZBTC0cmkEqpZU6xzl8phnviYaMQXNV7DUFnmrmpmzu1hpumyz8M9ehpAkNARKzVxR5vG5y3KGSAE
rVzUiRx2AEvnIT1Sj/1qlwICCpKne1tjEa31Zeuma3lRolQGctNj7FpryGHAX48W0pyDOV7h6Yn8
Oq/pCckV4qsq5mWQd5omq2YheOR1SOsEwYvRIoxRM0f/Y9T/+tn9d/CeH/74/fyff8fff0IfsYpA
JDf56z//p+aiek2i1+w3u67eX+vf8o/fHsWriLiIfvK/j7/s//7xP8//it/151juq3g9+4sHPQDR
H+v3qn9453UiPmeBWY3/5f/3h7+9f/6Wp754/8fvP/M6E+NvC6Dm9/ufP1r/+sfvJgzUf3399X/+
7P41xT9bVO/Zz/C3cTGydx7BGf/jl/7rX76/cvGP3yVwIv8N+nMjSAK1S6ivYIPa9z9+pGt/Q/EV
TE5j6xJyyTi7WV6JEP/M+BvIcNDLDQl77B7y87hgPK8/f0aMv1nI2UNHGgyh+BP6cf+a5dnW/LVV
v2V1esijTPB//D55dYE/A/EmgE8jLZo8psEmT51gnSIi1va7Nqr9BcBq/E60rN6bDSxXXLUNioyi
9dBzYdrI4w2bOsszj8gxmiAq5IOZXnSumnDflrVQXkDzEMJmQ5JuSiojkQfX7ylKqeSCX/hb1dUn
aGa+tqyr0cNTa0uoQ6FoLGVz1O4TU4zPAvk28DYA31OsHkgxzy1UWwYWeGiybpcUg7kuwWD8UjTl
WNOHDOo4URldQwGPwoNGo35TlHk3ZxPOvTlMATMA+RjAFQbaOSANdT4FGlGLqYUi7wBlXjybZZ8d
srKDicOLD0rcqlsoeINChPckeIZnFRZOY/riuzwo+ZG1WQ4/gPZACIncGlZpDKZvG42b2XOdoxcD
XQfpnqlxvWlVbih2Juts3aktSNvCga2pzrUtGMHg7Se5xUERXLOO2yVPmK2QxNJtRUgQd47NOcmv
iTP5+d2gJgMh/ScBOcBX599dgamwV8qq26Uo0jwkgSgHG929Um3nGi8/FLSeULtJknYxahQClAgp
q02nK3vk+EEF1w5Irwx9yn4YMlNnoQvjqv9lEcfZ4T7hOo4tpiqM9WR2LI6YlbQK2TFdtV6zJMQD
afDYRzKm137A19N7L67UYM+CotskjSWVjkakzqa86GDGTTPJ7bKN/RlXcHwhzucF7xtsnZApBI0c
kpbnq8ahgULjirc76Mm+iNhCo7/ZxTNncsJ7M3494gtoP0AbEyUkc1rdaHwQTepSOezkDGyLVdUK
HD8Jd1cPH+OyBOSEqsO7EhLJCweZNnaaSNUiLUT6BK1VSNPRXCQInziQsoPc+1A7hDowHGNVWqpi
aJ6EmgHUB90Ldk85i1xV6YVnhJl5TBWpyhzIGr/2eo60VRf2MjqNlEh71DozfTHS6iXSmyHwoAQc
C9sf6epFVqHXKtIRxfqCEaAwWwwc0/IXUH+xC9Ay9Em/2PE/LeRXi3jl/MJswPRCyBWZVmA/znei
GlqSs7CTd2qdi2eQXSAzoAN6UmGyqgS0B3wJnzYLjbOCgtKgNh5pWKaxw400stz2Cf3RFUt+zUxr
PJjnB2SMCdGAAf49AAqmqRTwJSCuLwCTyIqGO5I/kF3c09SFhnC9TlvwX0tS266HvGm/DUNeLqCv
Y6x6YCyeZ2ZyeYUsPBtog0f/AqihjIlToQxawLJCkndSl5eu8JEohsSxik1iXKtdi6t0wYKcRY6S
y/0LGr4rYuccCxh3el54aFXkhV33Hf3D8TjzO75u3bm3p4P1AVIuujEG+gDPQYrvfOeEmoggEX5z
NOLstSBYJlMPY2fUW3Tijqxvr8P0xmI0yyBofIEZGWvOk2WQOr0DfpPKR96p5Q+tS6AXy6psxoO9
eMkQC8NFADc2fFiExVPXUpKIHtdloBx7masgXodaC/SIw7vBhy5W3zBuy6n6UhgQzeGWFb2wtJ2j
oP9MPHw9e5jD6IwAJIAcHlyZMR74EtgMVtIHPKvhmHVWtzR4VixaTUbRkuAUhoZ531jGzuSUrQyf
EKSdGn9nmPF9it8LRjvLKG0ZjI6Or0HT5/YuTIKgcdNNY+SIHnnC0EVoTufGkDQgiZ8crUxpHSo0
GJ00GiGLSmQPrJRRnYYqdhECERvxKnUCpdY9tDoi08/6uTLNeUz952xwHkBigFcGvtX5SmlB1iHo
UJOjkipApQUy5DA6rrimey8CjT7qqQbeV9WXlzPLMDUPn8vwZeDxbnzZIuSNapUwOTl2LdSu1IKD
lV9WwRqP3k0oDbeIQLNCgeJQKXt1AeQClKcXJrOCufN6cQkJkLFQ+B2xHmOb6WQFuljRuqyTwqNR
VKHtwyt2UQgQK79W8yNkJnI3gOYU6mQgns3qH6BO/cEzfdFVVJxaPhjAGUTqjg7dsGjDpJoxEZfX
CdMD0h/NV4BIowF28v7XkqUK32BowAhAXAMOxOrYqsNK72hwpzBwxfJKru8ZE9YdbWp9oQRFMDOH
8USe3SZMAYI94ExAZ+iITT/fKjPKWKjmLWQ4NP++7HX5QQv63EOnrr/mQlFsQF3De7M0ipl09LWt
QRvf2POrQ5H+c22+nBHw1uhBOvgYuNT5Qq1xPMIUWnqWBCFvmoB9//ahnCBlcBvGLwVaA+89gOLm
NPzuE5YKrWLsqFsJhCt81q5L6us2GtDpOhKQSi94Rby0ToCmph24kQczWrYyxAZqqZQ2ndy+lIzV
i74qM3BMtZmjKUHpyizXwOfr9y88TKmrd+IbrQplEQCAO4NHu7pmcBeh1o22IXiN55vVRJEyVFEd
HUkNLSMpVgc3StgzU9A+pqSaNuN9jHHJxdkYdVeRzxnfs0ncYnayX0tDwo5laDz5PG6WRWqGC3kI
36BKuEWrVDdnQMcLeT4krurYmoRAaeQRmUSAehwNSShb0ZHpVWcnPnmWK+6v2whlqJpDUT4yxKKK
8wfLvLf0/D5qI7HNRb2swJXjEZtLWPnbB+dy0UfCegVxLrI2eGbHn385qFlgoO8doPCjwjvT0XLj
GyHNcRChAun5vJpbgWvDoUGaovke4QryN+fDDU0Ri7oX0TGToBvjVC3TwOuoB0S2q26ofmmZckCN
czFIEXychID6IQolE22+PByWTSTJwib6qgl6/YT2suQVyz1L+TRpfBgvE24SUn0IJiFoDpap81nC
8U7LqB3YkcDd3jedMpxE04JfFXS5gKAX6oD6UpInql2b6A9EXBXF3ifZg6tQpj62elPfK1aS/DSD
sgb/ndJEKFPTWnMJz9RdJvRyG1CpP2aJTp5v76g23pPJKQOPM1pSIJ2KYv8Umoe2O4ANoyw4JhDb
s/3SLL2EJMMqswbiRLWiunDl0RlfR8SFYOLS71v1rud9/0x9xVr1LYEICpgQq7IrbVIz8DIrInQK
uXNpaECywYQuMJHa0ukk4XCugGwH9tTqfN/VKgrgdqNrDkLf9yBrpY1ePZg0ix99HYqPmhZ3bplI
j10syH2YVR3Qe9C0acvUXJQZMN69sMiaJEwszRoRyMzaXFkadCmB4mqkp5enJDZSH8uB0Q3SAToz
tY1KVeFm+hDNoD0nYJzP86MioJEBNRvzldO43Aq4kitdGhy5gV46TS+MNcnyxI3xFrlVrQR2EZfC
45IyPDLkihxeRvU+L9qn0M+GHTrn8k1iJYOtaMUrMdITlJ8MF+/sE+27H36bht4QpJ7My3ZZEuEv
fQj02FqDLSmrtJx5RC+8b0CY5M9YGZhAYNYm77gp132FEyUdVI4WsqEiyQE94+zn7a254i7ADgEN
CMV57ZMG7/zS+VKBLJNM00MU4WL5jQGnNugQHavZXuNiz/zQWLR+VrhmKu9Qs0ln3p9J8XTcNswA
H0hRxcazMK3NyQI9s12vp4eyMZ6iYmno95Lf28Yb00KvFIbHjfhOGTyr7RdV323V0lq2Xb0rwo+A
RA4KBDOZigkS6c8ZmcjuACSIPIo8sc5DmfhSIHfpYQiEulJ9ZJ8UkIovBqYlThtn6Z2ZR/JTU5Yp
jA7PlpmggyP7TQ4qR9F7ahc3bpsP7JfEub/pUxTGg0CvvUIJGByu2Py3z8r4mCB4GblikOOcWE7D
aLVSibX00BBV9/qWt05kQXD19lm5fEexP0j9gwkHUGplqoOXyKEsgG9OD2bY8GVco6EnUVTu+j3I
Wm8PdflggcF7dK8tCuotyMqen8qwiaicg6/gMEQp2Kd6Qe3AT1M7MgiD3Lw8t+NXPu2v8VAgnjyQ
RGOsamgUH1hiriOzgQ1QxR2PrVWoKV6hhrvMLDaJChLAlNqRtCqbbNmqvQ2p300wJ792EWORUcYc
rwjS6RCOmuKvg1SIalRCOBQxGFQKHVkljYXQR27CFaExfMTIRJFP+LrDpM73bq/9leMPSWGYaQT9
yNYhGj5ffL2CSleJBolDpGnDkhpV9ej3pbEz1HYTSkyG+A1Rd60m1cTWlNpaqX17n2ZSsM0ajhY2
Kcr6TR9XyiqQuQXsOOlWUtEHO0uwaCsU/+n2hC/DDaCzQIkJzCBKdagZnM83LyhKQEiiHfiAHjns
YOrQhuluhtYnJ0iyYcENaZ+b+Vy28YrxROoC/RSou425g8+q2Rc3zkiyFufDDw9I4PULSHs/NKY2
nJqG/JLNYPguFKtAf5GsOsyKfBuJpNS5/e2XBxczGE8KpCRUKN5OTBUpO0KReAgPFucPWVGRQ8VJ
YbdZls2s8oRZYLSKGAorjBuJtxyop/Nl7hl6uYs6x1BdvmJG0SJXHKu7Wsr5nZHy+yKz6H3Y1G4h
oUJS+G4AJlUHCft7CKAZM999Zc8VNP7/wZsJzsrRG/uy8qQ16FCrPRgoBkuCJGPM700a60diDs9R
BfIymqWPcpqwl9vrffkqw4lB6mN09EYKq8l6Qwm4LA3C2UHxdX2JBlPdsUhjzdjzS/OH3RzTC8iK
6Sqd4mRyrvlQUoB0Fqu6Zm2xoHWQ5wO/EPjRuPLviZ19biyeYE2nUC2HqTXHM/ZlLbWSxq3IcnaQ
Suspyap40Q/IXyKR0K5vr95l8Icw2fyULUA9EI7a+UgVKduOxxClbVrlVy56FbIcpPoWmMnPpBfy
Lx1lphlrduWCjB3/0N8BecpImHs+ZF5GKWmZFB0UpkpbqvJvgUWlFbRj329/25U9Q0YdBU1oMyCA
+Ww++LKKYd41A8fbvC8j0iyKRNAVjbr3mrTFXS9Lc7bnSrQ0JqdxNuCiYEWnHDdKkfjINRFlP4QZ
aGOJUi3MMBruUV1CwkOP3NJkzSqMjWGLKpm5KVErerbqwq2i0kCLpU9WVTBqk6qVEfysheiWddF9
qGEXP7CyAHPYEEczTJ5X9h+majxkcCHAYTPZDBKWpk+1XN1XlaG5RVOwo5RrW3DbZPuskrjbWaDy
vL0vVxcKBHcjFxCSQua0CQKgsyITdUn2epwteznYCP4U1x+qRN7hUK1ECMLp3re1NHXkBtLxLIhs
I99o/pJnqR3rzcmENitsDHU0X1mxtp6xKZerAmOCjAi64XENL/hnUh9AG4bnEx3X8qGurQfeyup9
ScytJlfpQ5uVc0KKl1ZsjFNxHXByUAeaZkSKgg9SWfrBAYk0ZudWZnpJotTL2yv/mWo8D4nPhpmm
HTJ4/MCZGcGBlgtSCbCmJJtGBzYDdbxnmgzPgymWaSBtK617A8PMXLlkdgKT86b3UaBGIFg+4HQs
pFalYB2xZBtB4aKGPnBjxTspsZ5Tf+PTwEutYa6V7tIowC3BaR+leWBfp9RCrV9Cv0/NYX1KtbVb
hrH6+kMJtNxN+ffby/2ZbJwsN1IoQANBgw1NllM/KBEqiyIiBwe1ZA+yAicsKfTA7rOUNA5R84XW
s+oDkUtwNyajfyhyad4JjWYrqDSpXqyAPgBujrXlfSB/MFHQxM4SiYJEzyzfC+4jx14P5TfkF1pu
S32wlIzYN2xN69I7yQpBHukn4GszkH72ooBQJ+2SfsfM0FoQvY/viZkUC79J6ZsqlYkjit5/Fr3i
b01s0oypubb3uFHmaIyxKsjOnht+Xy1rKy7AUVWDiWJD0+HdRGF44xNpoTak3uhGgwT8ECGzZQS5
h8KxcirUYiZDfOmnoJr52eIOezdKp53PQsgaEr6VEh50HEOnZfGHBQGoZQPB+C2inBJIxPpXmgj5
4/ZhuDIuHAhgb0ZAMALD0eZ8eY2I3g1BxpvgEBTQxGZw9NHQbAYPfk8OMpy4dZdSvsqYMGZQkJel
NIIyHmQEELfBpUAN9XzkXKrrskRN4SATlO6Ah/0QoIZyU5UkhVMGUYS3sfU3ViF9kzthHXvSk6UC
Y7RnIgw9nUfA4RTanpnG8faaXPFgkVeEfUUqFMo46tRpjKSsGnNE1p5Z5LVA54VTfCcowz9TZOpR
QI0fqYi3NUW02ZJ0UxvxO4+VctfHAZ0JcK9Y4DHjglQn0I1gAhz378v+5BUPKqozax9Vcfdq5cCt
ywCvz5yCS+dnlFmA7NvYAg2m14n9y5MISd/BN/dpXu+bJOy2nFnVEgJLNJr5oCuPGPDViFZHZSwZ
VdTzDyLZoEaUtD7ArmruxVbDFkEZoKPeoGDyVfPGSQoypy53JXeEC47VAyAVnrI23dGsJBGtWGjt
5RSUf+g+0MCKk1M0AWjRj7iv0G7Z0HCZ1D3ML8uI77aDf1QHM1xZWllCnKUyLIeLQtoAxlk7ZmHK
H7zWvs2cvHGhJ6YZEDnkZnATFaQoJ8ZoaCWQGcupuQ9amq5yUlIn7gdAdStSf4cBec0Utdh2opc3
mJW5Nku5clg91694JbS3FEgQoRgC3xGlgPG9+nLsrFiSFFH6xaEesuI71ZNkjQCSwRWrWrdHbdcF
1jVfEeqfJK0HdRm6ld2m75xC6jIXXBMeALn6tpV6ZoshiRZdAfZVsMNId0kyy+Q7zuZs1ZB9gLcI
qiCAcAHfnxxfRUfWPIcxOcigWnfkrkLmX7CTNQyW0w1Q+by9SxdHGMOpCG8JQGbwTaexdIxQwW99
NUAIXTPABYd00Ulm6Zrgo1nQMOMuHt1kxl5eGIJxUPRYwgiMUp5TD6HCEUanAAZtkYlxkJtO7Eqk
/cwz9FmWnyzleCvHRAFF26g62XjErTSX5cLax5wtkSZBWjuz85jZdQ25VMM1AxVte8u2fk+au1xa
d7G8b5oTAQe03RV3Uhe7gV3+7KJ2mZdsoRcn34pttPjiT21mshcAJbguuNPwemG8xu6maZiYGTIU
zHNpL1A48Iy0eTAG8EWPcdAT8GrxKolqye0r68Houb5p0nh0VHzUruROzpDql41VBJWbmej10tpA
owLbhd0aEUpIkZ3fHkTkcdv1fXCoUU1fBJUfrQIESetqZK0JabzSClSDETIE96bM2NJScKs0tJUu
BfBKYEcyTTQ+V1g00UfvAaqRR8CuhuXtY3xxa9CNhn1GBhHlRSRsxhP35Y5rQVEJJVTIQ4/S/CLN
3gJx5CooEpOoTd3bY10+qYip4GjggqL4pSFBNBksHmJ4i4jjCsmk+yrX9kbUtXbJGriNQWGgq56T
u9Hf1XKT3YFBXbZRSHhT6yi1JdQbF7cndBnt6QgexjoTHiJAU6cQAHOoLbggxDrUGroDupoPoYug
D0lKYIce6qGNdlVj/UCHGVm2pll5Rl4SyYUyEPaw7NJlqUeQGdJL/mQCEfSzKCVkg2VfVKWn1oFv
95b5AXQwellvz/xi2zBxpBBRg0GmTbkIU7W4GAZF9rXDAMrIoYugXUnyIwp0eC5QAPr3BwNEcqQ1
xh8Y8HzbAMcKtKTStUMax/2W6lkGmWRUGwXF1eEWGhdvj3dh5fBxI9cUqCdxS3FWzscTGQ5g2tb4
uCwUdkGsxDUaec7KXR0Fp5ACeQLykCkaI01pUZoV1Q6g2eicpigBwLHUciah8JmlOrOlsADIAOIZ
lfUxRTcxA8AlsySROuOQKqTZypKoTzlEi92at/qDqWYysp4pIgxmDJLNedw6AthGw2slIGO8WqkV
ywZUqjnkcE4g9AUhsA9D9Maz2XP/sa2rGiSVmUyFPTqsThIifYMoTm4zu+kq0yNGHtwbcRqfAKwG
xieC6DjaLhHSr/qg05EqJBJAc30eNza8knTNKhMqjxL+7gAyWbxaYbMqZKRxHQv675UzBCQs7JI2
iuSwJiEuCiQ+HkBgHeOC4oYokvCKuFMWvpYAZF4EURfYDXS8XAnPVjBzhy9uAl4qAgs2glTxIk59
Y0QtA/jpLPmgRVnkcQBubVFwDbNKYkDfZmmN1dFInW0oAOyQ4gZl/piHQYfe5HSmetyIpBv2SvO/
nJ3XbuNYtoafiABzuFWWLJuyXeUKN0SlJjdzTk8/H31uSpQhog7QMz1ATfcWd1zhD/LJtr4prfa9
buyzCGLwwOXKD0+F/T0LhpcujlYKgOoijA9aD2HOQc6uRAO2Pqhds5YsOB3/xfofmsL0ilX6wgid
FPEOy0EAvtImVp81ehRRGDzkNJJSinaJ9Nluh3pNO+a5KZ1dpqRbOZY2dbfQH79JBqavpP+HuxuK
FGCkr7+yIXjv5C4f3WZoyfTVsjr3fhH/hiX36f5p/3AkOAn/1xihtXs9UudrQWsH+ui2oTV8ocn9
wM5Oj2NdLxll3Gabk10dG0Wjg83BfwdP/vXYgQhUPNMpRjczetCP+q8qjp9tEyBg1lYH0WaIEA/1
f6JE5MuoVnEYXzoe5SjoNrlNAV9eZObd7N7pF/EoEkdCCCcluv74SFWFPMjB6AaVVa+jRtUR8mmD
lVXrUPiBy+XbUu3NfRIr9jnEfKNLzRNKHoqr9VK6sRSqJa2Z20+WlqubrIvLhYb7zS052RdbwFyR
paBjNC/3ZzLJn5VZiiuNTng07IIIMKou97fATPmCpgKjTCLwrAx9EpSWrqeh7ZwatoMquxF5305R
uy7i6YyNY0csuqoDz/7WZM5Fyxz1YMYCfYNRBiMHE2RviiAMOPKN9dgG3u8umBBRQgQsZaREqxap
ye39X/uOQLm+AWw6h1CNeBKBI9uzsxGFeq7gedS4lskr2Dqh2Fu6MHaJMqoFmUcVnxxDGh6FH1er
XK/kPRl8cOnTMnjzfK28xLAU94lWmtxSYOmUPsX1uiwROFXKBqWNvHJQ2WySdUuDfZUJy9+3jSVZ
K81P+aRMp2wmT25gepbsHW3EIiypfkVqpbNn5MaDt+35WGsN9T518J5C/BrezWCJHWUE9cg+77ZB
HZabHjnAE83HP8kgmn2ba/WrGDp7J4ng2R4Uh42YK+J718uOW+dof9DQ77deazzxap8rLXT2jZQs
qfbOePvv2wH2h0Eze0o+idCut0MelUKOtLp3zUzleXOM2n/26whnYQ9/AK+QN301vFVK6D3Rfbdc
oevDA/BBcSnHwna1nKyzSSyxL4K+2o+akz3UTQB3ovL7pxx8ycPgRdYf3LI0XKlyeVVIeXVwqL4u
bOzbt4JGAsE/f4H8odxx/SGt2UfGEASdWxqdsg06EhG2b7svU0X+w+76VdTCw9ZoaOtd1JfKElJh
OjeznYq5jYICuUJMSg5/PX5S0OOo5KR11TC03hSpAvds9fap74hICUDQsQ1F8bkx/Oo7lPed3/Tl
plK8buU3ttjcPzfvJeXZr4ETB+TKmiQHeDqvf83ga2rb5LXlQpcLj7JZgHO1R8M6m/3wMtqN3PLr
ajGJMGmU2sPqR9JkzS+liYcXGg7VJ631zFVCcPgYlrLzXIBkf0BI2nqSqiRxA92JdlCxkpWdy8mG
3nS4q8ew3Zpoeu8SZ0h4XquArnqil8ZRFbX5HQB48Jrmee4sxLA3F/uE1gSFTnROLe2m9ZtpPiXP
0m5cTcnLXZhUoQvmJtyDAFbWZdEt2Z7dpsHO1GOmDAnGGNzNnG3dga3PFTW1XcWTqp2Vp+N3Egj/
UTh55TZRielnqWDabCntXu/HYl3Gevu7CazsByi8csuNquKLAzvt/qrfPCAUEGiA05cGB3SbqeAY
FuqpT+0yL2hytlFmHnO1+zdXBm4MuiZTsg0WlDQFSYvrraUpKexvMTquo9aPbaZKb7XanSANKj/v
f85NtPI+EJkiBUSQFPNGaohAXdwGpuMmbZM+mhZCx5YXVPu8Upc8i26zU8YCzDd129+L5NPU/hWu
mNCxBluNbVdqh+R3mobaMzmo/M0sk8p1wjE4x4P4qklxsUFweQoQE+fVlwdj5YxJ9V2SpBBkbm4e
hmTAv7qUQuyVpBYHlcFvVxolxVUiGc6f+zM0neKrU/7OxKW1je6kQsdw9qsHzMLCrK1tV05zhERk
pVqZQlMnZmPbnSN7cB4lIx0+j0W05H50U5Nj6AmyPVGYJvuC2S5oMyMg0Ysc127GcCt3L1ZvyZvO
9qiSmQEW4d5S9emjj7U46lORB2z//EorDV9oUSTZLqcz2oytZG7aPPWfWNaGElgSBWeb3hJOgUG/
VGG6TS35XGroUJVB2aDvNkst+zJ08K6pbLcWg/Iqp2W30oKm3oylnT1GbaPsROU5u8Eu6xw7Snvc
GLGSrVOt8neiLwgb/KI9d0ZJq64Y5O9jONFkhDkWq2FsEtLIImDqRqiHTVTL59GQSozPgnajxLxa
gTdI5cYIDHM7wpg81HVgvTMS/C2boF51wRDjEVgOrlT3a59iTrWuQqluV1leIiKZSPoqF46DoG2U
ikMpC3EKxjHHShGarm57Ry8t8mPot/Vj6ETeOis6HRVzFY5GYiPIYjbyoiHa7YJCPp+QQoSk8FHm
5hdhGSgibiLNzSTNWCHtDWmwSKpHkYwWkuq1Gq1rpvaBmP5zUcfKOqxNsckxZTwSK76KWg23gZKi
ezo24AS8pKseLU8XW1RulsAKt3cRvxWMAthHCmuYgl/fD0prNlIlYrpfcaX88Ox0q42Qp/1RvNw/
0rePGU0IhSrh1B7if84e7n7EWbQwa81VxgvBKiDVzrIOtZp/GkxlIWS6fS8YYAKO8mYCVptfsFbW
Z4EWG5oLWq59UqraWCdtL23++Yt4nFkkSulAcOZAH7N/l/KQNLcYVOKvtpG3cRL8DPQ2X1keyIP7
w33wUWDZae1zlYPAcdTrlSqUpClsnT7lKHX0Oa3Go6Xmdc3COt1CDCnS8l0ODRAeJ33u/jZkZdeY
5AeujKCF0QQA6AcP4l8l1+FKNnOkpPpwN/ZxuQ2rRH9Wg+j1/pe+xxnX1z89vQkmQgQPrkmebcq4
r8dOKUbNrcco2mpJ3B3GVNiX2vCegVMM32Dk8SQYZRa/KblZrE2q9r0DxboJB+2xVIMvwhi6RxgM
zUMxdP1OqmV7r9lRtnNyr7r4Sobm7qi3Ry/uKNy11cMQ66vaLyFEV4i0223yEEZQc2IA29kWwVlr
VUIV3pS+CE5hqmQLXZmPpl3DBYMAjOo2WhTTQf3roS6DoSgdp9FdkaADPlpWf44zQiwtilXXt+zi
Syk5FypS3Hh0CoA1KFb77f7E36QaRAPw9wi1SKIhp87m3Qh8itKJprk25KRjYxgNdelEf8gSG1mh
FC0So053oJVdsxi0/f3BP7iJNINWPg8gMAJ65tcTgK5KKDor19w4MM5qW6sx4jfKY6OXQJLvD/XB
USLzdrCrpPgG5nt2lBRLDIMUZrabdYP46U/m2G0gL+zij1aUZSSO5IGlMDGX4pTMXJYkjVE0NPtW
atxJIBx5/eiITi2kKjxbUpu1qyq19kbi/SkieDv3P/SDl4iiEHwKDU8S0sdZ7haFkmY3WuK4nW+d
VX14UocECR2q1rivZsnZCXkSk7zd3h/2g/mFxDDVe4inJyWW66UcUcTRqTY6bpZECq6GvrL1c2kp
Xv9wFEMBaUm+gmLlbLcm+FQHZeM5rgTx9BIL+awpffx8/1M+yImgh3G+Jx781C+ZTaHR+E7V9Kbt
5rF2oUvorxQIPCcNi6tzburFi5bpw6NutW+h38vPRpAYO6+yql2spx1qgH59aox64YG7PajIdNKp
BKlPg8Oaw3ULZaBnBC7LbfXhu9RW9UNYQB/0nKwN16FcR2vN7GCHh0TdJ8nT7YW36HZf8bo6DK/B
nmf+p8f+78vKln0lUsgqdK8eTl3aZZuqLiZht+eiwqI8TTcULZegTdOCXj8LcAQIrKZ+C2oE85cp
DoRsD4ViudaYfY2jFrgZwhFZF77Quv2hSW27cCXdMuGp0k98W6TLoTazy66/M2ojxa9KacQLtG32
Q2mIfe6MeMcMXvmomP7OskvlQQ9FtoGrkGztxkBLFhzDmsb9kpzfbTd4AiYQqUNRQbSdKvT1r5Gl
vCNB5Xpu8tTYyiGPFM7oYfI9orPyUKVD7taprfyWHV9CvqBZDyNSWH0P1AgCufamy2jZqN6YbAtd
Di65plFK0njX//l6xZ0Pfi/dN4WLb07wDUVSyoVKTKnowryYTvoYN02wcATeC3iz3UAgyQU+PVrg
n2drA+i4CRW6Za6fJWO8CoIqWIei7nfJUD8EUZJujHoctmkjqztHa16rMW+opHpLovMfLQvPpQzc
jt4R4eAsY/SkoSGMlRS3Q4j16Idjdsx1gwSIEhJS4I6U6989xHU3ZtpE+7iyhovQimMDffBb5ef2
o5OjGEPOV5LWDGmRHH01SU5YV/+5f5fd3hqEFjIcMyrk1ETnsT5y12MlhYrpjqo0/vErhIqyVsFH
UF8NmnUI+vBzrFTj9wyNqYUt8V48uV4txqZ+OKlt03CeI2ukZtTCzulN13EQArWsc11o+SpykK6S
TuP4q0x+F23/KwvtFQC1Y2o2J5uCxCodifOgszj2sQ8frbpCBvAhNBEVQIy1Mto/kmMc70/TbSDC
3kVsAQgtYlfUTa6PWRBkYAP9QH8KbP2/tBX5E+bL+cbR22BhpNucaMoeYMBP4Q4aRbM4RPbDSkry
TnvKlUHfFVqi7brYwrsAwAX6fY69EA7cNq8YC/tqsDdEmfgkzB5mQ65piNSx9lR2iHXYcqLvpVjA
6RWx+UtNHeNkFph5dVO8b0Q2/4XgNSUR/VNsBtJ33w6tXdkWYp2F5lLQMHO8nOpvkBWmAiQbZIIM
Tevy16Micbtng1abru89AQrIy3ybDcGvQP8qodAtEDhqI/OhTdNzZsQ90pPZKlJ/ohP/bPrVQyUd
TBttoU+S9IoLRL9y5KdSfRT2s9mCuA1iEnFtUzr0xpFb6kHh9tWhzvAiwAvs/gb6IPLjS4iika2c
bB/eexN/fQnJ/Zia/EWBLXgLSiPaSGNZruqwyZ99z47QMZe8r42pVGsUoPJ9lUvn+z/h9qkkk0CP
iobBe64421mobamOH5qqa3ZCOeex9Jxozrbp9EelLUD7ie7z/QHfc4P5AWdXAXym34K+wCwk8JXa
LIPeJxs2kpNulNuWRkVgZJuoqrYIFNug/XUMvDtZ7MYhXSNzuenM7JgU2Zsvm+tifOntfC1ji+Gd
M91bhVLuDv22joK1XauHWFvDJV8raf1y/5d/8JAwV/CmuEZUsJLvyvZ/rVYhZ7i9RZrqklb3T0GS
RS9+24eulVfKmreMB95q/a2hS/K+qnRj6wlVbKoRIPr9X6J/cEFT4OEYcEDJfedPWq+K1G6DREe3
bQR3oD+EtrTOE/USiW7rRC9K+Jw04caWgkMx1EcOEUiBYSsZxZaa0cUJdmogXdr8rZdOICeN8i2U
9qWBNpz9S8hPBvp1+UWLsk+mXxwKJz10lvom0qMpS/xffNcKq20oPzUl1bmUxoofAISoo1+eauwL
dXyGU/8apwUFvJo+yChZb2njPE7KAaQuSxz+SchxFu5p5MHvmi5UWCAbX98HZjYlq3mLljjaTLrE
tT96KzP6IvXduiH0EdZlCD9R8KtoNqYokAu3Vc5B/9+ooTKtrP3WpZrWd8Eu92HNw6TOUvnY2Np3
tPDMlZXGz+g5uGO6q+vPGbJCsnG4v6AfJA+IS8CMIMXkakMI+voT0I1Bva1sRlcPjPEcSCqSB2SL
lyT3ECcd1XgfVln32GReuJel0gOMHiFcD5+62UiGHD9YbdwcA7+1l8gKt8kTAIbJIQf1iHdJkOtf
1rWRNuQggt2+FqcQhdGVMDvjoNixjReZJVHcTervBKLDjiCu/YVRp9gZY4hutYO2sZf0X9uyWrhE
Pro4afrCrQXFQOPi/YD8dRQ77E/1MIbSRiyknCpd/UZ4GxxDuvTPbRKIvWmW0lYrVTBqVJpPVqAt
yRnevv6UPhD1m5jITM1c1ryVHCTfNfAdvhYdFGQCwAjA2HoYg2Ap0LgFR09lFop65DSo6d4wRgwP
2b629ga3sof2hNrWedSL+GRAW3v0I5Toig6aTJnKwTcfMG0NCihhw7bB+MArnGzSMOZVzDXRPDqt
qvxwJN86qKVvPsvDaD1qwpMX3pXbtjqlBLY02CWueRXRvOt90yiRsIvC6d1GTk7QKnpX1DS+V4Gs
Ug8Uxirmhl6ZvaU/V/IQPMiCxrnniP5UYyV2QohQrFQ7GJ6qMuldJQntp86w0M+y6nMZBcWWDGrv
+xX6BWkRXZpa+umbCLMsXLUfRV6oXSDaBD4AJMbstUqaUQfE1mhPYZlsEEnwNsB43HbUmrWT6wuD
3Z41oi7yZPpYQJ6seWADdA/3q6LQnnqpwRhC0qxNUZV/7t81t/sW1g/tYu4Ush4etOuFicIhzIGi
xq6HBZNb2NXLIBzjcYzyf879p4FokVLXMng0Z3U6mO9eq6tV7Fq+lB6wjP1dxs4p7DDp6ZTonBL7
r8oo+WcZJ+DqBs1AyCtAZdl919/XZl7khHKSucJy/DdtNL6pQ/BJzyPALI7dHKIg83b3p/R23aYh
4QFosGbIB2YPkAcr20rGOnOxrDXPll+o59pYAkfdRmoTApD8lWwDvqilXn+X3GltgsoHsQ7Qj21Y
D7i/Glm4tcwEMw9V7VdS3EYLx/g20EC/mz7npPZAMjgHPFp26ntitHI3HYxuzxMsvVS53jyVof3D
KfUz7XEMcy1tOGceJY6F83DLDWAt/x5++nl/XfPCCqUxjKrcHeVy1SbPXvwogcrqWmerdc2GouIn
L2kPOnD3rPmZ2S3FNLSDyvS1CGsaZZ8LYveo3o/FubWkFWX173ZeXhwEqdeN8hI4S3KNH+0E8q1J
Ep5Vok12/YMdOU1zexAFBWOkmmvPUbe2k0UL8/LRVqDjQv7DE8jlOjtZsgxF2gjkHBmcyD/GImBy
ovRtsJN0NYRNebFGfSkO+GBMpItgj3Od23zcbCnUYjCr0TQSd2rvm6BfdaN6MSZ3Nm3YhoW3LhFR
btqfiEs8hflr4tgvWSutebxPapdcdC3Yp93Smbi9ncElTGgjtiZAvnllFxfNockjJXXDrPtSm1ZG
RUQ2j6OeoKpR5Itp8e0kgMDjdiYcogfDxXa9vLlaFoJvbty41dMvURz7u7KwxzcxqECuVAE3PdbD
7imqVO9Y685LyoH+nIqCaMhCZ7D0wJitHNPXXpI6Fccwt8YfiWMEn+5fSB+kKhOAnouX+AjxpLkJ
WyYMgGBljpY4wcuhslTvXHeaWa11M/raO/XFS6tdmVHiWymSmX4uRgyxMvKNhTfgdoFIbHk5iWjB
pFGLvJ6w0Mb1KK5AL8ol4qSa1Em7pnKKfZYbdAuVbFgoXNzWmxmPoGO6KulRzxtTIA6LMIOS5YrW
j9DzKvKtUdvhY1Lqu9rulXPWoSvQCCz3FmZ8imeu01owKDREweBNHRR9diZVa9Qku7UaNxKysRVp
pe7bwZBOXgXDI6k76TnweyhDeY1EGpTeb4I/BSMhDHf08mrTJc6SXM4Hu5X8ECAUoCg2wXve9Nft
GWllLyc0bdykVs0Dkax3Mowi3dCly74BtnW2bdx/uz8PtxcgbwWYmKnwbCCZNXt968Hvikz0LYVw
UlJbiaz1qKB5dn+U2xgGpNI7SQS5U/qP05//9WVhYUhhGZeFi1hGBX4wqfa2ksvPY+CIhX7rRx80
8Ydg5wIQYI2vh8pr7O1t28vdXhA3eGBaqAmV48I7+96SuN4+E/UXeAWXK/M2V7CCD0o6k8reU1jR
hTaHOD0SQJ3TxDDXaiWKbZ4ZP/NB7x9adOT+ODWUds0iw47LCOYGXYStFCfV2jTGHz2R0a5Tcc2B
Qq+hJRAjB52byXaQWv3Xv64E+4q0BMIw2E9qhtfTU5q1NQCg8J7aoKFOE8Hby8y02ncl5dv7Q32Q
9BGETAGlzNpz5c+WokpQ8wUOU7hQPX7UZHkvomy9bRf5/i4RtrOKubkPmizRvLfHSYuxrhY23jTE
38uk4fRC6IXRCK1S0BWzz637xipTo66fJvPUXWcLfyucwX5r7VgcuigTh9aoKrcNNGzbY39JfOym
hYDbzORpQW0cQZyJ5nM93WIQlsjtznpqkHx+6Gy1OIrC3/XeJPUmh9s05FQHmj6Sm0ffRGN6R6mF
/leTb7zkUquuo7gIdkOgfu29tDtkQllylpzfOoiZgoaj7TZVM3iUpwP119l0fB/OyKCLS+sUv4Ou
M6i52OVRNqLM1UoAs5pIm68LW2MKfq/WhUEppBKjEnDyt9mgforoOZzy8JJouv/a+Q78IiNEQSam
5Wn3cK+RUw0OkqbW676S0jNa5fg4mmNurAIjX0oI5s/eNAdUcqiZTNEJ2db1HDRACYDk2eLSSc7P
UK2/Jpqxj21OZFpk7cKenL7t5tv/Gmy2J8mZBeV6S1z0RtgPXlTjgpmilXt/im8/CeLi1MoluCUo
v3lZldZXh74VF7V2kk927JGDsMrrsu/Ng0JGuXDa51c8ZQ4F4CJhDCcNZZ7ZFa9SzxFeyld1vvFz
NPToaER1vg4GaemZ/HCkqX9DisrLNb/hM10if2t6/Nb6yjZWKdpdq7hvtXFF8rjkjntz0b9/F1Ev
qN7pSZFn39VFMDm54mEPKFgQaeFOs6fulUBCsOv7cT16zUsegTqiHA4Tx9oa/nCQk3GXJ9HjMA7w
KyiKxyQwBDYrZFV2vuafUZM5CT9aCPrn0dT0WyfCuT4B8njPZ78VGT0LL19HXIJ8wMVRT+2XsVbT
bd6iQ5HJottkg+Ft9bxfyjs/WhMaXQZSjmSz9AGvD1Aa2WWZdowsEkNfKU2oPYjY81a+rKf/SDqa
PpLO8PSdIFF44q+HkkZzMEqBDFcgrGTdYY2wlpyuW98/PreHdLoSgOSxzYgS521NL4ikOmz98JLD
a6RZEBGGwSTc3R/lo0PK00B6xtZCwGT687/uXhORQyiKnbh4jvcU+17rltRkT4XU9U8CHbXj/2e4
iaeL0gUOKrMHGeAO7iI5ZxSaB0Kk5n+EmMXWkeyfaqz22/uD3b4rzCD1cfpkOA4QiV1/G3Krah72
Mtdc3xqrPgz+FHKBVFcTdvs4sS+hWv26P+LtJsQHEryA8V5hBvV6PWI7qnnQ6B1tcN0EVxz35Q7p
z2bVasWSle9NpYMADXscnWIHF+wEs74eK2oNCFWpagDZ0HZq5e16qqCb3q6gI3f1SepqaWMH9k8j
e1V99dCLx1i/ZLhGJpeqBHKonxQwzGpAOTQed0Lq1XVppZ+ViReudPXOjjWUpLKFR+Emz+RnU9+j
VjnJ9AHwmbb9Xxuuy4XZO6SXboQjzSpMtG6DTjmxa4CveVQY+ZcQxcCVWdfmkyK37alVUHkJLade
2PkfrBVJDrRcUg+DUGC2VkZZl2YYIc6NiZnyMLXmD70k4LQC3l746NujbE0OAsAUuJxIQ2bVPmT8
jcJJpN5NAx/FJlQDd71cpl/ub77bo3w9yuyDMj/PzdLzB8qYNth0TcXAwVb2kUZTy/Pz/f3R3juG
10EEby3vHNR0C7GE99j7r4VUJIR37LIaXD9VdlLlfcpt1VtHFaTCAE+AU9F9k0L/3CjnNLyY3Sks
XkT4NoSu4Z3V/pdvu0Z4UaN0hXl3U7Tr3LwAk3Pj/EcV/azKU9L99mt/PcoI8OxU9bc9/hwbpOzx
GHC2lFxWjfetQ158cE6OjZ5Ljfj31zq/+P1ZOD87R8OkoIRxfQilcO0or5rxLI2fZHlLZit1z7WD
Xli4N4r/nPbYKW/I5reUIzHfWFnBf5KzzowEz5GDOekM/Uz9L50UrdLwF/30KIDCUv2wxJ80/S+B
IW97OmHGaahOivold57sBgSUukmREpbAb1vxEduT1f35v8ltCJZBjU0qxtTlKR/Mzj9iCKIPyKVA
Dza0KBtHeUOG3/hVO73/UKiBjzx8ohyhS+jnDFjfCt1da8nQZealSIkAPNZE7aI9wFWkz4OuJOpt
yFxe59ZljvmAfArzw2DUP7CQoFAUxH9oAsabMTZ+KXa4lpUf4UClL8Xg+ZjiIBxpp1aM57j6ave/
R+WPoxxiGz6H9NToPySQFdmYP0bZQ1/vwsz6omfqs5H8sHq6xyhjrCnbLdwKtwEMEGFyU5odPLk3
VF9DDgKrM2PNVQX8ay34JFE5XQtIOjs9NdIHNPtXmlMYC8PetHO19zYdeFBOEz2jOTdIKVIkzox+
cBudRQqtqtj3I+KXseHVez0EkYf2cKt8FZq3r5M0fo0azXgUWZxfoqzVH+um8dYm0Nh/frApy+DL
h94omOYbYGQWRUYQh77sVgjSZohX7/Q2tdfUzFbFBES7v6lvL0pMXrhLKPtpzoQAvX4cZDvx5UFk
jIbk7W7ImxQCbL8EhrhpjjLZvNJc/ZOEJoLHs6NjQc9VlVyF1p5IR48buT4CZV7F8WubJOzBNqCV
ZuA9JPnr0AedOSo/Qy/9ZWa5tkrL6hWt0X0Zxeu2h3OvjVa5ELncXuUTs45XnboFidM8GxQhf1wP
yBvkudEh8aVJnwxHEmsPL6NXWizaf/fn/fYt5F/I1CNlChIZWPf1vCO8UZiUxmVXlWBm105Q7Vo/
67eauRQ7f3C+YOnzUBk0Eid6y/VIY6KPgeQDW7CQO9v4AlgjtN9m5QXj2Q/2FNW8X53RfL7/fbdV
EFacmAMUEWBrAGDThP/1WGlJBrYoiEe3gx3+lgBSfKD1lSG4rwxuSkHbDdKiw/SGHF+XpF9ZLaFd
JYZ8XWs+UAryvH0LI/VowoBfyXHZYhfVRd/v/8zbgNXmPeUmoBYy4fpncYLA3SMcKhPtDs3LIHZV
ynNaVOZTro9i3Qkj3Gpts9T9/GDtKYKAQAZ3TTYz15ZMkXIrvU5hRciYx16xqXbjBwEUoF3YZTcY
Qc4dTHMQkFBvSJ/mQo6DNADTsh0wK2pobpRWNi9xOX6O82gEcenU+p+hQqPLyeNnOgArE1/Kb7lj
9HsdXcVvZR990vy23LW1pv1zhAYvxSSX4+cR1cwpZGqclEHV56VLa8NHG8mQVnmfJwvX20fbcOr0
vb8t0zrPtmFc5ABnjKJ0RTWCKoqD4cFGwG+lQB18rDVJ34V9sZXVWuwIRMyNsDqkwNPSRStC2wLK
SndZI3+Ddjau48mBZYj6fulH3l7CkwIWbQA4FpzQORbcqlWkuY0ydwNoYJ91o8ufRjv8mvTC+WqU
QfQYmtYPxUnqF8lq9afKEg0Az6p9Rpz6SyhKehSFHC89DTfqXNqknEdJgSYmC0S58PoI23VDKGI2
mVs3XwU6ZCfVK8uTHhvd1zQFyZP6DtxMbzDOIx5BlxpTmK2c5MHXRu5OXbLkPPnRLLFd4OaB74NT
Nvs5TY35TVPRUY39IP8kqizYtWk0bu/fCB+NQu5K3QcqBtxh9fqjGzDcdQHM3rXsJDg3o0D11xyW
LDembXcdyoMMm7hZNGonmZfZvRPHoBzkIisg4pMPQaYstoVtjBtTCgDZ9+E/NkimlWQsatEEjhpA
1uuP6gw7H/tczVzcxeoHuZEJADtroY94e61xz9DkJW6ZrFjmR02tZZ/M28wR6fB9iOXVc9Yr8S8H
Bcb7S/TRxqTsNLWwOC+T7Nn156jKGFix5FQuDxkiHo3iHVQr3JthNewzNCF+56V6EHU9fG/7QayB
uTbrRtUilKK1T6GVLumT3eBlmd/pjoUkzDzDY5iFN3kNBiPEwNWtgu7Q6MbKDnNkujD19SAzJ5G8
zpJOew04MZvMkbdy3TmbUW6aL/guTsxP3clo1mfdygnQrXFQ3z3zz9qrKKnbbdghiMvbaLTf7SRs
VkhLDp/a2pGPVYZToRzX5bgKNAF8Lk60n/cnewoPrnYq3RzCkwnOTc+Uxb2e67zpR9Q+B9mVK+Ar
ejAKpAAz59Qo6IQkiS2OLWjMT5mSi6OQpXGhJne71tyLyKXRKMefXr8pytlxUDpjGCtu3CfRJ892
Dnk49gcv1nYgLUG7t5W3R+7re5qH0drIWnNjYeegjtjlDWOXLjQBbzY5P2diLNFmx4rgxsXGV8ya
5lKiuDTv41Os+sF5gP73o0i8pXzz5iaahqLfCOmO/YX8zfXMe01QD4aTKVQXsvEiGVa17lV65PfX
9yY8ZBQbl1ZqMjAlYJJcjwK1IA6Qt5fdiRy8jtU6OWiZ0qE3NvQuR6t8LQyj3RYIri88ezccAZ48
irpksNTVoAnMS9eAxYvWdurKxToZW7kkqr5KuIRs+qRTH4paGQ5WYHxJZYCIYeaDncTqzx2awH4d
LCxlaSa3WIf43muM2Pghb/HVzcriO5j1C1m6vFIipz4NTp+4UlDxjlOW+U+PJ74JAonqIUc2a6f1
uLJ2ubTLQUhs4tSQvtE2UXcDlq0LW/km1uRzqcJCVuU/NEtmgXicCafFXZrOY1Eii0r9amON+H2G
g4JRgOY06FpZ0VLRaLrar88vo04tGqCEuALduGlaox0lrV65qPztQXVY1ZtBBVDKWyDS24bYutCj
tZrtk/ITujirrjvVkDGk9Ksfgg1Pnv2q2kzXbK7r1DqfvQ7BCDWf9M8OUoiXlfMj79RdVIebOHuq
AwkHhB3yzUFD90NJDrmnYWWJ0I6o17YebX2V6Q/QPXyEc+5Hxlqqs03QdrvQCncw8Q5W3G3h4W5Q
w0uAJwQlkp9pcOj1dFuF8WYKFGNEEWP+MQ+j2v5Q6z6AT+Aq4IvtrWaUu9TGeJq/+52M3bL9P+rO
YztuJEvDr9Kn9qiBN3OmegEgDW2SosSitMGRhQl4BOzTzwd214wyU4c5tZxFdbVKEgMuIm789zdb
M0/DSLmCvb3LHS0Q8ReVq5nMXa/ruy6adwUYCQZS7ZBkbIxI49+eY+fHXwAO+mMO58oVNz5tSZd2
p9KratVD1C9+rSyDLwgZxLvNu1WMOT7MPK3dBJsp1O28RfvSLRhQiuZ6tp0fitFUV7lVOmFEiyIg
GDreKCgOwq51jTuOb5dMhc/c12CTY/sF1MU3w9J/GrThCTfSlFwHYrJktS/rtLnFpVUDNByVG3OJ
tftEzVM/gdKtja65UVsZbbrc0G7ImP4IxeFQOrTIVzOZJlhENm4jwysfjGK5tPOer5FwDGjxA/PS
daAPebx62YspjW6GK1WDFoRzMcXbWXeax7ff369GWUULNGsoPGldH4/i1ao1IAzskfq5RIlVGOHa
Kg5tb4/yi62OagbGGtZIKyR2WhS2fZlEqtH1D8QgOdd0wj7qZCH4baF/n1T0fIZZkPs47MDlAtF2
GNg42eL5RSzSG56vFl64nvXhHS8d0MFok3NIg6WLdcPxbVdFa7WxIuqH1iuNwKjEeHBLXLvLNLa2
aZN8JqN42IwQ/IKyovQiwN4JUiGf3r6O86e/0jheYU/k4YhAjy/DSuMpI/elfFg857NnZiSqxWp1
YRs8G8SECk/6BTZO9JjPmiSl18WEfWTKYcF08xY9IuhfN1UXVuOzYmodBVtDPn4EShwAjm8lS/lM
DW1WDopZLRuZD/Wmt6th79XwIFw3ybZ9OtpXyuw6O/iByoUK/dUL4eiNklkGMXS1JweeAfc8Ht/Q
l9LIrNG6t8YUM3biWX1tIq2mqZI45IhnotACJ/S9FATfnXFPS4tvszcYfiryB6PDqqzTxRxgiPNn
NgwQiWJlIF6xdfSHycucvUvb+UZ0w+jPBL5v3v4QzjZQTn9oujD2InNm9QE+vvpqKgoppSUOomi0
EPSpRE+VARiNctdq6ZWd9uqlOXm2fWI4w169esnyynhzx2O25tTyGGnxFKQoBZI4k4cxwzrEmSrz
q5Ma6dVUgU1ry2LdkYdBzmVk11fdkrq7GXvH4O0ncFZ9gk2yHK+epbiNge0cX42Hx35Up0uN1sIl
bcVKjT8bDIV/KLNiXpj95xOCxplOjC6NOriSp7MumSwzEgp0hUYpxRbYAboSNooXRjmrPnlqsHRR
oaxvlbbK8Q316BtmsIvsEDl9uc0SclAF9mVbbM7j56YY0z9FFSXblrbXhZHP26IYghEcSuoWOsf1
FHk8tJjGyOxtWR/6UVrhlKj9HQkMGfmD2bYyJ7GN0XX6bZ5UVw4ZBwNmjUFWmsOXt1/p+ZKwmhux
4UKgAYQ/ZYtFzmjSq+mKg2XBE8FSRO6k5QRaNo+PdTbP2KDT4KnMEYvlqNMvPIXzKcWhCot8yJOv
Jh8nNemokxKxqGNxQFqT+CWCqZ3ZW0PIDHyXDcLdlFp2KVPtHJOD/MD646qcasBYThFp7FAXTL5c
/Z6Ny9xQoNYbKr26CKUw44+xohb7RF0Q+FdYnvrAPolfTT127LEt7spa6EEll5rmo6F+suqeSS9q
YdwYuer93fm2KquxxEBdTcMVWvnxN5It5eDW06Tem4r+gS75AOJk4t0TDRe2n7P3AD+DQxD0FmBa
NN3rbPwJLVcK+BJ1xUCLcnCK4qND7GRZYT3RtuI5KqJLveT15x1tBOt4dB5WAOoVezweb2nNsqXV
r94jPZV+4kxpYMd5fuGuzpardRQsoznrAD+Dvh6PUoo8wixuVO8VpcAHm2y4K50V2wdmXy4gXOfF
E2OZSFletWwsJCdLYz2lWlEsnXqf2PqTsRJrCXcRgQkj6rvZT8Nu6NS7qNafUrvzdXj2jS/a2NvF
Bd3ScnK/vT2tX12qT5+wCc+BkoLmAqXj8b0bvdumk9eo925cz2FpJ9EGK5DsWquM3s/VyNtlaiL2
S6RmP2qbZEwfTXLyydMXA+d2WXgbArW6XRs70id6vNxGtCp2tps3e5wmv012nuyhTyo7VVjfIyHq
sGn1mWVKMW6sURT36VIlnxs7ml9avNv3eaVbN31q2oemlFrAek78qjk0t2xk3nut7C+m66xr9/ET
oIkJOYd6AwUb+fHHT8Bxqizr9Rp1odbboT0iHR8H7VFkeuBVo4Uqmf/cjS2+fYYbB02rNBcKhvNe
ObACWU1UXTCDVrj1+BIi28n0uEQLopfKtWEpt70Rd5umdaabAq++6y7JP4/LkN2UKh6CBEzW6A4y
g6wNUaS3ec4DNeJF25FMO/ywZW6GUdcS0Jwjv8/qeN9S5OwytuxNQ/WzGbVJve3cor5uUkMGqoL1
frDMKCqX2bDvyig1fbcqlFvN0BryFkvWegfPprR8ePvr+8USizEIOPnq54Np++l60kxKnfWNQGEz
G8rWxIk+so0Oo41Ua1guU9nfForXhq1Y9vm4PMkmD3OD6Ft16KyrIqMHSxEooyf6n14IqHHo3dG4
sLqeL3pcJBoQjlXUGGwEx2/HjeFRtW6nwBU3m+tuTrBMzFEuZS4clbTNJr8bDPXCjne+8oHU0nQC
8vLY+E6d9zKiiOpVj3Fo4nh5wjOsvVOT7FKLb/22j779VXxkwMlc/UAwQDvZV/FvbrgJDBRUvn99
NsdNNY1iI8esgVB6MYPgfPUDVKB5RBkFvg+lYb3rn/YP12altfJZO2Sixt+77mwwkX7qXqrRVDZN
1JJMYKT3c6fpV5mRWIGo8I3XlakL9SyfnqC9XSrtzt7uekmYeVFbsLDRUDm+pLLDA8SZcdLBfu6F
f4ogL+ria1FBU4lNNf0wR5eM2M/e7euQMNox7+Gc8+qf+9NTICB6sucq0g5zasWBxPY0zKZq/LsQ
MC5I9CxXk1eaRIDixzemqthWCxqiB7PV4q275O5Lj3X7vlAq4+nteXxWHFKZMQydKB4gSrGTGZLV
Y4btMDZ6aiv6+1Tc9F5LEKDnKXmAuZChBrTYNzpu79eIhC8Mfs6QIeTr1TwSNIh2yyknYhHkmaW2
LA4j9nc7rBejvbCcFkBC0xBuEm+lbsZGfa+6Sb0ZulwjpaAaNgWguF+PVhTEsT1fWNLPy/b1oqAd
81xWSeGpZt0Vg8LGnhSH1DC7K0BtNayqytuJuLV8QdPoalD1d4k1BULNcG1KxT7S80uw6jkXjMsA
HVntbThGcJA4/ggMKJUE/Iz5oWy0u1lN4zu8No0NVTZEJq2pwhxNR+j1qginknDvXJQXiqvz+UVV
wdGBwwNowllMRrHEgq1lQCPem0+mqcRXMsM1S0lqGeLltcmN5tKU/sVdw9OCII1GRyUkx1wLvp8m
WI5dp+yKKj/Mddliw1p7n9pEIY1OCqDL0VWhd4AcZCBmfKRds+kmD5Dg7UlxPsuPL+KkrijAiETb
9vlBEamybWwl2+RVFn/426Mg7qfHQ4MWEf4pPayQnqaIIksO+pjAsVM1JRxLRExvj/KqRj3eKIBh
aBki28YEEMz1+Imms2o2ci6TQ+yNIZu5X4jn3EhDtErbyXrx9IfMupbGszmWgZOZPiRa38v7cFaI
Gu7vnWjGjzklp1D1ZfpZX8S9UV5b5vc+NgmMf9KTD9FEqoSAetmPgdtBNWnyPZX51i3HDwihbt14
eK7bTxUZaZu2/oLb8d9/XwgA2QMhEbARnKqSEf30cZ/q8YFMlRu3UHSyIrqLFc8ZWAlJwYVEiJXg
KhI4rbfxmJ2oUJrkIDCu39fW7AQRCr397FXbRHHiDREdbTC6mRc4cOn2Za5rPgSH7sIb/cXXuaq+
4DfDneUwd7I7dJh6eD3+IodxyAyaG4QNqitC+vZ3cz750Zbx3awrAHa1p6tg3XtDnDplfCiX9v2o
Lt5T0znyvcJCRQpK6nDE4QN+97cHpZyGDkJdD3nrtKBPOkhUiYu10KJ2+dVCUMQNxHLyV6Jpmwtl
CKlELyWdnt8oR2IeJEdV4rQRtx/Pj86cErrCssRVBX6gZWfWs+ouMnTLSQv5jOKbtCny3ds3+hrD
cTwrGRVyEkQT+Di4VByP6hX00Zq5LQ/SOyxVFGgJ+YZWjuNY4VcoDJZx26PRLt9PcHDV8X2ucJoz
N9F4VUf7GqzKFveyv8K4xXfcxyH9ZDZeYM/zXsx7zSCdBvkX2qyi2hpj4mfGk1bcGcm94wEDx1b3
aC/adlbhrHc5Ho+dn7KtemmxjWSx67DKHDQZSuwynU58LiA+b+YczqzbQlhMJGlBYzvu334k60np
5ycCJAFCR9qsszJvIEgePxFnYW6rYzq+K9kc9o1KLlpDGOReqVSD3hweCtIZnE3Rm5eWyNeq7Who
vG4xWqFoX/McgBKOh3a9IlnYlPJ3GGXqvsSA9qnPrYdWl/EV+S200GKedeQW0cbImN52P5r7TMIk
L+wZu6yh0EnltdNr/H/MgEVo3jYsmQ7hrU9LQezWFD2//bDO+n1YS3Dyd1fbQb6is6jHaYpFYra2
8sjRe4+JSn1dOUp6qJO82yi11e6VvgtzS61DZaSAmSfV3USmoj1kburtJ0nCcQ+kbs86ceODZjzN
7tCGsorFQ6Fn+oXP/azQWxk7CPIJJ2EFpflxMskqxWt6Z2iNx0iLOSjoZrdFSFC9wDD/pEQ9LmSY
GASqHlV38eJafmN7fSDSoQ/dzhFbIpWGgPTw7G9uwdD26Oytx9hVwQFSfPziRbUolVdN+mNUxckm
s5Uu7OMkuoAcnS7Yr6MgkSHeDA0+XdrjUaY6T8pxWaM05rTeEr/HtGsaefX2J/HqwvLzVwzBD+IV
1G4YfpT0p/vCUGi5JnPFesw0r9narTkHNU6v6KHVzzgDXI/CEBvh5u/t1aNj7vpNOWT1Zp4w/fVc
2W6qYhJ7r/S0a8xW/mxJ8fH75ClJ0gSrZPdDZqlTOBhldQ3ObrM6cALCWaUJ9FhLNqXpNLdeVFj7
JKnLQFsUsQWctQJTLRycOyWub+RUB2Vjmu9dYeeBKZwG/zg3v7BznU1nHgRPgY4Ciyt16OvH+FMN
mdbj4kliAh+pdTbWFr/3YA6Gq3QDzH8zBdVdEiLxO9Sf5Pf0Kbqwha2fzMlbWNn1EHdWOJJT4vHL
xmhZ6kkr9UcIn3tUnGbrhLa50zguvP2+z8Rir7cJ6wJDKoToML2PRyJ60S2Y/fpjfevu7J24n7b1
lbZFae3HG81Xt0Vg7OrnYeM8WjvnWg3LXRwmvrJ9+zpO98/Ty9CPL2Oy+z4d1EZ/xCXYt7CCy61P
Rr1rdRv65oVv/HQmUSvDa1lrLyoTrERObtk0VjQlwW1t0krrznHj5670vAun718PAncaWI+N+dT3
loKqaaO8gDydkqZYpVm6IUAuvXAr6wZ/9J3gSwIFgl7/al3H9nP82Kwxwcp1qcuD3cekN6O1xg66
ildlfhRilvGJ1kDx0MCZCxSxXPp4zu9x5RL+C80B1j5V7AEOz+hQGb1RhY16cq7WE9alFNeTUSB7
rSwD8nfX9joQnnF8j0UO8lNgPHEAwS16f4F2vM85UD++/QWekiP/NQ4YOB4gYGHM+eNx8BiJmA1m
cZjUbLpKymmkU1sFVSUctnNNEi4q6zZoI6sNXYGnK2T45X1nqdFOG8ikk8VQ+XwJ1UYz2uFmTubE
XwTS76bt7V1cT1d9shdD+mUk6y+QWnvj1uIJWXi2q/T662xH4kIf/aQY+tcd0Reih7UyoE/tE2ZU
45EsjeLQePHjbAL3trwnCyGoj4tP6psxHpW1prp/bzK/jmvSIWIFp6KiPXv8JGeIkA4e5gAynWZ9
yIs8va57jnTSLGI/b5w/u/pSHPQvPhIYKTCUAdS43VPGgjDZSMYmzQ/SMZN9NC9ukBtIo16/kf/4
Ov1n/L16+NfM6v75X/z6a1XPNG8TefLLfx7q7+WTbL9/l3ef6/9a/+r//NF/Hv+Sv/nvnxx+lp+P
frEp0Y7Oj/33dn73vSNU6HVMrmH9k//X3/zH99ef8n6uv//x29eqL+X60/AbK3/7929dffvjN1JQ
f5oI68//92/efy74e4fi8/kf//65k3/8Znm/0+zG3Q8uCNEv4N+//WP8/vo7vNGyamXyx2+6/Ttk
IHjFvG5krMDkv/2jq/r1tzT7d3RKOB7ipgG6Ckfnt79u8+hR/++j/0fZFw9VWsruj99emyD/u9Yh
KUX89poZxAldhUt1Mj9T6eDjkLk0ZBSS5HG+IjFrq8SpSsz7NGsPyAUVeTUM7tDcKeWElFD0E1Hk
c1WhAlXq1qh9ZTLqH7USEdOJsz0OOXo1RMRdYU7gN0kH31H2mkcnq46sr24nCZhCWFKrYeS5or6x
iCNG1kVR/aSUw/CsEjRlBWldZbPvtHpphqZXo+q21UZ9lFJJXkoIF72P2hp4qWOhm/xhodHmm1Wt
Y/WpgYZjMVsl2O51aFqKgjT1UJ9aw6TacRpiD5umZTu2FDvfSKlV/VavgFo44GbRjpxEUw/GnlDt
69ZoNT0wgc7FxquRU7FS5qnYdiJNjfcYxw1oJUXiMOuNjP8/ZS4sqHj2ZiJoGkvz3a5f9ktRaaZv
RnOjXDtVpItQjInxNGjcZFDNAjdczWkvrFMnkQerWpj2g4fCyFgP0ShLjhcMmKy52me2GY6RV5d7
XJythpihohj3dpTbjxlMbliUOMRRFjn3aqdKOyCQ0rYRpDvunh98Cag5rsAQ0NKFw3iKvRteGaTI
k69Ny+u4SEbPDQtCte7RgU1h1YzuPksmea030aU18xfjwRUCKEF7yA50aj83Riq15tIw3tQt2162
6cfIrSTq5ar7SkxNe+EwtV7/z7MJu1lOUIy2NgnIDzhZo/u6E3B4TDfMY24NBs14bZJqEURpdKm9
frw2r4+SoVhGaEGAvFBLH7/drvI6tm7DDZUZ4mupTNXXlITmv+d4yjAsP1Rzq5YeB2eA3+Nh0lFW
2QLaFMaK7m7iZGm2SbxckohSeBw/OQjukGTX7BdY/tzNafkoxskc02U0AxlFHe6R9mQpU4g5nQHg
YUjkBr2eq9bHnIOysisdPf2Bp5Beb6KMPmsUlJizmxNBcdbAKpSg0zpMY058my9HM/qYmbiz+7Fe
ian0M7vWI3/WixFHhFGNSzoblfLdy+ymuPNi4kf2CB/sP81RkfNmkT0fEGiw28Z+CQLZrZrUQgsW
afUGoOK4FB8TzcTDI0g8DKm3rphilju9tFrcYxQjfxoNhTVCDliBhVmu194u7brIfCwV4oqCYqRX
OZAOlxhFuFhD3N7YUW+MUWApPVRcvxtYgK2AE5xDYp9K6uR8LSKFvHa8hZ18r5TWHG8JfKwqbNXt
objXlgJKqLT7rOSk2Aknuumh0PElFghSNrGqyWw7YFVFv9Aexjm6BUS2043VDEt+H41qbX+wi2gY
AreUmfWlFV2Zbxq9q5td4nZdeaNWZfRS6C3ncm+p0h7TQt39iq10/mgJkU6L3zVaKh+WUijZc+El
WftozE0/vMfNtM72booZF6a2JVz0Li+LnISqerTTJsxWycDWhJrd76H6wFJYxJSJ5zidzexdo8um
jgOjTdL7pS8V/WbJpn7+YuU4JoaedBvvMGCrNYdN4bbJlhFd4gWmOnXDJTWtLzOukHejEs+jnwy1
NfgkYXb1tyjOSZr1MxljQUteM4YGi611NnIejnLKB6XPPeeDYMZVQZr2br6tSBg1NyaOWfJDB4fb
fBoWLZme8yyNoavH7jTtxiInvEdzlXk45M1SxtizR00evZiDY9jXaNCA9G0l1spPvIskzveJHCnz
wsaxBv2zHhP0LHe1NhUNFg65g+0NlsqjCMCV0jEgLn1Q/MhINT10BjZQWdqK4rsKlmsh/KqhvMmN
yG18r+07AEhHIcyu9Rpnh1bJsHe1WZVEqUx9nrAJdLULwNi7dBOIu3I2kuvOgrZcknLbtEuPasIT
1cdZ55sMl16Q29pLr5xCdaxk7uddHEWbVPQWU2ycaxk4YxvJa1eamO7ntbV4G1NV0tG3I3f+4M5R
fKuWZu5uJsNKFz/nVr2NdDsN1d1otoDMTm2GSTt1XsgxAgS/VzQdhEA3JrGjs6bgde7V8+SXSQJZ
zq4NNb41zAYiOB3iYd4nem3dZDLVMV8TjfcprZy43iZt68QhFu4ZPLImdewru2gS6TtLb6vXUKIN
25eOogw+otryTheDFx8G2bfW+ySZdGUPi0cdAk2o5X03WE7NelRXImyLKH5vDtxvEDf4H+5c9plC
BKs7UrHczWZLfANxAx6x2cSh2Lxcrjx3GKcvGh9H7aXEWTorFr+Y2lQHDGTfYAWCdd+au7gfbD1u
rhtDb/SiD/tytTfN3ZSgJsVZaiJA0rEExbuAZpwghMBwcKNpMa6hWZQTdKKP9wCWEFkOIhpDcmV6
KkDXFpF537ZGI1a7b69+ngplXK50G7UA7vex/kkyTbzbEo2PvG0EnOtdU4JzBpq0Z+8+yRpv+PBT
gf3vyvbnSvZk6wWT53CErFrD4xDi2Sm4U5ZRnEAbScJkLM2DN5H5bPdEVxuLdglWOWlDg4Cv9oZ4
l75u9BThJ3sv1SQcC8tJQrUdyq2RY9KauuMYmnplPSPbSt/VRh3x3/T4PnJplFeTh/+uSOoLSMVJ
fbNeCAfR9RCB0TABVyeIFgyzzpBOmYa6OTv4rBh5/MVkPZxQcKmOd+u2kWlf+BxOCg++BsoALCNo
j6IR4VB/8jVEpWYqpknDEk/7kJgqYMypEpu3X+f5KBSJePiQj0MrzT5l6gyTQVbxoM1hNQ4mmXNx
ths89ZIK7RejQCdYvSJfa9JT1WqDoa6aFykUvUSqj21n6lej0jlf376XYxiO+YNqGQ4NtvEISAgi
OnlLRqdjnJPnWUj3Fbs4rzEDq861rVd57BBuPIWJglHf66B/61R9l35tq676IY+P0MdH8f93Z++1
h/wff515z47eAQfwtjo+ra9/41+nb07PTBZEukCUgDdgKX+dvt3fUUDiuQKgs/omcPD+n9O4ZvxO
+2vlw3MUJ4l2NSD86zTOYXxdBVaSwCqwBg3668r+D6fxkzWMdgdiWxoFGoZmtJFfDR1+Qscr0WmR
UefhoPYlZ7RuuWmMEQmwsszbn57JL1bLk4Xj3yMxEE9jNd45gTilNmZuVEL7K109CZLGygofWpbY
Fo76BeMD/ZIj+jFqRnoktwZrxoY44qxyuJM9ZGEpTkwvC5NEpLtWTngrZnKaf8zuiJljl7Y5dahu
JuHUesrz2zf7q8e6MuPAzYjpOFMx47aRVgm5zIhJ1TzsarOdd6bWyTJUKwHC+/dHYzXmA0KoSCvw
5Aw4JaCDZl2FteaW+p9K1LI8xyNsKn+s+2Z4eHu0Xz1XOCqvkCDdxtPVONXmZKzyKmydrMC3Y1Hg
0Tsvpsisq6jCLtGtM+NB6PzP2+OerGnr+ySSefXkXAXavN/jXWCwLWj3bhUONvXG0jQB5p92kNnG
16jNu2BWcPF+e8Rf3OkqVuAzwkBxxeePR9RLF8kjGR+aURJ3l9Ie2Ismwq7KWdZ2qtBuNXVZQj0e
L8U1srvzs38+10OzorpwMNNbA33hzh+PTXG0ikJ0rFCUDgf/qV0yn9c/5pBITOMb4UvRXVIpkbd3
MP5vtppM7Ksk6tX3yqTG1OkYTLV+g5fEu1nhHBuWlDLfNbkMH6zMkGpQY5S8BHIWqu7nZV/dGl0X
i0BoffllbOHW+B6WOg+KZ7fTbtI7rfhg5sKoUMeOHWYu3RRXG8ttrDKwp2hwwrkv54M5ZsO7RFZy
Cl03Kx97Pgusy1pcrjYE4dXXil4RpSYysCJfTR1j5AC9WPNmaruIEl84PS2OtMI1f2i0qrpx41Qs
2XZqZ1lsdWlZSRo6hSdmDRgry4bdXJt2GXKOpT4GDOMsnvUcSH1nGItvMm+nlwyegr1LtVS8sxaz
sx8HDzYh5T6+53ViCwr+kfTcvCm9JjSMhiCDPnI4dCdzOrT7Ws8lMxkp4rOrNCLbKrmzfCLYLk0C
Ahk0bOiy2vhIoz+D+hMpOee3thKfYpv8NFwY+cBCrym1DyOUoHLndZ2N0QI2NPk2g15vbDp9oHm6
qDEW0vOkm0HeueaVutjye9IN4AHS9bJvqOTnZtXkZMtm9Sy5ho0/RPusMgfz2UiAJvweHkB5VXhd
TcdCGbv5Y1alc+WP82BpL56RdHCQwKGc4t4ScQeVa1Q0IggwPyqTZ1F0lRr77BdRFE6yjuvHhZO7
cjM3WU7DMukhG0W+GEzRvCgiHp2tTLAluB8qTKXAZEsY4ON9OUmzOQidfF2/MCsTaTaBX1aYp+6i
Blo12SNrIcmaXjir0hXvVIRIyXWhjrN5lyRDxTEeW7yKAtcSimP6yLWK+FYrakt5SQqeR+mrkyLx
lksK263grs2aNX/U4zSfb13g2/x2bIxu3GGuOjTfsJ5vRngqk1DjxW9tSdOaF8R7udcICYm/qr1S
aU+mO0UGlphpas5+3SiOFVpFMo0vi6pXto/jQ9uEutWC7DC/COQTZIPG4QytQ/gcupwffW7qDad5
Ibxg1hZ0lQmuK3GgSkcMQWyPw/vCaeTiQ+jtQJ/TmBRKYZvzSzJ44/t5mnAW7uoiGgOnXhCE4nVM
HCFV/gspTc273mSnppXeJWTkeAMsfzcX0V3utPZHZAagyItmiUDtq7n2ZwX8yZ8Kz7xX6w7JUk4w
Z+abSwuRr7ArO7kFLcAAJMcO4CmxteVDYeTzV0WbiILC+ewjB9vxa6N7Uw+uHo1yUwG0PMRlon5p
O9f7Juao/oyjvDXgCNL2cju5zeD4eT9HkEgKyCh2k0SGXzmW8TWG+6hDLSrNp7JP6ga8zON5Llk2
PkfTuu64OnCPH3VC/DB07LcJzXCtz47MlziILaUipmJQ5+ITSgdrNpDbR7Za4gVSZh+1fsSnDlaz
+W2ejBjhmp0tyQYlXxp6iQnNQOCZ/3HxkJ0GTS8SmABWFinBMqn1M2JrDUmI5F8+MbDIuse0Lp5F
XKWdP2q50oRDo2OIkpR26fqw+CUx3CasP1/hyCV9Vxe8OK/QtW4zR0Z1PXo0RnyOjel7xSoXN0R1
uPRBmw7WS+0KjeCPxIntsI0U7Fq6xnPeSUTHZZC4DXGqUCKKT92Qdd5GFRosLBM3CnoRTqLIjWUs
aeEXXVmQjJXNoIe4bUX4RCt47fsQxOe7qIOH5AOuxu860QtO9tzWlevUdXJIXZs0wKLzEsAD/l7u
+SAV8/xQt32bXhlaX7fXU9HrqC/NyVmx5EKzdxwnPHs7MduisIKFK0CwdFobepOnd4YUUfTeGz1l
2cIezgtW99IYnooUHwTMze1W5Y/POd/d2BlxSBgKGhwFP7p8kyaWKTcjIVedpK9iJsQY1EPsfYhr
J45vE3UW43ZJFi/foe+xegw986X2UfnkyTfN7Ib2lrAVNBxO6przldY0tRdOxjw2D6KWtXnDmuuk
TMSqdtmne6/YC6F09VePALtbhXVN2UTUg2OLeY6qljd0VwvzjvtalpeudyeAqRjHVbYT00rlO5FF
vX4YHAtZj5t2WrujUqFJbHe6Ol+jIszybaN4+EYF4MhN/MUu9UHbsBCYXe13PYlJV8M4GFXYD12R
hnU6pk+Vqy7GvmbpEz4Q3AfYq92PpE6Sd+OYpjfSaQGw+kpRvnVN3+01F/XeGpSSZNjWJSbizdle
Z56Z0hAeUHDNgW4z1FbQbsLixwXdrVyrwKEEvNb0u0VYqxMedJ2djKqqDbXUdL4OblM3AThytwNF
VazNVFjyYzfm5nNqlxFU77F1v3ZzWbH+pF3zZUzYyvFu7RqDZpQWF/tYBYnajlMZPdvEXA+dXxFZ
2m/HLJpeOHpPEkdoRdwYGTkMvO9xya9qNam7w7zkyzW7f1qXfgRYN4V21va3Xl91y92YlRr2rlPi
Pq8EvASaveMumy5x3C4ol3HQN0AQtgxHKx2rp4Fmpkvgj+7RQ0gnMfiNIIzrenDMobirSq2zYCUT
Q/ln2saL/cLi3Qt25KpPfa2OXGi7k+d8izlcvzSL9D5b0lbu41EreZPS1qA8m/lL1Ah73lvq2lBb
WqO0N4llV8ZW4tdAPqw9yQbaAIAwGclKSuotG9MSGIrEj1mAdtR7k1U+h4wAzuUv+bw+VsWdhqCz
Gz0L4mqIP9HRmu+wCSCjehgofnzDIkpXr239Dv1DRqifldCDkBX6Gt+I7OWbuRTdbSWSQr9rStT9
gTATaDi2JaciUIrYbfG57aWy7dLOsL9M7kzglaPMUb6PGl7OTvYLJg+K3TWScEwxietJcVk4KTCa
aJuIuYu3ijRJeQYub6ybBmeI6j3hQm5PCN80rLF9E8uMb9pRbcDQjEtKsoRSIojNmIkh/5u9M2uO
E9na9X859ziYh1ugqlSaR0vyDSHZFskMyZDArz8P7t7ftuVuO3x3TsQX+6IjtiVRFGTmWu96hwbT
MeSSKi9487rMfoL/iSV1NQ+wKa3Cxt960b0a+V5fIsZWdp+eoif2rAjfyvbVM1bI1qlnLhSkwXKx
LpMvdzLhKKLSgQ69N9SygNkOBdtwPmeZIcN5tBYtbodkdL8A+aOYCIvGxnZ9U9snb7nVTPJgujNr
Us9Elj9WgdUWaN75+vzPQebm5Q4rn+EjIFzzSm405k+EH0wyhOXXFBGydv2lwdt0Pa17JtxxLoT5
Ns1ldjlAFX/uu7q6XQW+V+qWGEPZxKYWVEHU1xn906AG5C21WA4roRzaiYey4rLOivwT5iD1o8Oo
lhmvbSFghF7Fqe1Dx/60TLOZRoldChsTfKu9nAHt3ty1KW8CzWhh3DVSPnfmgtwMMw1yWl0b6sY5
cavLlZAQU0P2X+YDC1Q8BsTtzHLviZMLTWPqll02LuSkTbKpmT8BIWGE0/Tmy5rl62MJTldH2uJl
X/wuBy8z6o4JV6U76kJ0Xe9xxc5/GUXQ3QUMqpyQR6+fMPjOG4wokhUX/1p3OfClfrLqDWAAIc1q
y0EytFehnO44tXVAUrPCZTTCjUpPIz5n+TL2Y3BtK9PR7MiqEL7BhU40ccR020ddho0i86qhy63Q
yGT1sNaZwn+eitHbuTQXCLzdrkfTZJvVdaJv9II86a2nZqjUY7t09aNdJsUlFZlR7ylE04tE5vJ5
8caAyRpupueONcCaDDogWMNWzhLlsyxzzqTA5DRlzPOJ7cpqd4E1iSfSsCvmcoH0TskTMOmbzMR9
NPKxv+nVut4PacEhCRtmyKIgnTcji3Exz5yqdoielcZQhCIX1n2bBKIIMe7DoZjRtQ2NsEsKP+oz
ot7DDqKtfUg4yG/KNoHsZNucjBWwtRmN5JsEYZ2WMotsSqf7QY20AQEF9aUeLFW9NxqXJq62yuEc
mljdsLDz+e94pv8FB//Plsv07+Bg+LXOfiDmbD/+FzJofYDBuCVso1oMsAHelH1/8XL0DyCFIIO4
526j8A3v+y80aH7ARILfwJgD5SHk2v+BBt0PG/zDtMTenJQ2F9I/gQZh7YIxfIdBcD4iZt4Mgze4
cfOs5d+/AwfNpUgm5nGgSOjbssPkSN+uQ8PqWBrrYrr7fh5VFxEp27kFDA5U6bsJw66vigPLCAvV
z5/tit04FDSjXmy1shkjZ06KPuxptZKo1HIgQVV3AZX52pnOTvpUyPQPxqzFADDG/TA77qWwpEZF
r9K1jNrS78wzOUsMidQ4FvVFgacF8iPVtF6kK/7kySoSSIyOKrs89JxSNWeNQwRZaI8yHY9ez0q8
zjsEXWE7EBEQTW6KaaKnCVLEe08Xj7irF2PUB3SYp72iHgiRWSCaV4Mk1Bc3s/1stLKMZ4MPHyaz
vZzNaU+wdGOSOYCdRpa9dRCdbsfcWdwdf8Lu8bMyx810es4ZEjM0vLdrI6BdsWXykIgeuoB05sAI
u9KxOVh6fKihdrRatKTDUoZ22+MQgm+Desk6KU3AAAMN4EzdWofdupZWnNm9Qf9ky3E30XtaManL
JfNzjU58h1YOpaQ9wqa6qmB725HhJH4bqsTJx33fet1rUJgeg8KiNwEHiiUvI60d249Dh7/yYR4N
fevLptTeOevUXNa4/PpRSlahE8PJx4wR1BHPWo/aD7sf2RN4Z2Lrk0FJYF6xD+bE+5R3o6KkMcev
k16b5RmMhW64yrom/+Y3yFDe05AWHwO6yeFknCpaS2tVEggm0ZFYMjIkeAYfEW+JDQK53UPtj8nb
AjnBPODaZjwtsCWdm4ww9E+Ng/MQs+gpp3Vr9c6bH9RMOkPY556VHQZzyEFeMm8o9kXGtofGMJM9
BMepunZmL6l3ognyZ172nhagQNcACX5STuj1g/WJRtt7ybGycrByt7pr/CLQxZmD6yCyIW5MhckI
/ShEm91UcZVN7rmP70YZ6/2UDmFpFiV5BD5NeRh0BS5bvZaSnG6NnpVcOaMzfAaSK+/0NNHvCInK
Pf72JMDv1Hg30kQE+8UvUi9k4otxSTnjKpFPvf1I5LVaI1N6cEOTdhGvuoHffpdOCTLJMZ2L0Jqo
HaJgMuonIk2sp6KjXoHSqfn6hdbOFgd1lryptBRnNpllX+puMW8HnAZfgE+SAie5OnkdNGzKs7KV
z+Y4IajPpP2QJG79rFtL353ATksNlo1Il33jUNLu8PWaT3W315YUaZXDANrWU7xuh8kreTFZkIr+
o8mevcZdtL2ZzCTrZdIU2BylxPeGzTSNZNqSi1iEng6pJgIO41d9zV9xrnFhXkS03fDy8EdoD15a
ghJvFrIwPIzyOpP0pbGyrEqAlbvitRH+9GT52fCg2FvuxIjoKe6EBMeBLzB+db8968Ho+ssUk8hr
Hi8gRW8Mx0q08lXmNBGw/Gz5quUdNyWzXBm8G9YUbNgaGRMIVpyv6WKB/AvZsMJFi4YNEC0zmFg3
w9lg9l0RC6penf4/TTw+cOoF+wIsB0twbxzvifKqsP7Xeis5r2cJMtR36xTERo63JAJcf+bL07Cf
vfKHmbE/0W+GLHcjcRAijSbsm7PrGsLVQcub4qqHdDOSWNEv3V5BlXylWfLcUHPa3o61hqJ8v6Yp
rKRRs91z+i0BhtlKO1Iu5jy3WYdF6N5ZjKk9uI3QxiN552yPVdMaFvFfndnl0VjCetrZfT118eDY
/l5OZl7sktRwHyqjbdCUT7nhdg/+2lV6jFGTONIjifmig4klDjBnfHGokkUaj61mGsvnBbrds9VJ
vd2ZJdvbCR4ozTVtfQ0S51dbvTmApkSFKMcr0brYjWMLprWcChpoCKQdmlQnmIaXNNWJqyKvBRgw
UYkJwyoD1Nph9t4+ZMDxn9IkTz6apZtc86qzWBLTqN6Ut4hLztysBDaaPOPcFJPzV+zU/9ZIsIsh
LPx7kfT8tfr6Y5G0/fzf7GX7AwNK5qSMDTm5GJz/p0qyjQ/4vegGI1IYt39Rlv9mM28/9J95qfkB
fiTUg41Av01S/qQmMt33cxl0C5vzI652FGUGx++PNVE7TLMDME3WWaAJ7WDlQrbXK10iYE6KWBBP
ZJyDKZrSDkeKc9NJK+fgEAV+5a1emR5dbyF1HF2c1h1Mq+6wV85XfNxKEwCRyUZdwXaaLC/q2Dcf
we+8Z78pSAfQkqJ59C0tB7xQqjbIEOkazUO+kDaD/4l9uVnXMKFEm2BQSafu0pgxycIfEbDqHgw3
bTAZI+oRFDmDIq29FeVoVxJgVRiWB6guIMiBg+SmcQrRiYhRoGpI2pGy4Bqd+0k+WvuOUcH5AGau
LkrFwiH5RTfVniOfFg500u+vwURc+5guQrDEllVCHaSxKpoXf9D9LPKFa6UyJMfPFzvD0ziNJUfr
ZnXflMI85AqW5LkYhyFhheqZXGJHjc5L0mCOcE+0oTPr+FGSmTExIsi0WpzlMm+qjzWxedOnZe5n
+SChdxpRK+eKcQEUJVygaKDMPA6ChllR5C2utVyuJTE6NwCowSfM/ub2mMzNJC6IdXXdMlREOKAH
saDmJc4+5RawEsr/4jul/jf2E37UUKHIXqpIff6bJNUonzejDPNWptVdsBi5jS43Ab9cKV/MlWjf
6U3PtMURO8ibjPOwJgLte9BUUrndYc3FEExxalU1PK0J4MYazssO+coUNjVd32dzKqf5xGnz2kSK
P9DTn+Qu/k9v3Yhx2B0wS32gqMEO0NGC4iHR2+GlxlQuIulFr2Pg6UQL9SQvz7pybPMjVDpZXXhC
6SA1tYcNgO1K6yQNVrc9rVVlpCe9MJckala8e9cxKG9UsvTxYAfdTTuOOZN0sECaW+UaN9BPh+Ng
TmrX+dX4YLYqeBrw6X/N3fzKlK33qKe5BneusOybxpLVZ9NP/S4C3rAb4JRRPlldlsmrmWj7p1af
9TtKlzmuAZ6f19RML9LU9OrYaQ1HRh2W1TJEVLFXmXZntdMaTl1Tni1Z6Q6hvTjDJ+XM7U0plP2J
wjifI1PYCKIBx9LYKFeGPspnLEZVAS3WzM6KWgcd0/TIqtsttQwMuO67LPRnSw9ZzW+rLcEwJtOB
WKffT+UAFjya7rk75PwJ25S3qV/fTmDdIWfV/Na0uTxblsbcQWC1IxZHsSPwZyzuekZuTRQw+MEd
2ezaOUyKvHJ3ZV3o7pnXlJZAiZXkxWnnZF5wBpQVWLEv1eDvp4BhyWWp003sLLcV1RPvQa6+MMcO
gog8yUS/RItcdijJU819TvN+4fEus5dFY1M6zta3Me2o17LSLlfiYlfwHJl5V4E2eO7OHFSHEd5a
iLfCchmoajhN3k7uFFzPcyZfyXEevFDABhaRP1NJ85ey5oGkP+niUaVNfAg5MPIIgqqud1KfDJK5
Cui1JETauXndq0EMUZMbQx/pHMpPyphkvTPoL2l+VItitZB54e2FjdTkpepFIU8LWzWowFtMgXel
6yXVvlpFylR6DpSYHrFZ8+dDWjCSjEhbzcV51/qNHiWMl9chlAm+4l89VZv5td12bbunBpMbAtXJ
Zb0LLGMgnr7raEtkTdFVxz2JFVTk0xQ0vyEXvCOCIbKBvwNXAzo95lCcTD8eJMKcmRt529AmR2AS
1V6uw+Bo5fAbKtg/XgdMgBwkqG2Y2v94HQf0cfUIKQjXyuheW6GWV0OK6S/u1w+Cqu+5kO/JGdvd
EAW7gQQobUElfrzKCnRVunBvw3kKrBOryvGWbMr6tneLOezaor9YEhbFd0XCP1CKjPeH8XZVFwyE
NPMtZ/2bLv47gKLE0NrnCSWkutN2DpsqCAgyHXa2t+Y7DOyyA2xCYt2aLiB1hXCnki7Q9v6Q7bN9
DJKuAWVw+YKj8u4rDsrGy63eIYqUFDlfJxOPoxZlk7/I46/v+OeHaSKZ4o7BZgB63ufS+uybWYOa
mqlUHdw7a2Ls134xfqN5fc9eQkHMNVCvMMPDjuZ98HjtVfm09g0ZjQHroQ/MPoZfkJwvw/y7eLl/
uCEHLxoPpiIRGz+RLteFRGaH6VLoyASyx2J8Ecr8naXDP9wPWNnmQLyZ88Ei+vHlLFG3YbCcg5Nq
2wg9tRN0m4k/XNOAD8sfr2uejsG7aG4+O/57vTnIvcsAE2cdCoYnTZ/Q7+I7+pv34J/uiDoU9Rzv
AEDguztq6V60zFYBkd55I0J9HIfirJhwZwmxxu7+LE6a0BMsnCEjMpXCy24L1P7xC8TWgtd+cwsq
3B7hmoQ0nwDx7X79cm8f+ju4kQtQzmPrse2IXOQbJeq71ewxQlZ2bQehAKtDgSKKM3dkcUttGk+b
Wv/yx5ejLcB7L8AIlSaUluF7dNMbcKiDVM3gNNeyx7mzrTOtDEAWx6C5tJbF/o3xw89bJFiuTrwJ
ZtJbL/PuS0xXlesdMCjaYuGG5ZC+oF9uQ3cyLhdX1qE5Vb+54s9vCVeEFbgpw/CBeM8CTkmAzqaa
K3Zm0+xXr5tDjoggknrR/fH+vwHVbBoWFlbY1m/r/Ltn59jEQ5X57CF/nOd9USjFyNEc7z2oUPsU
OPTB6xUa6l8/wn+6QV5+VgGaYdjO7zZe6ZYpOwiaBsgW00Frs35nEmMAlln2h19f6ueNavOM3k5s
HatFHuSPNwgbgQzMhEBbQs/Hswz1A3VmP538+irvl8B2khALB5mT/7AS3hUFNVKUYvZgWclyEq+F
LLQDg5p6B/w7XVWO9meh9NvC5nqQ1MB4NrXr+30kR4K0+Mx1w8DLlxgPmeKAZ+vyNLGtjKHtpdVv
vsafFwG1Ab4kAXMLevn3tMZsXLUJbiGBaKqe0Kvh6BoiBS3ubXNW6IQChEaL26nfGav/43XZVRhj
fMsnebdhDvNkyGUsOAJUZd+XLfTBugyam1qCsi7EEN9pZBv95vX8+Z1hXkaaAQbqfMc/1QV2Fiye
1gcBVmmS0UBf6tarqWAd/vql+XkVQFCFHosOJcA8/n3kSknthfaV4SNpXtYRXd4X9qDmkAO3/+aG
/vFKPBIAFy6G5PTHRTDlulyQMQcEvRv9M+00dlT22tsnzmRAofj1bf28FqiNAULIYyK7HOL8jxeb
3VSOhttzsaQ8wJ0ggx2dBPqz/gCE8Rvp8s+PCpK9vk3UkPo5P5lT5F4jk1WrA7CVCZfLOWlizWmC
39zStw3p+yPO0rfL4C+1GdJYzvt0K8xwIC7Vnh8uyaqSeHQV8x8GvuMSu1pTB9G0+Hyn+eSJJw1a
wxqjt0Evt4k52/3C8nAiMxE2Csu01r3fvEj/+CVsJYXOdwBn/t3jdeg0GYVz117r4pMDmXiPm8Xv
4gd/XooMFKFLcdqjN2Dv+fG5+q1K4IpUPmy7Qjtv1qW5hr1QxIbft3eLN3RPGZKwi1+/TD/fmrPV
zLjYQUzY7u/HiyrNS8YJh9Gw52s9oGat4j7ATPnXV3k3MKUwspCScsijVWJ9fPMi+u4U9MpWK/C4
dUNJGMNnJ1swUcE2BiQqM6uug/EHbeFSdHlln+O/j+jv19f/aclg5MwYl1oN9jgeGu8eILT0rBrc
luu3lTwf0xXYwpbGfIJyEcODdch+Z4H7047A9Vii5D1RROvue8+sMSAfQrDNh50n7PrBThoojZwd
qX1cjVwFvzkff3qMBskFND7oz4l2N03zx8dottbgQ9l3QmNQsKoTgp4aRMa/eYw/vaHbVdhRKeJR
56BX+fEqpVTY8AvLIfip6Pd4XBkHhwEN5GXTgKBUtV86aK+/eXY/N7MG+4HDuqN84vLvNY/1OiRy
slO44UHKUMKYnzLX+FgH3qUv+nunml5tSHi2N92Lxv1d+Nt7gSGvLjKkwAUcokRFavFugQzDCk9p
gbs+a47caba+HkWaY7u2OvO1C1vuE9zl/KbrR3XQerM/YZCvOvvLr1/gd8+X+tGwcBfgqKSf3wqh
H7/53GjqOrDWKiI1kYEtvKgILPzP/I7oALkKFsNsBCgmmBe/u9eySJe1zYIKKkK3RCQLMV9cYR38
+l7ebQYYGNBV8CR9rCSRrbzXq2S1qdiIlIwChnVo5RM3eBn6DIczuLNyeUlcR+X7XnSOtVPjUq4v
v77+u6W5XT8wgaipJjn9WaM/fpeOSbSoWNFEW3mq3XJyTGbYWO5s7jU5AtH+6dU427COQua2ySjf
NwAuEFlaz+4QDSljiIKvXoDw5sylXQ8X1PjXV/tWJ353kHJzMFN8VguS0M35/N1ONxtrIjOjhXtu
+VrDfjAFNSpv2XvqMOH7NJyOOQ58MRRdd7nv4DWYO7cGmT+4AZTuS3tLeVTxyGTEfZF6YnixPfVD
F3v4191PblMhX/Ayry1uilrNdrQIY/RipEL6p6U0pb7LC6MN9m5irND4Byrn5inBlDP/6yn+0Uzw
l1ZFPxgX/av8crve//gb/b9haLRZFv77SDAcyR/7kn3vgLT9wt/MKR3qFDQnDIRw1IeiyT7yF3PK
DD7ocJXw/SXchoNgs4H/eyaoQZzi/+OfwYI237jNvubvIaFmf7DZ8SnUzc3hWqcC/JMxIdgqi+u/
7ydCZY8PxgkFiLYBkz+hQHLMNCiZSLNt/abvnF0VQMUu8Kg/JWn8RCylfSoYGKAwaOhJni3/UDUs
VXPGM6bYuc7dZN3N1rKFE8R0f0FkZku0BvzChPOqdjusd9gQ7HVZnTbVWTck5804oRKYU+PRSk8t
89bQXsrBPTHJysMufojHcdI+NsaXdsKmA52neVJDqXX6V62TZyP83GMt7TL2DNmByuvDXhZVKIxh
5/mYeLgJIT3+V7SFHE0QUMc+iwrfapAYJ7kWSVjZXXqVlxaOC/14LG0GbpUTuTmsVInu6pbsKiK3
XVgWaR2mkzrtJu3UJlZqo0k4SCzIz2y0bZwVw3K3Qt2A0yVzHZOC6ZDI7kQbRnwEq9gjfFE4+lnX
M5qfPk0eVqWp2qYXgRYLN/3SVH6MhcgFiduNbka1PFoJJAZGDGEZlPB9rPG0n/j8mF7mwsG/BCdE
pcI29yKhaQyS/Hjsy0g3l50a3rRGxH71NgoLlnlzaOQD6hdB7ba6HUyYNbidbOMSkoge9vhpEfCI
0LQYL2ALPayz655YBtNHrAjSPbThMKid0LEzWD4CeZcKkXIxoUGAUHj5R+JI9x26k7rGrmSBm2Wg
Uwg1IgYv9Az2SJanp1p1btovxew8uS5EusDUntfqlW4PS4YLFTQIDIgSt1qGeqFhvhIBWR9KPRvP
kL73l+PahFbtfBwN7F9cJwpcHrKzKQWrSKSOft+RSg4d+6MBMc/IHHMnnEc3Ww9Nry6rEaIcsEB/
ujjrdTCs4pD5Z9RHjKeDY5kSDF6mztlsz7jgdKV1YcEMXgjbtBVhnsa8gyl4RspSSGXxtUtK3ugG
vYlbb9j80eIlhXzzZuQF2DnaUk7oZMz2kLXh6dkGXBcHn4F0pR9K/Au3zHExherTJrGXFHbJuEg7
aN7IDM5DkKOnB2NCaLLAQan9E2/UdzzlKNfanVEqVL9zKEZc1jmc1uIGaYgbCky0ZqoP3yddsPXR
2WUkheU7BFz7ajJuKLsj3b+z0WPoUplRKrEJ6S+oMI46humSjFLsMrrQ006zyY5yC1t+8gv7z31z
33s7oX9knBia9nyEb79r7CS4NoK+PgLiRTgMQnDWzloQkREifD1+wkEmdNFQOu3RZFRm1PpuUQRe
W5WssPFYTmZd3Y6zczDW5somMNPRJQgfOAZavCT09VvVPCaZdmr0TYjWJbbFFENx6vf6fJkPkp8Y
Qzw2z/p83nnqTVsfM/3JhMIEi7i7IUg6bhsxAC+rvanBPToOzm3Rp/gHVfa4H8YbiMyhrm/CzNPZ
Vndjlx9XcrhZ/CgnBzQc9Xk+VyeZWBiAX5mYsmRuEo3Q1jvag3ApXgmkgR3qTozoGJdm7Y7Z1CHJ
3aPVyrAttOumeHah0idpBvVQhLj5zEn2lDisBn+teatea0gQHlLLFlkNOm/Esq9DW0V1UuwqwUpD
kQ6boofH81AhzehY5q1uhEsH22z9mmhvNbSHqXSi1mG+aaIbvMnzhC3icnKy4Gy1jCdoP7zadTQZ
6auxFCQq9Q+N6zSY5ug7RyvOkcqEa36K7CKaOxQechGnvq2upSyw4lJsa4qQW1r/0BP5yWTb+3JR
U4wX1oxmlA0QQ7YRrtEw8dUUN8P6GPgv5HmTj8s3jBtOw/SU9y7ASGk6dF2DSnDGxBgdVZFEXjW9
eRIBja+dr/OdLo5iOOij7d/YVnvfI18VqXxube8gUu2kMBKYBFXtHsumY49PGfSf+4a08fQQlxKd
0+XgoKgT+DC+9o641kz8dbygu0Z4+2li1Wb1cMOcisGoqz/3nDWyLuZPUmV5BIZinKcFqUdTegis
JkV0AJ1uaMRVVTk3pnTD2nHQWKJtOmO8eymTavkU5IAunXFMqv5CrXiQOtLdt0M2XTZNO4UGjman
hTlipD3oJ51tjDtGwkW4pv1tVwkjWiRE+QHT7iPQoRVEOSY551Yr5kcXqdIhDUr5YNU0bxmHrA6V
7uukAvPR0PviRM4kdE1uj0VGYxZPsoYxYpOplGwOx6C+8ZCU9m7CPevQK4xLucG9TYim3fmfq9ZI
z7Rewuvx4cbS8GYYfI3jaTl540Pi+DjHk5cA4YediITNKc6gtYRi8h83ckwmlBemQfaxV30EojDv
A0/dOGXAihQX3Ww8IBHcAUanOUoqD92q8THAdkhJ+7bP3PRQyPV6Wn11LFczpvp8hMkGa6Yz53Y/
D2dp2r7Z+uyHXqPXr0bXeqcIRfE08d2RaM0kyNeIF4t6HeUv60kYD6h/T4tpRAgnTuZgfRykjJN1
/pwNhR9zB/bezOZocdxj4GEwPPhZ3Nc8YG+EOYlyGhwUNYyjDRH5Vdk+FWM8dOJRr9VT45iPLf5p
aSFp2+vpSPziddXKPerOR0nhjkuSiF1cE2MT+hWBiN1Jk17NcCxLzv7eW7fjJWx1hP6u0ymaYU07
IU8NicTAl5lpA1KSFGdGdIKz679VfiDPyhaTLr0Z6o9tovn7ZUnmuHN6a2eMWj9GARIiztWBAK2D
7fbDzYCqM67s3r4qPS9Z4QULB1EQyqH72m4EzI0s/eTaGEayy0oJyUjYaKw32y63oWpozXSbMi9s
2m3mKWgqqJXcsTWvIX9QEGV5f1GrwjtIe7FvfFlkFXZYYvyYtK4tju5gtzeJYzULMuicw3+ZrOyk
6AmQLlR9KNaukNBKUq9kC/XRj9VZksOTwrr81NNgs/MkVIBLQF9Up0XHOkL/qXlnrOr+qgCofrYX
DUZ0Xw3ncPPnkS2sdz7Vumi8uPTX7BVkQu7dThufiHBLdhNELD0WcM3T/Yg4EzEn5+upPw3luT2i
PoQyOhzZE50dzPBlX6zwq8LB9DhFC6Ku8Ss+G6w0vTEVB8dgLPUFpspZWNifZXBfeOrMobz4ONbF
chxsBcpZGGmIe4Z1bs2JutN6MT/bfPpLUniKGCkhPqF54O3whHNvgA/9i4Dk3Bs+SnLM8vnWK5Mp
rnL8POtcfsQoIDjmQemTLT7aULuNZf08wvM5lIZHfAIpC0HlJ9ccxjrNuNUT4WQl1IP6WdFa2uUI
JPFaZ3r9UXhNc+6owWXp5Saorc/16nVJ46ZvR+y1xc6CcfsA31adZ7jWBQa0vgCFpFZW+9zyNNR7
fncKW18CLhcPSHIeF0NLDkGSuixJLY1yueud3PiEALw5TUsz20mM9u61FfZchY3hRwj+yQ4rY3XS
61TKpSGgnyG53puL7z54dSD2mmrMk4DGNOo6BfdBQs09LnDS9kGR3gS54YQrjPkL/A/Gs8aa8lu7
dD9nTXIK5+VRTdk+82/Wrn8W6X3XrGqnJ1NxsTlJqTxrKOEM7yRBx5qkibgakgAyE9L2zE/SEC3g
yBoNxLk92/dQkhW2Bri4JooGKIH7h+CAgIEs+9opmoaaOJrQKrxzs5vvZDNH9laQUBueeESCH1tD
9udZSsFeZp/TbGqp0N0n2vCP+aQ7kZyH/ZQ714mt+lN3ss/z4q3kWcZLmd0meT9c6wS8hkme1bHM
tGKXp+ujo5mPtTNT2uZpfjaIDhUfIGI6BbcloYBsg2fYHtdhaakbEM/HehquB6vvT4d+pDvo0Gsa
tUmwff+wTPZzs/UtJk1K6hWnhglxKVu0COOH4mJyZ9qQoKZhCuwZwyUM4Bo3OIURXt6xmVIUS2Pd
N1q1IH0cnT2SagwHZ3mBcNo8DoMI8msPLwd87+z+a+4IzClEkhyxBtyi/zT/Yk6WOtszp+iOHLIO
ZhNJoPYs+v4Caud4iWNsfkBBkTdhBX+QlVEFcTYzgEqlRyJEU1ZMv7sUN2eY7lOERZqxqwb8d2Ph
V+b5sg7wqBq9l18mNUPOL9tGjyve71jJRryCl/BtWwJ6p9b358OElG2tEXmGjcI3Q5PJuG8L/B3Q
R6O9WU8cq13hRKzFrtOmg7sYX3Mdc/ix8+JCNEMIKf+ZpphQ3HV+SZtyipDTBX8hVX+EqPwrTvI9
TPL/n00VlIJ/R1Qi8QIa+/Wb1/RmKL15yP0Fp5jWB0RokBKAnxlywxX4D5xiWB+A04FLtsEG0Ai/
8h+/aP4F931+bYvwYET3XzDF+8AoXt8CWkii/IY//gmWwq/+gKWAh/Ox0PfyRwP+x/TxRyCzWd3R
Rpp8OmpFB6PfN5JKsQpE0B79hOLPL8xKw+HCH6ri3oLfe5MlHDCrH6BpGdFpb+Yfa3AfGKljn7hu
37r7rLKW4gw3z1k/a1A235reuipCafMg2Od2xz6FBQBmrKFeVOR09LI25QMYYDBEqZZRqrFn5DjZ
4BPnsDMNpbsQVO6OWXPm5FL1/ZFUVB0g28JyI55xWz2xszRBkFl2xcCRj/lsKPymvhZZKw91hW9H
ONv6oc8sSxyUZsIISUEZCJRlOFh0qE0rtqfLWWo1AcHMR5CN86n0cww4iyf0WJu5QTkY7hNWNeIl
Hdo11uYBQqze1eY18H+/CxYJXfay9Zw1lmXyMNJFYhNVJZ7sqWdWx9AeLf5EjG/nYt2qsVrlJT1C
oz1J6ZLpidorvc2rukclzwdtZ3xBB0zmznWsnxwRJWllXRFE7otbXYPbjBAqgd38Zc6c/GvXaTrn
sj8VNtkhGHGmd6kI6CkdjYDg5zaVzbJfqB+i1prVF2pAw1rjQjavovOWt6Fc7A7TzhG/LaLDSvfK
Xkr9pE/aHKzZSqps3/fOeOFX9ZpfodWa+5BRhXnV9Vminayu0EScp7WxPMAJVV/huRcQgxNXYOGS
YoJKw0/FfN9lAWch2uZY51A90e0pu8FloDhRC6CJMyzYf/Z5P++yxMRTe1FVD48H+5Fq3meZl9bY
i7VMlv4ve+exHDmSbulXaes90qDFFiIEGQzKJJncwEhmElo5lDue/n7Bqpk7PWN3zHrf26yiigi4
/+Kc7+Cvo1EPboIhD9IyREgdjHooW3NMaa5wCUAwzXJi77iFgxXrEr1K1kVqMgcFxttiE7yEwdYH
zAx0RNXEUHnksfP6okKmwnNs2H7S7kzC1rI1J5/KtqQ6Zoj5xwSXoKsRwOuSViVT17/DFOfOV5ss
y/wKZz6ajyGd5iWGIzuJXep7c33wRDW0x5G03Gd3HbKo4Bwm7hBOxDIBauYW6b0lgdTbn1TT5Get
YZaAwcftQpIimzNxtzRPkk36TUrRKXZLbalHJRR1TecoccDQtdxnea9uSxfCjlkpqZ19sBb3K1wG
L5Kj2VZxgwvu2dC09mDmOMcgr/BIJKNqtL29zP2Fay7qR7MLADbk3OHHfjDte2l6/TsKTPdXykdL
RL6nbQB16rXvQgWny4lqYLgK1EJn9UfHaqkmQQLnlGVW0GZhAXtGO5VzNb24qZM/STXYZ7/ilca9
BHeJItfMx2b4Oc0UQvI3Ct4y3ZhBAkPwGi0c8MPlRGjzXA7T8smpYFtzAiNh8IJQkoJqjVncc9Xz
+QyR2gc1dYQgCtrYW/owSeZDBgbXN9Mwx9W8zkdbnx6DsVyMaKKkckF2ZXgztgQx89Y1R8AbYLu+
erFSw4FfqlJGC/HYAH046bItqW3DviPIqU3aYFpxc0gEKEFzDZFjMODWuAOMXwbQEmaHIJ97ABhk
rfauD9DV1pH0ePHZGevVU5rRRBo31jo66/rcsL8HwWP7gvAu/KiYCvYF+at467PezlAOLCbgn9Fr
MSt2WT11fdia7pq/20E2ts/BBKDr11bbXfXkm/XKyNuYO3ETVOhkbi4QwiIJqlwYNXXE3M53Isdn
HF5MHoKk5LWJW2HQOBNB674D8qB8QdDmHZqgsPe0Gqy5Or15y3lzsXxJLVx59ePcqfsra6m1R1+1
Eno3FM7Qbcpq50rOBcWMowpNvtEN3jBxRSiR/5BfTDRq2dxEFBa8QAALM4qsWW8PnlzHX5bFELAR
2PthAW1zvKxU+sVMfFWIbMPYw1+qn3PleLcYeNlP6Z0eJGY36rE14dtscs8+tqQ03c5uD7JNECWA
f9KFaZb5R71fC0pqJZ23RVF8Tiu2xQbWUazTvR2Yk3Un4lmZmcthU0+VcHJJO+tMCc2PFado/9fQ
RGa+N9vREyG22WBnW6Lc4342fpKB8LDp4Ki6rJmv+ln/cgGdP3m95VlsHRi10d1aR4gb7TPmHre5
VrzW+9TyPiajGsQb6OjZYs22ANlKa2vsbvqik0ZSIaZB1uh547OEAlaS/ctl+6v4C9bVtl2LC9lp
7PQGboKd/cZ4W77D/DO1V1fOVXZimNT6u7QstTTmATFja+UjE464PhYgCcXqR6Bu2nvpqX5fCL1W
+D/c9uxWAJ1iFKTGEMJgJQa1APDF9EjP/Ju62MY2NirO0qFREw6FUUWDmIwQ4g29yBA06o6xl70l
1jecDJtwGRxdKKpuldBlWjutAUqmGWwMtmAZ9rXV+2/OvOnxsGKExiullffNOHgnDBvuwyQ28q5G
lvmXmWwrP2rNoi+0KqhZUgOFNjNS2aXaqnrciKpi20O6WzSn+fS+XLLvskObc82EJfOj7XP8Rq2l
39g11VB479OiUNdW7Zon0GiOF5YZDhwEZ/mX2uxM7ccNaPzlgJwJ6/guHP9TQv/zogX4n0vohz/9
/EGz+Y/u6x9T/ucfEZ/V7l9qar78r5ra8H+4wEcxJyKLMVAEUR//taI0jB8XujXCS8yIF0QoKp6/
i2rrB0tttJ/+xRrCivyyNvxfG0rnB3tJFClYGD2fVj/4d4pqACL/UlT7OCJZhVJbs5ykSCcb7V+L
alNDtIB8b+e6SsZW1qnsJjCVZZ04TIb2tAgNM5i/4ZVP1mDL5ZVkLvea27CpIvRH3YCTXPPtaFOr
Ksn7wAUWZySVYJZaOhe+ValUEFVB1zyqhrYjlAq/YlKNqsBby4gqqrNGqqQj77aJLTyKX61T6WKn
jNlmWUI9idXem29w6KQQlnQLRtaMicDae3anlsSWE3lOpbdl7HJApzyDVQ+aI1wtQ72AARzUlaEm
TcSL1gFbGwrDPphGx/5vcaRbRH2pGRz4m0jfCB3ClbTmM9PFEuVUH26b6Gr4lB1+Tuk0jBHy1ilu
Akx7pBeYUNLCjUESaH2ako8GcPebzq1HHjF0OvR7wg+e4eQUr2RGcQ5lMpjOlU8aTegHtfHVMQRm
AeGJbgVE07nHVa4TQ6+iq+/yzvA71ndm50dWnzEC2mytU/iTjUknmbNIJdsCv39i1iUEfxIZBbFr
Yd0P7anaHkGGUSq0rZPuttXpumQV/DGxAcnOTSxJjsBe72fBjW1Nb2Ox1A0RPK13R3Uvzu3smkU8
jJvWgEwSQc+iYwWEYes9+J+Cldu7CIR46FyiEUKGkm4XiXpdVIy71Tphr9/mvb5BiIhmAwVMbCD1
kzjpAsJvhO4Nzd4cXM7nwXfL8kGKhXHa1gBoPBAbt4xHNWuMlce5HIqLla7Kkyww5i1Wbc0CpAkE
UyazXxjljySfCEpm5ErRsjDw3jNHtFXiZNPGGtDBNX+q6mCeTsCbtGaXu24vYwManR+jzm8BFlRc
OfCxtfLDV9wHSc7vMcSzFvT4NA13MJLBqJb8kJXWUBLogjgrIgV965J6ooKKGvTV80mVeWAC4rEG
1MWy5jgf8J2SudmstDPeglAkXHoM/z7F1JBpTx2lOX5SCE2kqjM5Ka9wq2ovRUMRuMsLz2Hv7XKa
M0S0DO+hmBFd/XSITwNV3E9q/dUQoNRHeb1MBVGw+VreVG06XsnVw0JQFHgvz5msg/UWo8a0shJB
crDrN8iLfF4rK32dTLhWX/zeWrcPVOEb8cgHyNmNShngVTuz6++ddWnbCKKVWexyqpAikWp1Zoip
2VQcjdLv2XJ1Oe8NuMGhPjui8fzbuhXIfwhd06wra8uI+9HYoxh7NqvOl+e0E8j6itVNosOjY8Ve
lUziRdHU3W5Y3JzqwaHMOWB51UvWR3XeRf5GNMFNltIwRjVAjeZsyoyTC5rAZP7uyhZTUqOn83QX
sK/mXpWQtHYO2NAsmVIg9eGg1x10RfTX07HTJjdP+vbyX02rq4oDgjQwitShxMuuuhi7s2lw8lx6
lTo/jgDwyKmb2gLlLZ8jOkNGZf6+3frViMrRAa3uzYZICb8wGhbgVk4n1o22FOCy6sJ+tGkp2rAv
bIlhVCr/2SbSoo149/mi1hv9q1ReQAkMA0o01Z74GvAbfylko33cjqp7YbfMT29Gi3/Q8kWwpNZT
3eIRa+Ay+HbKBnwodP4r60uOm5zKgneCEOCEgCMCRm3mALemM9G+0k9653zZ9N+9zeDw0KiqF5zf
+Niptr3iD1NM71wpXlcAJXP3krud+Jr0TU8Po22LLzo254vWGa10BZPEQQ4ygpJv8hp7ujH6Jmu0
sfuddiYfn9rpeUjbVqcVn9OeXC5rwz4f9pv6Faw6FgC0jDp5nKaUdljKrKzjwtkAeOjW7PtHc9ZX
O6wLBzglZCAwNVubyucVUuQAEraonno2i9V+dcBtHBdRyC7iwtD62Ept6xWZbmVpB0J4YIAALTQI
F2kurGPIZqhBplbOW2R/45BzvVlgU8BILla7gkkRzOph+YYop99A5ezCVs5zxzm6qHiHXfYNX7aN
Mb1Z0AX8JiEeOLMyXFWGwpjGltTlEoxWas8d5JJvuhYrY8JQv6Fb+eh35/kbxeVcqFz0SQC6Fusb
1vUN7rJbNLzNN85rBnR2LxDL0998A7+8b/hXqyRoE0NaVns9fAPCaqmbTyj02Ya63wixDXH5dfoN
FmvdAM3L/A0c07Vme+qNYrz3a+m+YIBiUmNdKGVZioSYfBfYZdU3xmwQMnszOct5v79BZ/06uCpi
HQwAzb2w0DZdVCdXH3zQyBdWGkkcGUKUC0DNurDUhgtVrb/w1dpaM5n/XqBrTMKau9m9oNjcDo8L
TQzQZfBR2TIk5oXcZnxD3KxvoJvwG2+MCSDKj6IsO5hvbLF0CHDADnQyq70BGNTSm4rc9a1xjLhy
S9ONBtPyfkOd7fSdRGNwv0AVfOpLpwVxp7lYNN28B1tQ4gC/pQiYxEEfc/RVbB653npEoUBxdANs
jmHO3nmWHW1Rg/v5YSKc+KMCPwTXhUE/F7NFNglEnYHpdd90oITs0kOtAkjHINYJOXjdfpPZhF3c
uTYju30Gihn0FFyqBw833IeZqeJnXQTFhTZdDEzBZNEvCYBX09ojmO3OGMJ5ZUfEDHFvVg2SBhZ8
b36hBx/b7NRPZtY51wQCWc9dUM9VbMu6+43iGPQn4Y1wb/tOWjRHfGMygfGtgvQTjv1C7mc5kHGe
Xd5k1zAOndCFFs1AeeHbXC6OqDSW8bOgqcsjU3ZBEektecJ453zXPuA7hhc4uXZNcqY+yUcNLBAO
7BojKWSocrkbTDQPCVi87I/jzJm6qtWS/2ozJoyh5unmEvVUUhSCSrFRdiaXzmXW/fwTphbqn1xo
9t20SiyIXtbRSQfoHqrdZkm/RPtpl2z1s3osEwa9CJw2LqOrrmeCFEoSyvzY0IkLYf+d2oe0Zq/S
9RPQinrgkSXcius01Funl9GGRvRX4dTu9VyaFvPVQGPbLTZV+nuB3LmPNK8rMbg1C+YaK80Gb+cI
QE5QIvr6RstaGBsGAWwPdtB6dQLrI72Dspszem23zA79DrAmVUiBRIa7NnvVtMz6Enoumxi6lWz4
YJb8OjLTYBfa2nrbUhaQV1VN6obgIWGHk7JYGTNhYc6ocshcEQlawMTHvmDikzcqQ2cn1va9qOeh
OdqztYIwhim+hgP737ceWtlz2ZVon/Qc/BqNI5FMsWTgmAR529WX+Vu1RuM0MsfAPaD+lIy8zg26
BohtbqEeOqceP606aCdSGeXy6nUj1wfec+QvKii86lI0U6cWLPOHUPZz2SHbc5s7ARPl07ehMRt+
KddwpGaw44oDljo70wmglozegCcXg21ed9Sa9xnxYVu4NgMj1JkWGTy6Nbj3GfTXXwA4IS0Nupv/
1gHhBjEoyu2nwS775zZmaM4YETEb1vNRdwBeiJ5hA3POhCKKSygAuMtMp858Bh5qvuBE2Fi/lY1H
RFnus+3nbkOvlDgO8M4MFG0HZ1NfIOh6OgHLWPhKfngOJgEWXY2qQjUU9GmW2Z+9dDDQZU63vE4D
4KZQlUb/uU4iFeEKOTYLxWR2WyK44Axg7TPCpHGAehQp2TdtlArFieY7uvbSQatg5+yM+YcImuVN
bWt25wPu3+4dd2wWcp3WFe1a2vGOglWfKdedqb1XAXBfsOstwrBcF4GOPMxOT4LcUSs0Z1e/Gh1G
8WAjWSnw0m6CfHVU4/eIeiDNruzfyshY1/Kz6KX+BwBIjdowwJcVA+WWp0mbOVdGQCuIu5S13ky+
axJebFXjY+mq4rNoWVLidKrXZxe+9Is0yuHDXKSmsRSwOaNmYQ7wyqfqcexAgkYBmLEhtIaleiHv
mIZIK/noRDOF6r3dBuZZeZb/q6lcOV6Aq4azNyd/+eWxyllD2Q11Fm8EiQ7hMlC4DHCpKlDqVv5B
kgGjdK2YHRYY6qLCXOBOvzdjUXzgmSs/xjGYXtGlsDaqNcOvotlzypMhGESH/HP70BAb+kZ7w0qy
9df51hH2+BqUJOuRrBDwaLzOC0B3rgHatzB1Ggjxmt1UPysZuD/1ttM+9GDBfO6PhfO6QTzRaIBN
PvZK+uQbZHY+P5AawFKopdy5YanQfG2rlC9yybYPT4LCTejoxz9zjvRlxwerufJaYPvoLBdAwMSI
ijzMxov0cR315bUG1PVGfIzjAUufENsVRj77O99oFgLonBrMKxzpNEsIxHN/TqYl1nNQejDVyr4O
/KuZRfAYK+CAX6sm8ywBWWP8Jv2jh4BlZXZ5n2/YYCOSV53LAdYsu5y9ixM2hcs/oLXPaD3N2jjL
vFUQd4Kpe7GdmWq9N9IgS0bdyj7HajHE3obtcUtRbJrnGbUVYsC50K0kraZue7RXuqkwyKah5vSZ
BJ8QU41mbHJso7ksLhyg3O3TkdvNM5A0jBBU0os4JizmzsPbMVAoJo25dekNu320xWzgbP+BVeN4
+Z9krv+SkACppVAEaQaw/qmG1QzuukM7vcGceQE6VNxhqGBMzIvHAu8v5MJ/Jmr/ZF3x/xupPdbd
AiIVV8R/b6a/v+TvMZr7w/EdLPOQUF2y4C4Tsb/HaNYP9nzY1U2sbhTYF+/y32M02/0Bsg5qHGKz
i+HPY7j19xjNdn5gV0PTij8AkpeNg+zfSE8CcfB/uWxwEuoYYW1+PiSSi+PgX+doPJcIPWYHvrem
Vc9z7aWfs97RCZSsES46EkSbEQaAAB1zmQ8Pei62de9IY5hg8PJwh7m2egD85jw/5D5PasLVJm4F
O6UpztmUfIyELkBf9zbt3Bs5GYN6nWZmTPTrYO6ZMVIHUkqILLJJmw0bK8uvRoyc4UzZaPcBEM6W
CKSfmQ99OentboKpzXUKD28p/AfPHctHsy8R8C/CooCbB13ybZiRsfBrS/9ma6UELYqjGx/AwHWE
k9kC9VJJgP4x84Tqds5GiFejY43GIXdTCrQqKIwzJZjnxtw1Ikp9KIZXJrzp69X2YKby9pnvRrn4
gBvbEm0tytFOPw6GXXD9ZTy/4ZJJTUQoEYMTd6A4YUBoTrTFpgor/kp0qPSYGbreFbCWhFgy7uRM
C3XrZIUzAZclV4Df2KsIp0Db9Fpm4MxCLFtLdhgCVpnxQHLdq7nZw4PV8laGw6wT7QxnenklDtVu
khEJ4WuDbuAXEZnOs5fJ9a0CJnObusUy0Xu5YKMcYeXaru+6vI0GWZ6tPoiKZR5DzsYwDbZDb9fh
1AfkeE6d/8wS7Bp4P6ZehHJUGDuiB1Cxa7ce8abyDhPGdUr1nKIsywOK6yYhRCEa7OI4loLVmB2r
wtwVtXz38xYd7gkVUrj428uWV/g9um06byXRFxmVvqNFk9l4iW41H5tm/vTTgga9maPeGG5xwUaD
mm8MZ9q7EOoksEk9Da5yzXiukRz1692QPVPx/bEHPA2Z/lrMLbGt3FGbf4sukJcYzXKRHo0FXtYK
YhKM7etQ1RQl5Xkg6EXYw/3FHuqu/kiD2e5ZvtBMMZX0rjqJJzUD6Cldc8cWjXonzfdT1Z82AlCh
4+EJnuD2lDDfWC1O5hPGauvRrbfus9THoyX5zPnckWirAAnTYxtPBBHVMRugZFl177FCJU5nMfHM
hRpO/WQxFFsm28MWO8xfZsW60S/vYOD0160zltGyjuvTqPwIIt1uTuerPFvE2ePGtNnX0Zoep+Ak
GJGOq3iwTT0pEChsdvASGO+6OivbZ+QdG/QJq/7CWiAxUvVSV3bCoOZgew5l+50ya3bQCN9o7JLC
nB7dZoyopcIAFQEQqHDa0Jcu9+k2PVreutNKl80vDo3eirVGooA8Q7TZ+QG1k5fdjoHGBX9JLKct
mQbEe+61n18a3u8C6jqD9rm12m4onZM/AsCjg4MChxarmhOb38XuxaGbusdZ+5nXn+acXlvUEJl6
hWS8Aab99Mo80otrgkF3S1dHgTwURvaZu8joszzxGLIjvh2XXxdbupuhRs8f18B4GmTb7XM7+MDg
885H7XpB6WZ2ORIKwkRjrbpfA3uOCjE8edQwkJslucMN2S5+f99Ib8cqFFORu3JQta/uNJ1IHqLG
dlkryHLXTD0qOZeZV7vtwZ/KmOjShIHcLdarvZuuf5xZ5R0Hq2neF8JZY9NSOJuy6q6w/SRd6xOM
jRsWC+k+dao65uPY7JggVteynuWD5FuvA9Ul6UBUV8sNO9CztVUvANb23WLBKTa1PQkrR6bxj83G
EGvEJhGYLA9uMetcBTXqvlqLOptP7zLWZ71GXHuhtxo4WPoKdiG1bg27mTM92A2ei/Aa2fvGGEQf
X63FeBsaefDapnxs14GJRxDbjXXfe8Wt3pwYcKOz9/f9Uj/Jzjt7uLecsFLe0kf9IB69cnkwtfVo
+1NijHeawiFVZA+MQYhMqa5atowL/VswzuKRQKubjENfy7JnZYkHc70KVtQbwvs59ZhACI+FQNua
017iLQqLfpXX2XaiFQbOw/odvsvtVpKaXOqn2lEHm+62W8edGu4hHoSdq52cZkuC+lybh8YSpzUn
tJ69MB4s0qLRDXuxV5qhXk5e0nkIBEO1BnByg0WYu3IgvMXqCWFp62aKttLazWb6NUrniDvuUKxE
TWMbFu+N41axvuD16Ydbb4FJvqGcjSrolzbiGwwNPqbuzcmqpKvcJiIjSpZiv039aartvVNA7SSD
DBr15JzG9FPU+snAwAsTfzctTVJBCnewygjUvgWkyq2aP4bCOenKvTPQJpgWCTjIGRgFcPJ+bOaR
cvPWk7e+loXbeKc3Zoyu2PYXBmdjbPT5gf0YOGVXs/N3a5ssvF4oK6O5QqsNeGGuReQpHd53P55s
z37dRtrsbX5tCuOaGabLZpndCFRqNRW7AQRwZEix8xpm/m0yZ+7Tatfmi7+SmGd6J62to6Lqbxsa
L9B+VvNzFs4vf7ugxN3PwdOwEEwf9IG7ddS6DwTq8eg9L/pKwWIzuyA2YExhvI/KZrIXcPOK7jXX
xBqPhX6nNtZsCluYcWzIJBj1kocMjAbZIZMOItFr4MJtnILFe+GKd5MJICqJ2803b8xJHgYOc8Po
NiLE7SHyYKhh55szEAIZHhsNnCBc0Vehebxf1SlbB+NeI4VQU8+6Po0acpXAOW/MH0OdbMlEmxjM
BMSj2/LQ+g5PqlPhDKgPynod08y/Fps8uqtzIxm4O1xrlbFVsUTOOzHNdtR66C53aQWmzr81xIvd
XDZi8zP72asMHcBGcMr9lN75mfdCVPhxQDfYpIwT5IfPXDW0O3k9QCsunTkCu74frOKqDLKnEuBm
aJLy0tD1zQwdIwq/IUQdkmB2fCEr4FN0fVyU/UEI7HoIFAqNJ6mbjhW0b4Bfzs4K5t8ZwNwIhsTN
6M9Xa1/duVbuDrgBSMFRxpPjQr4X6aqO1mR3sT86p8xKj5bHfdBE7sZ6Cq34ueRvc/V4qoI9hkD9
LhPc8xZMWiPZyt+AV1wuazfOWPPZJazFSb43LvAqkn1s9ViX2Y6oZQxLb1ZJMqN/0fCZ4RKoB8RF
kaXeLLTVxSZDd1vukXkkpd1FbfXLYfAvN7a3sjgPPraq/ITDg3FRi73u4DrG79nNDiYHPO3hqe4o
aJuM16TkpkM/aPoRjO2dU7Q7pzESA+BFqcm7AAsCEGgIDRiyfZd7uXt2ycUpi19b/5KXEK/ZATS3
9LHcUWa4ujZUVyiT2L/qWo2cFt0Zh4/nR4s9mbxl7pWfX5D5zZgdCnM4lnT7auEPVdeF772KwXnE
45++OOQJ+vi6qEoOghwxiNG0qhpaefa2NAT2qGKI+7s++82uIAb6iqZsinViKy+XKz7fHZE1uNG6
pMWbpbsuH096emRrPw3DSy799s4X9yt1931RKjde0LUMW8+YpodPCZ//pq/M52X4o9nZXnW3i37d
9FMSgLAMGNusJYaz/oN8+MTNT97yLrtEBSSTofrk5djTMVvtH6AWx6q5Hfv8ypm661Gvs9elxdEK
fbVWQwLlOGzUhU6lmclk24/YaXHaYn6ayIyq1/kPOEHOHXDGQ01gHEGTvM0wJbIuS6yMDqOin7kY
ADxaCCivBjVwewc0nZgwc3omqWU4OmR2B4B6Bb8CCYy6TXIl0lhvsh5JlaNyislVP6we61epocjn
92ML9e6Ne0cjf6WMWqmiYPV+j66IWRI8OTO33NbTcpC4zi1e95yFUx/NLY3T5o0fhRFE0rR+o4Zc
71EFcitz/6T2TmXple39sX31hiLMUtTkFZP05br08xtlOIdCzc49S6RI30CCmX8QAoRjh9xX5BB/
KYUYDTHnMHnIeYLSdDuY9hZ5+pAMokwu9Y7JlG90t92cm7t1KJ8KyRvlNMdcfqy1PNSldcNmbu/1
wX6snf0i/mR6m4COid30M83X28lad5mFrbXGbzrXxEa115iDdq4ISF0i3GV5GJHGNQ/8rgHDLRZg
ufPscunQq96bAfN9rGAs627KBlOL7x3sjMH68kXkYLiY6kmM7s2S6Sefw/JsN/Peseg9V3FnlF1U
NuWAUrVM6tyygC1o94wt33FWMRddSZ8QRmVCT8W8JCwED4GGbiIF07uxAvSck4e2TaqF4LCSfSvj
+SOT0Sm2Nu028GZKHz30jPK19jBnLHGds4epnNjTMDDpTi3eLRY5g+fftZhDGwwYpbhLSSFPFsQI
CMKbrL1qa0F4QHtzsZOyrc4iFnR04uILgmyoKQbpFvZrdnZ5pZ9Tyh/cYmtBXc98bBzKm2zTIks2
yTDYqGBzGs3C9Aw8fisCQ85zsxUoiy+OsYnh8HtVlRwDVq0nwgTSos2UP1b7ZPKkN/QfShhBvCJs
vrjar2qTLpDu5mQKnsGpQAThEPAWOIRNMKF7bFSZDomr8QD7NKkRtup4a0TNhoF7g/Ce316FCb7r
U3FlrNt0bXqzxVix0/5omLgS9p2nqho+B6yLlkkGE+3aPljR0rp+ruJhyK5L9qShbWu+YiHNQeMP
8qT5Q+KJut0v884gthJjqnXtbDqrhCCuRv9mtsULWUOHhr22IoEz3ICVc8tpkRmM70227L3B1GJl
sIAWJLYoyNNdK5IpK6u7wSpdZIlU6yua6UPdX+ScSB7905TahGy4M6iD7MEmHepY9Pf9uCcw0mUx
2BFIe3TV/LUVaJx5aXeoYPgmJYZnHiRRQtmm5JHPeQAaGc2sP/4qhoFIpWJOp6/UtFPzoJhnE4NJ
mme6CwzHZ/lXbbMfm2mPvlmTZIFGM/I+cphQb1BPG8q+nbuGXqo2J+wzLEWJ8mDZHZyZXCP85BST
N7Ppz8WxoWZ9TVNDZoeMlBudgAQXa/w0DP3t0sheiztycU5pO3D7TDytBepbo9cSaSjvDoMGfQFJ
k7yg5tAEr+tGZ7EXk6Mtkeh8fKOlvaFcynsdV5/FXtlMRtfsStzNPvZCJmj8OppX6fyZ1YwZBKXb
fyaU/zQv9Jj/WfQHiQRFyvs/du/jv2j9vr/sbwPNDxs2JNhCj88MGmqdWeRfU0rN+eFAk/qW9Hmg
FmGP/O8xpYGkD2Ay/FbYnD5f9N8WmuCHbVwIN6BM2PEg1fu3cCSGdzHq/B88Ek47bDzo/l1Uh+zI
/h88T00goEH8ED55OnhjWobtbBFx92fSmD2yHGTAsdFtu23g7pulMlnNlihy8gP5z3pkNpK+FldC
QtQ4a4gyjVcCR6E0aHNo9IF3vaU5c7y64tijOXBZAh76GoEAukI2lqmgxiQeOWrtn0JMV+RzEiRk
5kVS+95wmMfAZWxfPubatkestPQg9dNb1MQimggeRZSDoT7NbsgCGRLf6Ndbf2F0QASDFhrsmlve
w4n1CRa7XqX3l9CDtF3ikvXExIa2yVNwpEaavWDPRoDhtSdl5GA3KsS72M1Nxm4jqSMbqiqTOVu8
jZYEeTIwvdPHnw0uw9uVDcmxtnSiRt3mq6k9ELjDSk/HkOTL0Yo301c1u3KDuPeuKo9mYY1Jww+9
LYPZvmZpVN2j/KQ3yi0UMcG4/Cw81oXIYqRx5aCw3xLm1s6DnTWokTPnnrMtVr37Fiy18VuWtcfc
lQXxSj3U6/cKzVCGUo+Nno/4DQVXZ283xAtbN6yJWgZsWenuMlyXX0NuOAlhDHOVOBNA1jAgruBX
549kn1jSHO+yyvReaibCfjgXm7pjk9acLZ4KFpsNWhwn86wjy0JSVcdNtjeF8L4C3N1kbvESLgmo
eHVUTuDtpWrZ/IUjQY3F3s28bLUiopeQNY8LpZnVrm5kzWgJ4jXjhDNLYpdZvmUpm5dBv+0bCxs+
PkKT8RFM+DMTiHvsTczPNqPAWFDX1cRWEL/JxGz429x16ooNd0lpMcwQmGoQquIMogepSdWBJ4Fa
bbtl9XtmXNcwT2LQe659ywo1RpFXW+Y9X3jw1VVhEs7dIRJdOrAb/pYi22zNt6bOsW3qejTJrXjB
8cOOsUP7VEL3Jzp4P2wXrb3pHf0g3W4Vi+ArtZkJeO7Qyu57HdJBM7fndLVPyIrwqHrhpXYvJ/Xq
fZcXTZL5xXXLDRKT/ZhkbNrmhsBoEoGpHDRQQUac4+/o/4u9M1eSm9m287vIhwLzYMipKtTUXT2z
JwfBZjcxJYAEMgEk8PT3K94bIclQKOTrGDR4GD+bVRh27rXWt9iYrMUQDGiX/SWK6ntvig6imci/
0dfdqJeILqvAdsn72C44mcncGeYiHZ609zR1z1hFWBYt29z9A2sENx9xNWG/20GlnsZ6vM9gxBu/
P/A4GvdstBHM3RuB4cBeskuO0cV0whBsB8tRMf63zUR9RXwkY5od4ctsVwqd59xKbmJKXE98VaR/
DPF7s43DyD1MdeDgzQO8OofeqSoLdZ58KDJBwd9bVGDi2SRFaR8J+cxtc+tUDwuHydj+LOv4V4H5
j6mRMaHc9mNyYpPAUN+eFk2nBHt1hhcgEOuN79PmXv71eapExsG+55VUfg1eSHqOAuKKNVoX4djL
hjQrol9kxcEYqSbgOac+M/zXt0W1UCRfl387IR5ERc32WnEiHO3+Xfbzt5UlWUohenRy/fHGYNsY
jbhre/Wb6vCDY5n1qD3nawGIkV/ESlh9LtV4WKo2E49dbeMTtNgIbuy1285Jf4jspfQY7+SdNtc2
hK7MTwqOt7cnwMNCZqqLG9UUC2QkUQ35rxwVGb5Mss+xG+mi3ln2ki5KPOd18QNz6qtd+Kiw3daP
DYHGdapTmU1r2pLuwC09Wk/+kqlv1H4Cenb2NDQoAqy9rLuKQAmaq8DDtJkQqy9BttQ7lxjvkQgV
NkqcEyfycc5rQkIJgIjq3mGWTlvXH7LUatfkqa0qfDtsUn7Xg0ouvgcAInP1NtLElgapWKR2eCag
gl7ApD4X0KS2QRm/o9OMGDEqc5oTIFZisrEpVOUZziuB6TzG0eBW8jZzFwZnkaSVpPlSNi+cOR8E
tPOCLSUuHYgEfdZW91mrefYXv6jaoa/a1m990+39+nfZwbsq8ueoXNwrEuMnLsNjHmZUtnbHqawP
ji55q8DIu2HVL1Pypn8cx73E9fgH15eibYz9Rd3Vj4Pj/OmtgdE2H3n5OOWxMY5FXZebSuIiycDB
IjM1zo7Vl6y+WBpmOcUbEGD8TbLANhQeC0hvdOctlePeplnln8yx6z1O0zM2p+qbLFF8YGz+TgYq
xevB3kfUpHOI2MpmGrcAGxBGmrulKe97TCh4zuFMcFpPa/qfs17uJMXHrf/qmNd1/UCaY02DkYpP
G21+c73oVNS9MeneioG3mvarVI+0ylgfVOocSOXjjnPXtyiuD5X1AVnvOPbzJfLNS86OctMOxMi5
SjYrAk4XRAdCUY+DmECjmBObQG4HDHjQKh8Iot57V2b2tZulrNqvKAJbUcbq4nKmGNVwmlskrVYQ
lKRAri/eM9860/R2rrmIO1b4ua5ucC9yYkeb93L7E6vDXdjIE8U62ya6rNH4Ru7+7Frei4WGvIkG
6y5K2p91eu5VVHAIvnbWSeJU0+L/Jd2XehVRJve3j0mOUgWH8A5NuiZ49r3gfVF/sQAdpya/hOSj
rhm9jWdXuO+cI0ctTi9x+VCN1J+PxUOCV5NKoytfYrG5zVl/RUrvcfJcCu9m9rIqbcSf3ubMIoPU
Jc5fSXYPi7Pykc9UIn6WMUZ/vvZNYSBBLq5zSTIQP41lnWJULsHSz8L7VDmYYmnaKdRbYfIbb3lb
5uIQUzxkWHhQkobkbM/ybGPP25T59DT1yXFazeNUTC2JJfYyWfLNTbsrFDqdUKTmomw5USVgb6mt
/Q6lPHF02vOBbbk0tgvu5w7JJuYQ0g5LWk0YxsIXsrq/h8Km+crarTw2chvPfKGHuwx2g93qJ3fA
7OGJbWv1p4Uuqoia48zH9MYKFJiAg426vsSkA9nlNB+1+olFeGda9e46y37sUQ/qgBU6ulqBO0+0
HXuyw6yrUx5NMdYjQtV+MSSHQXh8vXa4S2qgE0HBo8q/Bf55u9j4S20nfxxh8HSzZ+2aGUTaiFFd
dEdvaqIboyzQm1GynHXzzVd5qtHKM0oazdhcuLXA2Fc7YsrnUOGpSyYwRT3KXDtHj+FEZRaMFVp3
xuAiI3ZFdC1RRu4+5Vjr+Cb+MYk2k54erILXIof2oCCwvhY2Eh8VxTPLMrzgIWSn2VPPxqNJqNMz
IlrcSGg6/bjzfTMdAWtTnjO1L1Prt6kXqOSGBUpIY4Btbzps2C84Ad+d7iVZzZ2W3jNJ3R2Uz/1o
6cci7m9C172N9LyZFRQ8ilt2/gDIgmxxmPeP/uA+xeV0NG75Odvxgx6bvcUqYgb+sNoHF5DRyGcv
fHXbzPGL7/nTnrzg9/WBvm98VnFRNx1EAKRt0L9ImJ+uss11Nt3XksSrzVs7KbKUQjI2rWD7Jr2P
ljcIKVhEfbHH0g7TJz5jzd/EfXmc2IOndsTmecEQvbHRfIKqSa3E/ZMPXyRrywOjOglzvBiYeUbq
vpoPZ4k/XWGyc4DZEqsIjwB4irlbvXl0DpVJeHIihsW25p3BcwGfZLJ1Apc3R1lTph5lv3UwbcdJ
3Hns9JlOtlFbUiut0oy9mkJgMc2l8bI7P7/Lys+2YyABDFSzCmqtU6D6DwVVtWH31rt4Q6X96eVi
X7Ml0iAHSfOmtd2lQQfLFg2Wpdiwv9IJdebWG54xv/vQO2AST/E7PvqB9RLN66ktEfBCmmv84Gi8
cYcpl4tnlttG4uRo4cWUuAyLyk/piQ1TekOzA9CgTe9nT1GPfZFdThu30X71n7y48dLgmg2aayKV
JDv7HKGyDJxTZcfTNkIU4oCVsUMu6ZrbxqJ+7dlMl0t0LE1yFyx9vLXEV+Kore/8VpH/sPjRF/Kv
sENzCAtWuH11HmFOdu7vAKPm2Hov5VAX9DJFvLWhu9FZgw3XV/21vcz7LDIn+4jznhdpG1c96VyX
2vOBg2RJSwUImeF5oHn1tcBDff29fLkow35dl5IZItTdSVNsu2nUNa7rM195ebDymAhvPL/+sgLv
feb5DNSMhFWO/LdpwylVeflAuu0LWblk89Q/O+jL5HBWdE715vbF0xyw1Krs+ru6vkuz+tYiAuU6
8wFP4GOwaLqrZHlHBuBb9dYZGcHbktTdBDXdotnw3fvzduESSkx8cUP3TuB2VqKmTUoRZLNtlPAW
+0Fu3ea8Sh+qhOOe61j1heRHdSfJ8R4XFbhMp2JIynQS1ZiwZaya4Y6TrrWfwCKfxrkOnoV21T6J
2+Jdh1H9SQ8LHnVKvOiHd9VtKBjrtbTWTwvD3HaeJotlnxNfptVKjklMIAxFR6LfqGwO91qs1q3n
xvAQPWu02apFZUNYrFn9v5MsME1GVTvf1WhC93kwWPU1ehZzQ3V9uOI2HPGY5NRJlTtnROxLVelK
/CjMuQjWbW2NXXKsOsOCLdM1/pnGbvACxcGUDwAWFzABBMkOXGn4O9oVUaismDtWRvAHOU+w6dDF
wO6MWXmXlN7M4dvSJw1cFUGdeNKmFoVzjt1hzdn35ehow1qXcGQ639nxYZF3oW4i79KJ9QcrDgaL
t5HnKEzA2uUo6pOJO65ePCkGuWw2W7GqikR/0ppi4+T+QieG8MP9DPP7xNpW7RhS9TGsSunfRb0U
LsH+sIR5SAsrAeUlPy5DNNwko0heuoY3gfJCq2Uk66BKErDniq4bn2hNe5Xss6tuWYYUSZIy6PMj
qUgK/4aivYBu5x8/Yjp9ZIVER0eKIjtX97FjBSFgVrWuL4FflvWOeLjFCTJBXFnIP52anuPazrey
5bVvqTrchz73El3O17Ezp3UP4o5CvLd5gcE3i6A8UENuOX9iXsv2SaPpSzLhUTDU3rFaa7vHfuH0
jrxYk9fmzg7Q02xOGWQjcVvhyDdMu86KfaNanYnzdYSgeicW3V+hdFFoniuSCc4PB7gi+inbhMfP
rFrot0EWGoTsdb6lwXA9ApnBlpQZA9hwiMsjds3Qeer9cci2PAmcmwwuPE8m+EXLAbyryA6BpvRw
g8TNoqLnacLzTLbxhS5EyKmhdsdgNxmDutTxW4wEyZV0VPkh30W4gmELFd3Gm6S2ViKEdR18ERPy
c4AmxM2voayg3dvrAnGJUBeyYm+m4NDkGbPeoqF0kTq3o3tp4kASF3KspxBf3A+xiPHLdT33cXGM
+uk0E4pIkC30IIuDaRd1lvbUfUjHwcBv6sBdT7O9AKoFpo8xqRGLmxJGaPWhddf+qUAKPk80tTxW
WZaBou3ZAV85v0DaSuOeWmzZ26AvyvdSVOpmIoH4OCp7SH2bztoNaT3WWOEK3Syqc+dHh1lyCqY6
eZY6iJ/6Mu6Q35GxbN/BkALs2jkP8MyGNGyC5E3PVfDYtzMSVj9WpAJEoAa9IbcDhhB9YjmHTXPF
cFdzxUKkDJIHzk/B1pBiOCnnWn4NN83fBFkd+XtD/PnNBIX+aw8x1zodhZj4vKJ9BkUM16Qc8CnV
JJYaP+e84NyWNvhRFdXMEPQGN6dwXXjSmcH2KALHP/1MiC55h+osz7Dj8+dMY5Hf+vM1uTBObNsC
hvG7pnSTdzXSwIg5OauSHQzA/HcLJecwNZyNK6WcP3Ukri69yWleq3oJWDPmFrkAWXR3EECHHydv
77mOxMbTsvprVbHDhTqD3cGErnjF8DmH+zAusfnYLEmhv3PSrXI5PlV9AzEZ+of/4XWKAIAI4xC5
Q8bhm2Mk00weYeGUOH5Y/Tgc31bf1ZLLK2Jv0QdmZeeni/kXO9cZC9UMS8hJhhxqI1py4d97IYq3
g9X0IHEzRRtvHMV+NAopqShphDF58DA4Mcry6nUnb/0shqd5yHFzwh+9ZfO5RJF5jgANnuEsNWcv
pBWzjHRH1Sxi0q6xHHKB9cqIYzC0nV0x5A95HvvPs9dyQKAChiqfUr0Yu+Dgywpa7fMxMBdBDwTH
VvlEQe5y5wQ9iijpsJsAl96Rz1s/YqiyGTtglMzmxavZEFwRPEeRYMTwdWdt8yJQm3BgJcl3YZub
2nPYv8TDtBdelW2Jv3B1z61Nqjtjo6rJ1BUXW/A6DaoDtxVl60P93i/B82AzCXcHyyQ3pqHS3BdI
qv7GYrQBKX1qkuU4JjjM3IyxY83A3q3jLbbFjFx2BeYR0A4XJ4pjfM2H4PeZLgR9UIiHJeDwU3vf
YaOttyr3imaPBTh8ra8Cj4cX0X3Iel2+47S9WeJ++IIxXFwa0nt/yRTNJIF8e7rpiXS9i25ZfoTv
iQ80Pv+cLdYuNsUABjAj48BGJhqOUxHL5KQFyWFmwro1B67PpjhN1OuhlbbVt6eD4r6uV+8PghFG
EKw9JRBjX/yyQ8/5IHAn77yr/347V8r6nQ99NCKrmlNR1OOLszptRad6Mt0vbr4+orUjQ+LfDb+q
wa/PbskYyx86jMFsH23jh9/SEdFtwYTkpLNbT78HmDhpNev+3sOzdYz7AETMakWcuaL10OJ3tTwA
Hob9EH5DutbAOunCxQhiivdlaJwDVAAK6u2x3TbdPURNgpSyDLfhtRsDFnBysjOPvLI691ccKC9y
lLzkekuaUu+Ltb9MYJnYPfcxts385pr62sZeHqa+cJztlLPjpcg2fJ1Xk5rWO0rXKr41qQ+cO+pG
GxIDMA30sctCAkorBktjRbdRwsY+D5LnxiJL2WkKwBSdqcwKeBtYiEYBpibRZb9C168OxPyq284h
JUNuO0zDDndUpLoPAoQ/FZ6KCgNC7hItF37bnkdW8VviMd0OAOZ50s0r/uXUy3rvdwRJK5VFZe1D
fKJjPx5omAWQGON2YqX+ywm58IcJxPLYVmxarGaAOo3F42ofsmKrx1E2DvehDJ6nOQcqaq9AkVSU
fblxe4MYsZsDvR7szvroJRvMjuCiD/Vgn8gJ6jbqkAa6lcbTdxXMHC4S9whVtQFVhU01D/uN3/K5
gBKI0jGe3gyRGe7j4I6lTfXK+FkfumCaUh7vUEtQrE2u4IbF2IQ8iEUVDXEEvfdkubrUd7rl2HlT
cIKU4ZwSlr3HpR0mWrEFKe1wYFnh5daDCN6DuDvgXjznrHbT5Xq48cLl0akTuJDAHcfFy496NbTO
xaQCN/agAUw1db6rkYY3ynfv4eKzJi4d0PPcSx1MMxG0u5BFXTz/icEnsPCw9xyvId26iNMLe8M5
qp0nUegU3HCTuvlkUsvpU9SYT7RwmDJgQzd4Tt78mtU5VvF9NrtoaX4wP9CNy+XBHLbVxE+3dhZx
BzrmpIw+Cp/dY1WUuHxmrphamDskBc2zLqz2ohnFbTPU8jnJ7AvOSOc0Ws0LqItbNzffxkTnXvY3
8RrdVrJ6Tf6t+mb9zASPYaVrxKN0IvOds7gDIzDcqSm2Pquyju5DGwrBaobxyHN3TMkFiRsAVRXD
B/+YeezWx9AF0z1G/SbjTitQFynR9u0NVXU5uk5+1wzFL58lvl11+CRY9VtyPNG/sIUe8ohEeGxw
lRRFJbZTTEMgYzwEEVh1CtipNd63EIukqd4h1UWPSz9uvWFpHysyE7/JFsZPQUL5F0oTl62pbXGT
6Jyxwrj+i+EksBWY0dL52hWA12vveewxgTpFEMuEvp0j7+yyxNtiYrxTmcK/B1nqPsNRF8D9fHLa
lZWbjs0Wo4ZPkhQPQQF5u++RFbd9t7iXeXbY6qgpO9mdz0KM8gRBB8jaO8cWUG1cJpgPKMWZvdzZ
d6P3AuoXB1BuhjMOI/1lKgoYQ1ztXBTtk1fmJGevuO3wyVLOl+vlB9y3B+p7t3yjZ0/Tipc8E8k6
aUhHGz27sOKtm7z2T27LfE6oSwIZK9vpZrYazSAOZ92nnz1VK+tESQo15D8KCIrwm5L2H29qdxIM
/baq+m/KIp/kUAOcK+9FgT8KkBmWAys8cFpajmFhF/vJFa8Ly8epcL1fY5OcRxZ5bU2kZWz+rQW5
EUzhqleILuqNrvu07lFdKCmS22Fe3L1TrMFNNPQfVV7c+B1kDUbvaN322oz7yPREyRb0Itue3yMV
vamme+Y4K37xz6Ekj1ahrYxPMx7a2mdjbHIJTCa/9YLzXMibigXSwzza5X5cgvuq/AbcUJWbSrGX
6ZdpTyYOM9ewfpQwBb6GwQT3Uznr7zKfxzBVlYdP3BCC3zZln2Rbi1vQ33QWS9JNEPnJY9NeS6Xq
2CSvOUcQ6waF3Lr3FryNXR4Ev+3rzk3wU4b8oev9FOPGICrdAKtNcX/3uKXh/e7gMGhGmFaoETWF
AikXBq6XqemexiAIJLKwL2A1aziMEYKUL+z1D8A1ynloZPhhGM3REatpqyMx8gATTp7f5AT9kcmy
H3vJcZFnaam7+eAymG0LHVYf3jgv84Vo5cJyk6wIZLuW7jHR4Qv+/2YQvfyjohIw+z97QXY/Tfdn
+K1BQP3fWVD8l/7THuI5NM8ERNE8km3/ZfT4rxCb+99pg40SsEVEx6it+Z+A1YB4GzijhKIqbBs0
CdN+ozoKRP7Hf7OuWNZrURfZttj5T7jU/0uKjZrI/80eEuPhjT2fv/36Pzewrym7/7W+dYrbyWIw
Jgy5GHoJk3xh/aDGcpHdX/i/gGMUuc/26hkXmJVhO2TM1a77IWHp1xtcYoxl5NwrvcEfg+qGTMJA
qpNWbZqkwYOXNetaHjCTRA8+Ed3f4ThSBVNblp16NTnSdM6AcaBiieLKMbYdbzN50j4FATy5LaGW
HhKaU3QhlSGsRLAkz+Wtn1casTIZidGNi3HfLL8dPLA0QvxS7H3ytPMgF1FlmAOE9CazWvuF037B
Km3SGsAUqdBtHq7hn6LIwIwHiY5vyAbUFpzOTnxn5ICYJkh2XUYb8Dv4wVAUKM/RcO68apX4UkJO
pEM8g2jibG9zqB16TiJe2f6hHmwdj1MQEyygt5uFnq3gZcDXzCzSwaCYiOpa7efor1h6jXLcg61d
JCezyHY/ALjCqxFoGOi1wYahdcJLmLaL/q2H1SFTtiCUzjiE2/lVs52Bd+PMuF/7YFkOXbNC2MFa
L8dND47jfW5dkvl+XZkJUacUn7F/fZ1NLiurTSQm/+9i1+t94y5XXk3t509GWKt/BDki/0aMkYwS
dTmZUy9X2JxWZpfrPln6HHnJHmO9QXzvDNaGISCeRiCQT8StxmdglCSbaF2wYW/UwWcZTZgrocbH
r8FUqOmAhY00eKbUn9qPQ/pGIqi86yCqH2/Ip9fJg5rDlZFxzOS96T4Wne9/R+PE8rksc2Qnk1xl
hSGYHGqOJI+/lHM5sBl3HGOU/8lxwseCQ8w1PdGyG8Opx9KGZEg5l/pSK8Hm0+cUnuyarrdjzIax
vQ8bW3osCALrkzfXcmeDLF2zgyPboj2Gg2SZJjINvAlnc0jfCS81fSHXXTJZjyslR76AaLKpGBHx
bFBQAkCSrL2KHzNFFTO28hro5i0ZH93WtIY0QXYHFKAHuW/7/ErAC1ZaCwPB24spqOcTbK6awUtm
wJQ+F9fn35kAES9Js3Ax3qywi6dbu4B+fMoAQ9p76YLx5yfusf4kKGkRSPja7c4ytlh5VhON9ltd
W6BVwkzU9sVql8B991ofMu8KXyLABDVSWqAGhmGKniB9/poAIjJPtW6RfQqXZN7r2IfufMfRP5Q3
Y21VwXvblYm4oTeNV9NGjr2ET5IzmD5xOp2KvaFp3H8iDWP6bTFTNXOwWfvNd1KO0XTDiZa3qKnH
iBqDDIsXT4IxninJU8tsP/s9KXw0xIpwWsvqnRlgLvlrnGhkDsi0F3wIa16vLpreUQCUyvALuUoW
OxBycEdztoUkD6pZvM6WG85bKxmIPuVXjtg6NPhQl1DhKo00LKlmFo4+Oa3SPz7r6PjC9I+aAeQY
1RcwscGobIEpxicmfb0fMlxWv5fCX5/BzmNR57lLEtOIRJYXp4d5mYZT36gnuw2vu7Qu9h9x5MX1
HkLw9Bga173KWAUPpQD8SMU/J4AZmYXz/JdpRO/dbOJuZtGHhF96fKUbAF+AJjK49s+wCqvmOajK
8qmsB9cgsKz5cV7suB22w5RPDrkIimb22FyCR0h86s9axuO7D9sftEtlk/sJzPxV5zEoEkZPzF/Y
VEv6FwDpKPzNRjXV0atDV3EEABiwGcOSn4S4fGSl1L8I9ZiwxKPStmVUh9Tc6myrl5IPC3WBbitE
GWY8H87DPdeA8g/l6F+Pzr3fXAoXFNnOCguEI0g0EcmFUXT3Og6SmtCZ7JPlryvpgDhUoKGAi+SZ
IakRiwb2SVfG8jBNtjjXsiJ3zefpZ3d1q2uO4kDJUjKmPHQ5PYUPog4jJAxh0KP7xEL+zouyhNMx
eR8iWlz+v9CRHxzewyCdl1ZC5guF6p+wWcjbYA01FkqnCZEL8M1fEYhrkXCGr9tXHM/jkrIHvxI1
3HK+2iijZ5Bjg9oVHhL+xZF5fVfKJvvbQYKINm2cr8CfNFk0dm9qPoYI1MMmI3his3gfG+C7EXiW
0oxm2Ay8c5LNEiFfocdNkuCExwbS45Ssr1INP2otlMAjXOly2fs497g42oRLKQhcFwhaJsWU1pkn
RDqhFD4W7Js/eipcqrSoq2sbhu4A35S+ZefnmOI0ymQbJelJ8EygtkUxRr+MV4w4JYkakmAETF1s
uXK9Y0fXNa9nw/MMgNQ4NyleKs2vVmcDsrJ1tPGrBAW2dUsVkkteOX6DD5H9rmQl3u4wLBHN8SeF
nx7UFHZCwiDRTmP3eSGKxffHgJs8CcDI4NmrsvoS/zLXM4My/vps7R6U62QZhnPH+zVJlJ0N5xay
dLKyPyt6ERSDd8kZT/FpfDHRBLS9Rdp8CODcX06MM4U3sjvzEUPzu17GnvUCiLl4Xwl9f8P5QaVn
BKhD2H85P0TQE8zawp20eW0W8akKUW+2tQAgf2sPPV8haGN8OJEd4j1M4nnlujfEKRVHhTYlxmcF
zzH3zLyzW85NJDAlHTjK9Kq5Zc2YI643jvVT5yrs9pJtPJElbUkcNvEM59h38pBdhZO8T0nV3dMg
FdBeViu8ShWg93sXS268rXhdl6lrqvEhi9hEHlg6d+XWaIYrtE68ihC3RGNv65xn06A71n1ewVmW
wkKngYg4tTbNPtLjj2flis7SdogBm7KXzCm1MUW2x34mbmc6BuSRTCwD2gwoaD2s+Zq1d4BClo9p
YFd7YA+0/vWGCB6bTxmqQZ2es+ZWmTg012tvvQ0HT36D27DeatyWL4hq5LtiPSdfEroSrhtXLD8N
3pURn67sPzJjJc1+Xi3vlsKJ665q8XEt8puYCoxaf3vDGJO8FpZPDCXzLK7R2EaDU4stX0eHcrfN
4qroTsAWJ4RmeJhsZwHrEOzUUN14ptdu2pd9draDqffI7kwaIPxafmNilXi8StU8q0H0WHVN9Z1r
k1xjqBGbacNO/bOfcw7PTTm0v8aiXX46uciHai7pCYxXO3kZoqQ+9/M8/mZ8zfj+yJz+4a08PHYy
xAI9dU6EY3RgsUNm2PnrDsv6nHT9emQD0PET95b7OYF0ewJe0lL61wlcp0sByNZXmloNX+XJFxHr
/G2JBFGpkcqprRlV+yXXARPbWC/JrWbrD1CsyAr6m5IBzg5XCunIkZIxaAUCMcObNbVqaMYDAEIg
rtdYVcyOZcGMueSV6XfQqNnu2E0kv8K+JzoLXZC9HHsaiW3MzMemMBAD2tzEcA58FweMO4zsD9c1
ecYCBkcjUutycnjkI9XFNcw4mdsWrx4B9rDlwU3QZPUiBiZPTR2uDkFdsbxeLeydobn0IYXbadQM
iGSUFATzflik/pGuGj59q1LtNpxxFqRzAbxwg85ivWWYqv8Q1bBfKp4YgDW1togtMuT/WqoatUut
1djtEx2uxxVHJ8MC8Y8cJ5oibZhRNQV1NNBTtKllUcoNEaShO0pY0glizYKzrHSGGgq7VevkqKvB
Y2DuAcKTPmOe3g7gonnWd75EkVl8MinMx9ZLRpEkNHnLR9savAy+bUVE1mXOQhNoWzqnHDYQ3lV4
WvyLEVkLFDxZ6aEiSjszXoZT+BY6PpqKF0xXT/PExL5lsSxddhctL/drNcyPMQgHRHWZd3duPPiM
rEvCm8UKveq35iqhrMIzvHyknuxPamA4AU6FVCxArIb8YJxFOt5Km780LWfjvfM9yweHfPvHEFus
osYRtBAQAPGeocnivFwTHZMfjIvXosn7eB+tVrGyk2JRueMERkSurcnvrzaYKH4kx662UvU633O7
jMcM7n+QZux9YPkjlHasmm12TANHPaKZxucACft+QTkQDrIvlLew2PtmbpbdlPUcLJVLoHNraeHK
Y2yzvtx2gbZRNes2sgAG8KzZq0AQbSOJZPhqaM0rdiJwGnlQixnYFzs63leVTxNEEGLcJai8JMAJ
fAvdSrjrONxZgVZAwkG1XyJT4cqq8tjp4INYJJmagEfZTo9LBEJvoi1zP7bUrWyjyREqrSGoIKYC
3gifUbkEBHQr50iKOwgqeOd1vKbodEAinLtwqg7NWmdIyV13JYB6TdiedCyI1eZ0apG5nYBzsfGH
IIsLKUswy/FmYUftmbY9MMyoF5bRXX3OQjtG3hQSj71fk6rdCSl5yk7sve6StfHoM8pn68k0jLYH
NUB12yzhWCcXpNXFbJ085p9WE4L6ZveEKNxH1/OwY7sy20tOG2JbQCxbznXmYPhC/pt+9aKGqC9D
iRrcgarBwVWg0/+ykx7LjSzrGVLMIsjBDwW9KptFEK6G7mgDM1wBdVDYbNCkwMLzGiKwVybdoRdc
WvshnErwhhMeIwKSguvX/4dmVQIS8o4jYZ/t0AzZDgzjRMfCVIiREl4H0Ba+YwXlXTWiRorsieie
3KjIo2POi7nDyy+G6rjGuUSQwD5dHnn/lzn39xUtmyTuok/yH3JW/cPPatyfHM3/YWnJhvM1g2Wh
nooxewZEGaJ1foPVl3IvQ7tt7uDHrQShrVz0sLPIDqHtkhY/oL2AxpX/MLn8gHW3r4d88KDHX1G6
aPh6SGtqCuUuv9J2cYOi0UXX1/sOJTXxzgU/GrbTtQugt3BWF3fYffS6M2svcQAvKFmnJFh8PGf/
gL/WeoX/0u7FTnVyufofFYzrEv2kzoI96lPk7KzEzrqDb2cZEmICU5odEj1Y8R5ChppPMz6X+X6R
iz3dUQQxNjcOzwjxmHRyKF+wn5DG1WU2zR9TkHM9kjxf1+gJjHRW3ML/DUAbzLUy+2nhEb8gR/0r
fUVLmF2o90Thyyxj5f4Pr9zGREuQ9XoYuD1H3IFjOpuTlAsKNrMBI0dbw1Ig6wJKufKb/5Pl/I/r
zBleVru+CXVxJJYindQVCP0bKB4Ub6midFQaEo+qvmpJG04cNU1/lp26wiUJIJjdwkfc7OOyBVQy
eGrRvFExJR/0kntLuvbjLA/IHpwy0csrtlH/KNauE8FRKP3SttP5P9g7k97IdTRr/5VGrVsXFCVq
WPQmFBGe0jl4ymEjOCfNEzXr1/cjZ38NR9hwIOvbNlCLQt1bZkiiKPJ9z3nOSMYLFiI6NLu2A+cY
OA0UkoskK/r2gg98z0xTWjs3jWXH6U3vlmbD2r7UxZmb4UPcqzGBtj38IW8/UbjppEHktvzJwtY5
9fMWyilWZHKYAZwO0tI3SBrSx7GMFNTIts77YO5X7rduF1qq5CoAu3HqvH3vOUDCxRQViLKGvP/m
dYDbFsxa3hnaY8PZkUoCZ5wM+LraVSt+PCI/BCpQCSkgMUUIFg/aEkpvmTc8Gcybd46o/IkSgAnZ
nPJjiciYgiChd5lbekHyREK3kyX/SHkAB6aCVXtB6Q35I3xiJwrmNi2+YmqvQrgZINYTclHmvcFB
90uCwOQB8ewMzN1ZyewhLLhvZoJGcH4itzcQCzhnPRHdcyw5l6ZtJthmJPeZ1XLlv2dPLHiyGVEJ
2Rqy91YWvv8tNzrI8YvpsFuBWAFRHkcS8kYNBvMnLz/MeZ/2x4yGnQbdZ51wPriYV0R93wNP4uZr
sM3s4Ce2otlAj41qWJT16TUv05oXNw9TN77P6z7pc8SeGtjQKpzu0BwS2ARlwzFIvaQTUDuc287C
HujHeccsGd9T3UqjO9ibbC3QfDiV9b41TH8wom1f2Fm9z3y4AHvh9IparaGitr4limbJka9L29kp
sivGH723yDUhBkJ0pLexFgYb9zBpOEaW/STKO7MqFJIAa3LIj3QyLHNANBGu7qtZi3Cmudo3M0Aw
JAG2sbedkFJnTI8l2cNoNlD2h37unOeuFebboamc+pKzIEocO+MAB4m4pyp+ZpcYdPUZTJjFfBzy
2R9u8kgU3rkdh8rmYWMwuykzMU+/2sEO2aHqvOdUeTXCUK/OKAwIjjAFXjq+PByQY5aLrB69/kfs
x8N4LWrNyU5j2hywDFQmUGnqdEUkLcJppczgjWIRa76HWCvCb5100EZkIalN5IWKkFPCpq8cCmOo
IdsunTdu6Sv7CxvquL1T0UJq+iKlF/+UiTHGkBrY+zq3OPnZfPtAbWlw2Z2fSGqYUIw/REyN6oYP
UqiaTaFxCWz5THZkjufNJW6z+V7H5pSeDYSud8gz4BELsk+ohLlwWWwDCR1H/4akA2n0Cs6RLi5C
stMa+nd0FbZdPNFNG6c4p30UNr/qKjEfOjNdHe1jA1TAamy2h0kDE5nFdUprAMUZzHmfJqlxYeOR
JUfR6BBB1J02L4m4wmgw1h5e69G04alOVulNAOkS00Z+W7NPNjmHs4qh9LxtDS8pUKI3YwcYvieb
HKoe3g6zybBvNc1qq0bFCC6gnU306rVPNYnykGi+kKMZ/zTIr/apJWXGLZIsnzxr9GByN1NhAhya
8WJfoKmMPw6SvxSEo9FdUyaKkPwQgrkKf7pkR0FzUh9pbGN8pPzvAWEFijJtMowGPyuvnB7axUf/
nuQeoWiDQewQ60qLHlK7YfLbpArKJbgxoZqFVhNFADkBoqR7EREsStTSjwbaCpk90qJZ7YWdae7S
edRfIK6CH/DyQd4gipkGuGaz+YNjWoTMKs9u0PDE5P94sbFZOqchngzlLz50BaKuQ+/L2UGuvRVz
GFNvizQ+gtCzKsyZzZzGJ8tsYBfXi/utmkZFFlkk9a/B7R0C1cWQfZpd0UU7b3GZZgPaj/OM+X8T
lq7XgiSIhhvC1bNqyyEv/tWxRbyhHMLdGTo93nb+3FMMJMwRfo7Rqo9GEtUlP24KWXVT3uSA3UOa
7Gvt9ehLyyTOAA1U4+dCCYczRo0v1XcTAuz0tLDBNOqQnegypJwax5jSH+yERGS7JCMRJMjIzng0
Eh8xbiXq4veaH/VrsKJkG1Ik2s4NC8U7MgX4fAMJR6oVU4jmU5bM6OuLwsu+2uyGgRtUEdX+0ZjH
O7Dbfnzh5wZJIYTEEcspzSYdA9twx+vJN1Y3KW3lX5yjEhQfZGa9K7J0NGCxCIUDz3NkoMsaeZRM
bK8JoJ4kvxV8AnrqXUm7BvzLmnyMp0i9T5EJL3h8BJAIHq2dbhPbaeydQZXE3GlWv/hSo6pji9xR
QKqIAeOAKTKATA1ro4ClQApTFOGBQ7aaiG5PpCkaNJ9lyd7UBnz2VX1JggIVGtpBDhJYzKF6Felw
6HVuw9ESD8AC/AUJvhV/srTAIdelC9wDiM3Jz4zFnXLI6MFAKauB4zhlDFtc6rpufvhTM92bvEn2
ZgjN9n3dFzB68VAYn4D+JjTa3Qp6TdR2dL36XIZ32jZD7GiRZc4oNwwO841PE+Q9W0LvUz1VPcop
chDW0nzroxan7uueL04BdqjPMXv5DazroBgslNhEudZ7z6MyHAgJumHTOXOBzXFI++KCs5+85eTm
XkJYjpDX26matiKsC9D+E325jRxScwlSp1xwGTckXX1tl6r7nTYDUBdR5MNP116K7AZcTedvpVgL
wJRhaAShae9vCEz0jSvHLa33na9QqjR2l34hQE98IoY0Ix+6tnXyruX3vQN277ubsQ+XB5u2Ux3w
qQM5Mg0lidt1tYCEGSX5MK0hNO4x14xvBrxXjwTxNIi2RdM+wOfF4ivqvPrxf835P8154pLe6s7f
PZbL4zFLdv2//GnD24JgUmWx6tDqdsH0/S+lQfr/WMSMmgiFTUQXHNH+F9JgiH98hGb8b+Q1ocQw
AT08a8Sb/7gO0i8+7Ei6Hf7I3+Bk1y57lc8geVblAZ1813Ekml7fFL7wOe8fdeGTTFLcZR/TR0RH
rPZOcZ405RSdPbsrAMnWv/gfJaleFaeN9r/+dcisXcdx6fijLcBohb7AXWERPx5vkjLiXzb/c/YJ
bGHp5MNPT44KsDX2CEWX6rN0nXH79lgvr8mFOyEd15FwNZVPQNbzsTJJI7Kp2DgKdh7sQbGCLCFi
trdH4ckd3TnXdIVU0neVBUWB5/d8FByNHMGhRqFfMOQnfFklxUmZIIL1lhjFbiuKE9f14h7CF/eZ
MOtkQRkvjkbMpN2i5OUznwKv7ogoScCQWrBouKnRdP725Z0a7OgmYulYxtlCaNGY3jyd5bKy7rPI
4ijO4tns3x7sxRPzpZTMPyDJ+IGYJ0f3shOi7HEIbKy6MT6lNY24aFT6xCivXBIeCFoqnucgjvHW
f/5sDprF7HQy7tkm1XN6lSVWd8apbwkwQdl/xEpENUe/qlem+2sXZK1jrURoZDjHQyW5hThkzDbY
xHEEcDEBL/R44qV6bRTb9FZVqsUK4x69vCg0Fd6rmbz12jbPaIHQJAxVevn2w7HWR32wRvB0FEJu
x0M25KApOrxv0nALsDHkFmQRMvCtbicHP4pX13F3VqgB1pm7dEN7XUOJQNhtpPM7oGuNeQZeC9pU
AT9K38mJtz0o+R6Xe2Q3HM2TAf/1XJoe9bqOA+VmqDwK15Q2oZ0iU4Nx5jeVRgNKMpux0RAlfxMp
aoXbjjysPFBD6j86udusNVkroYKraCX5qYDoliQLVRJid9yvkU1Lc/P2LVmv+PiOMFFpWnsma6fj
Ht4RVoOojQ2E+/6ceasNm2K671bQFnTHt36gpAtc0Ny3k6ClA6rF//D2D3jlyXNGJKxPWDaSnuMf
0LUDEueR3tgkMFrKkQ++sEbjxCx+5YVhmyAACEnfMp8Q6c9fmIg06sEVCHiQf8+BHKS6sjoxbAVp
Ej/evqAXqylLGpohkyacIMLbXufgs3eTtneXYKjmfEr0wU93GigIl8pC7URvLrmltiPV+7eHfOUe
2oK3E32ujQhVHT1Egw4OLXyGNE2+SD32Z6KUvfnEZ+J4FClcNEjStT0Fd8kWR6MkVqkT/CPrO0r4
37ZXCbn02h3xlf/d5Ug0H4goxPpBkuu0OLyDOnPaKjZSPAkmQBiTXO2Na7fT7d+P8mfDAOWdqbc+
x2fPqZoAicVgbDYe9b1ND1l0i5cxOTHxXt40gJrC58EwisUMPByl4HDflRLfwUyL6Koi+o/DW258
fPta1lv//C2WyBjXz42ipsNOTB3dsdQn5i5KgAL47VJ/IkoNQnQv559m8VP2LWq8WO7eHpHA7+Mx
2bOxWedTtw7rsHk7uH+UKiN0vFTuxkJTimtFSfc0Lkqj33mEY5UXHg6Rz/YwhCGAuAZDCitNRwdR
yeYMWBQICFPkMj/HZdX1yLbM1qMcFnmQVnTTF7vEtkZwuWPa0eXri/l7i0XFJRZcwkjIKp39Xpox
t4lt67TcepWtU/JTqJLioepavaUdEOWXCu4mgWZ0UMaNaS2ojaZUGh9QxZec4BaXtvZMEvEtWcf2
t6jlAaGNjmWzyaNQo5T3rfFcy9KxNlWnC/wbnOX1Lh+b9tcMS2sJjFGS6BWOIwXRmX4tjG8qDXSU
+GgSaUkZaqSjlsdfcg/b784kH5F4K6+h3ZY3pu53xGigaUhjvBu00kcUPYjWzOxyWfm9qzfbcb/l
k4nloRrQS+9JT1LQnJY43vcJcLBrb8FVbmMIbu7x/Hi0ILvRjqxNWJUujmWNIcnOt1Hp9Msl3MPV
J65E5X6WcQwSYCIRe+K7RwEySOBy1pitmxEOQD6Nd3RHcKrAKxipRA3kmVCWHEsPDgMqIgNXkRbp
tqJzv7Z3sCIGfl1aPywmQb41vMH53sVFPD4YgJofIR4sHbUQXm3q7vhXqGIaP+G80MbraQjcDX1q
G99p4ywAEyxMk/QAvQKUsDneRqvt+aJOR2ziyBXhYWvDb4x7ALgTXVQjMb90Tht/M+ZaUKH3Zf0V
aSW9kU3buUSHpyPisz2ZmHUcNOQGEvktixHyALxBb++kcU5KhGz6xoIjDnhjj298+NaVg6i/uVnR
UYOgShrv05yjwVm/1FBnDSen6Nm0g2XsDQKWy03RQr6irjOmmNHjBrqBLwz3GxB0hOwlsLNV/B8x
z/0ML0GO2tAJytRpup82BNQZVhEKiwtPNQmAWgCyHfo60cFEaLLlI/fdTD9LPnICuHaYd/ezrrAp
9o1J1pCsjdLEmzm7X2gFhWCHhzrFaQWrBpcrheTvxJI3w0Uxh8hA0gIq6V4JgOSEGGTIa9I2qd3f
tLHBZ21ajCA/WjcnX36oROrSysX0cImoskvfNYiPERrFzlB/bw1EbRE8m36hSURzbTlHoxLWP6E3
JyXss1GDtabchfkFmmNNrtIYlzu67YgERmcNhBlUTDBmZuYOeQ49isxN3MD83TZz0dybMgJ+ouBc
llc+fpZwU6MsiHbKopi0QZbHHpjWf1JcO5yj2mukaFlRIux0x8g+a62CsNBty4HWoCKWVII5DhEO
ZkRSKbvccqez7BK4R0H+Lke9lvCapfo2D5G8KFJ36j+y5MTtXg7aBNFXxrVCMk1akNJfW9cixOGX
TnoOMjgvVaoqF6WcH4FVj3WZLNkDGgzg4dM4JR8GqAQUbGsolNUTmDWK/N2CMmrE+yWpTndX1HWo
aUz5kj+G3FZv49a6n3Z1Lf07KlgCMx4dKgon+MMfJm8gcn4ssKduFgISy3015pTiR5u2Hbonm/AP
m2OCT3XbMtHTKs1O1Y+1i4DLNMS4Kp2UPDeo1miKSbnT/xwXPecovZseE1+2phoiALUA85C0El7b
EfvUHej9WQU1ar5imxA+S+7EkAr7fEKhnOzE0Kbvjanik62sUY27tIsUTbiVWIMjyKuLQI6W/5Hi
LaHBTUcsCF95kzW7pht1201w8m6EE3GMaRBSAclQCI9RA9rkZcx1RqXWqWvxycDxEV7W5RiC7hB1
9JFGHGzqlJeA3XSY3PI3nIkS00Q9MdPY5q5AkbM2m3NLv8uznBH5eOrFJvgBJNZ7k8LlLXdKFojy
xuIL6EU3DEyki7+6psFZjotbcVKlvovuEQVJcmlVXvjd8LAXbmtOEhjoCIAygnow6u8GiYfUfdM4
u7NMAuD2UzI0GJBonFer3nS4NsawlGddC2yI04gXri8Lgfd7l1XloXM7UW9FquUdjW/OkDWqSLC2
TcRRgoQmIjrQTTqPNZ9OkqhgJIsgNmT1raiIqcGobDaY/5IKDUbLSQjwQ89q7Zrm8mC47Mb3soup
mSdON17xctAzSUkkvCZ0kVKj7kUvdosEb030WRM5MHI9C82QJkQVA7eK7nuSIshULUdNjMaa6/gr
qXhH7vmZqrrQBQ5lJtAqZl6ehM0dijOclS3qmQCPdpPvet3TF++fhND0i4d+a7YN4cVma45RoJ8k
0/6TfHqI6T0FaPVldNtPtop3VoGBM3C1HKtAPUmv2ycZdvIkya6e5Nn1k1Tbe5JtiycJd/Uk54YV
grR7eZJ5z0+S7/JJ/u09ScHxxaH5qJ4k4uqPXjx7Eo8XT0JyYjsRlfdPAnNkbcjMxyfhef1HhW49
SdL9P/p0KBit90lFxBl/D3Fe6N9jGvZgCSxUhuckljWQv1iYE0hFgHhAzNRSYjdNQ/Pc95v4XmdR
iMLbcPAkLC3ikF2OhmmFAfgGvBLiLllSx3juNssM1IV6K8VWYtq0ai/BdPM1Ahznw7rp0foSAkJv
IejYO0GYERakY4mxgBc85+x/jmYdrEdnDItFW0b18iKFasTdNbKRnJ+YDAOvslhDE9DkPTg8QMZb
DsnVGpFHzPel8qmmEQbGpmyODZAyMbJZtFTU/97rhL4oetkBFcm08N066zOK80E6udXvmWXWC7wk
ju5dkzCEIGGlCK88yyXMg3efPqIhapKQ+dL519HgyChoKBRBZzELBE7m7KTwDU142YvVKjpJeVYk
u3ru1/ubN8ZDURBRQfsopzWKRNdY9nwbYFbkiUGXVHfNOxyxYUF64zxYuwoNVh8MypofUEMaH9qm
AYYvfe389nhoyJmaJa92neOEAqeDDCE9hRQNpt94K9TX0CDJ/G5Cp2ecCXRIOdA6D9gDKiCtdyNb
v88YfNQPdCw1qQkE9JFrLej8YerEqHFpjbAsAxux21mF1K5H65SUbeCrNVZP5TEG4r5u/fvV6YM4
C0IBVfIpEV/SHqxh4PIpXTNmtARHVT65TsPKuiV+wdIXkW2hZ261WbjbXCNN3LsFkaibdliU2nQA
vTy8fD1vuqpidZc7afXddsMxPWsi4nTONCuqCKps6UizUIbj7qTvTd4nt6Sus3eiARWoKlO+gWY2
5TurT7I4KHPZXC6kxPUbpFfmHQgiZNYxsXmPQ+cSqUH2jP/0IcYHmKF9oYUJ7ohDpkZ9gj3Hg/NB
Ncb62TfalUQ0YPfemBBpUKLR+/+ix2xaNsQaFRQPQVWBxACIsLqqyErmhBHzKeL4D557bdh96i0m
+VYO/SxIJolN7OOtSWeFaG8AFwis7Ie6FxEyayfNr7DBI8ZRLYKkTWcPE6eXKpk/vX2Uso4rBhyk
TGlxOHQcHFzKOzojwhAdR3NB2m/QRCsuMX0mZAZ1YTi/oxEdOvsk7gz/bCaAddm69JvpnWfL/HEx
O5rIDU6KbI9DqoS3U+ZgPr0JAsjGdkh3/pgLZZY3qMIHNASc2JY9JptUXkRDKr8ibCqH3TKxGn7i
qA3vtJjJwNhYleN8Rc8Wu+AMXBgYHdrRrdfX0QMoyekBpWfof5hzhClnaDwj58wIQ4OIGMMmNqbQ
Yz98ffsevbxFSnqOWt1+lFVwwR0eNkkJrZFiKWBnpWneGxBZzkM/hQOmilTco9jt794e8LhgRJ1Q
ep5Fsd8TWH7Xbsfz6sAwp6SUzg7srVzkPxZDF1sOHeyTCQgzT9QIXhnLpmZEh8SmEA9k73CszLGw
W9s4n5QWcMma0tvn5CZeLEgqTxzbXx7aFSrytQiqTMqt8qiG45Oi3KoiQmbr1V/8JJuvYcLqE/fu
5SCOkPZTn2jt+rjrP39WWUkbv2icYQ2Wj/v0d5HK+CNmmPHi7Sf02iiuJIlwfWcc97h+U3iaow2H
HNwqOUiXJENPhADw7O1RzJcPZ/37lFTwk0ol3KOJoLD4+1B7aoIYOhZ+MnfJuLMMxEGB02plBF4v
2uZjiPROkldqGMNtylFu2XFkJ4NDgueQ7/gyNc7F3EOqv4jNCNxu6BaTv337t752R7DwedQAaamZ
1tF9t/zasDlMc9/d7saqTeOCICL3RDfl1UEIaSCPmL4eNcHDh2sO/iA7NPgbtKgEpk0JygVI24R7
nqhMv7jxFvVoZilNNhpu/nF9CTXx0OguapBSd90eERCx7AnCRPg+I/y7t2/dy8Fobq6ttrUFIeRx
QwpVI4UrhTSfApLeLdBhAgStD1pW4sRDelGqY/2yXUpmwqanTcH78P5JW6PmEKgAmLz9xp6r8YKv
WfohiasIoFvib7reF3/72q+LphTo1VcntVJHtbrI071sPZoHSVHDN4NSt5fEjf8Z5f9CDv7FJHw2
n7aP3eP/BK6+fyx+/de/rh9/PkaP7Y9H/TyI9en/9Kd5rmier11jzlbCxK6+tlj/eNht6x/aeBbx
Y5S8qROv/bX/CWI1TPMf/l17/ejZAraQzWP7fyZ2qf4hSNpc11dwV9RMrf+f3rmFiZ7CPr+Qb4ND
5/JwUnoI1T0TfFGAjhsAsUeJ0I668i+nPn+fi2FhQvPjr9d8NIrtCKBuKXJo1Vxxsrwf+uEzpKtd
5aMK1OQ8nXirj9cqhlqlB/ba8VEKgcDhgJNFsYt+chOQgyA+xGygznx3NE4sVC9GoZ3kck100Nfa
m3ckCEjxfY2w3HRATYTMZ0FkrE0B7USJf30Ez0v89ipmtgSFUdZD2ktHO6DUyMBYaM4CWTGhfyUh
u4NejHj0HcWVuylNf4BS1ycubb1Bh4NKn44P12dLBaR2vfRnX3JC6aJupMYXoMKKtiaSuL1LnXmH
YZa9qSAe+tlr8/HPX35LW8GSaCHdoLrLGuzxcT8cz51ndE+UQwPDcr+4YUWwYT2TnoZ+6MRILx+a
xVqoLD6WFHvobB2OFFI6xQUNNL5U8QQsBBeErClav309r43CUo+4jE+lxY7rcJQhGwFcen1H0lZM
bGQ6NyGRsn7TTicGOv6qcOPolvE5Xr+VCqXJ4UCp7RN0HvtkykKNC/oxy878oSLtLUysfW1U8nfb
dcX521e3Po3D2WGxm6THidiBxcg6elqYCJ2l6hG9dxLEsmOX0x5bmrEvsayfmIjHN9InyoUDhwde
GCWCfzz7aUI5/dhY5GGQzHFWVZ51EeJ8PDHK0V1cz2BybXAKVkCBxvDoTSaaPEaHuoZezuENpjT7
LIyGdzWJVtRKLvzMj048tqP3ax2QHZnPvt+xgIj4RysisVBlPU1kwot+vrJiOgv+4Luog2V10eAJ
PfHAXhtuVW4xG3m5nOPXuWlH+k69iezZcVS7w9q+Hq7jhoNuPmAe7m0QAyfu6dGT4xKlw8mWzrsn
KTAcb9MtztGtlyVZ4I6OcVHb4JmwEv/1hUluIJtSbiLCrOMHx5a6ofZTMcg0thfI3O2LPu8wZeNY
202jpU88t9cual2eHMCaTJbj52Z766JfEAfHS4/7zK3zHYmexr9xVcSvO64g5Iipv2o3nq2+pZWD
kDFRwk8ZfoqwNIjZJSEIch5wPtFl5u7t9/mVq+I7xlTkeal123E4nmsb/cIrnQVLWBA349nZLjdJ
IPnbUXhEbDL4z7ob8I5Gof8Ij2Omm9mAJNyittHbrG+r/dujHK1NTDvmGhsOn02SSQLU0Sid4+OP
XuhmeDqONpL/CsZ6oSRvWeGJC3ptKOWy/LJVM5nrx0NJM3KX0YWsupD4GSO/uKWkNCKhm9PHv78q
7pyLPsJbTw/rE3w2I/pl6HN0tjlkkeiuJvzoakiwAcM06/96LljUZi30migwPPN4rwZCiDSPKMax
DAUB7brTExKbVO6/cUGs7YqvCBAnLuvwgmLcmGPX5jDtUqO9XgyxmO9l34TRe1H69Qn518v5zT53
/dg/CVl4sQ4HG1eeJUgiLNZ5S4J4ngzXooq8v6tLrDNvlbxaPkUj22QzfThKQWtNwTUoglHXGjru
8tWec/fE9H7lUlD+ofSx2CuhkDn6UiWDmYKCZxCjL/NdQnr1B5zM4/VfT7eDUY6ejoS2kZQFaosk
HONzr84tHBZNv8vl6N7+7VAodh3J+dv2Vs3PUQ1UjcY0gxCh9ozyG7Ghr7JtRk/1c+71xokn9PKF
tR1ScpjZ1ORX5czhE8IdD7/cXsm5KrWvMpdEs26MkkfOEn+pnmQyUAdbv01y1clg1j0cagylUc0V
Q1WsqzulZwOPHG3mt2/ey++67SgE1GTlKU5y1tFsoOZO3E2JrT+O6mi4ln1VfcmJN++uBjzuNXV1
I/dOzMCXY3IIQb3NdoJ6AivF0ZVxuKL/RoOjRpG2CTOhCaVXinK6ZMNu0cZ/+xrN9ak8221yKyn7
Ir9GtemR0SePBqx4OhDMGkJaQX1DHbZqPzpz/JooFlw23oMxOn525rAeosMZupZgJ4wkX2Vbt186
pJnOCkKP8EaVdDY3jh/3H+zeL8jAQ6CZY09IWmPf24ZztdhW9O3tX/9yyiFnY7O8Hn3RVB7LwHTa
RpFp8TkaUT7RuFkGeI9xs9BARsmhTsyH10ZDDO+b7nq24ZYdPhtoGvWkoQrT4Xa7eV9kSt5ru+nw
gQPNi0+M9spMoJgFSwbdryfYzR6ORgssTYBb5jz1DK0ZwpAUoGsO35Te9QyTv670p7dv5/onj+aC
iexZKBYLammudTikADqHjwxjYuuLfdI7v+ZFoAkT8RaqCpQ2e7x9e8DXrpG315WSDQta+KMBafm2
rdHwOcR/DUgnsj77U3Ld5EkIr4Y+09ujvfL8uJlUipBcYzN4UcjNB8s1tF0EEWeVhLZQW98Zc5Nd
0Pi0TuhvXxtr1XXSW6Fawhn/8FZ6tQI7OubIJrx22sV4la7QBqWXOVqm3duX9cpTcz25noSxi6wV
5MOhIL9FDobHNU8JfyYwNfdeYi7YVbaHYdwuCUKe5+jEN+zlk/OoqjkUTngB13fvcNDKk/2SJFg9
0Sq21+1ShDtkT7CRwZJvfNO29397kR7qIjbt68EY0efRMmVII2rINsbfNU50zQfw5+RC6v5dHo/i
kmyU6SM5nGr79qgvnyKKdpouaDHRa4hjBXBrzyTz9YyqxyU/Q4uFfiZriiAnaPLE5PS4YYfvHusX
Ka02Wxy52jgOb6iFdSvHqFUEqSx7oPizXXxsfC1KeKlL+ZAvWX6btQ3BKsnc96cK9S/n0Oq5sTmi
c5qkSnS02OQJX9wEyB3yD91dV3mhgsamcglNZ0R5BHfkLlTAAE+scS/2WzYFKQeFLX06jpjHLdps
aOa5rAAn1H7hX0xelMNXILXk7af42iisoTZoUlJv3eNlbRkWibkt4XxekIrhZlqD5vD6EzP0xVyh
8MWLsN7BVTdgHt3Crpv0YCr2jqae4926IduY80qeiMfl3xmKmgpnRcfHY7C+nM/OKzkol65QPaIv
hHjnEtjL1hZzsRMpWdp/fe/YYCm+QmjUPaWO1rHCTDw3kVMRkBTtIolitYGjSiLA388EZgFFIqY/
Na/jbcgo2z4tSkJQynZEySDAOn5zSPKdT7zRLyb6+pQonXDOY1V+sts9v3XwnnSrIoBkAE7wqCIA
Gug1knUUZBOdvakiKm3fybn+d66PdW8F6uI8OzYwZfhw8YDOoNOU31zq0EhJplrFuP/G42I/tB76
bASW6yR9NjMiDcUDvxy8LsfqSaWvk6EKDMphJ6bFU+nnYLniPlq4MbBjeDRLXlyPm1VVv/C8bL2J
vHmHzOEOePdKEcovKkF2QULxBnUfOWpef0bwoTzxErzyVj//Be7RFwGWeIuZHF/92BsOgbO9U34G
Wqtu/v6OPrvQY1+i0ybT3PJyBRBfp+vC9+5BQg0nSlKvX8u6fKyWRHb/h49Nwp9DuLjutWZiCvae
iAhuKxApn3hsr81+ig+Ozd6OOuXxRwanyZD1jSwClTYOmtbJvCFyYKQqxY4P5LjbkHEbl6cOGa9e
nknrAWS0QHBy9KjmXlW+qBjWXpKyD+IlXT7nUW+d2L6+tgLT3V6tOmsn3ZKHdxEhvUHFkv0dFnmf
vC1Cv2e3o8xiE3l5qo/+8pp4mVdf7lpB52BtHQ4mgYQOI6l9BOyNaAWrGDSOlWgwfX87/xiHTSSH
ePw0fCcPx1EIDnq7YsHCZIFqD6hIdKYmnZzYz728d5zcSWIXrIkSJdDRMG412bW0I6JMW5roKRir
7RAjcQUPVpy4onUyHy4dbKkks48O4ipEOLpzObJnw+EoCWOnCPdpZTRnNdm0H2LHrM6zsmhP1KfM
9bcfDOhyercdgOUcbijxHW2QU1XDkTGAEKVIm9IPdZ6r6jHnZIyUG6oguZSqFp9LlxyDHWjAXD64
6dy7F+wZjPr27cf54j4jfGKfTkOTUgnNkKP7rGHjxDWAgyBzGwPQhijOBMWMT7GFGPrtoZgmRxfu
8brZnBxpf/NdtY83zWFTEhwQJi5M2BJoZgCOYvA/uLNtt1+gf5Dcus0IUO+dzQKrJQTs53rL8kET
5gNYgE9HGpB6Ht01GdnTj+nc6nKbFFFFUAm8rvc5Jy3gMLTRLzMy16Dd1aM5Ae9wrS82KG3nCoA0
VJRGW3BppSZl4d7g+/TUHSH/gPrnwnbP2klEgKCU7KnCG7WBFSd4NP4kYQdBGqr1TYiLqEsDsoDD
8AGwmH9O/LQNJSJKsyT8bvt57xQ7vlIe8DKxuLj2NkSFWOAlEtOtre+kNBdkWKFqLcpPM4h3t4FG
YwC225ieRq+JOchtcZJlEZOg70wHrtuYE25w3ZIlbiD+xgbT7xprJnGnGLIwyqGqaRKYUb8qmMaB
ly59+nNSRjhdokbMQ4J+rHn6YXlRQbAxxC6Uu2k5QQUDVYF3YVuKpUg/W5Br7YaUwTl0btyh8v0L
rFCl+lj1o+/um9mx2ouOBywhzcBr3zm1DRN9E9mlFW/Hyl/zw+fe8d9nCzwiWLFoxN6FWQPPGOdB
btwbEal/VyHklOHOmytLbU0khpdDFJcKxNWylL8aGc6/0qo3EFUByS1JD04c8lvwXS3XDnh2fSF1
OfZkbVf4tJLUtt0vPjpibMvD6HiBG4XRT5tNlUeGEcEgYpM2dkkk8Ejee7SlGBgnkPDjkFxvFuVq
M9i2nn+UOMhBiOB/jNNvvG0rpb9RZXgbkmjnXGKb8shnyuQkvxJmnZBvix3OeZx0LOBMA5As8A8T
akF+R1a2UCqzWE/iJoq7PsShoVvnQ4n8ddwVSyO4nrH0f2tUUb9AaQHURpdWROdWL2LkvU3txrsx
c0NwtpVAo8yBNMNAMSakgJH4R2hFaytSNOZB6V9NEoqvlhW3LtFp/LYNSWTQ+5cmKRvCEMvxnZgd
EB+U88TyWRtDgwsaVwvQgRC8L347Ni8bEDfJF6mJEdqYLd6ZTavCHrgtRcY+wNNEWgDCXMHcRmpr
bWPwID/MoSiwNfgAdIlJhAK5Kf0JwTNGmfQD0CfzB+TJLNlWBMdYZKgY050flp6+UKIf210skdoF
sd1W0MLbUjnbIq8btS9rIX9FqdWlWw/S9XC2cBBXmFqWaSQuKOu+uimI8eto9hgYmwQmN4Qgjgc5
1Zgr+GjokOvRjodtZVf+eOnWijOXjrM6u/TCWYB+Bun2Y8T5ZOxkISGOlqbTfXOXVHWEE/BJDXRk
QDOG5s0uiAJwc9uWlZivSQkksb0ZSeKi9rrgrcGk1LjZ+7oCerUvFUExm7zwYrEdjKEIr9G1elYQ
hZ2Har8h8S2IktS6W4hVjD8viVOuZOoUPlYBQWrap51p37Pwx58BSIU3rN0y25WtgwjeKOuS5cYj
0ut8ZM38jZi0+6qGQk9XFA3Sr/7QJsXVLEY8U2HbQAxmDx4SS91nxS8hQ/M+HmhUb+hgdaSlRXIw
ziiik3E5TmHlfBuqIRGfJlIP2s8FTMIbAdDqA1Fm/83emexGjmzZ9lcSNakREzT2BApvQHeXS3L1
UqibEGrZd2bsv+v9wfuxt6iIvFdSxA1VDgqoAgrIwY0bDV100szOOXuvTfNoIDkcdFhOzB9q8i4/
0Irar/btUGbQ2F3RXNZtT1ZSVWjeaz+FfnUwEWjTbP20M5KjOhb6nRbrdrQFaJBrW5RB0Ys5CAFG
2lP+QMBcg0usLXH4BDEnRm9PJE2aHkXl4ItDa9DtG/J3wKpqnWXcpjoFO3YpmFANL/voJYdTpHs7
MUHbPaoBCZdrZVeZtvGGyETJGcZDv/LDKXYW2pUyz4pQi8U6axQcYnIdLG9TeECGH0PG+c0xqTsu
MukuxjHAWuIOeABIpFsRjD2D+qGldi91pd97ZGdk35A8ZWKXK82x9icrXji7kW2i6u9Ea6xAXKP2
Zy2BcgqsqAavNYWzI9ZwgHBaKZO8vdtcjNlj3TfGDSncXrhnCQ2eXWrmgrUhYQ+A0d4NPdCf2Yya
i1DLVXGVZ6b0b6KM6Patm/O6QjmlFCHSyjQuTPLjLfhnoZXuROibGF5jSTi3rg9hunYbG5K29LIu
XJeySsvTqOzr/MZZ/CJbsEvefOSS2N19AwuBoWqoa3ZJwFiE92SMCT0eRBhNK/xmwHRBEGn6Fg5c
691peRc7oJ9IqLe0aBwOrJkvb+N7iU5u9CQzaE1+NWX7ZTHO1atk2j9RM/XFwxC77ktDqot8GrNB
IIDqkRJsEq3CfkeoRsMhoS4c+5plIzdl0IW57p+zWuGRrCCOj/jFKPgwubYpkfDd2KLkhfEtQzKM
nSa51JDyCh52z5nWiT5Cz1vm/P1FJqw6vkQ52VoHAkwsj3ThdVZBpJtbFleePoPIAtfndTwlc5pU
xxLHTHaoaunnJINZPsK62bOmMEioZ+QNrNO0BbvazgXkVpIGBVZTn6n+g91GKrpI+rpQT+bojbxC
SRjbJw2WpxerCgnDGHS/tQ8TZBuY0oDizweT05NQGFYsy1vAtlmGYsDxuMMQqohrvuZk1PAY443r
XXx6ubCurGzSxaks6CXeAKFV0eXIne62U4+l+lRaMzxMxotxv02jyYwJ/+vym4FcvukCl0yprfnx
0+aRaWtLWlY2Wd2BnRg43IA4zMOqwnuCeWMiQMxWyaRua1KtwpUhiGQOEN7Pu1SfB2+/dFOa56Pw
y2aVKtJDAxYJAjrlBF1zLbxE1KdEBOIIG+qB73ylrJYXM4iJNtTuiyLThq2Im2jY03SucGQZyeDu
UVfm4hiqXTmCaR8JW296PTX2kKEALi+i2RjPIqVlxjWGMe2kkcA1jnrGue1T7ev9QF75VNFtcTNL
qMsYw6IMCjWQ3E6cVS3OCIlMPcJmLP9Ba3VdXWOSGUo0ctiO82CEGGhv2J7oiGpaWln4WkJn0uGk
DeS/PRB9Mmi3ENYg+ompmL69Hab/V4T7bwvR6V+HS7F1VNid3wtwl7/wA15l/Ym8wFxaqoj4v+sM
/qG/BQmC+JXh8+KMWNSb7/S3JsUYRS3qBJ0KixrpL/2tMP5kBOkDVaSvScWCVPFvhEgtSt73lR+T
F8pZpCrMNfl89Er5/XftMNko0MAYQYI66qQT6Bp5cgwt5wuGF/qFiYmWk01nCxIem/5JLzlWhyx2
l0apCABMpT4fVGV5l+fliD8+kgtEwOridU8ftKKP4XD6HPqiOgsVYaf4yWL3uCTsoVrNZAbB4VZR
dzXYdnjNjkIgdG+2+X0ty+KoYvnv1pBR2VkLOa8ZSY3H2A/8hdMX1sck38y3U+xalx3APpeKoaL0
ir8R31DdaINZsaXktQ0VthEOnrh0jFYVXAfqufAmsavyacRc9xXv5a0N+66U5obSmzUZf0KPQVb9
eU4Q+4WY8mKyWXFzcYVMUR4yTMQn32SDd15NSjy32ZBvnNmaQXC2A9a2hlPRhS+K7GbK/AG6RA6y
PmxrERQhtR6c/eQSZ904rKvS6g9hBtgmERyUVO8e3LPvn/K9CvZT32H57PgC6MDSHBLob5fS/N3D
gEURePVEyUMAXb0ZfDskT3IaN46WeJsGrOH699d76/h/ulkfLvipq2eGehwjIbCpaD3oBcRxFOFy
zOeEY51PVrYnXbiY1ugdwoTd0+LyCI/6SZ4b9IenG2J1Nor0Tzblv9dtfLsRCEu9ZSLC1P8N5/Tu
Rhi4qgceeKrRBZeJKq06JMwr/KKj9KlB9v0qSJxtOg+IGT5LxWpNNcqlBggwhEKflkJSPXf9F1+q
+amluVzGWaR8DM6Y2tIR/vitmmY2JyS4OJznPeDQCRsDe7IIox0wflLmu1hAszWa6UZ3pH4tbUcr
iQjS0wdpzs0rh2MiC7mCSXQCAQpAPmbwsuyBL8LIlcnTGeIK70Yo6h3H3vUCiO33dT8nHM487vyo
OxOcJUHa51F92eeqvAVq5RxOdiHJQA/zTZQYMEygvw2KIlGhNS9FfjDqZFoCox3nA7M0nfh78+d/
96t/ww7w7j38yTQSyKRNVPzHdSKjpPzjQOUP5fOH/evtH/i+gVEa/MkexfAR3ttCsvJ5ir/vYMtv
sW/59NCW+RfiqX9uYcL787sqg5UQoSob3z92MH6L/ZDZC1MR2FG0VP/OBvZxyUIAxLSIqouXldbV
Irn8+HBP+BHqUTn+WlmyJkJ+5NmhGOvnbZdPr+9u0y+Wx4+dye/XYsy3CGIXz9ZnvaWuWHzATABP
K9lWsCikGwcGBAZudf37KxlLI/6fC+OPS0FUQrlj8d46nxr141z6fpjwY80DVmbTp6a/pi4Z1mJZ
FYHBcXjt+wOHdKV1ONS3JFIAaNTP4iSCxWC+9tGFJsjUtTXiQejsE2ngB6wEZHVb5pLw9MVK/nGN
+f55aXYILAdoD7y3Y8a7BTOlQ2jjJfbXHUGrRDw0+socAKSTfeEua80ElMewNr+/S2/+1A93CYMs
0iyG8iyey1Tj45ef5+yx3VT46zr1sBw01XnU9K/E2+WEssnjIcSqXmhDBZ0FhAC85Q1gEv+4t8gK
wyG3bkBvwSs7jy2KIrrStPZ7+EMNGL7rEQLBXiKoARchWjDRMsXzS7ngRf79ZDsBKRPVJZSZ87FH
v9KC8CC8Z7ZWnePFG9tNtpmNLCgsXHa0OpxWUhLYjQN2oyrqWSW1lUmn8wtU2ptu9dMtwZLBF0Hr
jSGq82lHlTQThySDk0tROK6li0zBnLJn4txxqaO2XXcqui3a1lkJFR7poX+YS0bwdY2X+vffzps1
4qePwnuCIJWP9NMAdKoy1yr62l/rPhZjHO14lOpxAgHkFUuSDlAT6uRNYqyzGPa4wCiyIgNqNdjN
zdA7cvf7z/PTSkGRiCXmr4/zea7AqbQiMwqgg08TNYhMfEU9bYqV2V2jXUm/2HU/7u28EFyN59Kk
K7PA+PTl99+9EAmJC5bZ+4DFGtBV/tD2m6h2+i/eANbKT+sElwH4ycq8INFYBT9eprDqJVql99eo
+dKAAIJ7ZrD5yk2640Ibe7r/83oaPfOwjk0tCIV9OGFsWsMtgNiwr5wcfEvlqq0zFhe1SdJciqW5
LN1ns+wUEa3HXS7CYxolpCWY3R7kmH4Dgn6rIVcM4kmRzdefmDNxSE3sf5O2OO1CZe1qJ2/W5IjD
yIkoAPyEcIkamiz93vZETGvyVLqDBifDGkKJXBeauy2BkW2sUckVHaMHTU+f6RDfRZHeHBEJQC5Y
NJMSpFPFw2EKsuQb3H0Slp1GBA55HoQBkr+RQQiDs1T+MJj+SxbpL5/lxR1G0wfXJLf7432Ox7wZ
nCz3125OPioNtyqNZo7JdrXf2oTN9XG1A/ng7DlQSAC5r/E7jmQPkXTIX/tibPWxZvv+bLHgcW70
ODri9Pj4YVy/7lovDL21K2npmWpwkJ3AdtKfEP/TjVcBWFH9iwf6lxdFBYsfGvUTTtKPF6VrUrBI
cNEyOuvJtN2LnJ7AIdkcz4l0Ayav8MXTu9+/s79czsCXMEBGlvizabkcUNT3Tcr2bncHCgHyBpJu
tqVZE9Ao8Vea6u7dCmJ3X7n3zHwSNIT2vqe0r7Smn+z43286ehhOQrhIKJA+jUiJ9Jyrmgi2dSSh
t02F3jNEJwyM+gVdP5gIxIUmSa1Lgnwo03HdKOKyDFc7qTmVHMJy0aquAs5HCNHvb5L90+bLIsBz
CaYZJ9cyav/41WRJHkW4RIC7FXcmjKPTfDqZMjKdB4eWFPnFyCTqbWWZB/jYZiecjq2OQXlvJ90m
Lex2DfAHgiehT5OBvbOq/TtVmDbDHHSnqXmRUA+tYpX629Gf+dcw2KzcEli7R0plnx43HmU1+el3
TOgIMQJZ4GQPjt77gTbxdIz5EXbEfX+glCIRC/jSIk1stYYgLCd+sFnW4LJMpIGKpbd72ri0z7Si
gLkSqZ2mN916WCxPOTc6isZ0DQfbBQFGGrxo8nPCdb9Qpv5qp0Dci+rbRdmOfv7j/bTjpi7JAPbW
Q+r3axMDSuS1jGCTb4lhyO9L+H9FGdK/yLaTL38cP9TqD6LFnkk0r8r/WC71RPqgTBja/Z+Pv1Tf
fw1xeSkDPvyCnOmknc67FzldvChcaX+1kZY/+Z/9zR9u9Kupxo3+VHVlu/xrER/rQz+MJ/Y3DbSH
+uWP6xf5/PL57/woQQzjT7opSBSW7wOC8sJl/VGC4EZHaI6ZCw4o+o/lSP6jiSZcMtqx3NB24zSE
bpQF60cPTVC3IDFg9s6LTHGDieWvn/1HFcBt+5d7g/VpD+bvey5vFx8AIQES0U9n9ahwjMEmrHEB
CdsHmUVKHWMu37mz68o67Omy39fIi41VLk1jU8e4jJMFw7hXRl7xUIn0MA47p9loWkWceIqPgUx2
PT916tZ6sLzK2HXE3UGSSgaP7ttsNHNglJN3G/pCO027bCDba6qKG59O3ZE2hktyAzEIvSHMfSl8
7aYDgFet0mraMmKzH6HmaQ9WMZlADcWwwZDCqMyZTc5j/XRA0TYQ1WYk3959qb+onj7XNPy9pTDg
cIqqBSDE52WqYr7WZKX5uljavpk66dkqb5Aq20yOcVrndOgJgYn3I7tkwhA73ZM9+exoOYtfRcRq
NF5qaKeZm7tGf607WTEx4yRpM9ViBLmcqsmh0ns9aKVcFrSuIzsms+Yvjti//DloCiFc52SHQ/LT
EdvsVeTaQ/VKEyO+KMLwJTazaZvXbIBwRW2Us9UzRanFGhmZ26iPnQu/GCe0CRyXOH4RF9lG4jHM
w/4wtFsrAIJ/1KeDceBFsdxlZW+dmWWcHkSiSr5Q+nxa2pbvAIkl3rrFn0ERu+zy746l0tRzhGzR
a0lj8aikPD+CF86xu+2NI5GZ1Rdl4Sdhkc31FmciGyYvxtJV/LRrzgNOUnrgL52Z3+LS+Rbns9jY
ddrut1WZ7xhfkLULwY0xS8WzPxZ7v3/o3o4l74qQtw+ACB++BBNk9LmfvqwiVaMEVvVCHJnO1pXa
BfHXKm2eK86yr3MeUqmGikpaa+1kw7hmInbcWHbzxJ4eBtHE/QYjmneUj8apXbqEmnZEO933YZ9v
5mxyY4TFbU0yDmBRqnTDKTcEv2rXVaJtehg+NjGGLVEDRP5dEFSidftFLqObsiwp0UMvAptNbtEX
tc4bo+bDj41EeGkf0BUB+4HB7eP3DMC4iuK4fTJ7VABBBSj4EFnOcIvCiLHorCfVHlxVnebeaPSB
FY7WshaE6iT3cucSOm8cM09S3LJsqKaTjvk31NOp7m6gbbYnDMLneQ9m5rnjKfsa7Nxwwv8lCZpu
rIBlqDoo61geC7tKrkYPVBtO9IPff7U/PcrkRfAEo5Qj04HWw+dlV1Tw/6T9WDfuwibMAR9lTOhE
BHO0Zrr8xaH7EyyNR5nr8d/CVBDL4/zpANykumuYU/PYtf54a4eRvZlwl6/LvC3Sg67wjQcz8939
Xpt3cRvWE8M3dWFgWJCBAcU0MFws/eQnasUara+zr0SZRWsJt2CbMw49IJC+MRd9GboW0jkTAsoN
dZ54TX+12IO0gCjV4UqM9bp1nZbRue7ugCkzIuxLpvlSM3vSQX156JtJ98rbL05tpzdJuZP0fn9/
7z8VA8u9oBHmWDojKlITPlupSX6yxrGYnwY/7Dk9ShKeuGMArmW8q4MlSI61+feXZI9/3xH7fkk8
ZfYbkEH/3OuBr+u2dj0+6bn0ICIskYs5dZZNktVXi9ZPGzrvDIvk0kRh/gZ66+PLw1ZdaBx5n4iu
u3VkBe22xip8J0oEa7OP2d+JBmLbELKTuO65+X1CFvDxZDnDV3QNYzm6f3yP3x64xTfBB0IY//Gj
EPvnerHhP1bWqN9l01y0Qedb8sxI0ZrRAqyzfhWPk/stDQfdDDQr0m5jDAK3RorRvYQWfjqaXZWv
hd7NPKVj+WJ7oe0FeMco39w+7PZ7SKEK5ZUsd1jqzDrIzThNAiMMHS5ZuF+xXd4w+h9/KHAXvLWM
MCmoeXY//lA6WeQN0ZMPeWZUoESJh3zWlZxXklf9tJ9atG+lV3LKyZmxbWrenpcR/2CgEuQ3a1LS
GKZJkSFgJmj2ZK7GdiOSOPHWdinKhwFC6SvKBFYFQ5tRH8azcWkpsjCzaLJu59Hsr0H8GqesxXCy
U7GfhU1ynsVACQN38vplROJxA/Q2Ig1MAjPfN6ZuuiPdmRZmrWmXeTa7hxp5XDtCo7ojkbvEa4o+
Hf3Ax8RAC5He6zlW7VZRk/XQA3//Lhg/P6EUJjCdwE7Qs+PZ+HgHIcJR5UfGgzRi/c5icFuuRGxR
+ANHBnitShSma+GPxc6pnPHAjUe0AHOaHyKDiNL10swHn48AMy/yG9do7YsmkepCZdB5V3VtqjYY
I6eDfB0BeMUGWJ2//QT/FVVP/VJetvLlpaXs+Vjc/LesdXBrvfsyfxq+XD4Q7vTHWfIiKeSYu/xx
nDTdC+ri97XP27/xo/ixnT85hmFkotEDr+XN1v+j+OG3WIEXcb295CCwYv6ofSxqn2VyyZqBfmDh
fv2j9rGcP4E4LdwX8JLLAm78ndoH4cHHBcrkPV6OF1wEu+9CKvz4JELuMOOk7ONtDAV33x2SG665
h3rtiIxiEuLNmfP6PCHSFG0MJvaizcbdXIbeHvTubUwo1qbDDbZvpyAuW2HeE4brBORHbixygcG/
FzurmOmoRHu0uC5Zyu4Hmb9aBEBPtrvrHO0Q6jyiRiQTYIDT5w7G6OBb1x5DyECErA240m/9eL72
Re2jC5uv0wiPv0JlvrLG6LFQXrKfuHO/YqMbESC4j7NQL0Xma5vQ0UYOhZ62yfSIRdQS5/zAJ6ZV
3ie6sV/Zmb5OwzCiPZWoIEaTjWp0iU6Yq7VuZPMxsOx5P82zY4k9mXgIchXwf756Y0+KfSbNILKb
WyDz935VbNBFHLadqQKAzYdT7+6JmMsXbfao29LfguiPNr0o6+8fK1FMR2VjbxdT5NKP/OZrp2Nt
nhHbk216r7ofJuckjkhCV23yHIfeVWTxSWa42evS8aEmt/o1Sqv6zGogtNPShSQyeIqTSreGIv4c
jlEKdvdRFlFB6rKFQrHuTqxK3BQKqHc23PfOdK0QmgdISMZgKuJH5j1g3NJ6FRqy3kBqJWMvdE6w
v27SWLaboszPNH++mQfuk2HzHXGMDeyuO+/a+izTG7VKJ34ewm0RahMIszUImVh54kiOXXuYe6up
GZo9tsXb1gIKnHf9Xt47Gk8KzShtJvjCunNpZYFb4zCYlzRIq+QxVOO087S83kSdoW18pmiHePqb
gCAYglEm69zB75w6SNcSoZmHCADyAwRw7YWFoGqvHE1j5drmeJjTPWsVqZuukhaDCwc1P+FMQYk7
29AQu00zMahZCQ5Y87t2g6JYXYUTd6dsTLWRrUxXvMzJigwGtjkrPERDowfRaG3HUCHGt8ythg07
WDrlyMDp4sU8mvmg2WxkPOwOo0e0YJvBFCsssQeCL8sS5f1c98MarfJe3IhDYWUXeSrPECTSW2va
s0KcTFG6ZzTZF3yBT6dwjBo0WSBK0pThFE6v7uP7jxGhsqLOjcjtrRvieO3tlDpoB7PlMPJVXtzn
cvL71UAZ2CibddacT1frOyE0LQ5RlXpVGziRv5VoB7Wq5LyzmcPsZIBT3bYM8ZJM3b5bp3/Rv3gb
Jb87tny/OIsq5zrUzfy8H3/UEvIzSkcj2lZZ9ojruyLQmUiniQiVeWCtefsiACT5YX7kIWDS5q/g
K8tp7/MnAOHAks5KC6buk5IDs5BVNLaItlnfH1tGcRTFzkGD23qycuDx2Redjjfb76frcTpboH90
1jCxfzpmlCbHsj7kyw19y6KtAmRoupbZaVvzysuBPGNf+Ug6G38V28N1ajnHbf1okBOe29EqQ94F
Bm4PiPPOtqxrv9LWRbdr0v7aq7y9zsj2zbo5QWC9nZ+1FjE3jPe1O9UbMbMelZ15TpcLTPngHjBz
ekghbGl0hMMm3rAaQRGLX5yGXFiam/djTohXbYqjqUH4xQe3grhHoNaIdejF5APFw0Nj+lfkRBPC
hntmZ8hZW/WD9ew28hZU2CKzMtW27gTzYEvBOJfJFsVKGlTTfG00LJ+ecZ1N3lU869cTIQcBaeUn
DC8AY3nxYZl0e1Wt7ddM6b7PXv7WaemqKvjv8wHoQ+v3OHlCiFi9tr/9U9uXaoGHqs9/6EMb+b9H
33iRPfzrvvE6TR6rrk3en5yWv/FDeWn+CeGOqQVnJ8H7urQbv5+bLNI/Xfr6tMI4ryyizH8cnBBX
InFhzLeYhTD6LXPAv5rGJIpS9wufuKvFBiisv3Nw+ljXAW9D3CkWiDT/Ev3Qz28yr0LUkZBuEA05
RPuc8dp16hb+9t39+MWS9curMK6jO0KHBETKxxULxR7B2BNX8TJrOoqIwUJlCej+91eh7fJhXXpD
QS0F3dIXAczAmfPjdfKeJC1jcKYg61rLCNpYTmJdYzA58zpcFNsJJcCaxHBJ2B4YxFVUt2m/9rG0
ndW+owSC+q68KieOfpuCdn113IcEJx82mW71gRnJ0d0rcfcMAKeqZAnXJic5kITaq/VoG92BlYqQ
PIt57LbCnS0iS6NWTB208bFy+ShAb8q13oX2RRLnerOL/Boam4lpIglqy4rOKfLscl/vepcVKCkd
PGQhRiLEporg+rEVWzc0JQ1er5TkLDE+Ow3J/SKbi6J/N7imfYHkw0tO9WpkcTAM0uo8J82+9X0B
VJkjanWCjZhEJcDSXblHyNyotk0bFsVm6HTimaxxqAgfgNIwBFnY2946nWnvoJj1kBhJcnqshgMu
JeH+GMbhdYmkwFvZBsX8tiaMvd4kuR+m265wJMa7kEP5TmMfLoKWYSZGonKKDqQxzO3RYBcWk4XK
9ou1o2jEXoPxqncyna1mX1buBFRc50wj5GD2rINTmwSuQco2wetl84D61n9Q2IC+YZmqX/vCJEBJ
Ruh2IwR7HIw7+6lPevPVwn1f3mluODerOh97sREl5ud9P9YkZ75U65J9XDzDsGlxJab7taHJ9MJ3
WtB/tpFzRI4aTzU7PaX8DwpaXxlHHacz7lupEaJUYXqjaMAbGW0sQYN2q2NRGzZMDfQUfVbnGytb
p6t8IJ2wT/boJuouIsa0RcWcRWK4xTjREvtkZ2W939ROemrPNOneXo+/tXj/51bm0/9hpS5igHcr
xU+l7ur//d/25Y/nfz8ANSNf3q/Sb3/xr+Hen6x/HvZjAIb0NOgI/bVOax6k6TdrN0Q7GEFIEP+5
UOvoCyGjLEdPF+T/Upf+WKgtJoLIjTgeWhSlyFL/VrgzM/QPixuaeCbBBtMeRojAdVA+fFzc0twc
Q1TRq64Io/ZqDCO/TVbdXDndlWpxJyeE7zmavEMwWyb3XVJkxgWidmOSB3rUiKJdD37Upt7z2GhZ
GO7FdW1Xz0Nh+l13PIZeeTujF8DMwthZO8I6Ii+bVrr1fhn65Vlv9N5jpPr8US/D+IZkjDBf9fTB
/IMuGaac12iY41XITGEKapyIrz7aED/gIyN+U2yR9drKvDE5YjA5cCArRXfVd3PaBEUjAGCg6xgZ
QbH4nCNnkAd15Jkvc6T30yaWdBnW3BSRnU56nZpXlSCA89YQuDRP0AKLfWzVxb0dE7sQBohCsHHF
7TC9AkgwzjHGIniYvS6+txqttAJL5+XywDggEPBbPm+48PAi3FuO3R+hwbKbNfNfaupRJfZ8PhUV
a06rImSLbut14trokqQ+SmozrUQArNaMN6JyC0JgDNqcKyuPhpsO6222m7LYqjd6a1rXeeM6AExJ
PzBXkpB3PD2RTSrEXGRDfMBAV2uPTU9r2kcMhql7a5qJQELTxFq9YuoeO2u76pjgNE6PiJLJ5tRt
TKQ/M9EzMlMrUTP/o49IjNaiC/FKdGWieebc3IFoNfP6CCwQMYbELUUnbHek4Jm5mSNeEWZ7RYpj
saALnCZb1a1ezSealU5XrjWGqKNGFvwn1xixZ5ox4b6Bn4so2sXY25yVXUAsXHcyTai8jCZW27RT
JNDMEK0mQpi6lHtuC/5hvQU6x5c+FJsq0wvYYeM8oLjWuzanCMVkuklFV95JL0cD5s61h1pcGbUX
KFIorheTPJE22DYOhghXbRBpbmQF3dB54aqhLmQ2lLdWtjUED8XKjpVGX9fVvOch93nocp/Yn1VS
xsBqpNWhpMwZkbg7y8rKaM9yZ/8spKX+UAPRVStQ3GhWhiqmC1klmKyDubbGe08zxgshdZe9Z9Ra
tteIzLA+M8Jojy2UJuuEwNVe9VEfPqTCn8lU6GL/OmlaE9UmqVM2U2b+jYbjwG2qYXMnLSyKAr9S
2UvaGEjWqmJIHqMxsS6nAdclzhU57qP5Jf1KKp+wOA+R2FYlbjTvc3dqorVkyU9Gbu03LU6La/6k
e1briYw3LqnOlxkno6PCT2nWp8KMDXyPpdEGqslxkI+cPIhwQ2Ryl6JvJ4NZMDfmtuacXIa4Nl5F
Y1QX4HglyWQLhmRxhIIlmbKhvYmw6jO3V62d7uUiy/k+piYnA08C0edwqZ7oUuunuYqI0JkaEihX
fT47J8OYYluTnK30A1WoEsWqhmEylG74UMwjzmOZ0pIj1qtNd4bA+rzSRoWIEQHKwHcBlhhDXZRO
h45bTnf6oNpHc3RVgke9s05mq8UrWHpzg/8moyxkPKUX32aR1ot3u8w9HPKyPco0TX/M/ZJWx9i5
LrYBvSrOuaiF0keW8ARs5qinhj4mGD08m4dOtM1O1a7zWE0NfjoSlV03aDNqUtX58Ylqwvqy8bO4
oWJzy29Rr7cXeNXN3Qi9kYgzIxN7FW1JGigExNwmxeDNaIymssGgmTRqr1DKvss5l6cHYQOlYLXk
c53jUkY9bETFhC+l8RompY3eHJPzzcy61HOMfCawH5RPRXdZmAkqbYMd8bJj9OdxuGiLHT83MsdE
i2cPDGTi07hDu5FCRGhkcWy7RXbXSa+8brRCilWh+kFf+4OjD5seR86wsUWKVxnXJrOnjLVoFTkk
L9LZ0gt6/qYRPWoEMcYBofYu6PpQk0+ZLAgRd0nnAggs0/xlLGJ7DAgwCk8KLFHXxpxM/SrpuuHM
RJpKtFPFpw4Mp0pnwkLj+Mlwx7QnHw4sQhDXE1wap2tEvZysHINostp1oQ2E3tZQoWwJGk7JGCyk
kb0atdPdmakWQY+2FWBndJw+PAm8U1cIQ/B6tzFdo0CrewNPs9nQ4fKqiWkMR4FvbRaaFzwpITOY
MDaf/bAa5MbAUXYbRbl5VYz6MK5Cq1LXyAuyg8xVIa1iCBu08LImfCyGxqgDQ5nFHeaiyd0KC/VJ
0NkA6cFIOCh++Zp6+jYuR9eWIT7ud3IOnloVl9vYdGjEWWHquesoy+pxr9Asu6IxqIpok9YSxh3/
myEawqA6WqlU9jxHqhgOq0nz422qJcYZmsakWYfIwvlaGjs8JV+9qFZqyX5eS35mSAwQe/fbMjPR
JMNgjwmj1aMh0MyyJvG8ZjccbfJNVy2rKFYxz5sSmhnmgLy2xS/jzd5oc92Zz6OKMp6Dlswol24v
RcmasGfnlialPMype16FI3HXYasJOWeTJ4t41QqrZuOJdmmn6kPBINdp53HrMdEW25b5rzruSFgM
gSfU5jeRNtqLKuf0anDMDI2/z5iQw/eIoIKlSfD6W2EJIKXFrLMTeQTQHcCNEW/LUmlXRdHzMoxT
YXOryjw310Md0zrrND28JxEXFUIJZPYhzOaZHKGWf2CNGdt4jGrpDivstTlzLQZX56HViFf8u+kF
pGj3Rdbl2K4LFWavcTVkMkgrt8fflM/jrhadfAVu0j1hlUY7NXDEP+tH9ATsTjSZghkQwcxtb3u1
jpWajyJlZE+eNWvRqic7aSM6g3cuZGzm7/nRMHUrmgbpSUtfYuBuejw+fejlT5arUZ12BrmWG2O0
8OgTa1I/KDWMEEjM1n8a7C47apvcvGbvc9Mdz384BBEZgcfAc9t6my/12M7vPKvbQscYzwfPn599
IdUVIvoiWSdl7pyaRs2JCW8kNMtIqialLa2sl9qXlhNIMx5PhVWT8mCz+nk82nVUBE5a0q+LxTRM
+LpS/bLtPLs6xPdV+9tKa9tdouuRvbanXJ7mEpkHo4HKMVlrInGSwgc4rpMZHyKwVcW50SFxKkh6
T7AnxENDVuTstndGaHg7HPv9t6R2CTnVcCtvy2IecIPzxHAY7d36jHDJxcDZSPSj/HrYqc7o7jRW
yoZVMxp2yCQwczZO6bN/Dz66NZGwaW4j8J43xYAEhQl4px2lI9PdlTVN1QP6hlQ/lKWoD0Zaew8u
ArCLqBxDY923FmmVSlfeZWNPEcPgylBIXC0NFkA7yGmm9V5be4Or2faO73r4JqTlv/pTKQk1T5ig
bcxxyrqtZUGGWJWh29/baVfnwdxqRDDizTcOXeEhVZ8miUhDr8urhtXm0m7bOVl7pUXeq7kk/+ZL
jZtr+sbVSmAIk6M5B3pr5C9m/f+5O6/tuJUty/5K/wDugDevCaQlmfQipRcMihLhgYAP4Ot7gufW
uGRSRbbqrfr58CgSLszea80VpXc9Vh51lxmd8kBJw3gIa907s9tBNH6Xa4rAdtfCz4BAi2Sqy+fx
EPUmwedVHxVnmkwd9pNEmP9Ohc0OQdR56YEuaqxw5SwR05vITJptbGcTOPWyjaONN2oWMXbQO2+K
KIbjUpJud+6OTSSDYQ5bNYjTgaA7r59pp+R2GBabtqibjUFDgYhMbCwWQhs9u2r0niaKNuLyx2Of
sOknAlZ2q2yI8NcWhNb2/4OC6P+20/Ki3fjvi5nraBLd2zPy8uf/HJEN+1/UKXETu9jsSLVYQGr/
VDJ1818klZnAevHYEJ5g/acFbGj/YgpDtr74QkDfvmkB66Q7vYYhkflHx4b4ir+pZL4/HnP25t+g
tgjNiDwbqqknNUYXsA1fjM2hyiWdUxq7osoPHJ6gG+HczdtNndy9uTFfVzX/GRGp/yLRQQbx6ol5
o2Gk90BBnyxuAGHumaFWNEa/QsqdNJper4oFDs8SdxB32asf5M0YmGoEm9AwYlv8HLeXeWggSBUs
vGIVRQqSv2MBbbz4ymH4cVwU/DxpOuoMjtWQssZbfSa7MdBbKuOWnRFkYbVVGu1IVMCZbRA9Hq1l
Kq71nKRN+4s+3vKY/tPq4YIBpVLuppZLxQS+4snAnatUTGCcESAThQiLmP0MR6zzYbirDGMMHC38
Chb+4c1Z2KyQD7jFFI31V131m3ucUOMsqJMgAxbTz1bK4YBBuYMCpFwNqnPPNsu7IY08+6Jc/Ydh
qfpDnUYeSV38VVvzZlhVgkXCgBD7VAIgMY+a/jMLexAwMtuD+ggMD6qPozz/5UuL01XHlIfTm3Lr
hwdbaxQYQFdytlHI6PIB8OQPU+4WcvP5OEsH9OQ58gLpiNEN2shw7d6/QHaU2+wKSjTGbb6qK20j
mcIrtTwbp+iLG7lU9d8PRWMQOAnuXmxIxukrQ+6u4Vg1Yiy4gKtkPkr23Ob8xSAnrQXey2UQvOsI
YDC4nTLexZznFJ04KiVNskk6otHZUn1lo/vjlVgLPxI9owGw4/1NKzCnN/1gpKC4qnCjLAmichZP
RoqB8/PH86eRKM4xm4Pqxkl8MlKUkh3LN85rEBMDTPu4q3Kfj2/9+TB/umsmwXOE+GEPI23s/QU5
VeqaugBOGOnxnWNRUUT58PkQ9Ls+Pn428Hy7gKnpmZ1cijJqvVAlT2ZoNdjAoaFfoaaudkNT3QLF
DxZAVhZMWo+FRvGyXeORVKeXvXqjg4HWAeQAEJEhXLTPf9gfbjEeZF4Y0moMVO6Ldu7N911QVQNl
RHjREsOswyNplXxl4mv6fJiTWIhlxsQEhxaBbxkNxGJjfzdOpwqtaxOMw4Ycf8IwkhuqvHdgD6wA
1Tf8NrX67TkVNpCCLFGC2JfDdd23h8RSs/M6qpOdmUprX5vC753eeEH6sxAVQRbOaq/++vznLk/j
5GNFQAYanpccz8KpfNZmV51jGeauTLe5/OWER2Df15Nx//kwrwvjh3EoKtJyJB+S7+n9XaHsNniZ
XOJUBvvQo0nZjHUhj24VporPqWWoqWQBTcZqJvEtGrLZ9Znerxv8HdtJySp7reb1F5PixymffZOD
E4EdkUu/4ORRFQLIzdS3LG6c69xmiq6kNzxl3a639l0xKruy1r4CwfzhNaSPTJAC+AOW0w+zI/VF
pnuNtCnTIdzdzVfo5A5h1X3h6PjDZ8iawmyyZBkhBz35DInBbSnJUePN5tIhkaQIx00Bqe3m8wd7
OgyiBdZopkhWTiAQpxuiVFN0jeNf6ospUi692AiDftS/AtGerl6noyy/4s23O2dVaFDJ4GKqWg9i
I1rArLN9pg9GvcYg9HdEegcR0furWh7im/FinOnRMHBVVnNhamdz/U376sadvgevQ8DAwBq2RJyd
Zk/Yldo3nccQXn5ul/OqAP9ZmV8FCJ6Ik16vxERZyWe3cHteaVJvr0TPMnrS0Jl8y4rG89ZQ7G0e
Cvl9cOLhqKpNSy2iJbJkhsVXyKtWY3IETjS3X0yLp/MMl0v6GcSP5XODoH3y/ct80qCMTlT82ng7
lBZlqoX/B0Rm3enqsE696osP4PUNfzvl/DMkGlgDUZSONur9Q3StETFWOWS+6fRya4oivC56Wa5C
mxIp1vT0FjeeFUxZiAjBGALQa/pGZvFVpgERV9PjXNY7w7lGQ1HfdXV4/PzL+cMLAJ8E8T7TK46C
U4u+NZucT8yRnxeO7bPiGtmm8rC5o6+XX/kyvhpr+b7evM+1ayBQS5l9kSfRRzF+2ZNHUnb1xSUt
D/HDHX9zSSd3XLWLkcgGdu50g1xImOIAY9gfbfNy8pKbSY/RgFT9kwNCNvj8Zv5hGkI1sJxe2aux
dz8ZeQZtYSlGw2tuK/1KNnZ21ujuV3Pqx6+J1QtvH81nZ7lM5+Q+sgYj/sf2TOZtLMmuLnYTxz6K
JapvCXtDu/a+QrcDNPYw9PE29+IvVqwPB0G27sxOGNcwqZK07J7MhBGNAAm5EbhVFP1yOvNIx/AW
BTRl+iK+1JruTu31oAWbrDfh/vOb/OEtOhl7+e9v3qKuGjw1awdCm4znccjRtUKbQYj3+Sgn3n6m
rJNhTm6yJsaqHjnK+/U4rR2n3zlK8tRR5ljZujiAHV5n2FHrvN8TSmTSRirjQGuH7ec/Y3lj3r3L
y69AA+Yib3zN8Hx/sUDGWxUpNVW2LL3C7XdIFGWtaOmtkYegLemv/P14yzzgsgsDWvRqjnlzc10n
nDKDur5PLW7FlLElqyqweadsayMRrn4+2h9vMqIsrm4RjHKQen95sTIMbYtPjpvs7SDwH2JruG69
5FCa9bWWehfCbsRKm51zkYT6SkyuTqPvqzn6dAO2PGr0GnSiwFZAGjzZgGWJM/Zjp9X+HJdmf9e1
OnPUrLTOpZLVZvOtBKktbnPTqOqNzAdh3Xx+Gz5MGxyEwU0xYVDO4aaenIfKViozsuCaTdJ4zl2O
VoMd/2UFZTlsswBZeAPp++Aee3+nq5T2jg6gxBcy/25ZPSq3+MrtvBtbrR47AED/g0t6M5z+frgx
i405jtLF/Yzyfc7qgxz628/HWL7Ak2/j3SWd3DbpmjHFBmydrKwW1fgmGEtnPYR8jcwJX1wQmuLl
Fr0bj4MxyRTMt9Sh2EicTDyhpbhxXgBQaeBq+bKddC2wek1pXvrZRuuiIfJVgtZGR7P2urC6rTh6
ohCxewuA5YzpEs9Ym1q272JBuHSjsI8f4si18iPG8dI5iGlIU3iokzXf6rMjj/moKY9TiZUSo8qc
/WhpIseB3ZnV5YhnHm6uCKt4NUHCZvjW7XdZUzdXrjMViLncRL8M1aHJ7j1tjjSmjX4+H6V3Q3fK
XbeO4twTdlBcj3o8uueJ3kKenUZP+a55SVtt8XBV141a4frUWgQ09jzIb+qoD2xJZne6NNWi2Evb
sNYq9PmXhIX1MUKRfKHTGT+mCxpRyTqxM7PsxaLNau7bTC4ImEEDWxXFc0QHsQJC3jWmmmHGiIA8
TTonUfh6ZIFtw9LgINZ4GVY8t9kk2F8PJfVX2s6wqyh+tvHwqAKXRbEQluehbkdL01PMzWHoEuMq
65Ae6F18NlpheKi1DC9GhnQaBbj9oCrZ3OysSVPPVa00r3GjGcGUzrd2VnVHIPDdHuVSC/2pcTdt
H29CmvrhXms9B/NIBWh+LONup1R0f3+2Vk7ATNdX42boTfp9RuKQwtDpVx040n5dWIWx6XmigTYp
c38b4e6+tzoJwR54prACiaq32A9uOZ9pmVBXGRkv3LhijeuvJ+muqSUkHTW+GovpMJpp589lv6pd
td4WInMe7SpvXxr0ROtpwNeM+c53xAxufqqvCikAFOEuWclcvtATZIcfZ5Dt1bhUwlVdbInXOOjq
qKzm3LR/iWKKU98uUT6lcx4oyWivndkRrU++iAFymZ4KFnL1mufVXUpC5LQLr55/Wuo80xEvjWiV
RDn32SzxGmbsqA2vfDEGGANq6l5VS12Jtp4fpXGBjsbU/bJWzYesnX86RmJ/R9JWnmvtiJGoXH5g
kgk0fLbYw8+eNdytyl5HfCIMs7F8NFK0/LJkLSK6teSdKHl2D0s1XyF/2LuDMi3c9psw/u1Ni4he
jSblUVrV5VTxjJmYtFU9wZU3mooMykkAvS8Gnz9SduRNjIdmWfAVBP9ngj+1QtHrl4nXIoapiNCa
+7hal1LVNqk2XCLP0/3WnrTdWFBCyMezXNZrnP13ORKCdsVXF/lWtJS9aAHXhkx+0HtO6BsXZAWE
9bOhNumanDNx4WnafGDrlF1iPzV+jRIRLr3d2MRq9mPO0zMKc9oIKbuMvEcHahmh75d5N98X1qMI
0exq433F61Fe624sq7U7ouot86Tfxa2nA2DOyux2VGiarFRUPLe9+mLOeh6obh/YsRe4efx91vWn
SOE1k5rarByFlhuPvrvLOOuftWmb37ehmQRandprauRxduiY2uqBRn6v1BtCnfTnNlHsDdoVb0/q
iOagNC4QCWkXjTDXUY4oIx7zVeRZv50hOWtz61DS+qOLup67lg8oM9exC/xrPeQQwFeqjtfIWAJt
3K76Fg25CAiy1cFFd/T3UmItipZgMIAF63mct+Tf7Uy3XZezt4+LReDn/bB6fQPpI6A76udzshnM
0h/S/kE6WaCmCcOlQa7l3a++gNjLIQUjvL3uEOvZst+JfpcaALytCtw4woIhDFgIoDtVY7cbhG08
1ASoBEgKHpnHAg+A2XBQpwhflkCkos4v8Md9gvoECgDnG0ri4ZjaTAv4ptJVPWdSbLAVaT81FXnX
YOMC5r04mI05X6iZYdcbQhBGBPMzB6ch6ttnWBHPbmRdz2qe79zUpp+Oaru+FADB14OSAm21S/fW
iHjSrWXGAFlmVCbuCCABsEl9I/Gq87wNWsYoXNQrXctJLMWA9nOenXBPJsEvt9VS8OCD/U0to3w3
G/GFWYbnXax8Ky3zMa0GX7hI+iLXvbJh866d1thF01xfWQQE3tSKQzqLJ5leSwWhYVTLmvcJ/bO2
t2qtKQ7NJM3rwqMOqcmwQQvg1SYoEtYHCBgPXVnpfuj2aY49rwZWFXKw2XoDvh/J5x3OSv9iFqJX
1+mUTPFd2ZXTlaFmcqsQwXUe2Xlob+e2cM4Qs6BumVCm+ElbmBe5qR/45KJz18X8A5bFFy317hgl
3di5BYI37bnt5YM6SFscaCiY634Yw2fPmWSNeF+dt7NlXeVGITixF1kwZuKYGIBs2NYGipQB54XA
zaYDAt5VjuOwK0vEIoXpD1Ps9yghsHbqaocEKrSoMvboCaDxqg9pXgLnISKlMVHrGsbvRgP3awvy
zNnDrtXGvjDU+IISybYN2/WMBgVjdVgfk+GYtFQOMS4Ay4urfZ6b4LFG6i7Il+z6ppma/kCkwWih
zFpQ66ObPkJ2mfJDi1VfQ5IJUSAuZApQwwPWVw98ohb9/mbfWPs0MppvnsysA0gKY9WrpY56EcmM
dyYja/ZrKhQrXmaVsB/EmatyopJDORYcXzzv4jGa79yhr7hAUXf3czOiTQJgIlO/dWGTeETG70K0
VwFbn+dINcrntpqH1q808chM9UStW1BF7Eys69KbriNdGXezXdTHXBlSJ2hDFHl4OifjiOasqABu
yImEOw+oddCg2IECgRthNWkhKiGpVBfSmdSgsgySQrKmGlcFRvld7vUOerBixBKCuzXZ6bXTt6Sb
eNExnWv3R01UErwxa/ZYUiwZBXrrYnAfNQTMwZCQyuETUvXgwQpLU/uxdYQdGDmME2gb8rzTlb0l
6ltJOtePxLG6bW7O9QahtuZw9xbLQTKOx8Iupqu4dLD8q96DkXb1hXCUHW6NMQ5kbBVbRyA+5q+i
S02ij/MdZmoF4wh2/7CAw1TNYqOWxX1rpXQ76lGAwqi99KIr8IelURQ9RjrcuHWYuMyhRb0THWif
lW7N39GuHEtJXMXOjoxd7KKzNKIkp4k+VFfd6HZEFMn0GU4T3pXSQ1KjhxL5U7glA+lMs7r6poqj
JAB71wZdbGa7oo/j89Id912sGsDD3WhNAOF39Jz7sczRpNbZdYEPmMCW9tILnQeYNdEqKo3NbAmU
PVJaNLwpTipmNhSPEQh4j/iQIdsK1gefOS08Il92duY8XHpFfOtmVhUUU8/+cMggL4nSLm4MbRiS
Vca3RFye4oCIzM2bRV+7UoDHHMypas5cPW4fyTm7iXLt2gjlgzIRxOPkXbQDsIh6HeesgdeHfzGy
n0CdG8M6bIxFNKdq6ZWRsNh04b6ZzeEKrVIbrlJipbxVhj/n5xiX9UMXus2NYON7Wbdl54/tLO76
WZxNCsE0QTWKmySB7qZ33dbIOieoKpG9zLG67cNGPgrhFPlqcfSs6tz8FlsA/SxVf3L65HeBSvY8
RpMN+TexwkPj9BdJqhMIIbmIqtTVTZwl3wzcokGT9UVAcjPcrgEBG9Les8iqrMsoT/WtZWX9yhzY
jrdTcoxU9bxr9DWIPRY2px1vibKtMcFJUrwU4QQpHki7iX17EM4LGZYUCzoRXRa9e7CTbI1me8Ph
FI1mu4Z1qmzJOXLWeW1U56NmlDvQp8MGNm27I/uzZB12G1CoThqtRqaBQBHz8j36VWxfTYAsEFaj
cc2Jup6nrE5Xliy6rUfauj+KnIVbp/U7nBnWUMW+bEIIosRvYfJ/kWlFwVedmrpdYYYqtmiapsh3
OJQ89xE0XDy6um/W8fijCdkJWUn0E/n+QGwKYmxU3zfEsPwoayJiBzWai/O6aUbAHOrU8QHE2b7p
tf6iFmyy4q6Tl15TRoELGqbaADlH4dqrQxYkGPbpw1EvXHkhDCehQSUw6TaZCfOpI5um9uUcli94
CJR9I4W3HtIawbwTOTG+UYNZtfAaClMYPdd6Vqi0hLsU0Ej7s5xoeJIa95CBv1mlIzuqKSG+ZImh
EZu86c0dKjbQQLwGw6rK5LeSJJaVWSnHSGYvld4316ndlfkGHkB+mSQsk7uOaTRGjksWFhpKyjCB
PZLVgVROL5/m0SMTlVMz0PaBGK3yXALmnys29kZZ7DIr8W68cJFocMREv9UTO5/7SdgVGdzFvpE+
XMiydlYea2Z3kRWdQzcslF4XeCLjt02al9k3DdUbY0PHZdCCZFLJG5YGrH0hiFO7wnkFAAcGfzvu
BrPAtd+knRLEDmY5WNvG9JA0pDP6kTXyA1LFa3Hu0ZESSElXWVd6xSoCZUHmTVUMyVY1kQ6SoaKl
zcroHfGEhaQBLp9lJdsjS83vJwSDMOTlNN1T38+MbS0m73eko0cOyIsSMNOM+Mpp8+7Ws6P+e69b
YbmO5imW5yIdxgN/qSk/xoh4uS3wAfcbcJSBiLsql8ZPjCTeFceOilkZa4txyYbEGaHh6+U6jBJP
X4WJMrnfBoiV4WWMZ4BYJyGd5ByThR0dK2NSrYDpSTAlQedjSerORRVrO9mMN2NZzXulrC2upfnd
AL3AIV122EoKDloret+NcSiysvYeqnLo+zPK0RigFWF42yyzvG3CfqzbyTnBGKpwjtKFFWVrFu/Q
5m30jpPZjRf04EGUpWdEF3ZBWNY6WX0KiMYVM1v2jJKvuU+0MT4XzZRz5NLArLU9HAqr6kx5j0XP
GoetCO8U7zZJmkNiVxzEQXMyFQg79FlJNix8YoiPFTyw1PydRPVtk26M8ADfVj/naB4dWE2HIDI5
xapbTb22Mo7FMlJzCTfNcIpdPAeWRbjYyIFNabFjxzrKTqtXg1ZP3PNwgga0KTttPbjGXC5ezSPp
9mdGYq2FOp0ZzYPp/JigQcyNlmxCY6qOUdIY+XXT6Ha4S5d4W38GAGwdu9iqrkVJqu98xYDV46hr
YjMO6Y8sZbsfzRpHrYs5fGjcQLEX/MfZ1BI0FacWFbq0qTdxav6k4KH44zCZxBw15blok/O4VruL
jlMdThc05JvWHnERaGGT4I1ACZwl6naQs/q7pWvQE/0xhxgNDbe5yxcjQ8aHN9GQGpozgJXGDWzK
+tuo1/fiDE5fg0q/ylktxeKjSf3FmqV05rludAI+c1W2QVSo60zXjnadRiXTue0pGxGOsbbJ1Sy8
JJ1hWgAYsOgajjk9m71Y+akTmWAjjl4h6/ZVJtlyJrcUtsaEGLfTQEgMiHDnCYNHMiS+OrI75A4R
aEiqFS3KPaTlOl8njV2QxyYW10IWJdg6Sju+ntTCUDZmU8XdRWEph1jXf3gzYY5OlGc4M18Z26Ph
xj4vJIcbeLFPZYbQe1dWFGUa6vHlOblIXbNRZB6vcfEkweDpFWKlfGqPETp+CjpGiOAnVvnBbNzy
dQ/r7a6b5FnWR7G7ckrxHcXv3mnCkS2c2ctxXUW88Udl0nCw9PFdjciMKBPH/N3i3EG//NDVnMJ2
RdHFpB1quLsc2pVHrSwNvCAW+aZ8J3fsSaObzhMbK7dxl2K4tfY6oUn+PKrGpTu1bbPJlah2cYQU
g7wz7cpcUfqqcQa44Ri0TrtWF7ugXQr7Z6+p4XmauQ4VkAQgOyuzr8+LZ514J+a7chM7Zajse0u5
yLIWl0rcHMZqOA74cKi8eYdeEeLYq+aaIDEtmDBVZ4HVzYOIgl6BCIHGazRiEtYUKzvHfj53QRfh
/BBzaV0IgqZoNwziSQvHVPoTO+0DAWI69QRiFJdiAnwoItTk5VBmzIpuMnMOc6qXPI/z9Bozj3rr
hfSFgMbPGH3wvDxUWRqfS8VRy8usVCd2eZ0M971bN3q4QhFcA9MKcS8cBqtVz5f8D3dN7A+ydaIp
ectyeN7ZwAZ3k1G9QDI8Z+VdTPzNfgY/+FDFRlqet7FeET6e5bW+jmw9Gy+ncIjS7axPznTQRHTH
9mmC56Lga8ZCLc0XFWTZuG4zzoeDoqdBT8F0T7Z29xwCaLtrWfR/5WqTEfVHGsr1nDtY4JQhJHNP
ZDWnh9aUy1RTIFwFEEG5JN96SMef8VypZ56WRrtwxibuh1lXGcQAILjZuy6gssnVaD9s0taRdbmh
di0K60Z0ThzCKB1nj/UOtbbgNPp9TAyTk5diylZwgmod5viV2keIjbRNHM78E/RtsUj1W3jNdLUx
jVIYsMokvmIPZd5TE78y2rncZYVhnE1qa13KgoOR1htKwBo6pgcM2fldSkQxynss9a1fqINrcj4r
Umutk1Lo4CTPVTFiVc8afa6Vp3FEpKOoZghwfZCjleMlrPNp93ddBV6/V+GUbWFWp11/0pICLzDH
WDUav+3wRFH+mpjDbe8ulF90fU67TstANPUI0iJYG9HlSYNRl3UHY4D2BV2FzndSXfiFlj5gN33g
0IpFJuZgYJEG8UUn47Tb9DquhWabNrVqAOJ835qJEWVHSo7ajRjSfKs2UXbEOya+0D2cNi6XUSDA
g1d1HDASp7cx6hRgbTm3MTZBcZeaT4ZtvZkdd1MW9rDvSOD6opl42hd+HXHpXTpku6A5OulwdfEw
GRWWSL8sLpXpzGtN346tLwY57Tktg9AYhRhL3x1x4cnNY2dZItxbpILJnrIzp661h0cQK9oXT+lP
A8F/hgVAbcgwllybt11uketmoS9CDJMaMka/LWGZzTHry/omCdMvWup/GMxCsEAPlPwA4EUnsphU
KrBp847BBk6HbD3YZ7eAavh6v7h/H7QL3ECwr0hOEOMv0dYnN1AlmTtCYs7b9+hdluHGbu7DAux0
z26Genmyca09OeJ/fzeZ5LhEpE4o808vMGk8LH4h5yKg8SVeqlp9wH8z+mWWV0FYpcoXN/QP3xi6
SwwHCwuK7+zkKmOKtE2O44YMyCilXKu2q97U1p/PVH8ehAR7ckO4na/wuze9ektlvzAmfGIAqJNV
R5ZzYMTmV2TTP7wbnuog9UArCNXq1EHR02FtoXnxWbmXxXBTjr/M+KbJv31+La8fztvmKu8FwzAL
4giBXn3aXFXtsMhEKmtfz2mVpdm3NhmfWP3Q7eQHcsCvEPVs4ENXKwyDK6dxd1lqn+tO71N6utdL
brPSmpPvVd6VM7Z///7wIaJLXdC6iPJO5pa4K9oaJ1hN/UkrdqKkZD9Motw3qHR8A53R7vPbsXxw
7+8G+AgEoRCCSKLi2b7/+rXRMSpd8JW4bbr1ogn/qXtMG0KS+mk3Tt1mipufXZY/fj7sR9XwYpfx
bAuM7aJm/yAL1eduCD3aVCJI93NPenxgv4QHCISrS7n6jYUGi95zszoI3/vik/n4npkotV1OZqbG
bGOdzEEJO486A/PqF6LYsmoFEiKj1do3pON+8eH8cSgT/PRCevewPby/u7KsM31YqiQFJWkQNCpa
F63hiP/FGrh85e+fIosRqlQWWQ8U9GsyxpsPtKTV5rWCOdyooZrmU9D1gt72vB4JEZ5Au7A7/2p+
NU7HZNMCAnrRCwGCYxJ6f20u9tdGcdhV9NAxVpPEKxtr2XL8ok2v3rda9r2t2l1ET6VWOStnVAyN
7iZN6aN+/jJ9uHqSGh107ojviRj6sIINitZOmJ4b30q4WuO6GlWfNuXKaDgi5jt4B5+P9+GbWcaz
mKGwsDhs4U6+GYsem9pUOh2LdX7Vnc2rOkBp+ND9pSILyCk7JEAraOsXQPDJVACacqB4zDmTUny5
wmLi+IimbgQ5O2yAE1AOQ/D5hX3YSp2MqL9/pF5puIVOA9G3818NUZ1DrtC7oQGidBsS3b94bKfa
PqSLxLayWOIwc5e15eQNQiYFyttl9QcefNDs8Gi0RSA4H1OaqaKdPhOuIxRAMf9mmP8Viuj/gSP3
v4kQxzv6iamy7p9wwidP+f/Z9kn5++mdwZL/9R+DpaaBisPJxF4JQxppvWx8/zFYWv+iFs5uzeMb
Mxf4O+/ivxm7xr9e/5r/xCS+ZELxn/5NIFL49xa8roeIgIeJx+yvEETGyb6bMwR+wGWWg5LEL/ww
cUsPS3cJUFSUmbvmdDbYW2plgpZfkZSPSq+kP9BVV1C2KMuAYe/rUm6LUuuai1xEzhgUNlYtmk4j
NF7pkMG7DsmleiwpUyS+Naoyx1St9M9JpSpPVk319cxU4xbUA/7KNoB0rSwWDdO9U8sptH1PHU0+
jSRuLkMzo1aKqAuqRkiFaa3gnUTMY8Zybwoixc5BUBg1HQyz6fdvnubVPxP927zakwmQMCb2m7BV
FjQUTqdTil5kzhJMAnUgkk8OZBr0jxomhb3M5/g8TxVti93KilfEt0YPn498sjN8HdkDEEj45DIV
nmJPY0gnFK2J80Ci4/e2gNUqNfFFPqx7+uCBF/LSWbyZCPpdXKHv56VprOklw3GnKKtFSwmfImYy
Z9a1qmioSPdW2kJ5g4tPX08Z1OE6Vco4AWim9H22bscZ6EMge5FVBTIv9Lardo6ac1NpE1pl6YS4
Vckjmmp9rtO5KCgqOyt0cj3wzJHEc+rwtXOveUPVQ/8EXrCa6R+YnJisIQ9AIHQWPDujDxyqpbfk
IZq/JpHXsI9jC9bxDQCa/KZHsPG9qZ34mMWx/tJU0k4CEanTfMAyqT6RswlSP9bRVa0osYVBXdHu
Xk1TLX6C38t/i3KgIA12xqgPhRGZaaBM+M7WTT6r6QXqHYACJuQe4BrNUEbr2lTr7xR8TaRBxAP/
duE2dYQEz66+zuYQWFJFjYbuXpSHnV9Nva3uzDpvp+uQt/3Ki/KY7aBeDenaFLr2qKNCCf1Q6TU4
x9FQ/S56fZa7Yazl7Vx2qolCzKOp1GIqVQIr1RJCwlQRZmfEryeS0k8+wAt2G0qSwqyQCcwqYUGh
Vf80rSgHIUuAaPvFDuzVkPOfrRGsRyKJmNVsGJMwa3GGvH93lLlKsrz9BZm0Olh1o1wTDohgMHaR
z4z5QGEHXm/PBX8f4wxEk2scYTOrwViT2pdrcbR7/WL+au35/xSDt0zI//0idEE6/PNz9XbpoYTy
X2sPawUQOxs7MlWBV58+68g/iw8V7X9pKrM+6n/gyovH/j+rjwWNdKG8sVnixScE/r8WHx0yHs+b
bRo5rEwbYOFPwqw+Dbey3890AD1RQ6HFJUR6qTN9OAO7s4dEbYqe6GqSbFIg8ChItEtx+BRlX9d7
IoZTOiVRRxZl0Emma6gQ0vZahffcTa0ciG6il0TG9UZU9tPVKLtGhOcZEHy4wWpj0C1G6dq8kJGE
PmvVE4vV3aUjplFySSujMkPqFboU0aowXucmm4Jx/UAjsMoNMyDUMpZNUOuJzCJCrhQVTUWgF6i3
3DtTiSoQosB11K688EypdwNtBWJjb5s47fOrKep769EwrZxorkoa1ZXtJOyhOUWp3lNSeEV6MFkw
mRHAjdprkpyAcma0d/NNUtCzP0R6i4ZSDh3Mekl+6UsYK22z7U19aG4to/HEjUdXt7sUdpF/V+pK
cfbOCIVkpxYDEOkSkNlTWozL2XfUUYmR+J46zE6kXa5oJGF2CcdGD0wS89rAast6g9R0ArXRu+Ww
KRH/V5coQkh0yAaROhvPnDJl1zUFPbIqNUrOuEPd20HcMAFsE5b3XYtF2fM7s+6YEaA5DatsCc9Z
VLLZY4ue6sIINTI/x66RL7QC2/4ZVFlWHgWaLO2MJnh0p7SGXfmZa4TPGpvldIvcUoz3wlITDy4K
gLA2WyeqOydPhRob5sEomtz9TRM3Th89ac7NJfQkrz1TB/6ldd9WXrWOB2egMTrV5jWqKOFuTLeR
PwsQeRHSLkruqxT11o1SWU68NrXBBOuVdzoB5bgfAehFMWIJEsxj6Sf/l70z2ZITSbf1u5w5ucAA
AwZ3cPE2XNFHSIrQhKWWxjAaozHg6e/nyjqnsmqdGtS60xorUwq5cMP+f+/9bZxvEH78OPzC2NC8
bPSy+Xuz5PPryFeNFuVqjitW33n0GOGsoYE2kAPlnjH51T2/xBI8b1vxayZgNO6UO88vWM9gzm1R
E7o7VbjmwUC6UdhxJ3Cs1SHixO36o2xqugUy5aPeFH3fNqemXOOj50JovYys3g2SMW7wA27zekNX
jB1z2CCjeoyTjhceSIom6r6avE4dZ69eP+K96+6KSGfVReN02NIKZ0r+wO1N5Ps8bigfGDvpfanj
CfjL5nrbL3fuYv/kDgEvc7d3fIkZj205U7FbP+vOevGNtUBvTnMt+Jd282DNTxJIzLGsyyrcl0Vb
P9eRjTYIRw5XPERXlE8SiJiQFwnUNV0BddWpmywu/jWW+ebUhoi5uyZkcjtN3drG5ynrvPfSuN3M
P1SbBBvGkaz3bwa8BnofItHzzyaSDJLvNE1VdnDt7Ji0xloHxHIJ+vLGtmFhkBo3+7GnmkufHKAz
T0gInbOPtwX+UM9nAkF3krqijxNj9V5ni4UyqGvnthY+qMk47heAhyRR4O83eYGWiYoX75al2xZA
CZH3ynGbvwTNFC0p4ruhvDPLbPDKAtO1p3IKLSkCx0VkzTOF9Wuz2QTPT3vucKSBLize5vnKuHVt
h1sa7UjF+w1R5iufsrWPGPGDp2ocXayPVjjOS9LPMwmyxTlMTRN/9XB7dDeB1Tj5sJb1al+h1sAW
NLi1DsjKi3+cG2AuKU7jUqVV5yk0LzssjTmXSzsPxzICm3UU3NMgLLLtccV+07HovgjdNh/cIAj8
R9EROjgOSJkhehmujBTtr/y6mTB80nPESS4WOUUnfG3WT4Mq739F4L3OM6d891lzmStghpV9fCr7
IPRuMXY0Y+pbDyr9NInkbUXkew3ygU+rsk633AaQtraDjMjZ7vTcxNXRLCE8t02zrUR5rnLcdIkE
fHJv5y4QdxUuPvTEoZPi09RF0dc4GNT0eXCicMR6oPsOLmah1EuIgcVPjYPN8mxl6YU3wSKX+Rjm
odNiraMvBGg0NqSwqSQti8HokoCNI/FtLvwQ8KOyUXvwjFL+g6sLy7+d0w2Ytnxif/tgjRzBsbRt
AnT0uK67oVdL8BNjUoDt0WpvQwqZPYVxJw0JQnYrhn/VYyisgqkixKCHcgLYt5XgRdJxW6NFsCbK
2kmkBsrJfIlpsCo+BGorS/IG4NeiW3pQHPONUr4s92kSMAYxHiyXpccLjkD3Q4xLjF3HHdrgO0EK
9k3k2Ym0rOFcASxMHJ1xsMzgQMlH5NManFtb6/UYqX7kclcFc3GmYGPI97z5FH3Pc6Wnx5lE03oq
m5X3Ix6CecIVVnsia/bcTCo8M+S1xLOWeFJ2HQxpdViWxfP2ubOE2301FB7DXlVywV2jYKIhYeJ9
hsbhi6cgJvy1pOiUfQ4Q19m8U+gVQEnqtRrCW0wSBSJnnsfqTbV4mypck1U54yVLWngGhAuKeGAZ
Sj/MiP8E3NCHQbkhHt2WfDPS+TU1NH6NN90sOHT4hjV7by4DoggDSn/zqaqrxRd7vcW4+9mN+aQd
amCcbn2glt1mC1GisVjv4IVF2SEsCj1/CIZpiC+Ds1p5omeh5B9uK4zL9jvSy7QwF4TuAAWTEubg
wFJfZHjdXK+bMJ4l7tQwXPjeQlPHMjXeTObGWcCvqKl2txseXSraU7EmUXFX46KQX/oxXIe72XO7
6cE2xso+9YGLmc8QbrvwdmRHIe5wjTnyQ+FUoyJWptpmn/Q2Yo6RBsPWYycbZ33tM+PO7yOQ1w3T
oOk3PHPlspY3q8h7bK55qY15DrNIdkMKL8D/1ZqgyjB5Wqc5BKGps/csCQEDQlmKXtmIJHd8cNG2
36Kg+dZFU9YHlLcDhvxiw6FO0oY6DrTATsngUnIbUK9szgvoCvOov/UNTXjnup3r+XaRfI1vMrey
1HImMrCPSnczvFYuufKsprYpPqy5H+hL5sS2OUeq2cY3zZPOU+iWufmMhyB8MRpOLbsST3yUqLk1
qslqglO3uV15zlUI09IuDaWHiRSMM2K2rB282JbOaw1LBmtW0oba4ftL5dWZhBsh8ZkNLj/U2Nvn
wuXQ/3MW+8/o818iYCXxr0efjzkNV/+wdPv9P/wNaxZeJx/qd6F4hcgN15noz8FHJH+EBACv+9+A
yMhVyfrb0i34g90pr4XYhy+AmiVYzv9l6UbAlX4GKO7XtTjy9L8x+Pi/Vzh/GaCh2jCT0TfIz8E2
mif9Hwdoez2fGNie+z7a0KFKKD24WqfCcmNenLs1Ny+9tNipnLbOTArVW9yFrZ+wFKrb4t2xkVm4
y1tQ9MaTZXkaxYSJulg90GVOlKw021a0P6RQRTeZOiHVHjjRNvuGBheuN8QGuOTHOd6GdEzK7HUm
wbrg3Iip4qRrXn9dyUgv8Mhwtt9elx5FdvKZc1gSKd5N2VOybRBR6l1kGzxFviiajmIlKfi6FFnH
aoP6JNxQL6ChiqsvGS5VP0sdLGkIWTzE6FtquYumqnwxQS4NVgbB3DfbGTS/HQQZPbYqS37Kqfoq
du6sXVxY2tNvdrpGUnLIv8RghefE7Hey6heR9eCth4t6rxbd+PxSthY4J3OWm9ANhUzFVsdy57Yt
Xjw3EPiQVyNlyJc5Qn8kQlc1Bz107jlZdTOfMioWvle4eQmXdFtektIClnicMWl98aurwW4a8l0R
5605xlvW89LISSenNuiqU+0GfB40DHTJB95dkTgxn3glPtJMfQ8zbqD7euu34TNJAZu8Cy4H79VS
K25muS/EfsUxdaNXL7CHZdTh56Yct6/RUvKc4JJdeYNp3og7N7ALfeZdTXuBDas9Q95Y7SNsDtn1
rahuTQRkOVWtuUbloh4+eSz6Njn0WzI8WDoUzN7w1Bd7BYcZwG6wUpMej9zle9jtlOj4S4Ba2nsj
qFbexE0qh8HHMp3HmZNiGqYDMfEwcaU8Xd50JEfThtjyHJntO7wV1zhJQMzC71cu8uuCX2uvUWHi
VC2tTSht4NKVMs4VPz3dOKRz863pUraifY3eNEs4xtYhHZPQq0Zmy9r43ghBkoGoa2L2i1eNxV3j
V+qb1zXe41JMtT7VXDsJPo2EreaEreVhHuT8WupIPFswX9bfcwszojuokm/AsIunzFeARGqMge8r
FNH6V677OqR2y8ptYg+R83Sw31pUS2wQ5wytPEmi7sgrxt/zeMJ/OrlLMJwKHreRRrF5faj9jdET
y7AJ7xzMQu6uaKf5zSDU39HI5nUnl3twfqRXEjtqpJ15hHYWGPdoy7W8CB0vP8Bw43LupzEUn/KI
nPEpiboC+Y1+gvBmW4f15FN4/C3DcEh1UGm56g26fkL5moH9ynpMDkQ2B/VhjIiiHtbJWYCLi9xN
zURZXLqF8JOgFjOxIuCf6XAz9kS2Y3u1LGkJ8HYi+eV2uIySrN/WO7jrLAqML+TLCDf33Z0LwKRu
n0zrgcLI4pN1VYTpVUTEpCK2pNPQI0Z5RTXWu84tutu2qXrCJdYnKO/LSoaHKsZqeY04sULuZ/+9
aGT1uddIFzuNm7rcKSUjUm+ZKx+tFDx37BzJGC3YlvfQV9THPCG5cl91Vd+kJjH1xbRl3J22lcf3
WMeRCUDjlWrdoR5odfLGcf3F9oeAzG0IHmuWx8hXbUClS2P1s1tE7HHZbNuv2VSz/6hD2eyx7m/R
btwKQMnU6Oq7agoAgC3FwJHnEyl4yEc16jSbXKDHIbpfsAszw02OFpXK5bcugSEgw1XDE/qHBIVe
Qvtnj5URSK1wLRA6szAJz2zu+X2o5jPzl8WEdUcAhn3NFRtd2m9JXCGPyLFYvvec829X6ekbKSHv
WTZFfPQH6t0PyWK24bENOyiuu8E3+bkl69ygQZbJ9xA3brgnjqvsJR4t+/c1H2oSD/UVJe9nMxjc
ug+3M8v5LDkQm+XjWOjf5ZZpZgnOX03blzHSfCWipBDbbsopodwLidckvYpaE8sq38mP+B2LfJ/V
7PJIZiTZds2GI+5OyvN2A6Pvpw5nJynWkBuxf/0I0jDkxplScERzz3+WxON68+P//FfETeVfX5QO
Y1G2XfkPV6Xr//HnTYk6TywqV/UPdxU4saul68+bki9AucbceXB7wZ7Ao/Q/VyUvgBrLFYpDi1sW
TCYWu3+7Kvl/cLZcMToRv3C1pfn/zk2JUZCb0N9vStzUgJYig2GmYyWNL4Af/K9OuooclzvKpUhz
RRvHhXxVyJ4h7MFEFCI3F3Ii+ZTGJC7BZQNoLtxoP6vNeYdOTvOwqQJh3vrCQLthMABZSFhoEuZD
GdXVOxGZubgUCzWje170pdxfG6DVAby2jG/GvqrLi5na7BqprLzgBNM9e4/CLnsk16j0DjKW1+2d
cO3RPISnf4yoqF94B3rRblCDyU9V7W0vZc9ebs+iyk1ob1QdmKi4wxxVs0d68nt/pKGihkwRSsKI
uGdMzu5TK9TFjdAfV4KxMx8ErSbhpVqRvdI6d0146tmFeR9Rhmx302PyXRl7E4omZoov8hvTjklG
lsXk+XGB/a4uPse0+9AEq2NOOoz6/KiyBgTRlgvegTIyTUL00DF6FqldcHw9VO24oeDZ2C0lscx+
tbSrsO6gvGIczXDo5MaRvm+iqKgOYWs6yc2Ad9OyZ4hDEJrWSeXbS1S1+fA6k64LNzgAVHjE34RL
9mz6QLXl6E5PczQUNAb3M0UXyT0bbTnYZyovG9qd9MB7E+F15vLAerCc6CncnjfJom4CpO72rLXV
0Jh5N89+SQnqMOHTT90GbuIRdXKYDlgSiUlo2ftgdtmCACWfavXFY2FeMUdHRR8/2rWAOb4tBWey
S+5rfqEOwHUPQUWCgoSa8JpnSj19decP46BOUT1bu/NpwnT2kgsQ/CBMZrDZTZJJgqtbi6GvROC/
2UaCQJKdre2Ipdo+Kc9rSLHY8LtjbPrdN1b97h4zVSjsIfjdSSbXHHGByijXv4i1cNu79neHGciG
5jVpNOfj4qnxMScQOe89n2cOIAJdaCApo+E05lv8iPS3ePvBspwFAEJBDv9C1UP5u5IKGDweJkVX
wVsUVby20za21+f2d52V/F1tNQ90We9KOREhj2nLsgfLwkaclnAMqcWqSij9S03agsunWcQX4eBj
3McllLa09eepp+QZ4ki6YoGRULwzgPtPXmKiZ/pybXleZszlJOezLFvT2bjG+0hLF7E+UZQ2BCgX
1d1REXPhClaT7bnJknquCZoMW1jdUb4w8AoqS8z3b66Xtw06tiwqcajGIGZlquZofFhrOdbkFcc6
+DLSPdSVacjNzgH4SkKx3I3c6bKHbZmtfxfy5Z/vi17nGdGYMWy/e1WzLbueLsxHt5+bhKacLSO/
oIJiJ6Q2957q+3un92yw82Yvfuq3fqrP3E1mh1De4FCnc63/ta0PZr1UE93C/VJikSWg6T6JPKyv
m8FiDfdxrhZyDa5CjiCKFb9M8RqeyUlTDTd5pd2ArITFUw4A88Sfqpd0IFIDriEoZuoQej2QxpnY
wR1dPZU3XL6usRFFMHtf2YmsuZSy+wbBYk0OZWZZ9G9uUqmdQ5zuQgGSn+8bnpEnuWbRMyXthTxw
mlKYPHsDIK2gVXOY5lEI1kET8tIUssb5R/gB69cBp7o6xAgpW2rLwVuIQ2Z8F4wq65/k3eh7U+Td
vi2b1wd71CT3ixwdwia9l8U3AYI+SrbvqUuWuXG5A5gZ++m8ktJNCeT00xUWg8DeJpmAFq9mSzha
Fu4FwwGLUb4h+hd2rvqDAUbzcW6op7pxN50VLSnK3r7I8HqOEEOcf8oQTftS+jjp2Odl3WtZrMF9
57n9cpCzSy8B6+aJkJlXrfcSMJk6iMllJRvHcohPBQfdQD2BNE+b0TpL42KUhm4EM+B99imAvlWc
eY8UCqrwQOSML9SVF8KWqU68d+mMVDZ4wbQ+mbDLncO65hmdNHknpviB9HDJbqmuM1gKbNjh4Wxy
SMZ21yXuEi60Ivv8Exg9SNqnah3wpoupMfjcVfQMpNnI4ZVGrAOb1BuR5hmr4O3PO+hczIABmzOQ
HY6UT2WVlKN/DGStCt6Z6CpXspH72Ti1M17kWhEvl2IUlAsksaYmsAm8H8I1bPGQxobmQuFeVQD0
8Hn7QTkgyIW5I6nJAfnej2ZwN3MShhA+Q143ToZOIeKiR3+pKZbSTpOBY4GLyJosnsp9w4r8jiBq
QdHVgIdhPjjENf2UFZo/fbRJML1kG1Vq6VDX/SNfAf6uiSSxC3fBmW90ycKe9muv/QwDRc10LhSM
FvSpYFOpRJ5MH+S0KRK9YdmH6hfjYBTf8Gx0sAu80FcoyvV8/SFXo1gGJAWUB+D29adIDeuQwuCb
ECSL0Onu3RJZ81s1uBWfrmhb3cJRB5cQHMbNqHhXEVFqy72ut8o9dsWYi8MQd4veDVXnkElkM4y0
TV0R0R5LLifFyUFvNTk3ZnkgIOuj4sNTqW6v2XknG72MDElSqINyVP2V/279FM1gv9bKAbYpaH54
te4c3duhjl2K1vr+LfSsoAZlWSL/sln02xROQ/LLGaot30PybO4xWJUvtFSPj2hj1HBBodk+g7wK
vvCjUhflmO2uVDn12ZEpu6daFubVxyZDmt9f1HTUAa/HdCoTg2IKzw1OhChnfuqiTSQwvxJxp6C8
FzYO9aFcZQh2ULqY5C3Ft4sOoC/pZbvNBtR69DKdn3mjjjAw5KyOLHBI1BYyGC8Nf5VhFyllnp1w
Yedf4ii5TZQwaLmUjHwC2mDu5xxRIiV9Xz3D5Rp+2GEIn5XKdLBn5+3laK5V1qcSBgawqoIsRh2E
ybibG9ucNm0pAMZWwDqdCg1PpuUS6ubo+nVLMLjsLg5BVwMfwnY/mP1AgSH/mjduaOhzDaja7xyw
C69idHyF3KVGhJo4Mw9F1DXFDmJxv+x4TtB7vSSj9I2n6drLk5VES71B3a5+J7hwxp37XfaFcthY
WZziJkyoOYvXlbGPArzmFVuP33xYdI58X+mYO0/TtCMMD2nkcEqKGFWrYDp7dz3FIocwjWxuC76g
0DKoaOKwdybgLJTfQMPZoPiw4k+SnILjaERwhPg0s5wKqrfK93p+W13QSBVvUlHwxgVmAMIxaeAY
jpePIKU354eZ4tIluKsRDGEIS3qnyjUDn4UAFJALXeOP1z+fvBydojWCKc5Ud1cTRhwjqk3IOPHG
6CcfRIBTJJxxfu+daWlZ9JGYr3xYMr8Q+xFtEh9BtdC+U7TauZui1ngnOOpheZLJxt28I69CjLWY
XOAa5Nv27aDjQ1ubLD5q7bCVz4IBAHTIZdHhxA74xNJRbD77/WoKf9LeN7ovdhnoS6v7pfnUBt6G
+pAFQZmcZvjtA3Ou2NznK3YuejVDkJR72arhNmvrmRaSceyenNFLNH89az4nFKTU/qnEij8c180x
nMhl1DohDX/sPZe7/urFQOZrrtL0etVTCIpP5RYeVdwnT2ZL4ofcNDwjZTEtz5m8Jvlav/Noeiez
5aYu10hv75B2R2EI3AAzAnl8bgt9QNdSoIdkOuZzt36K87rsPhCORVpFhUQ8khojAkVGXf4VTBp1
PCsrZa4mcVafwGYruVdQUKp9p00+/mcEL/8cwUXICPyvZ3BKsctv/ziC//4//pzBRfiHIL9FuImB
OvHIVf33DI57mMYMIEJuHDL/Ap7/nxnc8eQfKFnu1cWFmIFXCxHhv/UKEfNrFEJQQ0EYA6nj3zJq
Mej/ZQankP5qrMKPilpyTbRFiCl/ncFR+xNvFSC85Gy8p2EZv4B4bg9SxeL4l0/lfzHdEp785z/r
97DvCR++M2GS35axv6Quhh4noyEJTg6YTi9nYpeGvwl2Q63JEXNwLrT71rwXeiwZ9+5MvLuTi33B
v9J87egHu2etdF2ZFvom1qECJ0H9UCU003EhfiaODM5dt3wu28S/oMQ6jyVT257QmXhUdRa8+yTc
XsAz3heekzD3hclhCOefqwGJYpvc/146LK/iLH+jJ7quUtmBzJOBxqkzltmK38yJmZZZXc8Pgx4f
Z9GPPzM/4/zywuhbzPTLyQBgrxwcKHtLdamJPu7oS5vZLdPTvTOTCaDnTc0P5iaZyt+L0Nl0ILhA
gbyYPlr5erKDKQ4Td/WBr/SYU6uKXLL3l7w8FgK1R/nh6FKlhauVCsYX7SSO8lgzkx51XxJuaoUX
n1tIQhlsoykM6v7iJg4RouO8UHFoL9FCnerbKmrD5ttW+cz9IvLDB5P4yeOsvOl7veR0TTmTDsCx
uY3/dVh6bznk7hTcoMxRgxK04yrTdhid9yRb5ROX8vbHJNvy2ZvWhL7CrJyDPQMGu+/KriETWi+T
m5p0c5KyWuQz92yb5Jew8KO3tW1QwJax2ih0s+5Cct3I/OjRwHzesnn4OLSWe701spSXYMNSwUzu
wjbj7kvx20p7LRoEVikwIUM1XtiLr26a1zOPW97rKLm0HbbwFG6pwulV49475FrhW0n4g3HTmZBF
5qj9sD12zISXaOroCXPWirY1gJTNp1C2xLv4O2AydEOb0FK3Di4AqEn+ihdaCGGizTV/2mihdnhx
wYST0Z0LW4O6wIyjfBD4CNYrIJOVhf95IGTd7hIPaxHv5Mb5OWeDoRG7rMWPuFPOhiAwJJ9HP+K6
oDD7Uq1TFTAm5iR24MMUJuEWWGa8+aOAIkN/LsOBZfj1yW190X6vtFcDA816s6+GeOmPuLJ0nxrb
etf/eux/4B1hypyjTLUHysV6ubeqnrgTmaCfjzPVG2P+hNayci5wKK3d8BPqZlDsKYa170HtcPVu
aLm8dFzPNxwNAOLSeJCUwRb4+ftD40xNcelDrpLnaBz1Vwll/I1yXFPva6wO5OW8mQ9H49WnVFAN
eYIYoED4OVigs72hDffJD6v4O89EGdx0V4zYzqtnJB0Sq3HOgbGs30zhFFzUhRL1sWIvXh7UdC05
5PHR72pznRdRRfiqLGbZh80L1pKvqF/HO5o0NnEiA0FzI3KmxctUYpWiPRYY51gbrmhr4I+fYBNN
H4emEdENJonxyoyLwyEdImedUxLv5bmRNM9ewUXDz0Z6bCLWkmRX06CenEc9S5IMLbb4g+/OonoE
XGd/RP4AYadoZ64IRYtLEQO+4zzmXl++uUs25W8+vZY/Fi+cvkM+rJ/hHsFCbW2wUd/HRLmlnRtl
bHpmnQfHPvQLlL5rb9smNLzKVQ6PWYebn9lrKvqDF+pyO1P8Zp49kgMVvc+A8QGBdvkv5eu8PGAi
CrrLZvoOFE9WzepgRqDmBxf36vSAj4Xee5ysXPLmJiObF/vAQ46mKLm2C9vTTVNkeIguSQsY7KZn
7N8OM1W23jlh40JLc1WJt6lmab2zIplP+QIhaOf0zJVpiQcgv137lSBClNhVHrbGHVlhCmyIrwKh
4zu+QWQ/GccwPCRVHB9UqaEptrlPJTub2PrsoWJQF4lmq3aloBuEQVQP8ecBg4feueQyUIVazoGC
HxbejVvPlNjntdjlLrDKuzrBLfWlhZg3/sR43+hfbIa25Ru7skrvQVv1ocDh5FnzTK1vED8Nbehs
IebEhlRxWswx1F3IKK59gS2Rl/drU3pX1RvfY85XZRDVCLOvIJqwiyX1rzLth9bxTzTnVhY32eI5
N5pSLVidrpy7KPX5/bNzUTpq+gAMMOCvtAR1PUdpJvLM/1U5qtPn0ZcUvFLhOTtMhW3E/uzY9r5j
G8a4pikZzSdv6/f56NAmwFenHxi/3ZUYzwaGKP4UrdgWOJzzqn/u+gAZNV6F2M5gAtvglA3+Fank
9zNHyZgJDr9e6fKSl14nz3igg+jRGSuUpdQCGfZ2vGinN+0Vqj0BIoSgkpEcBjVAowHfqD5iW05f
LIbEVDe2D57VwLfjTJB+im6cWiceevWqvOoHKxtYR+sgR/fA1jfM6n2HyF9934D4jq/dJGmZXHW0
UIfLyhxwMTq3MXwn26iAwcM/6AnVS2cfXSW2eZ+4bNFOogpbzU8/mI3xW9sHa1cE3SKuy+KO89fa
n+Pm6op9e67DJ4v4cLsUnK8fLGv7eT9A0RZ8QnJpnlVC3O9SFJn83nlBvu6dNqmmQ4nsFu3HbSim
x2n1xTcm3nz6ZVZA0V+RXfR0F0x1n9+26MDiRiHzoSS2bkK41nKMUsi6NmsvTzwquKYOIOnMig0k
yDf4k9v6g2E2QLrroMGDEL+XjsN1gVuKFnuaOFn362QLz1NNgn9X6aFmObeWFY68gXLdpeLGkYX5
OQyW10rI5t2y7ARUiU0YD2pdHnIGu3vuDMsv2gvqwzpybLGVdoZj0Lgb3+R4hQ+5NA8G0+ORBDaU
DGxZnLkktg4zKZcbmuPq0+L6a9pkPXAlJpKbeW63Tw0MGI/Fp2AzenWAiGHEmxiO8KryAJZN4y3x
ydC8ncoysXsa2e5jdiANps6z3/n21vMGgM5D9KNb1XwuRlbwkctJovKsO/YT8kc1Lj+2yRlPuLkE
iDiFcxc59HNfLc0jmEy7qyKYW0YyFje2yOABaXOttUS+ZfXWgPgbapEYKKaCl5xYuWQ6dQgMKopw
alchejorIGbjcd2zj8IWLztWpWjvuaS+N6mPLpP0dwSDbzwmw+MSUBXkj1GfViaY7th/2d0iHPYb
S1ybQ+FP2yOEMbweK0jTXvbhyQtH53seBLdxQVVt7yiNG9F3HjLJuqPre3WpotW8zBJRZFdGVOJy
ipnqFA/FrwlePu3ASct7siH6lIMcvB8X4+xEUH9S+PXQgZwYO451n7vMmfcof9FNz/YjrYpGv+DY
X+8yL+7vxrEyNw2c3yPWW7kHEwGKwk0sxynXpxE75WUdeGIIvxl2KLVb3nqjeFnGJD94LRqSnxfw
IUkhHvrBkDZYmvyNL6/Zg5od313RuLvSWcQdgnj3q2nX7ClbB/YIPi592lsei6T5CLvOZVUA/bke
s1/BGuqzTaDkcTMGQYj+jjjDHjwq3fVTnS0wO4sk+BJyxWXLJ5cbME1sXgO3Hi3mb77UgIZj+XWC
ZvnoL7zWo2QI7yQvzlPn2U8ohvp9nTH7WjX5lxoKMUdV3/7oEwHpmKrkC5aj+qYpagzZbPiYv7kB
jllhUhZPDSBADY98KAOHEmIhPybUyZdp0BXtT6/FBHHwK2l+CVBmN4C2s72Ywhbab26hrwwquR7y
fglkzxmnPZESpfjaVeNPfNnTlWLsHNDTNl4h3lulwogZh/owBwLcTTgmCyg237oHMa7Tr4puinz3
H7n9z1mftNu/nvT/b/3ta/OPkz7//d/mfPJYmA89ZnZC2qBM/j7nJ2wAgBxyPwYag1/w72msQPwh
JVANVzAN/2Mcy0/+YLSnIc71WBKQE/7/mPIjaDj89qB3CItd42Lin4LqnIjl1VILmb8q5ifVjMwp
0Vw5bNI6Ttm/fCj/y6Av/jl4LLg2ouqz0sDhy88vrtmwvwz6fagrXoTqWiDQBm9bMpbfuHHAMajR
b+9iJ5jGoyV9QguxFkD6fVxJCN9ivl+rVfpnAoXERIhOVGwK17w+5MUwUXY+ddUTuRTp7ZFmSneX
+TRfkzelH103nb2ZoR43uxLbEFtb6cZvKsvpYgh408ECx8BIu0HmtVhbuM19Ih0Cf9Ezlf+k8EI/
JnSZ87P0Fak08h7zLkBXnPekl8s3k3U5VrEJsAD75AQhOqhQqjKA4eCaTXNNRakMlJ3vRMhRNMN/
wr0kvZ3r1fDvlkZjhQmRJl3qS0Zf7z0J4hZCWTff56ZuP7NI1R+gy1YUUEemOlf+GlBu710r3Ufb
T9nOJbSEQ3Dq+0ciEYKzdWR2+slc08NB97bxS94m4UNBR7t/XDlL3+JhAsM9mxqDZMKlRu4cpBma
IrylPDuDntGgVb4+RYQx9B7nYdfu4s7p30WQZJ9LGNMkckPCBgQhXOw/ubv1686HgP4FYzUitWDP
8JkA7nLlWWDb1not7bENVo66qac/Zje4cTzTRZR4T9bJtX8OxnC4cha96amyvqT42lKjvvOnq/1x
jMAcnSxBErq/rYk/8NTSuRCbNXkltFh0PC8xRfA0RzVzKp1IfikWyVtC42r86miyg7DjK/pupcJN
fmy4bT2udpy/VcaSZ5qSbZzStpzgFWu24tcXQiw+BtgyNipelvg498BzEdgtl4mWS+HHsbOEikNe
odgj/h97Z9YUOZJt67/Sdt6VJsk1mt1zzG4oBiKAYCZJXmRAkppnyTX8+vuJzKqCKApu9tN56H5o
q6pMUAyS+/a91/qWQd9HUhdNqLYyQLBMmkg/V9AiEKigDRvRAu2MSrVAEq+z0SR6b6cnTh2iXNBr
x/oexIDf0fmO6nWO/y/C8FxTgo6lbFS0YcguECrI7s7oTU4GSAOouUQbtfoqTez+HpfaMOPNLYH6
pahVohoqm2kSQ0fdpNnAMBBhaWOkW8tIocJymyiPsOftcIlzqGnnu843OSVg0uLSftwS9T02grou
pQvdhUp1JVClYSOohzBfayhEU7ChCGo9384DRJpVPzw6DO7IJ6wSqjbUy3WykpOoikWlEIjE3Guk
w9IxqsgQW1j9D7eLybkgyZCnmZdxbYqhr46sKGzslQ7VTSwKZSypetWR5gb85FZb69Bnr7GGCXxG
oCOLFX6P5NQ2i1Iwbh6cfTbkSrgKJ5MmBmoE2Le+1lkLWuwFakU7ah+Q+SAB6NWgsCns+/S+H9uW
0V7HXG7pR5GNymEKxHMvzKw9jcvRbtZDWZOvMqHqN3cu0tRrQGlMOahE63zNjLF9SsPJYkiCZFmc
tjgVK68YpIMkG2cOokdULPWCzdi6nyxac0sR1/pZa9nM9qJGvS5TmV8GDP0aDKypPDdJ/dRWU4Vw
d2kmAmfbfzbqnxu1oauz8P+fN+tNkT7k/7rqHr9H3CfRU/vaSP3rp39u3cJE8WbSoCeXdRbC/ZLI
zQwPgIPUyDNvyTLZ6v9AeCCEE8T+Oriafxqs/+zOI6zD4Qu446eo7jeMBLo6b8qv5HGwpQyiYl1W
WBr0BgTHt7toVFaKCV1E9Sq60aTBWChd3RjNZ98RSEOjS3dOJlv7arbZeW0854jlVmNhn87xiqui
bY7NzCJVnbS9Ce6eYu0KaezpUx87fXIbleFeDacbOYC+bit7l3b9RtYNHRSawbn+OKrBrsYyWxgI
CZTEzT0jM79nobXIZAIrSPthORz/cSH0Gwwy5aaI40cGutZzKSXdNB3R3M1A+2tjmlW+x1ln7qQz
Y8OYlGNmQmChplZ32yY0DQTj7nt19PXlQGSDpyASuUAq/Jg0DwF4CAZmMXPnkhM20rIZuwvLtG44
wbs9TmaEC2dCs8kUIfsEQwXixQVEeGdrCXw+CEesy2FMrgIV0Y8dFgymg3aesKnGvmVIuMYOnndL
eu8cRcMKNHeSO+aRmtsolZlrjx3dbIS50stIX/FGs9bZBMtzDMBbEZOb4scVmrGuvirhH1FnNOET
zKNVXfB3GrrtCQ7iCzcrUR1yHMsQOUUo2vwiISsjW6UFng1AD74a7shkwL903PTJsRPnW0eQpZfd
MkHfFqhmfDVfKzWjW7xzEX1tHNG+F/vh7RhI/gJjDcMBzF3DzU3LBjkQ+5LenfPVf8OtuurLgLb0
XVkk64k2bWTk2yndNBUWQZsZi4u0n0Msux2JSwujbTyw6CcaSXDILrpzVND5tzK2+IQF2iu62ii+
nhoxmUtYKdOK2XOz1fQ8uRWc7ZCO+HsCkCDtp/V6yNV7zjPajT+WV01Adsvgx/FZhd5OgTLhx8+G
PG7CeI1QdI12AguajlQCUeSVjPGy9tNTnTTpuQ615ajpol2M/yvxeYkZx6Bl35GSKeS4TrSEDruW
f+c+UBi4IJDjZSVrXfXL4yxNz1Lfzk4xbbdeU5knQ61nW0GkihepGIzpieGbaYMznMo0IhL67Ybb
3/kY2v6N89MZOV9Xbf383J4+lP9n9oQ9FeVYR0HY/s/bf4W78MsytnxoH978C94yhpQX3XM9Xj43
XcqP8ouC52L+m/+/f/gvlgZ+y/VYPv/3fz0VHaBvflsQFfnrJdP58Gh0HT7/a/OQHcxB55/5ucYS
nv0FHbIBbEww1LSA2P2x0M7DTgi3jLooK/kzJpt/rrT8FINC1lnKsFl7/GoOyh+9wA+BisIVs5iG
/o4YmbLizWrL0c1W2RU4ctlAIXF5HByRStSU45CmF/oQoYRl7uPc5wiSL0RmI3CozNjPyzNDQ1l4
bUsX6f/QVO41Wt3++1RCnqY6duLdVDoZVVLqpF+Z9DgDvYmYmVdTiK/Sx5CyEZVqLN0wmi4La5YZ
q6XRMyCBDKecYLRUYyCCXXTTQYW4r4mAkZuJyX27Nmu/qU4jJVSZamVpQBy26cBgzqH3WAmO8iWG
dufejZwin51RPURpuxRoVrtCaotYEsVCvlGfoQbOBB4yDI4NY6XQN1aWi1rAc2qlFt7YSawjo+Oy
gAGBrts1v5LWdVkJOhN15UAaLFT/qQGAjCNdT0j2mmKsAKsg1wp/GYuO6R5IY2w9NPfp4I2Artf0
b/3U84OezDSTjNDKU6iNS6/FEpavlGSQ16VKWmmL/MRYUISbNsxjaUBvZxaK2hDuPSokrRrGpdZW
SsxzG44rRZ3TUUTrZl+TuIX9iA2++oquOiUbz6UeXVkDpk6vrDFqrSamVPlSCEmjE6yOjS0focgC
gptTLtSeydLRaMfktow9wR1e4NTJcAR9AKyPL13dk8akfzc1WrCwMlCWLUEbjEAARMEWCfY6Vr2x
7JVmBQBZ7xcORvXAq5IuSpcOQZIAyONR1W4bFLCocMpE8lOTSZy4RgDCRHih5HDQ2116koLbbtc2
5M3A61S7ZJfIquFSRmzKGaUMwzMV+R+yLHciMLBoaQgmsQarlaQ7Pfh5oP+PD/W/ZsTeP5eQ/zd7
pnCcq8iHrHjjsZh/7o+FzXK+AGzUHdwSNHgYPv21sNk0hQA9klxqwZiEqfPnwoaO4Itq2BBVIbfO
Ue+zN+MPhQcWDJPWCagrHZEEiB/rd5Y2FtZXZSSGdlZUMHSayZVsGIKzC+NVM6ZuAUYYprQJrtT0
JWkO1mzTbFdJmqtbjoDN9tVn9E7758W28Vfdyvukp8VSjsmWQpPi+cDWoSvCrbKpkNd4VYl7j2TL
AlprobPDmEg3szf0E8hjwVqtDHEE2yPYNOhjsd9jutrFvmyxv0fkEQhHGlsRifGZLsg3Tv4cQG1N
My5rY0zvAwWxNO0c5UyJbamsgCFiV4dL8DAYSaB6tFnVZWghPiR5PN+ZRbjW/FububCNqW3SV+VQ
Zd8+fu9v1TQ/3zqblTljrjkcvDCWX33WkA8yBjCSKD5ibb2IlsWS2c/dVGvmz5Pdz937nU/5rXdm
vtLLPmVrhgm1idb822/VhcZSi9bKrnPOuvsoDbQt5SspGXaLnMAIyuK464PPNDzzff7mZpovi+CP
wxd+akCUB3IhAT1lwFeSXdcMd9d6NOeBtXg1DYEhF8ESEQ4BxRgWthNQvE9MoIfrjz/il17l29vL
plig0wor0RI8c2/fOdppfPuAfa5Flev7oKqjzeC0s6wy2xc2bzkQSb8qFSdgSjFdgCPstm7PjUgT
HbFtY+qrNlH6jZXWybfEKFAHG3a0jXV32lnuNyZF+rohpvwkrUf96OMXf3h/4I+bc4QdVdgGTVJx
cKQLpk6I1I2UKxTZlo4ORCFs5rNb4/CBny9i8i1xoOVif3vgZdCw8QWJcmXBvLGi5zYrN6wCmyG+
fXk3/9kX/osox1df7FxM/yqSEftRJP+EgipoRJqH7nWR/PJzf2wM4gsnbUHzQDUR+fFt/LUxWF9s
fOEWIEiVf2CJ/nNj0OYGgulo7AosH/TO/9oXNPWLq2MqcvlSf3cgcLh8UIHDhWJ/sXWWa2rstw/R
UPmj1Pz4LFAVa/SsphXYsxnEbXx+iJVRqW9YYDTlZyXxj6vW39aP+bo8tS4FO2A4TGFvr4v3Hi1c
GZ1RLxpacSrR0IQZATl1f2JF2bMBTa3xcYC7qIRefUPvLJjvXRo1JdMPxJhsu9bBpVHTVWlf1Wcy
EvVxFpeVXMVuPq2ZnmsQKwFNBqdAx4r1FHRoiVXLwgPG39WD9SevZN4AX69gfAi0lDFZgugEZTN/
+693ZLThgWWM4VkET0pf6BojaobNGIcXPWnQOB6bSauXqZVrj31BB2ERZ5VfUdCmSekFgG+O9Vhp
cQShHf6MDf3OjWFwyuZ+RRjPuOpggYcfpljD5O6B3GlkIKfk4i0NWWc3NPiHcaWxLhfHUm/z8pMN
bf7Fhx8KUzKqBuokwcTr7Ydijo6BySBAZJTqjwUinccBy8HS5zy2S7VM+yrxNZ4rblXcqlb8a6L5
jzfm/OX/7ersK/M7hhFizvveq407U43GMht3Hwd1eBtZQ/uow71YB60ebD7+9ucn629XIvIAVbk1
F4wHGzc76FBNir/3Q6He4IqujpCCaJ9c5L23Y7ovGwA1ppgFzK/fjizMoEActMeBhIvHCIYbkrXU
VVu17c3vvx2H5xgtMmNoKt23V0qljmxDJGedZnXXVWNVZ7YbV9uPL/Le23HoHACgJ7IEFfHbi3SJ
megoDM5yzR0rzuLof1UD1RAe1vH440u99/XQ1EXsyjIBQejg2WTmQxxelJyBjetWsg0DWPSgHgfv
37iMbdnMdQ1ut8PYixZ9m90mER9WMl3HWRmcNBGdt48vchDpwTtgK2H1EKjPaRQjJX/7ufVlEZSj
E54VkaorS/qbkqxpv3E9zbDru1xk7RWGIlNdkvals/LGTuZ4dalr9sbyNaZ6H7+edz5bqDg8XjpC
O8q3g7VlSi0ISqmzb9q83mIeVo8kJ//VxxeZ39PB88XSqrncjrNiBZrPm1u/zFJBerK21yETL+IO
XSyEqK/gPx5xW34SI/DOG2IKQDuZFA7QQerBmgVAOQOwMuyJQgq2IK7GpSoC87PtYv4tB+/IQvBv
83YsSzNnZcHrhznOEduoqb53R6nvMAjm6K7KcMnNVaCUV5HL+7qx0gv4mPQyYvPOtCYIFEYsTlBA
+VuIKv51VbUxItiAngNeXHIdlTi+ZJKdf7LyzC/m8MXaOjc0DTsVxcPBx290elmhP9gzbFfOOASW
jxjfy0U9Gi6KvkA9UnvVvPz4K39n62Df+OuaB2sQobVDhy14HxOphZRojipjUJodlw4ZxqGAQ7rI
05aBvkbUw4nVWMrFxy/gvfuAozUnMW3OYtEPnrOuxBDHorK3/XYg27tuTocwjD652Q7IzC9P81w9
YQLifG0DzHx7HzSFVmlgo/fUFUKsuoE80CUTeIOZ5uTKOxMz/Tc4hM1V545UNJPIHUlTicxWI1YV
2JYiZd7eEb2dfPJgz0yIv33rPHT0TTn7z16Sty+NxkJc4k/acx87S59wv0utjdLHYjZsT0kd3Vai
53zfNKJYsI8PdwMGQHClMuKfXPccn6f2I804q3/8xbzUk4e3o0shgyWBMhvXydsXRnvN7RtX3Xfw
dXbMfvTYw0cqd41sIByaQ3TVMfH9RtxhcVzXffQVaRdUnqhqRg2dr62vrKDWtwPshx1C9/L649f3
7ufmgFvgnnEMNri3L88qu0blmLBXajPfNDlyQ9L+uk9w8O+siLZOa5ujJx5d53D3pOMTYPmUjGM0
Am6r1ghv6DNjh5z81ljnTLA+2a7f23foyeu8I25VYNLzfv6qmion2WuG1uwH+JfHWktHtUli4762
ev28r3PoXAPSYAscZa+dGpE2HBmmKrECC+3f2HN4JCE9wcFnnmsfFHZJERcidOp9GigIyqPuh6oP
6Sc1w7vvF2gK1RxzYc6AB++3zXU8QGGzhzsF/QwCsBfWM8qZMMJLIsl6tt6QiEfQA8RBYY5pGU6N
bYiguVY/+ezf2SywsLDzm4JdYYbZvfnoGXZi7FXqPXB2Uut07Vs5dc+9oz76BcO9ado0JIh9fBO/
9/TPEBc6Qoy9OT0cXDMp8c+jzNiLHnG3UiLx9GPD9GhQtAv8llsDbRZvWz8hYOGrMq+TorswaUG2
hKwHc83x8Qt656myOeDNz7xD/3M+Qr++/UA3V9Jt870LQ2DL7Y0ddjTtT9713y8yg9TZd14qAGMm
qb++iJIHdV8XFUIUPbyJkENda2Fh/fY7eRElcEs5UNlh7ry9SKGN9P1N8uY7o34SvZXsmBeUn7yT
+ZW+XSO5iANMUUefSEDRQX2RKy72Vavft2qvX5Xt1G59BqAg0aWZfZqC9PfFiK4USCL6G8QgEaP1
9h2NFhxPLFt7hmo55i3HCC5C7L63ohkGRtSDM3g6sco3qp9124GTy8Oo6eGOVvkpICsTIo8tXd9L
W8ZvkGqQGq0a0ZT98uNb6G/dAj5uE/EiXWxQSLzgw3XDNH2a1/q+iPEqo8DDPbFUXRkdk6EX5aR/
mTh4heuS8mP1jcL/Q/o9CrCDpL95D8yvhHMCT9gsFEUO8vYTS0ArOGEFsSKxSbMw7WQ5qZizP36/
h/cAF2EGq2JEZQ2jY3VQmo+OEyjoR/ZQZBOv7uP+1AI4zfwu3n98oXnm8eZue7nSfO6lgrE4Bxxc
qQMv37fcALiIAG0oKOk9uiX2DrqPWEcQjxbqaNmbug8vAPWE57nZK8/MMNxdCePw+pNXMz9Ar+/9
g1fjHnzNiMACSy9ooBtNc8omkp9Xet+dq2p/CobKWlXBGN6kFh7IjtyREnDCenQG7cgGN5V6xBUD
nvv4Jc3v/6NXdPCAkGUQxbVf76deUcFAaNp3P23Si77H2O4n9PZbRgKrJIEnqpXV765q8+eho6kn
hBQVEz2KtzcbhhywHWaztzOt95yqhRDUmNknC87hGeHlIiw1eMyYlKCUensRXypVDYyQgqTVL8En
+WsCa071euZj2fVy7PPh5OMP9W879HxJpNcs1/bcRHAOvudUyWNkyNW+aRyV8VJPCHnWjNOVg/Uv
4FNuu9zT1SKgPHCiyxheGEn2TLmQJmmF5n7ytL37ENCi55HmKMwg52DJJaK4NbW04cQSuMeTBDIA
eMYg3tOPlTvWN20xB+ASPwxZcnCtbIk8Vl1zMMjPi6ysHj75dA4X5fnToW4RIHBJC+J/b7+QVmZO
YYl238pRUZbwWZtvRDXYDtwSA+59l7v9aVGNDUEVtIKihW+XyLyCsa12CvneeJsNB3qN4nfdJo5G
MWCVUTW5g+aVPH/yWuf7//D5YGFmSWQxpMw5WD/YNdRiKLK9RI+K4zQxrNBz1Mnh++px34MQwtjh
1UETVp7bqO15hw7qWUw9J1++ycz6ZKc4rAPmz24+ljl8m/jnD3dPnMRDgFFvD3BsijwCF5gsaWkn
/51bxoVgzBwXHQyL59vviJydPNbxeUlb5Jz4WM1jL3FFSlGFXA0CWVZs86oQxC7AxKm8KUw00uEq
QfoA0KHMg3/Z/W7blDc/Yw3QTSL2n8+kb1+U09aBPjnuaeOM7kmQG+mF1MLwPprK/urj7/2djxnz
AhFrNE05LR0u1IRhG4RGKIDSbJDxWWaBEK6UT5aJd54Duozz2JrVj5bZvFu8OrfYFOUoaZzTsu6M
I98fsNrQLr5IkhK8igt86ujjN/VOlYHDY457owCbp3YHFwTli468l6fkcTR3al22MNJh15SopTsD
I1A4Deq6mUgPx+QnU6R3Wj9+z6XfRp9sO6w7hw8WNRnzJpLiOCdjtz5YIjk9hUPXlack1U6oSXpU
MpiUlPYO3qh7Z4q2vyFjjmlEmFB9PRkGtGSsu1WLt43WFdjmANrXaZz5foP30AYCNfmh220zN5iS
ja4Vk/JVVRp72o1Vqu6UTjSkv3ctn21Xmx2gmikLpKdb7bDXpjK5qmKzemIeQKAYmhd0oc3kYO0E
q21kS2NQQrkyM1t57PIuuZBRnYD5ZU98ahs12MMlGp9MC17NqqhSzAp9lNpHw2iOYovxf2hOWwsT
Nm5BM3saW4FgsKUZGi8LkXWXjUEIjOemnDAWGmDnDjcfqQgeZsDku53rKIh6qSmX1SSL3JM6eWoL
leJlm8RF/63MxQjRXydMC6s/KfRL0mnEPRg2vVxIxWTAFUyTcxaRC4NbpBV64hWqmne7IXa7DuWU
6AAJMa0iky0OkVhhBM1o9AwaS9rGLV2tXPXOWACkQvvsoH7GPzp4TTAjFwBisp/o/Tjma5E4yugV
bu1km0wWiYsSTIawsPgpO8WRzKkZzb0iOueoBhZqnvrEHUzwFIZoWPud4g7nbi6djfAb/rpr1G13
1BDy8yOPI7Vf4jMbAlRMMPcX+ItIqlfn5XnhlH2Gm9Spp30mKvIi9NaqUHQWSKeXtQUqamkQkIJp
QWP1v2njPu2WMek617o0a5yLsomAS/hFngK+5uAJSdCa3fNtMMYL2fDtLEmYqi+UTLBt6laqX1h9
qmt7oxnsOXoGILmXmY2WEubWdfXRjM4i3a0JHA+1FAJlJcxy5LM6wQ9sV104g4Ai7blR6OX65NXd
F52eTrtcLUZlExh+/VRYSTPtq2jMMw+mA9TjJGiLqzaFfrUcDeC9+O5i3M9zpsj5CI7gMpgq7iB1
TEkT6arSAQnhDsSXFLVbBEtGodzVgLoa1RMQr6CQmCiK18WYo5/LagGtE9WzTlzIMCKiIUUFwB9E
5AzDKFZ9caKnXQzaqIiDB6MNWxXxQ25fFdY4XItRt7K1QbicXDPwAqQ2QFq6nlOu2B/VJIK8HjXy
XPq9vIC/qqNJY+vPVtHg6t8t8G7aukb2tsqmiLBAU5QbyFk8pb1sYDmJUGx9k1/jVTMUs8e6dIPP
QZspyXV4jXNHO0GapBxXVoCS1m60CVCFU3bWtlDy9rqFUX02tH4DPymMqn5R0Sy6bVUHvrs+hG66
6qbeYA0JKkJHSkMO3c8t9T/yBWRtFgbEuXj/QNz22P3rtGsoFX/Kf2fY8F8/91PDYBK1QEuXfFPD
5LTuOuzKP90R85+gb6KgZiL3a4z5yx0B8eilAcW8Cfcz+zXV5C9l2/xH/BrARlTOvEJSrv8QLJ//
rPE+yph7GXz8VQqi2KXhPiOwDRvFLheba4ZX27XSTUWv0GOjpxnsxKi5K2gty9AXHNVxH5DJEier
3gyvXOivymT1R1IN8OSYmGlBuq3NSRuPqN62+YSVqjGZp7x8or91h32o82Y+/Zfq+x9TDufr/fnX
/peowSm7//ne2oQP+Zsbaz7l/7yltC9Qp9F6Y3nF3kLJzE3685ZSxBcijYFS06pFNogcm9L/1z2F
WlKjKkHBSOYhqXAmP/XrnjK+UFwwep5veBwznGF+554y5rvzzfmCFjkoUH4bzRBI14chy7TX4E65
D2FZAEgJYQaNC6uwdA/XSqTc1JWucHLE/wodfih9D3IJQ6bRrbCKjyNJXFkoTPbFyo5HRqmq+KYn
jNqO6hBl8k6b6ljx4tCihO9GDHQ4xqNCnBNOZTKUUCYXcEwWd4OGqDmK8+MmHgZAgsFYRQvC0RN5
7Es9JQfV6to5ao2mbueW/DZOB7G6TS3blTtmkI038F/aa4UOHJFnHO6WTas+61bJqFkZ207z/GoI
4407tBXaadGpmB00uz3WoWcmR1NcNuZDOk6juifLQi+PHFfCtLICdiwIqqIr2Do1+cOpVbtaoaGR
6raIo0aQ3MYHs7QLmoCLzEwtPCBgbDeFG6ZABlyI+qUtZbdy2EHxDMIYbY5IgiKA1cRGpC9KrcPb
ogfSOkGKL8DGS998JklBofeWW3Nwnxgtem8xm4atTuaN02R4QKdGK3eFVcUQhErpFkdmUg3qCsZn
hRkvyh7UWJepR6CbhWxUcbuFGYzZpTv1WPai1AXSTUJXcsMOjh8lyIICkkcZnZaqk13YdtmhEec8
nAKNwTl8MkyBUq2JhPCfO9Q5ipcyV7yB6xkyPoLY2Xhur+IUivXUNjdhUUWmpxLMtVEsLdEYwxO6
sLJao300YsNXyfSO7StViymnyPjzlaUfDDmJyYWORwh2mO0fSaKf9AVm6XZpGk1uIPM06keYVeB4
J74XMpsAgX0bpyK7J0kvlItKtEiZqFiEJ0ng7bELhKjpM1QuBZBJF/OUovVbcCD9uBS5CTMiSnLl
TDfrSfHAUYcqub5xfNwnJMmR2RdG4TYpDfTrluTgu4iVhk8PkxCpnRVOAxiEALQZbyR5FqGg78Lz
aXLjR9hUUbMNaM08k9uE2WY09fbR8sf8rhZW16xAmIXZsseUSkZYWPXHZTMVjxmiekGAY1RcqJFD
NpqCQ+q5s0qLKSjYnhVn3IHyj+yZaTlKpwaQWAfZd6W1Ee3L0QavEUGXwx4kevvG5hBJZG0qm5AD
s9MWx8COta+paaf7whBTMTfXhpzuAScKqs8uucIQakoqFKug/On8YwvJ2qPoUfx7QWL4d2oc9NbS
aa2RdMO4jF6yL8UPVW3ifOEQN9FBDzMiSC1MUEiNtOIu3PRqVH+PiKvn1bm1hPY8EgXkwYFqbQ8K
WIAt3eqCH1RpSuoFkFdaKKgZX2ikNtWJ75uTugnILw63fZSAOiKIgy61FbhyXAJRhXlT1LK+moqi
wwESNrqz9iWe7UXVWm2yIjkOKHfiRt+JhYCtXxtJX6zrtnQoaWtyaeqqACTVE+C404w+/+EHkS89
Jcn1775NIMtVFNr9D9uO+h9hpb6cCZWiX8If8CPaRY525ySGfWd2GNs88mmc2xrLm7nqVTu9N8yY
tNQChzFZiFr8I2JKHK3hrLgPo9XmcI6zHCcD+757apFn9ywa3BaXPtEmeLC5JVNPwbO7yyqVgMCO
UKUF/BKz2QKNZ7FBHIEnhEgK5X5STOWiJLJ0vA0yw7mrx1SVS+L3QBXPaR0cKAkltwM7ICevbbHl
bFIX5cBRnpVWfcm5zBq/pdJPqh0afnvLquHjXylsaXlmUQhI6FNhf7V93Un3wsapsVZS3/mRNLCg
F3nXmiQ3g9k/1ZJIkRsnidxHTYd8sA6sEMG0ywjpTCtdAohqNyaSLiyxVvL6sEQbEFIXU87FGNQW
RsjuorTngK0C4dnm1MC4NlvyaJJuGHNs+okzHDW1ZBLCAci6NovBLzwYb8FZRIXveGLw68v8JQAW
vpc5reJKKTIPiIlxUcbzTBa8ka57IZg+ZxGbDfQimo54dACeYi+BvJVlXowj6Dp27MSFPdLgthsb
Ldinpt+/fO/FSWc54LLrNqvw5Qo7X3IUCjI+rRgEtBlg44NAlJvTmlHE2MF3ZFFbtKUNj7QAC2ct
gfH5PNEiIjAk1ZrYvtMdpWKVtA2lhfSU9OE24P7st4BTyTzqiywWXlIBqV2ScWvcVr5C+k8X4006
7o1RfrXBzHZeKNXUwSGoAQJK1TJ+svooKDQoWjxuJxJaq3YLAyjWvSErInPRpqGYLsraj9UZOmtU
yxQnw9cpHgdSdACc9aAhXVMZFrbS+8QaqTD4g6RiWRYAb+7JHSRbINVK/QIi4PhjcAAMeUYI8dfn
wFxl90Gc6keaVkfdnugULbkbeFniOtWUKeGuQIK/zM2B8J0icMQzSDZzYfemtUGeGF9Y02yUcnqz
a5Y8ayfZ17wVpNwQ0YBx3obJsODsP0QnNWtuuSQ7gkOY3zq+SxcUqJOfCl76DLEAvyT8IV10lFnu
1mlijFpa7odfCzVIH3Fl4tMNlXvbGfPzebxcHpGdUV/5YVUqJ0qpzUue7+R3FXhf+h2jDGxXLDW/
6fofsT6N34D/YhwOyBLd9JVhnQTot1S4X7jOuGjta/9G1f2PtfTrUvp/PqzN/xdW3QQJf1R2nzzj
9ArfJobPP/Gz8iYdD1MKU3F4MkhDGfD8UXnr9hfKZ4xGv/L0XhkwFWizps1xbR7YMjfBXvNn5a0I
9QsiM5WS28S/NHvnf+c0h2DrTelN2W+ioYJniyrawtlxOHPlrnUqdbD9RdtJuawAG7GX1NBYegfk
aafu4RZfaka94qnGI6fqKAiKbqeK6h6P4da35FHVYGo0VaJBzUSu9RpNdaEHnVfZQ+gRkLSE3XIR
0R5L3K9+9TAvNQFu5yqIdyPc7bSzvsoWAnpptHupRtcj7pozpQGdSWfHc+3vTiWeZKbD+erTtQ8D
to7SrWzj+8BwJ4jxFByp0Q23+RyRCwywpvKob31qhNCm0RnR/lnksj8TpFZWPLHL0ChOcsLOLaU5
Z8Tbe1aoSS+vpm1u8+IlcW0lFvylX9AEDrvm2RTTPY/3KomdcNHAW6kU+aMarH5N+YzGZHqMk/SM
/k2GFiNNd4R1L007vuec3y0tUa/tMP+hTDGtyaK7q+sMPF2We67KfNEkQSo6McxgG4W3g1LJe1Cn
lWe3DqFZ5gQxEk+RR4h4z9YyonMJglK5zmOI5Sw4HCVIj9HsSydhYlo2ceVhIS09s5ruiCtbtulg
bFT2hFRAwBFDeCwaVnnRNWd51F8YUj8jM4geK4dxzAGJy7STVeMb9ikcAeWwc5OAmC41Jy+RwCut
hvM5UKPDDdXVNatwvKFQvgjjElxKuqEcJOVwujD89FTU2V6ZqcBgOliwy6u6g7TDhuMpwZxO3UJJ
MBT7SRn8c7Ayu8F2aOlV/GUHPSmHsbHaKCltZ8kULQfxRfoHz8qiY6BGkkNxRDLbnsBYTxMlXvla
XEEKVq6SGpJX7gdU0T1SS72bbhUjILm3uKrqiYZoVT1G6aB65gBQQaHE4Vg49ymYZHmNGP3bCCct
U4gwWJMgLrb62O+6OJ5W6YD3P0uryAOEYHqxOVTLJDA2eALO69r/UWni1OrKr3mCgL8ujH4xmAkN
50o/wTm71qVN4DsZc2sFNpIXV+4pXtajkTyPpdnauxDr8wJ8GLyIpl4reEFAGWrGuev0DwZ5hWuy
opUFKCVeVxWSwMtnpDsBRWVEDCSJCidJB0o/dW9UJT2103BcUyjWPIL6sDfybJtOZrccu/gbyooE
ySBuDFWUt1RwPI16sQe7QrVv+NkKyvmjiLtTWpScN2zQaZEgxzEmlxyAD0DJftuSBe1lQK4WmdFr
+sJAzafEzLyaxho3RlhklCEuqSZDKkn6S596LcoW8KfYoFsFFFzcHbMPM98I5LLtsyMCAnnAwxBC
HeWxHQ9Pbp6cyLbDrkLTc102cPTqDI4yWFdlwJsR6Y+51DcwfSDjdNiMs4h0pRCOhBsN9TLpRnAG
6SpMzzhHVdQ9EZXWRe4ra9e9j/E1cyvET0F/IjvhEi5Un4dG23kpZ9aFYdT5SSdHeI/kQwdXAmnz
EaFA1YmlWI1nuviD66lv4BwE4ZYCZ1v7Ut6nVtmD1/W1u96tr8xunPsIvmcMHdyjPDD3ZeuaHrmN
+RNMWLrLeQf/NxPx1lAGTmh5wqGllysnc3NyoIozMQ2nyRTsKo1a0wDBvJNavuJGKM9JbDyGYnQM
b/P7ZMvrOO5v08yEXgFpCLr3c2RJomkylaD2wD8L6Nkbk74z5HjcFIQMWObYeRaJkMXoCC5UKEcw
IVWgkH2/wT2fneqcYUko/H/sncly5Eq2XX9Fpjlk6JuBJoHoGwabZDuBkUwm4OjhgMMBfL1WXF1J
VWX2nllNn2lYlXmTZBBwP83ee0GKSEkzbTTUu/E+C9Vd3rBesKhV9kqTmpqm+qS88EgXaq/bqPb3
S2SeVWUAEB3sld2N5k8eUrqHN51eSwzuF21NdTRroBjWNJEOKKezWdb1TlVUpX1Qa+KTJ2/roLaY
x/qJbvG9kI/N7OxrTd+b5rdCj6CkYcSguhTl/CspD0sjOb+VNQ4vs2/3FyO1jzWgn0XVx2zWvbli
qtmDbwXWoz1Xb5Ugw0kkMFk0269vs+D4nAu/uBR+djXaKY3HktgNQPLEorOBu22krrr6tAt8rl6j
iAQu5rtydv3PUbW/RTr0O1y3TuwO3l5G1j5rjK0G5s1WheBg8ryGzD/qlOALS9wZQrwsniADdayO
EEkONwNu5cl2zdiH3w8p01jtf+aATIMuLU9+EqIs91nyTSlpxPUIIXasN4Bb136nLmIIn5F7rvSt
ZS70b9NiI52CSPOGGHZDdmlT80f25bNFMO6mcaW3zYjb3SCfqrZgOCxabjJZaF2KLUvZbVQzGEM+
DOkUZtA+yyKxdaQa40HpR3c03yexbJvghuVo5GdhGvA2LQ4A7RT+FmpWcYkibqBx0e8igGF720dY
u+62ZDIHwOgTXI/tLKE05AYVd9375t6ujeVtWpbX0FdsXjVJ9V5bcV8Z9rRBwNHuJ68Z46y+5bwj
df4SyOu37oI0cEUkDSlnEwSLjmxt4DlCfZmZU8H11MWesGr1Klx7fvGYGb7PIL8eTKBCKPyDtfSu
XrqdSc1Z3dhJ7Wg+OYb7WtVFT/D4CEsleK1bj0gYkNrbbIAkluqy5jbnkDWKYGCONpSrXicfERqO
VdC2LuEUmo1bl237qDlO7OiYJv7o3nfORHzqNY0ybLnZ+8xzqBh14B0qyzCfunR4tWefuyx4TAK1
G/TovLppI2JPGhe2mcSk2F191NZQxyA+xnXbc1tiUxsODoIVaHSriUlJgq9rqPNjFpkHNdmkuIEQ
tolz9+puP3DG27TlFgupImjOFQi6/BZqVnqEZt2mHf6qRmxVdWA7EHNv58TqtwS7OzEAnj0pwb+q
iN0o6PiMLSFRFcmkr/TuOyA9vI8+26MqWBVzF5sk5eU5qWBzczaVsZnSLK59XoYouYKTf0pt52Om
J4zmibtVMlwxt8J1n/sSw4S1qHjJDbSkgAFyCCrRCBmWPVWZWaDCFPc8VvPSWBPsGTOQ/MGytGvs
c22GwN0h3KMJ8Yp073r3aS2+S7s9Lb1/m+RWrPeol5CzNCSAkfa+qxK1J1vw2HT2rgTgd2PJKt8/
4voLd0DW+JXXRrEVcxqQNbs8FjUDsYZE/aLSHanay3ODMpvvRHtQzZTad0q/4Cyw1+7MhUZw/1Wx
sW098ysN/JNlcp8hh/pDbO9FAM7berdww7rfl1aKA9++8lBT8gmUPgto4C7a6sYnk8Ldj31yEUp+
yf7RMPVT68IY6eEDO09NU76PbfpaN9auHYjWi+RhMcozlAKs6uYdKZHrycjluqEPXk+aCQTpTlt0
nQ6rz/lPU4Rvtyi629lQ+N17E8gfwuxPnsbSkzQYpsqdttXOEGCpC5JiRbsrSGMZNStMXx9Hd3xf
un1kprumS6nm5ZZM1rNToAvWH6Duzn16Nt3H1F8emik63SDbrttvQzpe8unPPvI7wqAIZbc4yJpJ
nqRLbTOn6qIK8elT6xYMDGIZhdRMbf1ld/be7411W1yGhdWAmRJ6HIXs3EkrJN/Y9P/UBQ821bR7
RuNIRRVduq65No58QBWw5fy4+LD0SKq/9yamvvIRicS0IhUcWQTpRYLBltHZF1MQNSttZ60NLpPO
bGIsStkhmt+n0dwmfvkqRHlxKVRZgJ/QxL0IRP9tTVwvsGuwSdhDSiK2S6HuG8t8F6Dq1mPjEDWZ
qf2snGswf49Otg5zMMJTP69r0hnlFB2Qgr0MPsVLN6jjDM94sh2E7o7xMBLv1LVvwcTY3o++eZKA
ZQ3Fow27D0lSlqxoRtKNzvRXnS3wgW65TKXrXuq5dXY1GebLZN+xxIADvMDqZjwm4RWyTdYEvwQ/
vkB4JtX8Iozo1lGg+uIaS2+P5Ri9T9RKOVeZWRtncrfjZXp2An/XGiSzeJEg9MYdH2tgirPZX7uJ
JHJbnQruQBLzw5U7cgWoyWPvnzB59d/H8RqV7d2cShKqwqdIJetCOm9uMqwsjj3uDCljrE7Pavkq
/M/cM34W5yQM7970N35HhjLH3sMM469fFNI55TzIJv89NeLSmN4LbDKPVIp5UyBtAapHar5x52mo
BeFwtN1xM4v2DxnoD1M6bpr2DXjBT+b0+4qNUCrM6S61vFWmkysC0IIsSgd26pFuDXQe0Y5r0rXX
xZRshaUO0CWYH/q/kYYVcdY3BwM0RKzLwI4hEl/K1tgJe9mkXbaXUn4gF3kFJBkXMzIEz2RWHEpb
3Mbun2WlD0Ta33mSknQxOGwc2nQ88tpiowUhDYEZgTwyvWmHCDvN2j8Gc+vWTiS/JvOxMMJwE1ic
5iIYB9LAtXMg4IjdS9DA2gx/JW323lYgUftRnVPLvmu77mVcyuq2y9LHtvLhLc/ei1stc6yKcVk7
Tv41tO4TAfrNrh6Kz8ymlnTCpttRmT6PLABwxHUHg1BMjE/ybUy696qAlEQBTzhpBr4t0Pl3RdMa
S7RWx6Rpgu2iQiLaQv8r1c2j2QNUtlR4L/OctVRSABtp+qttqsuS+neFSyxSnhOqwlSVNwp65SZJ
HH+V91G/Krr03SDKe230brUPwkzvcEb4DBSnZUd2UbkVIwlzuq2QLkWTjiM/r48lEDo+cpG8Wlb6
K+sCIBtCT7d/TV0LTuKUC8zY2xL0gk0GtjQ8wvSIMSLsCVSN46rTLQI7hm/2UOZDjNz1sSbiKPOj
TSL6dkWO+YZk8B9s2PelXLZJ2RDZHyQIzEry9rZSJ/UlEDbNREdQfBB2xnoaoZ+wBsFF0ojgCaER
iBrwV5wPh9mu6CFTqpWpme6HhKzs1B+Ts4DQSlRga9gnV9X1lh0V8eeRJqM3aC3m9TmVUteVH0mI
CcknPpQW7RtkWBya+XZ2eTaK4K0xwrMG6hn19tH3qj8hd60zVx9ZYkK5mRtkX10OpR0c6Ucl9EtC
ch7abVr3FExez9W2RC4zX9QyI4/5VNsnSlM2VZxVa8maipXvqjXcs+9xwgVW80sxfUVMUHo849rI
DlwtFWm9IrVg3t8IEEivwi2jVvFplZOFFHEsdyR827t0YAYDqF4zb26z5CDyMqg25sLiUYbLsDJ5
+zg9klOeJpe5d5yVRNgUp6UhqevsF5anXyqCbTNZJxSudy5PInHun8jU7+rA+CXCPlhbbbFJcgbz
hJJm0CuIDbiJHUjJSuaEKQzXcl7dAKGAieCUQyFxFbmn6d639CkloJ5tw7xtLQPIRyNk3Hj1CTnk
XU6pVtn1ER/cjxsVG+GOx0g4+7HKTrARSz95Rjx0P2qikW1vq0L7GEhFvnoZ9wrrjxj7jyQScV9W
X7LQd12Zncr5PQ0UxNX5wXHTKzmMb0bdntuiAz0AirIhiTcSRy80H8Imjx0BKFIa2bo29Nlt8nun
KpgkKVC4r3CHH/MWvAX5fBsvbN+YKriHgJKYgrHpuWINlxGB76TbMiVDtsxncTYyytOku1MJKcFL
SaT9NF4J9n/gtSQdqP/lpgloYOPHpe5bHPWqsw5eYN+cRC0ei8mO7sYp9186Jc2NapY1a8nbgtdZ
O4ZkN1SvzMTg3G2ss5GjCki4p1baj055nz+PN7XZQmTusc/EQ+K02cYzkQ4WdYfW2hZIC5cngtSi
WKsiBhH7OtTWNZ2SILYbm+pycesYBudbWkATRab+aEQ9+bKyfLFJkmRTwwiibCnfVbQtEIsVqUUU
c5r96QvZHBJTR5c6amdGOWz4t3gL91IU9759y/QMaXbVtm/CF5ASz3bEyUmw53xKluDAAuPCYIhI
SAI/uRhYbtAl5mJnmxQ5GHQKtfEAUWcL8f6jGzyl9fSUi/IN0Wj2/8f5f4PlLBdn2n+sojmLr/mf
VDR//f2/h/keoWP4GW8eNNRWfwUj/m8ZTQSk3TLJWsQ4yh8hqfm/KhrH+R8UL2SO4ckke+gfhFkW
uwF0yIjY//LK8qf/zij/n+f4CAVRn6OhJnYAxykJOP+iy+pnByuyJMBzGrnXoqGfUHvUhrgPrFQ+
BdKf7v/hc/lbGfbfalXdNwQR9v/zv/+zZucWpAOdEXsU8R2M1N2/8uj/QQjGrpK47DGjzZ3KfC0t
11j3JF+PtUy2//lX+tclReBYKN3xyxGlxg93ywr5Z9EZoqYyDwcCzpd2tlNrU2Ivz8wnEJcGlxJd
8EgEfRbcBOYoNSczhx5OEiDEDWtbSZ+bAPZURvYDChwrT/esvJ2Ql0v3v9lz34Ci5E7vEQiZwbn0
nfYuMOB0J1ReYt03XvGkhtAztmU4oekxlF86Z7S6ZXfIykhjPLVaFW0ao7Ka78nCa7v1Gh2kOz9Y
yJtc2ebUdPsaU0+K89fqy3UFT5W4VjdkANdXYeXe0elX/X1DlU9SlkGaN+HY6fStWtGfJNL+4LPK
p8YlLCcN7lNPJBeys2loGa6KGF83AZie3bfzRBhZtLgUk3naD95qiVD8XsvcTC7NMhVEewswvOEK
fAuf5dpPpMfIFIlrE57RdRNGacDo0mvUJT5up2WisN7fHu/vNB2t8p0A8MHBrGZUeXeaZoXMekLa
ZcNUI4TNOuGam0BIe1MTMm1zC2uBY5rafu+R05DTNjubxQprd9qVTVWQ7z4INvT5ulNto9+6LNfd
xUuNuv6FMnfWTCEazxtRUHfmaL4Eeir6mQGiM/VlHAhYBDQ1msaZyEyShhl9+JPBunw1JwZiWU7a
DovbpjCBDrlHSFtZG1yHAWF3/yCMqgsgG7Fow6NBFGXFWqFy3RlNT5N5wXIfDJj/0ZRzkAfVdVGI
DR7RznbVa5pH+dKTIZ/ZTDoWqvrPsjYapiXRAGT2gR/Ajqx1m/fKq+OC3HuS6z1AJCVrMTMjBIiL
xZu7R1y5fXVfCcO9JoMH6Ke3xEiP7i7yFR8cD1E39nO1baXdGGt+j9DH4X9FHuMamY1rn1sRc+Lg
59V+LOQcxhPTvXQLdE5+3wRly2ZoVU6iqQlX8QUnYMOSgX/NpI2YGa6nV2MyWSePxOihyeazbtZ2
Tf7FChG1KihWogDab63RjblGGka7JCIw2dH9Uq25V8cbYYvxcVCMFLks7PjAaiZvzm9tebo96h64
+Z3l46U5l+PUlScxj5lD8WfOlHdkAGfcYs7Q9/uk625/tZwcMjV4Kwi0MAq0Pqj+tO9tiKwlq5rh
bGHuc+bezUowR2l/zKZ0iz3D2Dk99T6ykri3LfmFAN0rV4UnpoOgXzGPrcFk81aHM7FfjpKFwaA2
PeIIBP+s6Bc1bpNpMNBvk1Hg+bAlxmrcYSIJ0htjprV2fW8SrjqotmbRn83t3oaRhRzDR0FCur1H
uZDZGehj1RrIA9ni9cW2ApARa5l79Z5trI9afKhZE7Z4L82NYwxFdA8MLur3LcO0X4WV2ukl4UUO
d15nK+sJXBuP78ZAM5K/NA0ggr0zTC2rVcetvS5/J5Qfzji8X8beF5InEsQD02KI/dzTI6+VC1h7
ZYLuQL+XZ0Z7vqkWswNb6LLD8plkv2vH9ZeYXP8K0FtZsN8CfJjeOnFKrqkxlycBISHben5roBkP
6+50AzcQRbtob9yMlfLGNXYMhkuFBejhiadSB+s58zL3mWk9c6aVhWKfasedSMas3/Hl0HXuZBu5
+cIsFv/gY5JZS0gNGk5z8wGsbbbtd4u5bsRzqXPeZiTpVStqya4JiCuzsGZYQqV/px1wni4kKjZJ
mv5r7LxEOGnszKPh6t9Yxfuqe/7rSvq3RMb/NeUO9s0d/h/XR08/8l/ypv/6D/4ukIiHNsl6w151
S/UCSfN/1A5WSNz0X2Qd/sz3QmQQf6uMXR9xMtEq2J+JZeVu/3/KdUg9Nlc/Eli+BipLnG7/jtYB
+/4/aR0g8jB1g1nhuyQVIK6w+En/UbuOGlJEATqm2Jf5eBTQwTcjfpijEaTNpwOg89VGYbCacz9j
XDt9OFFjxJk9yGvYJ3TWWrhfSdcuMdLb8EAnlL1m+YKsip7hPOQQ4VYZkShvFp3Rri0T5AZeEIE+
s4fyrJte/NGpaz4YpfAOUFEYP9EsPhq97u6ANDLaFDcbtOUOl4k18ku/MC+Bk5ajp1fe2p4CY1MM
ot/IyDae86FDpTCY6WGwZpg6Wsh+tZhT9xB6s/vkynbZOUaRfzWc4/AphT44zlLvp7YaHvSsl9M0
+N5+GjL7DHyDOTgnOq94VpybXl9sz7xP0fOnU/BYks6FQsB6SognjUOk5qt5mBQfg5N8RmEmaLFp
yBMF9keAQFlaJIu64nsHbym48toyOMoq6BCIDNscGPgKaunRdpBMpM96bh4Nr5T7LPU0uoik2laR
TqOVmWr9WstxPtd1yEjcUcNPqFt3J8qy2lsL5pmyYntvznr+snIKQldVDJ5m91eDo++9SCIHbYZr
7DT7fJ3RbGOR2JHzVz8kVWNfliZsn3VtzpvAV/4eovj4Cz4h2ky/TenezVIz6QXhMxQ90ASHzAQw
gSVEXreLrpHKvlVXbSz6fkw2FjbYpKJ+Crm+6mBIvlUG9bBCDvzgOG1EHFJq7NpEsbBp3atnJC6u
3+E+6Ic3Y+RczYACaJgysTm5h7pKKQK6NU4KddehbUlbH0caqoW0UF+BIx5Bl6DEKIqLmdjtMZwJ
wh6qJds6bt6w0ltOwzidOsY6BivhspVfmY3GJlVpsamr8Xm0Q7Bpfaqys9H1Blc30jJS1C2MYDZk
nTUD8UPYBepFEc99IklYnxLgE2Sus6bo/Yqs87lytiZ2qnXKRiEX9UZ3v+0urNjQLBptQjqxdDiC
fee7JjBi002NsWMMhHR34ePNkuTYqGxDWHhxkZFmzRyF+drvw12YO+6qTY3w29KGi9zBZZTQZ0G4
Hi1LgRdCh+1TYMMMZIY27wTFxMqbyxFRhrOypLEx3XELNwYViY2aGtme6ppp39miO9pj9COldWAK
reIgJy3HyxHSYGaBIxxMl2yc2o2kWB9tP92MOj+NNpXQAtSZHQsGSO0WJ6cV1hH0MA4vw9x60upj
YNnOQbSOc9cTzNKPofswGSWyp6D77gn3DEbdXK3Qe6htk3CDAYrkTDATn7m7bILA+JxaWZx7X+SP
MHAVEFHHXAduE9suq6qphHCzCnxKPPMWoMuLID+XwfVPMgvdHeRlMBieERdYAilx+YnaPHu3y8rc
jSV0PeU77lYxFn9SOA4HaMZMkI01VKdj0GsEp2BNCXOWbiZQAE/uC/ZClvnldeijbh2CsVz9RSF2
tP5GgM+0sTOdF1Ym3VrJUJxIft8ySQJs4hpvUccWj1gLTEH40pJFrv1BMC6eGciSTYR8knnmWQjR
vrizU8d5I6H85A9e7al70bsMZt2L4VgHti8v2OQqar2cZ3Jo0UCK3/UcfAaqu/NGFgaByDLKFuao
VQO0tRT50WsH+lLlS7imxfjSGRVahpC41SwAJmYviApQXxbfDvuxs0grEy5jufyRyBrQ/ZQaRJuf
AroN+p0q6LZXvWnOq7zOk7il0T0OrVVubzYRsI0l71PXaqZz9bKjAIeYqHNvi5uO0zBKsvXsZ8Gu
mmcN7Sr1N2blfGGy8/H00WO2bj1hdLTD0+zI5YTfI3ucidf5EICLi3WQDdYdrkp5JaH16KbFQ2J3
MB1LAo23qbtcSrIwkgj/3qq2/Ow3BbO/t8Yof6NHnO8C2cufqKi8n4lf27FYogfAuC5+DIhSXm6E
nzNDQVKcmY1C2CJXOiWtvEsP9GR6QyFlHWSYlk9VIH4PgwXyEL7t2his+oXaa3xs7ap8oT1hFucv
hwzpPFIQu34wmtFi4ZtHKPPyxX8zJvT8dVTRi0wfc1A/Jxhr1zpfDHyHWXI3dsW3zuA+92Ko4s6g
LTOzkqnWHHT2Z5sxP48V2E6UWRm7utqi+19R4znbqSgDsbLrrnusFx9bba9LI7xlm7uH0JiMd2ds
6zPlByDqoq2DX65phEg+buHmAQaKPbzW+n4w1HiIoqI5Uyszx3Bz6N8Y/9m1O+kozw4WVg3tStos
9LikRsb0I8oaNX4pM9Qha9sxgeLTtS+kYnm/iNkd0Ga0GZtxkLR+tIfYaXx2SqjH0bblk+GE9aPd
Zv0TpUiIbxjXCWAe4NbkVeHPdRjZmxxawOWmq08vehm7Xh1xgbc7L1mKZyKeXrC38Iipqjmh03OO
Ag3NJ59HxgXsd83PvIAX6+ZM/Un5SzNS6t55DmbWW6s8tTkhxxTqniWd+6LekdJA64ij+tEG0t6F
Nw1lZIp1mkRPeT6u+pzlsUwe0TpwEzdJrAadb9nEP/vYKP4Iqf3t7CAg6udd6f0Ow3ptmMEOocS6
EMuXaW/HhBQdEvqYWRfMCq6ibJIza4UhHnN9cK3xM8QuU60qDorYFgYhhpSLJ6dR0X3FLAPRy5L0
cXhzdySq+ewwSqxZDJNz6CUXr1O7KOAd1YL7KxrGHRMd79m1lF5TRjgXhOgueo+JEQwSodB2oOeY
Qf8A/sF/RjNH7ZYOU/eUkzm4wVUc3Wdp3X8KqbxYsIGNk9LusMeSoFbleXjIQNPzCFL9pUMrt4SL
+j9+0H/NZbA8l6z++XAquWtN5f72Zi/bUHv13KCyipWkSOs7CyPMUj55RRFsxY0XLyd/p5sFoGpm
fQW5+RI5gEhRGtZ3mMndfZp3nOp0gO9lIvYm6kib99Iz6nMaNjsbzA7OFlrTxXbNF/batlzBF0xP
XEL1z3hTT1SLBpVqt+nOTLB5rfIyT3/TpH4i8pJXu7I2OYr3s+MU9aPXsuZ0XTu7txzTfu/kOJ5q
NpDPKeOvq1ZDv/dLXBC9z2a31ahMu3LIv8c6SjZjf3NHFY7zrNOyoRSou/CPQ0oor6qHFcxuKWcJ
gcFSVTE9o033x+ucHs1CNeu62nkasavtQtJitL/Jjay8TxuZHZfGlvupH8JV1OfEFoejQnewVO0m
sJWxtlL2LsSteIfaFg9qmYNX8OzRncZNt2K2wHpbjFbzTNB/jxK36jHgedkckVkKHcTYsPvgtWM9
ltlrI4ddV+xp0G/706eoPINkQSWRTj5vBVuAncpDIOO+gyYrL0frT0Gc0b5lbRMIZzjKVDgn0N7s
yaSY90U2VwcpW3VgjGS/dqGFAIVCWEBdaqIyRgWG8q7qGM2Rhy02KpDljDSCfeaI0+OcKtL8KO9Z
+G1skVhH6U5DD0zPdZJVMAYFb6mLVzC15xS92u05F83cfshJGBuES7tU1M2bBq7J8zGDpFnz4Kdr
02SoShVlZTGfsnVr4pNTxYuGSwBTknlz8jobOdU9QD4N6pCpUGT8iqQxLwd8jin2tLnGusL0dt/2
3QCUr5/alUsC3quWXR134OqB4PhwtFeBUDcGY2HbfCExMl7MS8dal9pM+ODM8MXCx7YBd9BtktYJ
fs1+ak4xSOPiccqdameESYD7b4GjOLtdx+DFcPjNV1Bi2tCJ21l07apvivkX4wfkB05eXTn/AVOn
FHL9wDaJzba4JkaHki315KedT7zQRl40f2xcdZ8FIc5oRtF1M7L9NfbNbdGHY4iEEAoN2KRkPOSW
HbPgdu6MbO8ts3+uPO4kp0Dt7Eolj3ndlr9s2gAOJpo6LhA3JjABGUaZuh98OurQEcS4zsbSj5ve
0Nu2Dbwz3o33liyWdRkORhFHRELtPWtcDqpiOIyJ0K+vUIrsPZtO8Dstwr5B5pQqjjEeLS7nIz6z
ZVcalbkGy2ycNDQG9Ab+slV9aJ4Sbr5NlUjnUOdZt88919hkeVczOWL2/NbPrXdg07esVUhY8eJb
87oNqnnP/8WFSk4KjReMNOvV10RPwCLPH80u+qp4foFmAjAbNXLboUo3xtCVsW/TJ1dpR1uUTUjf
qsGdrxnb4TjDQL7yC8M4jSix+qclcx61dI+4YLzN4Fv3NAwfKvrtTOnBzvvdqHR0EBWKI4ZLmPH0
Y0PHtxodHR2jzGEHnbigJG5Ly2HQwxvf6Hsy1uizh+bV0CJih58Pn37h/ug8O4218HFgkeRVkUMf
Opepw8yWJ+Ay+yD74xCtvTJM5BjE6tIwRDjogrx6ncI2OE+ueokAnm4K1RLMUSUXWbJopb0v7yTj
OE6gMtwvDO8SREgEswA2h6nN/6oLb3oeZhaISchEszENHmJsF1SHkEBr0mdQK6x6OKpntvY7gfX2
1CHAc2SxnXCkPcmlMtCNN8uus7x3gKjhGwdhsceL+OH6gLbhWrQhP7SwjBeznpdNazfejl89lDu7
95D8Fb/0SIfI0YbXN78FYhY09CuEzfVjkySInqwlQfhDUne5SyMzzzdM3QP45jCm0JDk5Ex13WaJ
pieRL99ziK8/M4g2XdXkYeRjm9x3gUe/0wUvjqijZhWAmTu4Ua6+8tFCcG8NjGR5dTZOO23TKCeY
xZ6MuyAYo0c7wvtx06leOhqjUA0XUVTl1WNqc3I64W+7WfmYBtyN50kY6kGHJ9qhO3J6FsxzgFvB
o8Dshjty675zFfoUPyTEVGWPYcE+OUgFmB530RrHy7PyjCdpNDK2O7wWmdW/w7PXe5pKnlePX0eH
dnXVjTd7i5uG/IRcSAhxEjw9x9Gbl6s1lR+La45x4IzBfiDFa0XzYsbscaicxZ2NEuQw3dQVLf8G
CWc7YsOzlTVLnHZY9Dd5WmErY0ngzRQ8phVSgPDVyVn5FAMrfnO2PwjjCTc1Pr98ceS6HUESR8yV
gCiwhVGYI1YhQWYb/NVYZ8vlwVL1U2d1h67lSDK8GVU7g+e4c612a6XumfsW32byVNhfsMDGHciE
eduTvPY14RtG9ZAcyzH4CPrxBN9r01kWej/JZdwU1hN3RX9VpWqPWIQZU9TIsJV2T0liL4cgqfe2
D+3ac5PtKIf7rkbNMchVpaN5j3LIREjqgySyOHDSuj5kzPtQtHnjzjJL70HCtd+VSTJvI31bTOX9
q448de1RWqPECd8il1OlbvId4LUlzovkUlCP79uklPG8oA9jAfqsqxyJcn5uKvm7hQewMRsUbCk/
125GrXxkTvwGq1A+VH3wa0i8auWVKC85YYZdTZ7aXcm8IF48Y6/crj/QostiFQCZT7A4x4T6+9sm
95GU5MO8UZX9EEkRcJYa1hft2xfOLdZ9urIPbYmJ3u5xJ3VJAjwOmSNl9KYqWt4nsllAJ5L1KDrP
IzY7gszG9bwaU/NA3FyzajJTnOwqvRYtoQRRymJBVgz/hEgJ7PHNS1tWyZrYmmeCMu/MnojvEMM/
bx4jnmiUtPSk0WC6rbJvYRa1Wsl88D5TR6AGz2qYmdPn4PhwMSvij2+2cfo2NpUCPNPKypliyEEe
On+SyChxL/akLtl+d0y7iHbTB0TcOOk+LZnomYUt1nlL9TpPAIabZsYjazK41/7VrUJkkxXf0bzO
B9TohYk9tK5flbTyveGjPPU9Kc5WiFnVVaQrpcOdnfgeTi/LqvfOxFOeVUm0m4fwgcLD3PjkbHP0
q7iyIM/dEiqn2eEYaWgwFS/oihLwD9EL4U84Z9+OaHwEFjMbTsByK46ohaM3nK9d5+y7kJeTekrs
OlUb6ywaHr1Rkter+hh4+fBYDdMqQl/h2MAVlpsTt8qwf0nrbBrtg1/7O+kY/p8woU4Wya5ol3ep
KScEqXfhUrkO6qIBBVgmbgEE7tvg2elHFI3IOpYkBr96bscMOGqYrpTD5wYc3nqzKj54NCyxjzR2
scYRnWx+sod+67alXMnCU/EwOcwMUC9nNx5ewLLULapsN7nTqU/7kItj1ttldj67wj9WyXC2ko9g
vAVWTOKnxGkbo9BhfYS7PBzajSXZvf4v9s5jx24s3dKv0qjxZYLeAPf2gMefE94oQpoQoTAkN+3e
9Hz6/ihldSkis6TWrAYNJDKRkGEcnm3/f61vESRVtienQyKrfCs7zYl7PfZ8XcGgNlGTcHQqil3U
IgNKvJqtlgYzV85yY6J5JBIrdYODkeXozHPufXku0PuP7cSdHie4de8m1pvjGsZZMhlkDSaOtdUS
V511XaWd+c0XXfaPmk2Qaoz2zVHyxZNlj+UH3lPHXXADJKxYJ0MdJCHe+K/ss4ITPQYyy1L7rBw/
jzOO26Qdy7WSr2RVbQx3vKAIjbA3f+6aET2n44YtbqPQBReyFyoW5+mQzGeGNJ27OWZx12yb0WI/
aJ14AgFh7YP+vCtmlNx1/JxVBaHhUh/PhqlBxCVG0oCtiGNLg22+PzNS/TR0bCZId/GQAGSeISYA
zTtPMDcQPz3z9kjcDmBibZFAoACm1+CPprMhHbvZL0IGPDtNtWkY/3K8gv23GQy1M7O3af7U6Z/7
ylyn7I24XbA6Wdnr5JRbv845QCL0v3JnlAUdvcLQbQskrHny0IhcO8Qaant/PvNYze90zZ7D0tLy
l6Qz3XVRWvrRM9V8TTnTWkOeq8KElGxK+KicOY5GZ3T4wlQrbz0RXdAdJbDYlOl57sU1GrHxfog4
oTvJKYlj1v4OlCWxi9gRjOjRRH7ZzaLZVLOGmC0T+Tmvf9xqnbOPOpsftErKO4X5f82r6h477dGB
jmFO44ZjFSYRq+gJzowEnC9D3doFxbTBN4+xMR8yZuKOI8kzAsYNSRCnBfvRdf1LGVUXNplwW65H
LwF9GERbPfgJ/aRVMaSBmDc2i01h1hQ4XNqqZhYKo1qTBEQU2ewgqaWlvp09fdeNkXEClNxtKqO2
HyYOSjQ/B7xhQ0GTOUEVVs36fA5h3Cdct6m3XKdyDtp1c232QjukdAzQ0ucl1VuyOFewnl4bWMUT
1RWEYM/QWuKtV9vj54zJzgVErObhdoqdvZsyCCFj5KRiZQdEYJhuUS/HXGC9z3XWIkfjT3Zud4yH
ZDrHIBBv696gFQvvLaWtPlFRoSxucv5lvHdXHQTyKRCLBXNeqzIuvhBIfxKRRu1ruAGaINdWNLAr
q+a+5NSU4koMlZLkLzuedxx72halryj3p97zmCMwcTlKIOzWdsKTDuJOdiqKYOoEv3gTD1jv3IoC
gvSYCKQUnCSFWYtdL12a0ehidHbGsrJXQPgHJ3Rnc6JtTp6nsZT/6vNxVuqUgfmhbjKwqPRU58Io
bs4pkL5VdalWWoTLh0DkydtAoWku2x4ZOKZ5iDI22yR2Z3Q+wDLXHNbuvE6z9i2Cj72mYZ6Hd8O5
xzZw4aAtINRJVfA0JdgazH4B87p0ElbWxZUvDeHdeyP79ICNeVVxnDr0ngB0N0sXs2LhdeV5ZEDa
CdmD4o0ucYuIiauzIbNpzeOCK0Ht/Stk4YrTnY80Vocnu/XkQI1/rvQnu+rONBipGPrTQ9BYyQP5
PiauV5Z5FBPdtrelOJgjCG6ElIuToL9t2Zdf+XLlpi/9QYSejxADQY3+oKFkfkk429RhFOXJK1bR
lNskFTEf0iSy3CB7dhpbP0tyT39CW+Tu3LIdHitvHD9l1J5XeWVV2zar82OCXhOH58qhHJpCVSJ7
4JySkLMTioNmx0J4ifb0vpjb6Gwkrvwa6on7tdcbqcKAe8IaIEiN49RKPrUCHVWYkYl7gYAmO8/b
NtsaGE+APDnp+TR09SM5tMERaVG0pTrVcKrFPWY1kXlejkqti7l8iqW6slP6B4lOLalxpHZIwFVc
MCC6rRHQT+AL06tbjn31qUsL5zMRLQX+U2IsP42BEMeusA3qTJF9OdUdqtIMYtARsoR9chAr3Y6C
84ibG6SZFGU7sdWa8aWXcx7Oq9jdtbnvh5qn/IfBHtULAJRuXUR+ta0id9oMSp+3Pcm8GBY6tsVh
XoNgMG7szK8Oplk3j6XpTGcgtapTRRLEizIpnVADKmPDpY6obEZ1Ub4MHoVsO/UspEXNfasZOsuN
Fs8vHeLuUEuNaEep1DpV4yeB5fLJG3HruVBm9mahd9fgN2MclThgRYlfZ8yEWLlNoE5N1IxsYRwu
cGEsk0dO2QpSz6rBxVAtZE0zIhakH/a6adgnI+68b1ZVTghe/kywkXucS1qvlBjaceX1VUt/Mstu
FDf8zX/ZTGRV+ItfSeDSKvqgRNfaONQ1Z6imceyvcw2vbKJs9V2L+FtyjJ9yJd4RKP6tcOM/kT7h
/lSuimjviQBw2b2+Qwouf+i7JMPW//At1KFA3wl4s0BH/1OSYel/mIaJTgM5BP/B3P5/NRkMqD9s
T0fVt8CeTcte4BQN2KLkf/6hmSSHu4AnCFcEDIA847cIFO9VpPw1iDl1h3QC8MJoSE3rvSRD97g7
xU6GU143tBAsgHNWdL64lnSBfxXN9V4i+/1ZSEBciEgoRvWPmU5ZD6etyYnFAKsGWSlSPiHd8Wgl
z00V9SfLz2Ad/SCO+RuR7HvFybdHIo41aJ4Qwc43wHv8UXECIIhmgYlrjYMTTlhr0sgfSdLDz5/y
Nx+MuHZkxxZRlZZpfKAI555ly8ihJpbEQZkcPAoNK5c+VLdNzJJu1+CU6GN//sy/+eIIHtEDx2bV
9xgO7z9ZAveCWo830IsBJhTbU0FARMLMD1uv+1V+3999QPB+BEkaAS9xGcQ/vkYRWdIwM5+iX0Md
1ioD58WuBrmHwlEfu1Qhp/z5p1u+l39RLlFSo8txXWI/HYYJ8wch048PZEDqgHurMeyH5KQ301fI
D2wonfOJImVwVpTuKZHN5ucP/ThYlof6ns4TgWt6Dnrwdw9lzx4rMENIEYQxYUB0WZjzKv/FYPnr
U0jN1j3bAbjNxP+YBdFLbDWznsM+MOr+Ak9Qei4b7+vPP8rH0WE5PrWOBSgDrco0F839j+8POpY/
1wohcO0Y6j4YsukqM93q0Bhdsf/tR3nUyxbZPVTUv3yexo4FqmGgXyLO9JntrOI8mVrT8GgNSTf/
4jtaRtr7gQF5nvVKN8meYxH5MDCGtJJF1WDj1YQf7UUwRQ8JZbkHJfGRFsaUQEsTqHR+/hk/jn9e
Jzp7C7X9khxrL3yhH19nDMdZ1j5qltxw2+s0mseT8IPyzKpril9TqTu/GP9/M0gQ6pkETOoGQdfO
8us/iPtH4UtfL/B60pj0N0FqRXuf1vHu5x/r75/ioBdjfSS56sO0TmlBjGlBTcYykXG1S0NqDKzo
918eWj+EhABrLfY68/1nidA1JLPeQHxQptxVmaNdRDL1jmbqybekK+UvjBF/XTsIY1uA+Wyt2EK+
qRB/eHeTQhxV1XQcgQZB8Ax6Lt+BDKu2e6wL41L4CiqPMn6RVPc3Mw6VLFFYaF+hlH3MX3Jt3Sxw
HnDTb7kR0bXmTOohPMAo1d3/5te2rFFUKNAdfMsfXX6UHz6gRAXcgQO1uXRYzTnxuWJXllL87hAE
SAt3Fnk1uGPfCj4MwVmTurANon6yCaFZSILeiNyxNW5/88MsqxTGHEY5OzTJke8/jKAKGPhthqLR
RS7hDgH1doVs5TefEizaUxSxywYNZvfDBCaUpfUym0EeSGgGJu2bVVMB+/v5U/4yBpixOipaGjSc
pHh77z/L5Bhm7+MmCcH6akfUV/OV72FvEW4jtj9/1F+m7rdHkaruc6BafDXvH6WPcToNAu6eokEM
i7fodPsw1SnhfT9/0LKgvltwA+oLS7I6ay3i3Y/xEKr3u6o1Z3x5eH4M1vSp9fapDQtqZXqoWAHL
T2igXKwc+PTtMaOLMQh//O3P63L4YNw7SMvZnT+8WuarJeLU80Ix9mN8nKI60HemVdTVLz7vX79D
BNQLrpnnOTznw86pRQJQLPztMB8rnKaB9MK5owQZW7V59/NX+9fv0OUBpPyhsuaUY35Yft3ZcKQq
Rh8z+1xfeppd7uE//Gkl5EYVv1b/D0dgqmh2YHPJwMZlsNYvH/iH1WIq6aZb+cRF1wc3XGX0Rcpu
SH7x2oIPqZNYJ7jD6NwhiIVlMwGN9/45Tgqhq/ewaYuYMvAGGjCNOB1n6Yvnt5H6rJEUYdPMkZxP
121aR3RmUTTZ8S5ulp6Iqxqv2JqjlCyfmqZVZLOPGpKIqMj0M3qR84vn9FaN85zq7iu1FayzdmQj
F57SRle3sdX06ArZjdVmFnIsi9CIjUwd9RHEAc3dxJJ5emxAmLRRSBGHfLxwqJLMDi5YpOPJP0hT
BOm1SEbEq0Pjxy4+cNOU/bUzkh0fCn7Z3sxl2RnXcGBbbvC16Ho6jBmlKZI7Jm83WUIlp0409Scn
qfQdhBJ4GZJPV19GdqB5nxM1TPm53hRENtjkkjnAHFxgyPpUtcEeXCqBXHOAWuZAJXvOrhEqp3Jr
AMUYzzhvT+TTlR7ghrAcRL2Qa4ZiLLFkIEA6mplTeRuKJqlzg98+SrYJah17ZdFSs68RIqp0nSGe
uEYETsKTjbMNiEjdICmmJJEClMn8Gpez05jlowmHVj9WLUrne+yIiOlWNa3K/ClPbBceE6pHC7YG
6d6hoTtdsW5L0rP2yu5RQkkDqgBC7iH+kgkaS6tUjWYGFstI7yEqa/PBD/DIr+1J2MlKmarCKjkl
7r2fmPm0r2Y/Hw698qy3uelHHXxeTfZFmHsgpoD0ThSkmrRIMJ5HXXIdd1B0VoWXFMbarajPcw7l
b79ONBjM7F0uJTqrcHJcNrkLEtrtiry9yBLdDY5lbeZXHbgK9448i2Y6NA3GnojFjNYpkDFketRz
Jh1/dbcexibRvvrU35b2kkWwxIUSdqFOAyAMa1NroodyXKDOUdbk02WqCTIL4Q1zMQPqAoF6NlPX
RDgJ0Vrd1i2axK+TclAtr0qoOSrYOFbdwr3I3EDD3NZElY4Msixk7PUgKzA8emuiWPT+JbAqvT2z
fZJewHELVQM0zFoCILdoeo0LvfDL5NjUcUI+r3INCUqjb54z3S8dTGReeoVFU75pjUtQTFClrXaK
h8Abu5ADdlFdSfisLQ0ZDPs9VrZI8K12Cmb1IRhnt/8KXcksdzEaxBbFn4RGo2VOsTgGRTusA4Hl
KqQghxtcla42HlRPGA0RTamMr8fcQjZqtEEfnOOAqJtdAiv1xWdS9bukZQ4/FxRiUcpqsjy1c6xP
Z/kYafl2gHPuHyyCnvQNaHBnWOeJ018A1ohR2nV+m9/4eeXaWwXW1twkhPXQi4IlSJMjQWBMFknk
T9Sts74GJ8nauZFWVvi7RERLLontsoONXc1r0KYAOrZLafFyzAbj05RXeo84UJP2xm40hj2ClQRa
iD321b41F9NTa+lQ4u2mltHKF31M0bzxste59VIOwAlQ4bAGU2DsnW7AIuFkS5s74cYT7EkwLaxT
jQLVvuqCeHAfYFV26c2gAwI7uH7uzzRTyLNiCMW5Ax6sDR4kcplzvQ60eGPmonrVja6Jz5NaTkzN
1i7Bq0Q1tEiML34Of9HPuTrhFlm+oA6sIZmhlAqzKrmrBpEHGO+Jsqc8aZYX2VgOAF8MH/kcBh1Q
oEZD7TkULhf+/ZAlhrMum6Snv8xspH6tNcs7y4vrplOljrU/1y6yKZOoVbgWrHLLh/IEx49VA8MY
0oSkqLM7BNC1sTJjf1RAnCKn2c5Q6urLKTL1hO+vdTFlpsopVkgEoanUDsTxFR4+5dNBqCUoB4rG
0WPMqYarO+V248xCXKMuwE+mh4r1gtRjLAYCNbOZlp+JfMTSU3Zz8NmlkWKvTOTY7ptEqqsDCCBu
+uRh5e7DaEoGE2esX2hnrgRfvvbLPKcGOxiNgw1D75Z0WWPSgVuUstvYZtdOdGjQFRLI0Xo9DTpL
M0IjILQIGhmSbWhgOZQGpQlY+X5HBP1R9jG419GtUc/4UwOJUOoEgYYxPVzzvgW6k6xHz44DaH2x
O5HjV3D9HSkKcUZxCWHYWiWFm01m1t5XljWpn9P5AZ0VOzYs0t6vQTemEb3axKts70uPWDKg04k9
+zh1aCFCvkm63/BjKUrU08wnGeKuqkCwYjpYOfT25w361/gRCBmlNFjQmY6PG9gRLVbPgkw+DBgi
4tF0CYsyag6FdeCqV+zAEdzadMoXS2i5uJYCa9iPfaOKsJ8SU4bVkOHzgKpqf1kyg2+FkUIHKjCB
QvrISVOvtcgzQuALqBXzpem5NgXy+mOeoe9ZT4GWohEApScgvPYIjHo5ZvaaUqN4Q5eI2LcNDKCa
DQLsr34tG0wXtjX4G/rDSFeVG8N4GnSj8ddBbTQdULbczPd6UaPmSEGn7Ehzb8oV0obcRIhFTCEr
cu8++DDbS1RxpYaHNUE0EFblsHDVq3S6puo3lZT8ax2ipoksbFu5Ij+1uUNKH7BS+5M396h3isbg
YtrEuS7WVt9N+qrIIpoWXl2118k8Zx4/T+IYINQEMhpw37QXMfgiAvHIDaMBM2TcOHWk0I8mWx9T
vpwtyFNSeSZVR2m9AOAt2QAHEpY4ZpZQDX12AqAZRU98g5rZDNAbiDJfpcQXPE3KpidT48W7I7IA
D1aF6vqodCWSlaERWLVxS+FtvLhvvAtAtrO/pbYw+hyQcrmiSIJePexw+JqbWnqZoJlcR/IqjnAq
X05JXiOaJPy4RZspoGWdJBGV1gapONIzDxplck5yGLC8nObceGvORe+sKh94/oUt7LnfwY4S455E
CsZOkUyucYow8GanmrNEC5M3MPGCxSlE/qNrdXHtgWVtbICAlRONNIcKLfXtQyXnqo3PTGtKnWcc
h7j3ysKU+IwDxUaKZIXUP0Q2tWbZ9ReOLWa1VnPToNqTQxStba3o9ikbIuJIN8bEl8YagLxFFNQC
2fJo/cEVbej8VmU/rmxugo9SQyt/VMTatjxMwbIaKm+6JnkURRyG8oX2qyVptlWR203rGatXtabw
A4ySQxd+7USSqrEhUMxuN3wzzrHF0oU/BlHsNWpGOkiucuYHnPMxMSWx7OQ6Vsq+UcXQH50GtxqK
bhPIVIRDbQUG2G1XVoxhJcS0q9RmaKOgf+xi03qcFutBKM2gM7Z61JZeGOgFzsEeN1C84ffN5gox
bmjJ2H2h1u+SWgaLANkOWGoYrjo4a4ef/JtCAZ+4hr7nQlc6moICgTM/XjVRIu+pKSALNlLxGOkJ
K4hG921Ci8MhMbQQKNdhYYjuSbGpD6tOamRJ9CZ8tZXKo+FBCh8tRTxg3qCfXLt3jQDsvykxqCFz
JxITi09VpDrG6liBFzN91e+nwkC5ks+yvHM0E0cSJmWn3XLs865cPXb10MpzsKMWAQ2PppkqsfKd
frQgp+YlhIo6IuEmpzkTYgr0b4xBaDAmCwGHYdbjAlp1IvvXvMW5FsZTzTTENNAo5CodmJ7Y8tpP
TYcyqsoUJVMSPAN9zZ1teCv9qX7AeubucVFzltIzg9sSd4GqWcVa1pxNdD3LNQzKcdlvWqRhhaAI
ConIQzrrch16GogAOREUCEbPBLTvbsbcSa7oYBf1fZAq6UJpQloYIojJvLUkF3uLukDXtipxQYbq
2QwT28Ngg/etKiFSL1ITOL6TmK+7UgCGDdhMzzytj+NjIkrtnpwzT7+vfTMaUCtk/eUsbetqRNhv
4RSxtZtUkDGzcfXe3QYwGc8QtMJlakEvQEvL6uorUN7qisZ/O3LEznIuwwjdZsS/CWkdhVHmWEg1
N4p2po3k5yBcLhrX1DyG18V2/pbXveOsC61h90ydzFTrwBjLp5FcpQUAaquxWZVRDxGY3Dqn5Rrs
TeWMyLxWJcs0w6cSzQke2hh8RlNfqGs4qvG8QAHBF2890iCye6ukFw0yAG2/yRnbUmZ7mRArwazU
aprtMGuV4lc8PfI+FbRb7weP6YVLrHT6bVdbebMeWsd5jBvR39lcBdXK5xZKYsBcVj5DSRBqUbWj
74MPNfoTDduEBu88cw1htqYMOr0jPWPcmCTevSq5iJUJa5qfRmxJL0K2SU/gIbsO4xTwRlhrEjOT
VcSkrbBklCcHYEuCr9f3W5h1UOU2uWo4Ac+FaX2qUkv/1AtWbxbbXC92gZd3e1GWVraRkLovStuC
SFdoNQJaj5P6SwyMMtjBdsseaycHmkigYL79FpKD8nyJzhw7CMlm5gIox2xsOfXXjuC98S4vaJJ9
4d1OxibTBjltEiKZIrCSnXuf1AoOWNXTBA016bXpOkKD1C9OOwQCSD2wdrlmN+5GjoIQ7XqqCcG1
RjlDnCCF+d7a9TLN3pg9iZEUZOWzMTmw8wcXXxIMyi5yuChnY7+h2MSBvGptZFRK1twU+mZE8D/M
mDxB5OLl1oxxvkPZ032JXVQhYZXpxqM/OS70Rv6SlYRLgthwcPtPeL9RUwVKlw5mDbhgwLVQx6Gi
RgSOOo0aGkQNVbdrqUScw+BdzD0uJK3nIuhnVj66tGPo4lcwcHZ5zZG82w6tQBJ4OO/8oiDKs6u6
J21I0EcMTmW0lEF8T+1ofyJw5ajR3aimoPlvAHAgW6MpMKpUEm4kzPXxZm5TI9vNOH1JkO81DTU0
BSM+auej2zPmAfs1QRs9tQgKz6Gj6Ya8gL4ecOz2Sdg66wsjfiyVjxQ9JVCrDT1oFXda5UKHgGPi
YVEb3eXslgt1wpmHqMybNfGJI9/EARRYKaE4ESrTUA5eFq8UQPQ8dFoD82fmBygdenIxnr0qHhrk
GwTPwj1H0LgjX6Ot14xLlkOQpdCHtLgIYqySQocf1qX5FzmwzJAnZHPMRhCW32vSny8jEY+vqpAz
s3xEUHsc6r5/YVzG6N9drppv8wSUDCuWk2nHyEhb0PbtDHXH74HvL4rettz5BHtA/jT8DlGa2+v6
l6KwkeqWJALJjdLb+esoU9adrkgACyKcqQ6ZNqvPFp4bDk1EtKJ8teZs0qJzjRx1s7hNps5mfslu
ErsBLApAb732J+TxpI4Z62rmpvpM4UAUX3Th9oA7sTe3OzJbKFPB/eOufpdxjJNsfIPpao85MUfJ
LU1FD3dfVGOSS5Dc6Hlzk1s5RDPHHWm4yGxI63M/coc3OD5EpE7lmLFOmxG3ZS/jvpJ6bnqWzX70
6si+eONwiyemDxLzAXJLl7+JkdP3lixdC/uGC834MDW1qG6TJK5xw+GcSe7clmY1VQApHtq4vSmz
yQfI17cGUFKGhlXWHHYFNmAjcEh4qB1zz3v+0hTGmSzVJZq0N+67WBVr74UQnvGzCPxmU/hxAM9p
OBKHu7VIYNn5xUgQkDGY9nPs21Ny+q+aqRRlJQTYRGlGue6bVLvS8GY0G2KoOjbJGocZRqum/UxZ
wuEq41GChV8/OJf/5RMepBTXPy7oZUyIQgV4mkaR6CANWMYtNzPsL4R7cTydBr+5qoNqZI+RXXb/
87rwxxK07y0BIxgZIGToxJN8qAuTUIatKXM1LiACmQQlyhWpe8G60bXxF725jyVoLob0XUxa+3Qr
iGX+WLQdkXiTWw0AVkuz85htcG1D3vjNljdPoSWi0/KmLWK4/ofifeM6dgsrXAs721NHLkHlGcIW
6xdP+Saz+LFVwWMCghQNDuc0Gs2FfvJjpbtZBFwItclXHkik2qqMXSeMeruUG68BE5+2tn8xeDp3
iiyW2r3PhvemuxZHn9//AglUpOC+NDxt78MP0juRbWgaXyAH5W41tLAONR0cV0n61Pe6+28pr/6t
nuqd6uqn+qz/ROWVY/3w1tdP7dOfoa0XT8Xr//zj/IlyePv6Tna1/Ik/ZVfOH3SAl/4NQgh4gUsr
7jsq0CbE1UAJpNOONi1uPLSj/0ThaIb5B+Q+ol3JCYJm9WPi5vJrDC7auLrL7ZJu2G/JrpYR/8NQ
5cGMjsAkTZbWOKPkwxTXpNGbVkbrp7KCZCccwyJEbElnzaxnAqt+pdH4MM15HKIJ5GcWsyPw9Y89
IPAVA0hUGCgtas5VRquV2BsgqD98AX/Tafo4Ab8/xiHlFh0NyjWUae8mYJJrswS4ESBsRNrtwcU8
4nADI8/HOk3oQ3ZR05ScrCD4hmrA7sMKaq5//lN8e8r7d0tLmTa8a3CIMwL7gzIKc7fejfVAEGet
qq8i1+NrotiXAvZbVVXOS9P1dqhVeXMsXG4As0FWNPsRV2CAGfUVJ0jzi5NSE6f5XZg7EaX9q+qL
/LpzVH/XOQMq8arNztJGA2uqV7lxIjeA+yyLDLmDlJe33ajsQ9xzb1xhchMrmehEPAqd65W0RPsM
GQ1Huku3FrQW9c0qNjuQW+XwZVbTlR3U0YVb58bKz5MKj2Qx3Hka9wtDU2Jd9H4xrwxv4HTx7c39
/7XkH4xI3WNQouCBE8rAXAiW/x6yRSJPXb+qtir/16HJn8qXH1eZv/27vq866DaDb1G/tMs9n6a5
y+LyZ9Dv8ksoOYG8wES0v69I/wz61f+wjIDmqcfGz2ZssQv/qfZECGrS4WfVMYlnMRB8/haCy1v2
83/Njb/86P6HdSeImxQGhi0wNZ8Szoqe8VpQwLfLiUIZR7LpgsKAOZAChafvXsZbvaT0u8YYTF/a
wZyIPQUOIYFUNq3kvfeM3crWD4F7I+WVG13MAYQlHBd7jwSR7kx4L7C+VyVkn7R9lva1YZ9F8V0f
HZIY49SKW5ThPHF09bMLrbvw6qM0T417BQzTFld9c8r490mLTnN62Yw7qBarPALbjG00vWBmcZmf
V3OLM3wHQJuayVev3EfRzRB8ctLLSnvN1BK3d6HmKUSAjUFiW+fnhbiy+4NrgMQAAUFF845mKgdh
U2LN3ZvqkAxPlH5DVdHYBHkhuptiuk2su1k/aNmDMX/ps4OXnGMaKtqDO9E22yn+nmHr1nuR7xAo
ukCz5/xTAGYBqxbQiAwK9M5Nt7ZzmQRnxrChHtwQppIcreF86q9oIpAgkYBY6D+TzZWTEK/3W0tc
kTgVWXuv36v5ce3Ee208Lv9U29l+SMbrjgbKoKOGO4HYKZ0LZd/K5pbwL5HsNdzI2Pn9TUr/UBLJ
SubTbnKPStt7dWhm54Tdm/VOJpe/v47cVQX//Pe7c8X/fv+//xmh3kzSny0F50/505D+OP+//YHv
891y/kBf5ricMjjl6d6iGP0+3S1OEp7JJRJoLrMOoda/ThnAihGDswggk+CsYS7C73+Kuw3vD6Rr
C9WXP8SOja7nN5B7yMjf3yUWjZiNnFVn1WEN8b/9HD+eiTFvIcswZ5oko+8JUEXUvs8aUycxI4uq
T0mpAxLnMwyME1ttxxx4R1KCwk0DgrFoLBWnxlQ5t7rUB/ajqSP+jnldxrVx1gQGcT1uPKziuSE6
1+5le4RGXB2oD2AhppFYDhJr0kD5qSAbhqyOAoennKObFuciP1xNgk/vr91hyVkegVG1wOASHxes
Ke1jztNrUrvbYbi01Oisp7qELxdQ+YmBh9JvrgllmXrMZySouYb2ppnBQ1dlWyp4Gzq03E/B/dIy
Iwmhhrcwam59rAfqm4lIK5z04CV6ej8ISqI7KZ8muqbZCPihA0xB1cnl+RIEaJFtabZfQNayt7Ne
3I0uBv26XCfjjAGaOB+Bc5IoOQJoslWnZ8GmH5oGm2VyCdMdRD1G5MS0sVK657aW3UfapkG3Yhd5
cGnk6UNCJUNaIxEVKcuqvY7d+guGFkKrW27ywjJf9aZJPlOfJvWW4ukeqZkGjNOYKYvn2IVjWhxj
RFsP+RwanII6N5K6tEyyG/TuJ7tKnxV2vlMW+NpG64iCJjUWck+nP1sABNat85LU7jHRiQ4u7hyy
NJxi22fdedASZZYPw5OiKgyM1Y5vfENdyKw51i1Be8doomKHCwaCr0V6lkn5Y2iNR0ZUuZr8/gQL
6KY0yzMumVNoAV/akTd5NZfT69Jpxl5UHoJ+7OHHjl/jAVBLm8m1F2XHoUtmalfFS5p2zzHrJlCl
k1IYvFEtYMhPNbIAp+HNYWzR1CsPhRMRdgMEo9Fna1tRLt6Peb7WPEdslBiJ6aN6Q9R6qcQllBk2
hrjPyZ2Yz8ySDaQchnQ7WNGNcmGLlUaYCyhQUZRme71uLlDHdGxs8jnqjGeKFGsqmAcr646k8xEy
G+AionigiJutCwz24qrLstcmda4NNb+ZQwQCEr4RTkZiBpS1DUwibuaJ0kyNobps0nvfbu8z0VzE
NRxFjd8BgZeS5YQCypQ5rk5r40XJoZoltrDya9OlQOsAmj31tvpq9/1jH1hZtkK7fkmWwboM1F1Q
Qez30VlouUNeObnsUfsSt0Sms6tgWblFk1NeyRi0nEXBEW5tZ+zhFj1niWUeE02Bg8W0RaW5dvGm
5lSQnCdzAEgDcUx1ZAdMcDRl2KdXc3xyyKjzmmYNLAB11T4iA4gEthd3co5mFO/q7tj129lA0z86
8bqDf8vkJ5EiBRpdFIdS7SyPRENYdRUI82lUXwyLMTP4GNcL5sKQ9wAndIJDH6zmthoxSlMWRXwD
KYyfnSlPIvLTACUlh01dP/S++7LYJCgb9p7ObyKupJYrO4a5EXSVV38Z2sEImJ5lRZc+I4wb8XhG
gVbSOHK6BDwglOEbH7bhdOzVnBN4/K1l6Ijehv9GX68QVAK/9RQD+osJ5brSBbzpT15WXut0estL
zyDo5HNVpwVpdN86k4GSBm1K5G61t48mcyLZpbUiPN85ZR+auiYUOP1bj9Puk0XR3sbWV1UX/qVO
XLdaU1zor0ktstFgOnZ9GOnWBNQYl24p/dEkRoRMUOouoRnzQCooFath0mu1a6TlPsf60m1V3zqv
9CPowjpilrRkXQVfYMUdw8bIWeYSgk9siX7dwNaA7AHuQmxn9htn3VCDD+vv3V4imHXiGay8upoR
7eNVV4hpQDV8LuiARlPOhIeLohs4lEMSiXBrquYA5XjtTG32SCZm/tTMxgWBqpe2L7Rz1EfWHdHu
qM2qSAAbdqdbCwNwyKG7/VwtXbAxij5ZQSFWAFtfAtuu9209FpdG2zN1kOWhpwKTOu5LUx1JcwiO
ct5OA4TIMfs/7J1Hb+zKekX/i+cEipmcdmJHhVbrKEwIReZcxfTrvXifYT9fwH7w3MMbj7pFVn1h
77VP0h4uVtJDFojWBZGMDjQL1Xf7HtxKlPV88dXDYIJ98v0gM/m9a/paq8lr46Sd9pCr9aFkh7Jw
zLTigkk0BWwnb7AUSYDpw7cOLKgfAqsZev4G2bXzUg4jtaLTi/cFuIqhZQhOhsFmTAGNkGC4U4Dg
moWlkmuD3A61Co8wt0gIHQJT9TY51BGcmBHL5Wg7cjfzFh2cSP1xYobqfc+6DF3jXG8GaBcEEPBK
Gk18daDUe9CXwO9DjrXFqqb9uEVTXJzHidbUEHCAovExh5x/sPL8VLQ4m8kyDdeOHfZ4b0IadpKu
KlUjDOl+yMohiCZlOdvqyT7uJzYH8O33ZjSRhuKi28xtJDj1tK1H3r0ZuYAXxsXDUEw7nXlyq7Sz
FUl84x3RUuLOi5mST92OcL1T0dUPEmiQaZKIRygX0pMAOHqZOwCuPf9PrI3nup6vDti6FfVFv2nb
gkvHIQ6xzoK8nveuaH/FJB9cSGf3hHn/hXEPIKp6W33Uzr1Nh9HKdN0ioLBXikifm2+NH+FwH2ZL
ZFaq+cFQ6LsYYJY/n1un2KiyZ4xsADssvf67suUfMCKAH1wOfznq8VYrDBKCRnMJGC639dQ8QzA9
zjE221Ar9g7RUGfHnHZ2YjzIxT8OhZGt4QhzHudm0FvpbY4/yl5uiwSj8TwAchl0VqFA9ur6GI7p
WzGL9QT3V6tKrpdGwXmQ6cmriNJy+QZqN7l2dsl5zHycc3kUxR7oEILLmkQWssB+XVh7uaV95m21
9yoepFrfwtvc1BX+Wr8hzQ1A50FNKguyZPpTG81ugg0XCX0fucVbFLaXuor3TcgLAuR00soflG3r
oSi2bLByyhh8KlX2Arpp75AQKcPyPssZhrQi8naePZYH0x4Ds6lAoo+7IfY/JW2mlTx04TlOeLZg
iWlTxlHPYezfQHSdyaWivnkGKb4NBb5f1v1oIsXk5H9ULbgF7/1Z+EEhq0MTEgtlaKuRXRcMmrXt
Oi+i+egL7cvPYq7+M+5C8ZPAaUTJgTYPccJI+gNYE9AWz4VehNsodY2gxC34h8HRiz6I/Il3EiKQ
yy1XRf2lskUQ5c6vk5pbISlpGobMdKHsWUxjXJdxe03irpk23aLxtOsXVlBLDpGOpmsoA7uyQmro
EkkGRyH6Qyo+tnbaXZEihfHfoZMZ2alLHovE3qY9++kuIe0Nk3L0MNTVi+0ld4p9FznFFgpEFBlR
bIh1EqpTj86hExUr7/pUS+/Oz3Tt0CQ1KZQpaA5cYjPCJduOCWNsCG5su12RdvPrkPQlN+17nZM4
EDV6tPXJvVUucmwu8l7cWVJjpY0dcA/zNHxOh3DvJ3vY+69z4TzmOhAOrbLe/OYTDO9GGfG+rya5
nUL3EVPbsBEkFpsRcgNhEaQqM9XtUid0oYgMa1j9AHl4fiaI95VzxwgX4tXcbRJbLEENRftclWXu
rhjmzF/kH7HU4aXrz+bYp1jix3nnSeYUuqFll64c8k1TW7e25YrRa/uhKqbxbQb/8wu9CnXNsMKg
FF9SniGsOQ++HJ7nCXRw6h/duTkA+EPaY7TrloHE1MDTmaKzmbu7vnZ2LVG4dkPAqJVLWM6u9ghz
DiVEEfd/MFzeCtBSPL0n2Hvdtgxbcp/iHIiF/qKFsIHdcM8K+wDPB7CcBiPX9c/eGJ9T+A6xn95p
pfeiivGL5PC7uHz0lf0ZJslyubwS2beJC28bKrVNSSXcDmHr3Gy91Pazgx6ss/KDFrV7R1YnPZ0v
RhrpnP6INlumvEAzt70tnnTHuCcgczeG5QZeFn0CjSts7aYFLUceYkd/twbui17Mfag9LYgti7xP
+dUXlbOne8AqA0wVpQdw0RRgbkX6YM2X1yE7W0XQffZEIz+je6WZKzxrRYDezeeSjZeAASM8mIN6
phA8qqqodmHH1Amp5RH4CjUBIEZElGjcjPuys77sRDsOnF8oFD59OKFblYcBuMSttB+5Vm42/1Fr
qWGbmQAuUTcxyAWPMvShOqLYfclMbU32xd1c6wgXW/13aJOfaBSIIdM/yldnFZNcR4TZq9WNFwtJ
fxX5+4lfixPuJcDHunoHcZi09AQW5S2sKe5XsZW5Qd4fzd0i6XhpQKL+SSclSRX39lbhjusmV4hR
xf2ccCPja8N4mdITRubw4tTme5lb+sb1kzuStz+aOdm2ZfEcN+O0TgufHG39W0kfgWzjHrv+HnzQ
OnTbfdM2uAI0IOS1hZEobp8aq9ylLey82aA6rd36MW+83TC7zcpMht9obvmIoVFxRLCilgbnqvA5
sXzVb5vR+GAKrVbFZH6HsYNi0Y4Jqx7hCSD13bXgjs1Q7uBf9cQJ0nyYbl+cQERsu9T6sNyScwSr
1jGypydvNj+jtrrR3utWoa1dZG6hv5NK7VCgZpsOpipKwitUiR2pIdchBeQNT4fh+bYim6Ts2r03
EFQR1q8stdc58jeFfNhFiNh4Jz9nIy3zZxJPy654dH27uYa2u0l65mAIzyhxVjWhcXMeJMOLUqF7
aZuGxK/ZSd+zzEN1qmPmZabZEHXaA3EtHpTrx19RnECMMxK4HJGp5ktqpcQVi6rUDzxRbOdIRecX
TEHCnJOsxrgPoaglnnHrdKN+EPoszlnGs9eQQ7zORaLIKAawv9inDjBzJjBcNM/hPF+AbDQbq3ad
dWdXFWgaEuj7jAc4IUEJncrQBTOoK+4KsSOK5DO0yDNYCRHph6zQsZPYDfhDF4BE24fvmhGXz8z/
NRq6yPgkd6h56TDuBXFb9Ds/cpOgDGtSPXEwHCwwrg+0sDrxa9rAQBSJYtj0qJ4rcPi7OPbMZzNG
5wWHSkCu06LJuNpziGCf6pc2R2PQdAu5yo4gm33ELOWiRYsYkKq8Bz0eZjDzmFIAbOZqyZrARXq3
GZYxR5dJhf481u9LJxyOReklxU5gQP52fObG7dSMB06g6hB18XToq0g7zrKk95AWMM42YmCQGLtJ
+GorYnd8yfy5OCDsGl+72h3RvvcVFwA/5tUZx+E3pJ4iadh2g9IEAS2IjLwfURF+Z7ZP0yuKaTtV
JfmEXRl5/tpN6YIqPll1hp8Vb/WKlAaJOWDttpEXaDwPH6BencC3p+yTg/zYA3TeNnMP4U14iNS4
qcYfa0nik0hl/DUSJ/M2OKBKRlVaoHtHUcMItsJ9D2N9LxoWXAWtepcieu4wMGULy5T+tyluHvch
kRVJGu4UX/6lKJEai0hD8qMrwhh7tyd3cZkv1hwljvnEECZE8zLbd44h3U+0JOkNZSbfF07wNPBF
re1qQ4Q3bPMgTtLaPBdJj+tGF6eMDT9MLIeJPtHa/G8GBOmPrlWL94iQg7fYNQRnKrlUj27S0JB4
Q5F/gq2l2Bg7qNwG1e3ebaSDBnkC34bMEKyondjfpcj7CZgehu91iCD30LBcPLVZl7Hsr9IzaUbt
q8yG6ZAq0z4Rux61Kzf0oaxUhhEeTf5UtJAEauzyqrUp16vGfKF/qhCyccmEwj0kxBvIcD7gcHvU
bZ6BsvWvIxxqolYDfGTHIWujINaNfgU9w5UUHJ1XHGQIEnU1dYoJQOVWnocxyJ5OdYKMFm0Atz/B
A4SIkGjuB14y9Bsa+f7maCj/4bAhg3Xp68uNI12b3qMklV1qYm3RTgfWsnIlb9oNr9VQxoHgW5ns
iXwJ3gEwiTJaeGCKZicatDBAl5fuWq/WNyTF5d3Kc4cPD0Rq3/v6g0boBHVAecrZB9Qa6adGhq8G
X1n6qM+ze9Es91pZRHN45eM0dn0gzVmqfdXgHwjaQbmXkbisYtPmHZneZf2eQWnnTR1ieSiStLMA
3qFHRbDYJqcGe32+lRlHKq4SKNmj9WmHEoIFORPjJbJLf1zh5HDOVMj6tpw0pq2FaZQgCnvZHPW6
alb4QsPAAR+W4XIq6+/cQCK9ml0n4jc6svZVcB4HQakNcd0pKEZU/xbXBSLFWeUzp1+ogPng+ENS
hj8YoFPZPmtdA7bA5f97DKM23SbA6M+za/X71CBqhR3aCvOTugxG7W1N1ug305qX0mP2+sNgoe7d
mG44HSWDCq7XrO4u8Gm7ndIt+2zUoQGAu9f9nTnQIfJuzTpDFSkPDGW2SUEbWCqx7SMlgtbt1aeO
P2sDrAfzn8PWXDbV1nf6nRabgWqGc4Ux4GrIgu5emWL8crEIgbSkDqFhzmw02RGLs5RL/EB71fyw
V47xt8CF46eIWhaRdnwZi3g8zU7HuMSAa49pAzDS0ZmqB9uza4ofHKmPuW8a7xE9mL9C2l0SFTbi
m0PjdjJ1Tuw0a/t7w43+WKp5zioIwraMHvWe0OsSNeUGxfvarGjoGXfgT0YPuap0fCeu+SSNYG7D
4c0PteqMr1xissuPBmctrU3ybupwloe8fcPD9qCPku2d/ssxsh74KilL6cO1O4x6iLWnimmNNWwa
0SGUdPlXpvBVhjqy9dyD30pk8Ba960ZUzhq3K22YerHziNR1wt/OjQssynpikqQHYdtYKz83H4YR
qLwYqgCh8rrLSABGyvCnI2V1E82WfGTO9JAQ+JcwW03FzZx19wzoCl4INXHeMu/VsMGcEaA3j0hy
lqoVYN088YtcgsR2PW+SB7NMd5nXxWAbYyM03sOJ1R+XgbMe8LQ+J62zXbhhmRI3onetFULd+7Gj
crD94iu3jDthVYsTsVTQm5dg8pSoWShTXzbPSs2pvDFVfi+IaNvGTbj1ClLM3eEpRzBJMFxZX8ko
89D2jmdsdC94OL466XzI9LkjFVWEFYz13gxy96XK2UDAxWPmJIucLBpQrWxQZx/EYJi4z3jFLtNY
wLthANBO/ZopIuh1oTNMSbtVjTEPMhcgOzTXTPn6ZQVZ11s+6s7mRAjZvhRS7Oib/4wTdFG3AFIZ
NumR/GLo9in5AKllXYFDhoxN29ugFAQysG000OdhNgmCoV9IEMhvsf38xF3fMot0r71o0n1GnXZm
3rCvMDdcMp0iz/NM1Hxl+AA+IkUR2P6YDgXpXFXlAwPi67iEGTo9vXI42E+ObR+nmuE2+Ah/KxHh
d8kAx7S2XlXV0xXUf3In3tEXNRtEND/IQocgj5HdcjOl4j5ZJOtoZcrD4IdOEZiO9sbk4KSw1KyA
0f3xkGvNcNj2ou8em6n6rjHgrYEyU6JVxW8X4aIZxe9Y6i8eou1NRSYaTzzezoS8j6BFD00SQfMM
9JphetQ8RqLOjoyf54sGyWNXDBEcUfwma9fBBd105rki54rwlAPCVr45pmGroahuTOO1VVeQze0k
Mmhxe627qWN5xDLjYEOqrKwOZ7oR2tWlgm638QGazwT3CDMUG6E3fHPhuuqxG/I928xyxtfJzqJN
2fvnTM3GRSNve5Vp3vA4KpDAUtDFxiQkT3PFah8qPyZIiRbbnD3u3PlcN/ljWCfedoyMm2sg34dA
brwrO4ZWNggHKlAUJSvfn9J7B2PCqjcxU3hs1taj/Pbazj7M2BieprnP3rjIx1NVxZ+zFiZvFmLM
u7AL96XicQGXSXvSLOuRNFqjKz3SFYVNFm6T0EvWusoX2LvJO4Fp4+z4GbE3Jj7ivDqHkLvVDFDV
8xHGM7Bj7KExkmIxhgr5Im1U1OPwY3AuN3n2GrOHqVgPrfsx289McTjRgCgZlYCBr+yL4fCe1kRd
d1b2baTxrsQ+oFPmrdwh3JH7+Ny00jnker22dAbVemZuB03jlwTTUqOPC83nRAPrjbsBt58vf1Pw
x3Pmx2ffBaoZ4WxDFL6SVBgrM5rTwEh04nvSY9kIUD02U22OaOytq0Sf+3doe+22DzuYT6X3PA/m
V+8mJw2oHoxEhAdZ4GfUVYvkv+r2MexVOwubc6JFzd0gFgcEdFdcDBzVvgjnDSuNaRXjv1iLxOdQ
S/mQzK6q+tyo+WB0Xk7VCitU98+lZRd7ALgZgi4NGGFt2WtSF2+Ehb1o5vjLFouPO98jqKo42pcK
IX5Fw71RmAo3ZtFS6g8CI2jyPLaEztRgsqxmPkxjeApL/WK3TpCyxFqx9Tsl1nDkYuyYAeupWPaa
O4kpekMoCOUF2400A3mRCP+U6wY5MbP90s3YSckZIb1htPUj65CbhnS9V3UHz7J5A9dubXo3tC4Z
nwQ7Xg0Fu3DSlWdTt+GASN+64Rd74IatMV+KPqdUKYn9IyPnvUXAge9lXxWmzgKrZOCLyOe5ss2C
pCNeWCO6M/v5hlz+oxLtm8DMuS7Ceqsg0YK1bch/onLAuznjnCcMwcNtSIfpQ1wzTIXAg/KMsgFp
e8Ufa3f6Y9+kJLHwPaTJsAvx4TGiWjdCnGQE1LWWnA6zx6ghqwQNhEYaVylI3tgNTrPGBrX3QVFi
CqgwP2Hg2tD23xUj3vjc1tl0JeNxBPURxIXlPbsZ82XC1OHSZ253j4LpS7Ht6CGLLivOXoszLB2g
XzHWkjZSz+92Wj2m6Rnv4bZIa7GZc5DjKq9uDd/Cec50DnDduekZP98Efhb6DyYiHAsTXzTPnd2L
X0d8pX07fGJXb3Y2yTRa9iAczSU+IvQB0nuPBICtM9e8T2vmQENd/IFbYJLoNFNx908atQY+QMwV
PgYxni9MXf4A9p6hXuMxpJbOozCiPcZrLAFVwEyVpQaG8tHnal8gX0K/CmdJ2uRlndv0uZkjAmUG
85fAhrLjE6+sZomjiqNXA3vpQH5N0BloCQuWjeOoH5tovoaUIJBr2TuzIomKX7JZ1ky0cf6JeQhs
RdnKVXPfcMi7dRlASMJPDE7Vx2JGmhXKoQK4PgRIiKyKyLcC14158MmtXQESzr+4UIiG9a16V2pd
UCVM1zsczRvfaJjPsMbDKVze82otQbHzlV4IfykWTHIKLLTrhDxVed6vDHe4MQFm3KXqfRizDNa/
Kfz3RaxdyprePnXz76gbLk7evhCaxatn+us+fmAjtEb6v810DuSqMzfR1JxLisLiJR/UAfqrzayI
mZqjkj9Y63bmPEUE9urh1cvqL8Aj1w70ApJUcbAccmNGgsoQ94Oaes1cNvi1Xv8WCNxpMaJAcoWs
dZEsq7KJob8dTSujTy44Kz7JAasuhmqRqnfWSURKgYRAy9DHW78cpndHFO1LMoMPGDSGfy5DoQ01
415O2hsJrtsyBuRqgQtABzKs25QMPTc7WsV3vnCVy37tTzG343iLF3inGJ4qvdpi9Ppl1sk+U4S8
WOH0PHhp8q768mGiWR1AUYi632a9RjvkNScysk9GrR7K+S2ChVYj5BU1QtLcfWRsFwA0CFSYbBdl
jMGzGJptMOoM73CCcjp3OBuAXuTgnANz6lB6Jney9yB59vyFJ++6mqsZjwtyhXvWA4c61clJMb+0
hnM/auWl7MUZrvaKLDjGaY+9ge+MgXVdRureLBsAiH8KHCQRiz/feird6igncYyX5K/MGsI1dzYd
IPklGEP2nvaqNQV7ZQxpnUsiSzYFujlSKXXntAp33LIbr1fdAejSWuv3wiO+0ubZS7xAYnGcOvJI
qprpWsWypaEUFas8cm8ds/ysCkErWzZQda50P7saXfMSozqUWUQqCq5GO8a/6urxrxlxykZmBcI5
O9Djr9rC2c4zkibiGg6tM11wkPJmGSTjZtGLII0l0xmtFI+Um8MuZUs8guHGLflhowaMLO0mFzIN
IN86ZLU70zeY9BatztrAOCmUu7Uzy82smUxxC8mY3d4tVvJN1QlEkH2yL2eUAHg/vG4OEAgeYUyu
w9lZhXnxYefWS+9O98zc8s3IbN8pT31L/DiMxNlu4kcNByxBeAIzn0vExDpJ6+nHCGmdwsn6HQHD
5zNflF1fhZ89zfYRzsNmyo2npOzvBpYmHOwtHVVNrIafyG2aZcgiqoBV4xKvpNFHezzZE/cjwXjZ
nZk383NHecoBGTNwZZxiRdbRBhPtKUL7Zn3+6pbIkzYjZWl+8rphnyiPPXnhX9LZa/BsqvQOSdJ8
XxFpORozpU6IZvY/Bbb/Wjv+l1DNAPvInHTRxXv+37hL/+XdCSvXvp+y0GkCq1TZd0kS00szDgxS
E3IHz2Nfg1pGmCENEn1Y9f7DUfE/8pL+Qmf9k0bWAXdlL0A8IIN/6fP/pmJPEgrtgoi9FfK97oO4
D37TUDXIUc+LMrs2haZ9M7b3brmquidPmsOOxWVHMP3sZD9/fS3/L8n+N8P6XyXYz/PnT5Z08qP8
Z+3lX//RP7SXrgk+16JNwlUkbMvxeGD+ob20UWX6nm0LlCg8TGIRYf+H0hrzh83fcIlH9lyMFy7/
6D+klybKSw8+1oKjM00hUGz+H5SXi476v54hnFQuFaDgjzKZAVq2jzD0n2WXsosdLzZz9B7hkvVD
IlMwas0QRO7EVdQZxm1g//AvwIeLrei//6EOH5qhP48u0yzzb8YHU/a0FZab7B1VOPOmYa6IK106
VPmVDnGbA0DPL6zOIty1edzBOSBMV/8X/ovlRf37T2GYDqYWHZ8MvtX//tFNOqyGDIp038TFIUFu
AMeF2mg2hrV0ivfCmG/4b77+xfHh+Pzq/vbnsotmdekKmJlQ4v7+2raotDS7qwL8/MMzBKvz5E3m
dO2Z/1DphOb46EgVkg8AJ+E7qerO2tDiV2tXx5APGX2cvqj0B+u9b2vjhYFGzUEInsJ55lBGAQ8f
VCF4ceySqGQbGMOTnTnKOOtjnwcSm+nGxDl4R6SpIkmH1JgFfOCgRrHviPgzI2IlxWhsKsOuiPJN
MrbJkzJfSkswkKknr6JOQGvP7w7afFn4gFXScZFEKCZd9QZ93uKAFTLS1w6pCc+OH5c/WZ0Vxmrm
1I865zA7S/aeGqIfKIUhsjoz32sgVgiIwT5pzBmmRdbfQ/ySTdLagOzTGCabYc00Xj6148iYkj3X
vSA7cOU4pfjNtYJisC+fvHZwniIr1/ZhDRnAELra9CF/SOqmBoqkMgtYe6KcHOkCm3mwiaZSb3rT
fhLA84pX3t4O+G0CvyZUl8DvdgU30F17UvvNh0yi6PW4GRe+Az0AiXhH28ydTwz7x6hIfJoPPiKw
nfKn9hz7y+vrGqfi2ItrH1kvhZu2W18zT6NdK2p1DTToNgEFQ+pz4iR7lWPhvyhVVveWG+FtKCC7
6CA5fuamlh3jIMcawSL0egZTpo7ggY1al61FJo37FAXWb5XbxLY47DbTE//ycD+YjBPWIdcQv5SJ
dJkxnoiciz2VukffVYN7H9tFC+8kw9qOhLLUrLd21DP2sqEqmquREAb5xDpDjHtCcqNP5WtdfwF/
R93EAN44OhkAnrXlL+ogyYtGQCgBvuN6HlGI7e3SYCswVgxJ7ESN6gSJS94QeKtrnKUFQghttjuA
9io+6JUJuAPFCB4I2HAFqhUvBd5FKnllI78p3auRkdpDBLf0ywMai0jbgcjRv/zRVc85cl2xiwrN
R1aHAG/Jm0RagLlZ5QNMwbTRUfU1OolDA0HYFsyCxJcrr4hne2NZ2dR/8hwPzB30FiIfWXp9twuN
jJ4dcjAqsSmu6msmrSWW0knLd7wyYinb6lzbhhplbmAlKDGVE0rtkLOtrW89SvH8VI8TArAiz6jE
4aeDumEdgrAUVobJXKcji3yNEtIpiSNJq2irs42pjgYf9jb4GqJJVI0ElzC/90DMkT5mHMAt6AzH
TX8BV0VpNO3MehkUpWS6rmMCHAERFbmnjjIiuPggJBBK3txIu8e7jrOs6TsUXnNBLuXWE6khWXx7
C7MEc+H0lqrY6ZAGVv4z9ayZP40EQuSbJDW8G0PV4Y+s2PP5Njnyd2mpUGkRE0VNXMWJbWyGsk2y
N15ouWgVDTt66c2mb3fJpMVLWRh7/h7hd3kB6OONqDqMCUhCnHbOk6q1xvnKDDEJIpCn0T1yO5os
ynMDL5AvrO7Agp5SJ3IBCqJuno184xS+3t+I+Zq+kqGrY/TXlpaviyYHQYUxnia5IWNsWRv58y5F
J35C0B1fSaUe7J3mePWwsTQ6q50Nb+NrzjNSDUtB38M3iRNpJdtJPU+pjUQPXJt66tBgyZUd1rk4
ICwFSMI3mZYnXlqTKJykxUZnp+N8JX2TVTqQBXpPiUi5ujPGYmpW3BsDFgVA6BvLmAhfFjAPoS6w
jw4J+yKW1srteTNxAH2J3kLy1oMzuME90ovv2rCdOzvrkV2QpQoCQjrmAO3IcvsPAzWVd2zTUi4L
xoj9V2SK+pS5RYpofWFybXRErSBWJrf4gorlP1Y6cmgmAT4sD4wLBFM77vgB1gp6wtSxVtayhFjd
XkCJYeKh3dhGGQ9aKVAuxFYcn9CjFYjAzJSGwAQuSZZpkjibCj/DMqEmN7WIIJke+y6z24DGb1SP
QLPG6qLX2TBf2jCEqmNBAEz2HZIwVjBOl9yDbS3zAL4G8Xv03Um27ojqRO0sme3fZW1NvqWdliDD
7by+J5KooEOtoZgcbItIYD6RQ2CAMfLgIOYiMxEdmEEHgrNsWMKIxmbYcvOG98zc23PbE+L5ICeo
2dvKImSu5Qd559yM7o08ZwymJXl+tAsRA7OV3atVzYdmJAMVbQ731yprZflae9lYs22RzcmBZegs
bVh1S4GyIvd3UrGrVGe8oVVoPhqVi3wjc73Rt7Pbsd2MYNhdWfYwqx852nM05BB127tCtHX/4qfG
WK6NttbinfQq9ZyVkfZQj0KhzIuk86DYudPDo5oQwWAVLIMbpxNWoA1TSpCqNiF+NaellUrsSd1x
ny6FT+8Y7ikzQSHtkDvBJBkiwYrZysa22xDVOMeLNvrbzrkpNjk0L0SCnDDamhi8KDm0QhftCTpX
Fx9HEgr5h7JfD14GJEKQsH3X6NN49dlOtifPa7N4N/TSlDsrs/L5WOG3D6rJatg95nrbXqocqASa
79YLT1gk8+7QjSwPGKla1bcaRX9GeT2Ne9UOfr+Z9ca+cGMPsBHZnH+wz46JkenmjozfHA3MXS+T
8Ed5vShIealGb9M1OuQ+B0NJs8tS6IUcD/rwk07QM89YcPNo3/eepjaGooBdTcADEy4e0onBYuZM
+pzhp+wZavXYc79Ytt/Hta6dKoWWxzBr793vSH2d9BdpIWeyNXkUtdtCSFD5Bmef3GUYZteeDuUj
LOK9Ljt90ZllQFVcCDbrznS4EoUGkGfFRig9z3nnfXgKMejgm+rXwLd7zAaYbvVQWWg3ZnksJaiK
qhnQw2jEwJtlJn+Q2IKd69FDan6evZEbQzPK/Qe4sQkNd+2KPjtbca5/y7hojhrrrGMNRJj9jxnt
DJ/pkctm8Dmlvx9az1jgi6O2K0JqhEHvr7Pf3VGQlrumzs+hab4vbLstm3jeOFb3hz6THUN139ij
UQSkZXVyAdGQrGVMR+bXYg/SzyXVVFDu93Lax6RGnlypp1uABMWaED926ggR73KvuKcMqjYSacoO
YeC1BcO9d7tBDxwUoJ7hXxpwoMQiIePQyyAD8rGbpsbeLCgsVbj73rJPlhqZPVrDq2daIcSYAbxZ
FbIRkRzvVtGlW3Ns/Qu+HAKCELTsOR5+lV9lge22713kbyQ5T3vh+n/EMm1ypnQ76n11n4VdgW4b
gmnEr2bq2vorMrLXKuJ0rpLSCDKYH55t7NsYQKRfPFIgYzXVxGPY9lRNmr2Pig4BBzkMIRP99Ijd
Rq0MKQD51UjzWaNtJT/EEvXrHMNKteuEFXetk08eM2G/8Btk6O7o6TWeSeReNPvxwtKD4yJmtlUm
SktepXGt6Za1K1udxKG6fqBwH9OV7PGB6IZU1H6a/QH+ZDgZTencTGNwPtK5jO9g8bzbc28/mHEu
z8oT4bauWL1rlvbAXmBESxzedBtjK8TBFkPCkivmvrqxuOCDKvZ0QfKj1rE+2YXDMJ94wsqu7KOp
ufEmGbz5syf0juAvwlTjN0ORdTqk4cZpjUCTGgF1iO8kvndSy13/ouq5DmqgGWvDkJd5TA96PCYv
ZR9fQUqxz6vHQ5ghezEtP7v44tvDxM+SCqYbAoFaV7e6JTGj5v91hJGbrV2ruHMg5qw6T3+hciGg
NR94+spidF5l6/5JsfaAKGPzUYc1IVjRuEVCtVxDRGkpHvNJEj/vxGuIwCZctsK8WsWi4vasx2l2
r2Zsq6CYDefOGUrv0x7ItWZw7LJVZhSbl+rmtNnZFeaZsK4Spbm2hpl+KU2r2PoZDK5MgLeP0LId
Opk5B0aOkIH66JprULtIlAX6N+yYEaFzirMGI3MeDUfLbwOLHbhmTMjl+3LfWYr4O7SbX9NUxK8E
1EW3yGwd6kY/f51K17hDyJbDYJ1c647NYog0v/139s6kOW5jzdp/peOuGw4ACSCBRW9qriKL8yBy
gyApCfOUQGL69f3A7vtdUb4hh79lRzvC3lhisaoAZOZ5z3kO/s3Cs25zQ2ZbI6TCXYdiRgyEyuBb
bbk36I/8GooEWR3Hw86MEh8XQx9ujMDMduE8POWUCW8BH9Ynd85PFdEjMiShvq2VlieKFR/MwPAP
ZoWvYrSgQnoKCaCW8KHLXnY7THInZ6H2hrmRnMrMpkB8jiNEyTZf4xTBSk1he/E2k0ebmsF50ILl
bvARD0Ke/ps09h6UtKK7Hmc4TzHGDDPFxZvQpJuqpPmTVGX4hKsatxGG5qlIpbtAMjGiew6ywMSI
5iWisvY88wC/EH7B4asmTkBJKpK/VsnO0GKPsMY5bKAKpoqFuZWMSSprajYZ8TQW5Yrxkyita8vB
seRVHQnECq9VEmRwbrWTtIBKSZNY01yerCkUTFxLo3+j+K+7TaNaXGMXTlesl4x7hBHRnpc2u47G
Tw6cCQml0XgImQVmK6FL913K8RbNNXhzXD4rDpc68tOrIa79Zp2w8e2x9TEV8aBmc/MsOm13HGnx
WZuqcZ8lX/O5l0a6rmRXnmOj1sW6lH6LBS0qdtZk6H3jkyBt3KgDZplfDqUl1uOCs8aZ7mzmnt0A
tqnsTiErnzw667yq8Z9VjWyx6lEOroXovUNhEiycXI4EhRGWFxSgPnfN2H1vNdsHGxcLI7lwZrLc
DZeiEtBAm6Q9F4n3oZe5V1+ZR9k5h9IU+7lOCQVzKFzVPWxq0I/1KXEr+5SXXK7tWE3zxqRQDtoX
1b0xVuwiC+4ZWY8t/aO1L8Ybh94H0R6NMIxTjp+maL07MM8Uv27rcY6dac/5TDHvsCLlGVtTMWXD
KmnLjClG0rjYgkFOus2SOJkwIa3mEIk2R/y1YwuX4lQ3734Q6t4jmpK7jG9GkNLe1kGPBb1qCgRE
FvO2GmKxSzs4vNOHNVhRcIOH4rEbyrbfJgDTx2SVzvwp/zyYprb9ren2St8GNRw42LMBflXOSQlu
ji/RmIJze8s0RYUlDhrZejjIcq18NkgJxNViV5PMFiMmN9fqqYvzROG7q0aLqad9lAq4JD+N3oL7
pcAOdykTBU6JYO12cRgo/5zaQ0PXsZVXr1ELUgG7sb0TMXDplZ9DPsaabm2AkbprCnjadY0JMijs
DxbdjobqVN1TiNMnDBqFBYHXgGTogD0fgwJTQFDR4NjXi1M7IrbVPFolIEDfJQLgVdeEtE5pQ1d9
aoQEyxpwo0ulHhNr6migl/DA4Dt8GYkB4ynn0myw+8CgbfRBwc7EIITrrF9rMSynMfNL4bbFiVtR
7aI4k7eJKAw6SzAx4ORIDxXWEWrqPZ9REd5nQgj43YOO4MTsJN1hZvZw5OalmjVnJemW9h3dkqeS
hISe/Tmt5nXYqUhAn8PPFNYNZ6cRUu01MMSMFuQwXXehl+0aR1bg2hrDI9Q7YibdmLbF9YoLOSUj
jGI5r1CSUCTIhXD+nV2JcQPBkb2EFdT2kdRSvCfFFWHvnKR4jmkBTDdUp8Unm692k3b4UhzKTDhA
D/mjWaVylcQKR1c7eJt8nq5GbCTHTqtvDZD0dLJJKql+5xS07pq5DwZxao6ibAcyc9B2w7mab52Z
0M3iiibOprpH3NrEM7FNlfkcX2UWp44V29XvFmzZbMmNtpeq661L2hPukkSIvQFjbdPyGGJ8HZ8H
QNY7Rc2ssszylJON3Qc9W9tVpXK89dpFyjKqQd4R3sY63eDTiMx2uieZ7r3h+mjoaCFs3vYefoMh
svZg3fWpTeznWgT10dID9lA1PXrFfJ7cFksaRiO1N9PmVgzgr1w9i0tz7r93pS7XXRdVx046zZbB
J551Z2L2bY231QAxPuFWv4YU7x2TLLD3tVeTLDIq6rkOUI6MM1mBEBg/QsZNOMiO+TFXxTMSTYgn
1KRltCiL9QKi3Rip9NdQusIH9orp0fPAz1P1Ct6+t+88x+y3uZUVt1VgSzY84XjKQ8PCUsSsfeOC
od4YkVfsEkFaVBouhcFp3nE9LwhUFM5Ynr24Zt6fg5472bXj73MnGKatE3hyT+o7uQTBaWyLKHXv
azsn6mC2Ke+vV8wiy4pSOkjjL6Yr6yeofXLvpgEAZmkh3RGWyM6LP+mm0OyHVdA39w4WudUwkXQL
ErxmyBpEznke4Ck263TvxCTHYEjCdbWbbe01O4W39V2bDjlqxNpDSu55Q5oXE8YYDmuLI+LXlCPG
RaojzDomk+fO5AhClgVHaxfmO4MeUea1k37mxE6fHtD2yPVgqSPrxhsLkLt5yDLLU1+SMSZbiJi8
DSWB+Ykj9mXA7/+AtjFuXU74r52HKIn7cHxysdxR/qkxExtNHu2icWQtBJ67Nbp4PFgo0f1gqVPo
lhjZAi8yniaznPl0JQXNudEsdFQMGdSFnKywqADSOPqxazn8iow8jT2r7xEG8ANqceluqrDo7+vI
vZtMXLcdNMbNNEl9xich4BUYPPo9thIgvJH1pmiX4ELdpqnzhYFDBTml8VZqYpNvIQuwj2MF9pNQ
7hscdpdF282HEEvoxi6pjYVsUR1Vbo67Qrr6eoyYqQsfTytCXfA0RUlCCtX9homzvBGJk++lZ7EN
Ya/9Ufddj6/MUFd9Dj8zpTRrK8t6XLmdGR1spjC3Q9h9QYmCtWhsdMCuzvWjkxOTKDR1P2zCUiE9
qPLObfPyqLWLe9tyFzOTGia149iDJ9ytub1L7PZ33QITVo0st2PSxIc2Y9ydzd0L4+7xGBR+fIlG
Sm1oHYsj9kECMJrgwNwEOOhi+N47QNjQ/+WQrfEBcpTOJHF7Xyvx7tmusYdzTeS1os82W0WUQX9F
ipo/ssz1Tj45RRRilgVroguaNme9DT3PuE4roz8auZFdmchXBQt8Fz8gA5Q7m0kD/RG1e1TknMht
FhfojPh4C+eQ0D1ylcTDWXlkZ/whPtDTQEa3accbCF7xoZzC6NlnvwEMAphovK4h1fer0fPk7RQ2
JRvSnMdpNfXJHqjuseA5SmTqHtm6xGatHnXUyF1c8ukM9ng1aVNjaG32itaOOw7Ct6M5cEXH7tyI
NRJUe46tsH5v7DKmW8WziFqJ0m4z6JlBuuOvm68oCG3/Og2SGBObkBoCK0GHxgwN2pUDTKL49Svr
Are0OHk4w6KjKyPL/kJl7maWLkY7Evhf2VhMbxojMgDqZcoUuHaxDTsi/Hp87tOCk/h4iQjSrhk7
QqUu0/qyEph9fddp4XG7bIQnUSFJQsswr+OKbfCOrNSmcS3JEcduLMpvQ4wCtvlukwfZhUEnv02i
aFmLq5Eo01heNSa20FAHzknqkNNTKpJ0NTSGexu2/rzOSpyNAMyxz/Y9/in4xkvzba+Omc+N6daU
aQiRTveUsdRcNrN1WxHS3bbSYAFOoAHsi17QMDUBgL+jts6nHjoZOLV2aXfIyE1TYTIw0vrdTpNj
x74Zjbx6tljfyDtzN64K4nSEImOxLVq8H53l6DUSc/yA/qJ3tGm268EQ4QXN22rdFnH1DJRcnhko
BSfsF/YdpSTu3aIY3aLvwLRI2+Y0uTlZ0Lz09EEmItjnfuDc9qxqAAxaP8bemWYHtqs19QKMP3IA
m3c4zl5br8xeoATVmE7b3s9xHy8fCz4263X2LJwycVKyrPAbcVjp3Om1w635bGU+Bp2+tvADzar4
mDyyUnPv+1wfHE/9WTO2SVtx4Izto1BXiXPSIjIurTpvTqnl9MSeRPgcjmTWODdhFa5MycEpzfqH
TstqH6RkPEMkzAPXYrCOigG/ZWZktBVPcp4mSKzE2aM3N8F4XBFKNyY1bksg9pwzYJYCvYxZnnjr
Fez8Dr2z0vM+MXQ2PJudOaYMa8woxJtexN/1CJABF/uYor0t8aqL0fSpXipEnU0rWLiGdVGEBtkL
3ZgXU6AChg/M07DUcCEW5VZbqr4HPD8f8kCHKEGus4uUkOmOCoz8ahqa8lXUNtYN1l+eTKNo7Osm
M98Zvcl+45GG3wWjsq+krdn+m5LNIY81JV4aEgZPg6EYDDB7sYlqpxYJXlP2p4g9TRdWBrHQeuy+
+WUQm3fYG5F1m2J+UBme1CFdtHXbCzaDY+6BLt33ZsKF4pnbdoqvUujGdR/c1ZqxJZGOTTyXD4mS
r4HCyy/qc0e5qh+H2qXetUs33ehc8GwkcIgDt4uXADvlIuWMAsycd++jh6LspadBhh5opPAS2CLN
NZHLmVdf8IbJpNjuxnPiW2U30y6la2rnzUO3xsKy9r1lmlMRuEjLG9comWGEJjJMDIum2ulx5jGp
R3HotY2tnPlXowhSGHAz4lZ5K8rtXoogKDeZx1KRuGLlzkwf0SoOPpp/VMQX1FZpQo45/59/gxqZ
m1Hy0VYYOg1rn8QBZw+gmKsiCYetyGJ5LzkFbmniugbHvg4p21yD4gLGAKHDGeqrxNRXfUiDFjck
vGAaszhJrG1287cGk2LV66Ptpue8B7MxJQ3KebxualxtajLlTTT4pEN0vwnt+sUy83fyrtfuZKNQ
ele4uJqNH8nvIsW4oMF43WVJEd0Wk3muSWrnkRrWNU9SRBKPrgy5py1k3jaUG258kEunnKVpO6OS
4dPmxNtZXnKREEciSJCBDcljuWEkHJ+jYLG5N9jMSLDXhG+bfAc4m2CLvkStTjBMROJjJvw3ZcY5
K9PbgsIGYs/sYEPm0auEDf06isxibVf4yIuifebzOUx9fGEp8QxatCZS4DTyQvEI2bPjC1lTmD6l
45ic/UENz9wIwdIykOTUg3CFzs7IfKPzBohhjYtdNrZGbsXcj7iVJ3HN+RX6XupMTH2QaQN4SrYU
EdZVC2IAGxs0XyvAN1eluCnKkgtBh29GXQBYR59YMeJ+1Y4W35fn11oTXvwImcCoU1Yb4KAwwXvV
TZzGqjsDbZAjwuLgDUflDBzshsb2HNrgp4rtmwIb6GRmMLG50x5lKJKsXHtqyyqJLpkRAfGIFqex
5nm6+s+uMMfEJ81xiEGy58Q+YAGG5PrrL792otif0a5Yf3zSpogKKJ/M3oA6fva/QAUPVGXG0UF0
QUw+Ke/uBqvh8GRynBixBJYwNCy44MyLtEaDbnAAwE3vgvCl1JV9jVcBsA9dV7ncj47rDnclk/F2
jQGDgGYXJWa+VaIf021fDEQI3KBMNE6EsbkUXskPmRx0JS163CGwO6xtzbdvr/7PmNZNx6//9Q/L
/aUxDSDgTzhA/vgfljTnN5vdoglgF/OVE1g29M1/0j/t34B42r87k+gftRa32v940myAxPwDFdvj
y8R39on+icWN4k16hwEG+n+POQz4+JNFigWUqQ8EVJPCVRCowEg/X5q+ZdB9lZFAakfTPVRp2pYb
hmNJ90UM/GYMAkB+lcQgg5kjajDSEmZAym4YGRo6WOaTdX8nRu54GJqdTI+s5F3/PW7sqqVDI+y3
QSFrDVPVztqjTdi33EWNl49HZpo1MM3ZjMMdhRGlfqKnoW3Wo2DndmhmVVkbkjVx8IXEe0UwM5yS
crj3mSpmXwEFeJB2xShjD7GRx9zXNM6S60IwFNrEVT4kX8fWXsg+nlLBMZ2cwUE9UAT96ImjvYkm
W5SneB6x/pczEVGi7Vb4YMoBMR+80bjBQfHQDcFHFQxItGGxESq7DR3jUgnKl9cC9lVNWMTp/H2h
IdzHa7PryJZCJvGfTFO9anTC6Dg6oWAZ8siRzqZ8xLXy7DRdcOLI1IIHcseZjxRTbYEPXPu0ZdWi
JxMZSaDI+G/8J6dqQyg/gnQne9K6iy4GjCgn6UOXeXKM1Jj3Hmel9ZwA+kAygEoWkcTVqjxmWMFh
nsqQUZKU7a7KKN2D7cROAMNMcWzZB7XruFHWAw2HwbiO477M1r4O/fA4V0ZQkfRzrDtRONUCpRgr
n8q3Kh7fqXNNxl0VIvztx8kR0c1sEG5iHBK073ZrhVciTGd5qwYGCDx2FbPwIpvsF7vR0xvyDjng
BNEoXUSo0PWABNDfwfLVeHeB0T/OnJuPhH3Et7zFurFPQUe1JJVGj86ScrSF8+GMmjyIE7dZuned
adTnOh3JyBhUCH5JcIfiM5/agiFlrvLXNBmbaY8jiexL2ils8xM7qvAuLlKCm51lplSvUM4nv6F6
5da3jNTyeI8nrhmO9EcH6iofC5OGrr7OhQ1lyiJu2e3FzAaRIhB6r5iUtpKAPRsnO83MY83yYn8Q
BZcszsZkwrkwdVfEz3XnzvIFp7eZkKaAwv2NSFgKs8cXsUJzxB5R9vsWARt1i5SQT2aDcVd0RjsD
ArIzFTfldioZHW/J9bbVexDSAXhEYW/kPRtQlTxC2WnNgXhmksNl8ecKdbWzm669ac0gya86n0Rv
s4lNM4fLBw/L2sqlrHuFccwK6Jdgx4z9jsCHKKR99Kqhgrzr+fsMBXxvD2155TfEqcgrnpH2Z/Qg
GmvuqWWUr9T3RRdhatm7SLo9qXOvXQeBzN6Z+I7I95kfrTqTgDYp9gHCwxDsZupeYY5kxT4NQoAf
mHE9TIZAK0rKGWqbyoNxvrA5Fo0r2nqyBx9eBM2/bPTXcab106Q1AyPTSUHfzN6pTMnphMHwHcEm
uqIq4SFXOD6qbI5OZk7PZcHQmECNDjy+0YH7QeEPvC7qUTz4uU2tZVIqZ2/yJDwNvsukFxrDQBNP
P+0ia/QeTVfNtwEEtFNudN0lh4J+zUDa28BDMfYd/Tcj8T7RPyPmEgfpG+pLGKryMIXNosx9Y9M+
07XCx9ChCcv2zVTuU06+h7meqhebuguqlhJn6/ckfSRZNcpCE5BWtQj9jUUuf93VBL1MuzWOdp6g
f/btDfI1n5duceaVQ4UqM+N4CzPPW43K89e27YwPkuMrTY+dvhjVGGxxWsKOoXJl7fUTQWFjfHd7
CCGu26i7rh2Tg2EmPltGC6G5t8ed7WQheT7OYU4C+oVCxPhLtPg2F52YUZ+ndhSGhsekaO4zCbbR
4yi5Gnwv2s/uSCglJzqQFOA2UkOByDLq5IjhCg6sIpe28oRhPDRx/W67AS62cdBfIl/q26ZTpCbp
nIQkj6dUxsPezpz4wixTm/S0GbA9AqpEqd5bNOMEYpPJt8olb50jGo221KZT/47XiVGQtndFTRDP
URWT1kAEh9hmR6lHaZ9HXKVf7NT2LhwcpdTNJvUJ0fOitzHpzF7XLUuWu62ULg9OG7RoIv1w1mAR
T2PvhueoisO9MDAhjHWl3qawV1urFc3Rqxm0tzY1ccHcvUu+wi2zA/uuGTjdFnl8mUVpebC8SVw4
c+i/5CZpSmglAdgcQB2INmFXceIJzBtGoimAEdt5sZNkJITgNySlErc8MkUUN1Y8IQRFIfwZIIHa
Wk3RUD5hcrutSIaulWHad4bji43Rxs3OMwmMGzYw+16a970iICWKlIijaVlrBs1il5j4XqdM+KfB
KcUz4h6zDVtNq8gdP4xc82hJhLL5eV2YAgrEdUvP2kRMvA5TcW9mpH5tf5zw9/p0EnXcudt4wGTA
o2tpgrX0tgmx4BpVjcMi8kEhUhLLGF5V3RX4DlZxx3TLeG2kYa52ZOHlLTVzzaWdjel3yu5Fe6lN
8L0UWoaG0IlF/3KlmQgqEI+1FYPeIOydC4CRns+yE33RfoQOeZNAyejrVdO2IWPGODLSBsBY4CaZ
Aunf5yrMObf6sZShnpFsU+bNyxeuYvOeYZHdmuNxwIKq131GWeaV7xlt8Q38she+2Z6eOGX7VIy9
Yj2qjg2TKy7eMmB6WtFTU3SveVNMnNKH9JC2bnIDUCAmrBfnD5mLW3NvJLMwd0gQUKaCXnFQpN+Z
fbxfVOi0fAtlFlrnNKBXTCm35uRZjHAFO8SPDJ7GZsC5sMZjS62PzIDyYaSK150v1NFKNIqqMSWX
M5bkJ1yl1EgieFUfA1XQQAwqkudjQkwrBPayE03+WHK4WSWOIU8M8gEEUkB5xrSdvtVNIR4NXQ/G
tutcvVPZ0J3ygVDzGjqjz60fTM9tG1SHosqK3TjMLiYwXLienRj7aJZvQwhM1iTadev3eXDyC6+7
k7riscEP5LKhKE8f8UnFBuM0SaC7sunuzrz7ukVip8a1D7DuGP6HPSZ0bnWDfGzc4ksYTt09DDE0
WKr75G1r92LXLA8t07BpLa2x/u/ybnC7i5qJWrAZI4W664RFw6KTl+kePUycdTPHr+MY3FtF7N/U
7H53XqzJvE1xetOkBso5/aVhvSHfm0PdKqEAeIpcw9g7xTlJPVKplVuf0cj0WroNSYBY5ocq7m1M
nsrXD37ijZcAm7t1bABMxabt9kefwQxxRUa+wzy/GwERTQZ5sH9Kp/zSSWzgMuzxe4qsGl2UWCyg
ONstdzp0bYLYRi20uPVm3/yiMQSTbbRq3S+AY+958BvnYy7M9pGVsWfuNs70bkEjATeHEoHWZx1T
L7Ue8K/bZ9cYoqcC7up7piY6kyMU3sceWtxB0ljNUo4guPBg7PMU5Wjc3mieF4LiKeNHBGvHqM3L
uZi9h9LCq0kPNcfcoM1Aylkz+5janeJHnIHR2WkTIH6zMLr73hpswp4Efhk+jKO/Zq8RtrSu9Qk+
D5ggw7cRjtQdv+mzMgiwkT4c8CmpOrHsd79pOhf8V6smOoPNMXpuMsNabPsWwigCv09UMDCh0D1g
5EnqM9XyIZwSgSlhEwN7KnmicYIhXJ5XWdqfgqJhPddqNNyzxWS+RcISALqLHBbAyYkYCOxkHzAK
w9idRQff7Ynjwb4CmwV5eGwTlEirOPqiYUHmXLBGKX7mfdXbaOg5x9fcUbhXyE6wX6uPBZPyS2MA
ITgA/0NpHc/T7Aa3beNA9c9aVGRs2KtuwIjoaTrrC2b5CzGNPYVlRBu3Ti9iF3aPjHPgm9BLj56M
sDO5xQv0qltt9w3edhZ9AIovIeaKdb3Yc5Bejb3jRsGRFEv8lRtU3Ec8uhkYDPZLN4zxo9UEGegP
C0ONbLwzD1OPLTc25Z1B+Pit9Zr8Ygx78WbWsHmBDFTjx9h6cj44yphijkrjYB37ieMgxlFPpVfs
4r1XQujmfBp6C/nKYZ7aQO7Vaf5cJNP4LbIwr64TlOD8UGCvbI5xHvKblbW0D00/yFf9u/aL3TAI
GZ8nGhM+lruY5IbjHoc64vMwEnhA67mwarU1h6lP13mWGow0QwwzB1P4tdj6sko0Z6+YS1gSANBH
nbLLONmjO7TXhIea8Y2kZEiJOGHij8RTAvJcUw3odYKlZ+XXslhMWZOM0egLxziDGZDFrSF7Pjo/
irBiZJoOxcBlvHfC6E9s3yMEhKebRmYIqGON4OxSVCtv8xBOzjod6Gu/tdxchmeHHBLT+z6Eg17M
mMAYgM/+t56BZnXlc/Tz1j5Nc+5O9zPwjCwloU5q1eDbxgDoXMYVH9/KIjHFYbW14T02FgWuWOsm
fTBS/QSMKD+FDg3oGAnCHR165nUdV8kOQL9zsBl6fZhzF7/qnkZJhlTes9GlWM5I4exDA8seDZEs
mNJmftHYkjFxXIz5+9SHRJBLQfbIoU35wh9LfMSm9yVXbs+Vb8riFKvWOFHdylw4gx7LgEFuGHBB
8S6b6p0QEJbznG3BB/gyD5qxnQfbYipwC2dVrmi2UN3XKZ+rk0mx0XuNgsIz0MWGgDt6dnaTBZBq
hbLSTMx45hgV2uEQmJqi3uPdnHbAkzMDQktl7YFtd7dFaIUXkxVR724E9s0yat4O1WztZNQ9yWrC
cJJ71hZ+orroK0BNTHntS+gm9jnKSEDBWlD+lyAhWMyYrHsXlaEvchK5uxEfE7XOvv3VqDt1EaPR
3IHbs+BkNj5sh0kynLVYbVbaxRCD4FqOa9sRnN+54Xc4Oxe0OdjOxg5vxaQ4WRPYuhicydlwvF6K
SETbbcPMCS67bko3oRu69xWGkEcCKtmR+TwogII9zRHKKUlAvbT2TU26YT4YXsRDNWxww2cHLMLw
sKKu3tYIwWcsKX4IOrCpX6BUZ1nKgaDUwTXuwLI7dYZB7aphM8o/Ga6o5XXdxIG7zywFoWEFBivo
/j9aRf6XNp15ZCT/X1j63zSd4XUkDdP+mITFQ/hP2dETv7l0e1DX6ZtCWmbg/FN2dL3fIITZtimE
93sJ2r+SsIZF6ZCQlCKhK/LfTy0ktvmba7uuvdSQOK6JSejvZGF/ClQv0qWLgcW3bIeHgE3G9rPs
OLPPLrMMSmqZSQu7hxwfiThSa7/sRNdzN+gd3do0DDQdrL6umtO3wRzk96aJp+MPn9zNHzHU/yh1
cYMDvGv/6x+fw6m//yqWSzOY41qC5kP7p5BoGUwtLbHJxMAkag+uTUxWGgnD25pu+XXhxN0tgkX4
0YxUS//6pT/PBXxuWU9IHobLFyEtz/kpEoyCaQytmCn1NuInv7MAdpXjt3T0d2D3xV+8GF/5D2HY
31/MDVy+OCfghZ2f88f1pDzXyPx6Ay+MWUms30RtZPtfv6N//yKcpQlTc435P70j1EMVUWlfb+wi
sY6AHkmO4M66//Wr/CRaEyHm5/NNBctbWaYrn6+euu3p6bI0LMS+unUNbKtj1DwEcmanML9kc330
++Imx5z669d1uDk+f4YsXMSZbEb2tLcFS1HgjxnuyguUQf4HzoiLOErRSlJOu4zt9DOJCAcDNbU6
ILgr800svNfRqIKHGLCmIAKI32ijQTXwNMYeuRLN4D9OzMUhHxXB+JyIHuXQsQ3AT0aBJwp3gt3j
sQQ8sfZbdKkORfAhVuQNOLTC7lOZl4XHppxmAkYuIp0N/NZmYWwpGK6UQZCkx4wcHINWMRUVUJLd
dVAkxlOZiifFR8ZASmnYnWy1pEWIbhnSirolAzl5LoSjv/j0/vThCcHWYqlbkzb7uaWI7OPtLikj
7krrPzkCVQahVsytZZuRlwj1VhEz+ItX+dM9RXg6cOlxZNy21Kr9dAV2yUhtbGd1OAG7xTaqiEKb
ITtYgsHA9KnM+/W7WmZ3/8q2c1tx+uamEsyIeOC6S4vcj++KAE3tamaTG0ty6KLWXmCZbejrqVMT
+kjlbrCm+3//TS6tcSaOKR82hvtToJ6tDQFEkq/MWPUNEw+W6rilDkUEN+WU5H/xFv90Uy/LCMMe
xwIiwNLx04xo5uLoUU+BEcWpXheKMgKNReIv3pO1fDOfPsllNMp3xzPYYdHyfv7mrNpGbXLwR6C3
vvo+b562qZrAdlMl/gNq3KWhlRdtZkI/BW5DWezKxKE5w5a2fPCm3r1OUFT9P97+/wE3/sGU5IeL
/U+7jAddJm3y9uMe4/e/8cdo07IAZwSIowwNBTWEy5X/x2hTslWgvJDhpO8jTkm+yP8ZbELUwNRg
W+YCpFgYHfydf8I2zN/YFZguu4EADKBw7b+zwfi8QkiwMcKXIDsoYLPZYQQ/3SApa/VoTvSQu5ZZ
vObpQEiCAPoG/0x/TxVwjllgHm9kaQ4XlqHa/Q+f082f9xTLnuFfl/Ly8lzKywbHhv3ATmfZc/zw
qEPj6HjGO1hFGs+6qspZvydtON53Mla7v/lSDvNbZsxgPrwASslPT1XSHM7Yoj+gO6X5A5F2b13l
gK4ayBF/8a7+9KE6Hp3QPOosdpU8EX7aKQlVjoqRAbVs7nLcoR/aWGVBX7grQv20D/KSDx5VpNZu
iuLgWzu0018WOn9+FvHJ8i5NrrllCM6F5/70dumqjAZTUe02h31aQVIbmHwilmoiiHOCYGM1tdqp
qZ5PrZzyFzdybHMFYrt+EjlGwR17zfmrNzStvS0HVRd/8RT78+8nl2tYSAfLxzL5//zNJxO2XjIm
AA3k3EJtRjwyiqY4/fpL/31T+ukCc1hqTC5eHARe4P58gQEaJUFqERjLjDKB6oG6DnWNXcGSILDN
FzlGDMP1AqxwymKY92ZfI4MOwFu/DkWo4ttE2fEtdfE92SI2J8aWiLECTl2k5n3aVnJYa350sh4q
Si/mOWqvmETQCCWxRhMsZ5QrdlMseiK1ae18/Pr9fV7E5bLGAGNwIcbYPF4c+6elgFW34DwsqPGi
Mm3nZaa/a7jdsLkXw7bt4uHm169n/ZsXXKqhIQHxgoKd6+evLQpSPfgVaAFQZwhgeYZr3QNmQjg5
zF79UN1XvrtPGRkG9JsQUDmZfsjq1BF4KM/R8iG2eJR//VvxMPz0FOFTQAbiXGAjfln+Uhj541NE
uobpMnCE5qjc5L7mSbYtQvgkbeZfjE5vr+nj+ntrPZ/80lyJZWrZvIPc+vlxMvdoDZEDqhYxszqC
B8lwp7X9+dfv7Oe7ZHkVtku8EDs0Vvuf7mKduPCuUZMQqetyLYZOrCmA8v7i8/t3r8IqgPOGDYzg
xPn585uI/6BuL6/S59HRcjs4CQEe0L/9Xljj8HkAt8PQs6x2P35LuFwLY2SQCEOzeSscMbxCuHG+
/sWLLEahzxeDNJfDIgdVk2e9aS1v9oclZbSglFi9+6ECzcPejNkkHbxkDupvHjTfdV+b0XNL06Z5
iBzHsDc5BgZ3G2FpMDbk1fPhSneisq/cJAGrTCGlrK5EwazoACxhitbj3FXNsXOYv8EYUh0YTGRr
HBmtZHBYYC3IL3CL+OIysiP+rqObqT7FoVuz9Ey0YIBWCVN9IL5WgshUcYfaFpfO9dxE5OFpyjOL
DeCZ9BBlih61BodaRa4wkGSICpdGggVW8d65VgY/nAgesFWs0hE3Vj38N3vnkSQ5lmXZraTUHN7A
Bxep7gEUyoxzNoG4MXD6gQ+yo1pHb6wP3D0jw70yKjoGJdJV0pOUDGdmpgoF/rvv3nPjSwBv5oEV
4lQ8Ii7N7qavXU2eFUk5LDcsOBadZpAkFns1dD1CnW90gGpIKO06mgk9rDlOVmLIBtEb5mlHLBN+
DQnJ1hVYO/taAOTulJxLUvY2zsbZWrpHKN2KoU2P4p44fmNfVm2X69u582C9REujljCvbHxKfQEI
8hxHXpuEKJh4Ee3UcmVoRUZyR9vSQE7NTnxjp80+uTbDmkna4H332j1x8IqVS810FugmYbRNbUib
Ni7MqETxlGEedEPqROWWojaPUL54fXJpL0cPWiZ/R8b6Sz2zWts2qTVQhJaTl9sZE1F1hpD1FbSB
01DC5NjxdT9NPPJSntmEcVI26jEvKfmgpidyqupZA3ya0Tc8zU3+0Y0mdHJWfJSX1nz3953quAgK
y7phe21ol/xjNI6zgwTl3+WqnPa416l6SylOfMxFijsWGFHSk9mvdH/nz3TKzFZZRUchuQmfCA8P
TuB1Zl5caUq2BD9ykZOxxcvVcsAYtCej8+t5q7FjbIOm6Mpnz1QldUiJYoQGbJaeo8mz6HczZ8ou
DKowYe0qHMWlx9n20KVAjUKpl+27MpFGA1+k6pAaeTFTcOUwRY8S8kW9gPPihSdZtOFamo0tPi8j
2Si0e3ej2oK9njJLpry5s01zU6WT+UqFC82pSd/7AIkJvA87Mt0GACIjV2xeshHzNSb315YMODaX
JQZ32zgWRKuJyox8E9dazX2vkjyk09qNv0Jz8a2D0xZWh7Ktscea8omMBrRMaMPlpDFV6mV/UbZT
5R4bM666kwwBV13ZhY8VqtXHCiIGUFxwBm3H2kYH9WGGbKZAjqg5cdItOxOoa7adUzMvlkbrL2zT
s6Z9NQ+Le4WHRDw7ZEiaq0jOcXSPhd1OT7S5iY5xiSS8GVCC6d6UinW8zCcBgXFMHGBuUpueWVVo
cpOrSbE3npgagTDI6mX20/EaoEGykpkj1+u33tjaUDTzyM5wHvaOs21UYzibtp7BEyR5YwFeIHVU
7EWS23WYxoakfFtXrnnwqmGha2v2mmMay7w6I5c5cQTinknKx0ukhaAd40CYFt8dtmbVeactkhHK
SFHiGV9AtV4UsHbqEBguJIRpLK3lSniDR05JtNY7VrAIvNQ0p8nOyabkkcgt2OQmypv31Ozdc1Gz
LNuajc5zeKANdWtUPl0AVeY1p47ROnd8S9E5CGcAblVdkZ/uKL8zQxp62kNadIqPbdaRa1d2ReMq
ysxR8zoiPI5egKNuwC3RJuTC7HfwAQHPLTIKHfW08U9EQh3KucPBAfdTYnbmUehNdGu5Cz+xwgz+
7sO2udCsxW2PpVfjE7K8QuohQhqpi7wgrR2adjO2VyrCKXW0QeUDHrbhnWE9mAty+45sv3a2N5/q
rHGhjdVotBsFGPDBmEq/hpFad/slrVhYFFVitrvU9ySFR1mJ0c/EAN+7VGgsRGrhqWq2HDcJ8Gcj
iIUNHWiwjBM+m6UJqF3TTqt2xJijbL+5xmQv8h1lvKx3SJkAc1pcQbOVAA1MAZu3WuS6SWiffBbk
02wZztcaTYn0IwErO3DLBDCEmvoem0XSrJlJj4qjYJywJ+ESIwDK5y/2id77sCSIorv2i2/lhlht
jx7bFVcBC7Bl0lfYZ0rtalZavZIGNE1ncTjJN6saJfAeqya6pC2A3TYyxba0HbNmFNveNOOnjIdT
xUqYIPqGphsaqLqaCFsckYcI2bPVt/D7YfBnBp6ELTf59C7vJ+/eZxX/WQ741clwtUI/Y5qaPLb7
uF73JNziT+mpxKL3yCwfZk5wfiBiaQ8UTleQrin2NKlB0QCJU1AM3of9pEQv4TII0txtrpzGGTkx
RkrcF1HSe+R4S+956dsGBbWo7utcEkfIRSLsjdBFQ+VeDZQttCNnJruqsxy/dpusIIg5AE/ez4QH
2RXzgkDBcevxJJEtnKDE6waSf3Y7vpUKAnnA1qLNeXri9+c9aPFNNOiMJswFFUROT1FyqUqFN033
uY0ISo60g8mpn8cUvRmUb0fgMIYNRi4+Vn66vqsKuMCFxcoxDWH9T3gyQR4B6yvgiUA/bnQ3vjJj
q5puobBkBUQWx+3dk5pfA0DDSg9mf1ZhI+TSKhyKSsMJx5p3bGVtowwAroq4yxLE/xwSy6AytI29
qtzKPHXo//x2sPv/4tK/GCuv949XWDf/+9+Ql+qfWK7f/sp3dcm2v3xbIjCSrSquYXEe/o3lKgzk
QXQATsTInMxyP+QljS2VByuKWI0pUEVp/vlNX9KE8cX0fAf+K4VnlgfS9a8ITObPwxkTKEoEkgti
FSO4a4pfzuMCGpSTYcwOKxfuyAV5VwyX7LXhYakJ3uzO5GIk/l+WWOIs5Su6pcSsITd1lgV1rHKW
dmsSdFn2mqohmUULD5Gjwf2NMsW2z4oT19AaXEp2ArjJa0djrdLAthtKhGHIZ10irqrO1QhpJ/7a
uYohSQZG6XbvsZWxVyhhS9z0edZ0oYVvgD5eiBUOGKBBHvCsmLjWzOZJ0nr7Fmup+2pVXf19bvlL
l/dl81Hd9t3HR3/+tfnX9a++1Wyb0jjp/9fP/ym//3f8Ua9a5E//sa36tJ+vh49uvvmQQ8Ff/Y5v
Xv/k/+1v/u3j279yNzcf//Nf3uqh6td/Lf71KlzpwH984Z5/XXevX6ufhVEqM/++fNWsLx68YEGc
30UwZ8H327WrGe4XpA19vUJRcL5foH8PfbhfULW42tloMXcTCfnt2jWsL2zT+GW0TLEuvf6SNrpe
mf/QjmwX/Y4v4nnIhqwumPh/niSF0/u1GtKXlFMYvU6cnYaJrdXvXpOrP1NAf3wR119FOj6mMLx/
/iJc9m6M8eoFPN0atO59enk07URvRucvKW4/vpKPO9tETfDMNSvz+8E4the/8Gf/2ZiLHOomsLqb
fq6wf//HP9C/f9XQHk3bsxxHcBPxf/kyEA+mzGntJ7x09K9WejncwUJS0Z+8buvr8vObw5fxXYoP
Ddu2uc39/NOI1EtBVZlPC7mEILMj8xGcEKwXLBqhn2isGF23OeRAX/9EkvlnX9hm6OK4v16Dv7KS
cy5AOPf6E97fKDSNsif7KlM85Dyztw5EYRgnTnYBG7L97uL4Q7r6z7Ly+gZiAFgx73gLcB946532
d8pGndaa6IzlqRUx9VYTFSfRZnQkLiaMKZp+6Am/idCZIrfY1bbo3W0NRLT5k8voZ8n++3eB8sU3
w0XL9vCX78KZ06ZYGvE0ZIm1ZTN/1zakTEkkGH/5C/EQQkTXCXc5PMB+eYc5TCa4w8wnSunbHXHe
dktfbryh/iP+E/0LeejXq8nh9rOKU/g5HFbyvyhgwFi0UW+TC8BhcbGZyR5R/BJNfE68uilvsT9D
XIA75luAFFV0AgMLN5juMDwHcnY4plGswmFV9mMygZvGAxq5VD4F7OHMr+XYY1RirO2YqipQtaGz
THm9ZdLGb6rAxXqBYAK3Nxq0R4dWkzXn6H1zrXZLmbCwjKTx5gFvo6lNrfQsC8O4CEwjj/tAs2JV
BlVrutoeRo8pT2F1LeeeTRY2XZYZmgbwkXQ3tkPzFWyEaZ1LjfTItYed4hHP9OLSnzvp9YEWZL8N
qGnHJwwiR+FMcoZ2Z3WjN1F/6UP+0xBWbh1FSH5DSmJ1PM3UVm6QzrEx60VZv7MAhvgNxbxQx8gS
3d2sRh04YdPRFVzkpeYeGgbSI+A6mDwLJZV0AH9zZdsLrZ9xHFsI2ENEyYOyp1nduXq+mKdLBd6Q
aFSqXhKtSt47vbI5wnepWCPa35zkpHN0WNC0uNyABmRkV98s59MEPzjhcAtGvtL3upYlFGP1AiTU
rfXdqu7wnNGuaQND46OggdMJTiwiRC3Y7+iHy71kG+bjeqfol5XOljBwpxoIsUCwtAu8hIQ0npum
TjPzWixWAz8Fg10pbwC5UoEQFBRpRM7tWPt1P+39ru1okOcAD2KyNLq81XecwZXAWZDbcDo8ioSJ
n5FmKYEH9N5dWeBDSACfs6U3yK24iDPEpQw7mbpQozCoMK3QQXLEY6GUOVh40N2hiYOirXFiHlXD
0gqnHOal/q6Y5gW+p0nxy+fSmcNa4a07Lb01hKKa6EyhmQzzlS1wZeub3GzMLtsjf9prMVYJCrS6
l0mX1S1jj081RVC3DS1TlsmXSkmix0179OGHoIP0rV5eJID39FOlIkffSzPtPse5HomZmOC6/MSJ
m2NtlN6j2am4AUfjFB9ZUYv4s5m6wbqQ2BWToGsjvHJApLTL3ivSaE88BTvQ7CWi3RhEg8Xe7aZy
uYpqW13zWLDjy6mJMYiQJcieJwB37l51qO0kvJiKeDEEyejHRGD43icLm5az3qHd+QAco2Mctlcj
E85KIzs1qMB5cnKht0G5yCrdsrtam98MH5imNk5u8wqVY6IBOjanJZwwh/FHLZo88U9j5YifxojO
ph0wuEi7n8demXfUkkXRZdoPVP9A29ftp4zaS/MOTpuevPslrVdvkmJY5QHNng2DuuOhFPVjWxuA
SOExYLc8z/TWyVeqYOb358qn2NDcKL0fI0yPslPZfb6wrRo2KLnueAerpLJhrtfE5LnXGMI+02RM
xUmSxNamMjLnCrmooN0EOpUXVKMqrqW98lMNygl91AeBDdLQlEVHIWTsJpiHRpyNBUS/TWN0xbWB
W/dq6CjwJkn1jVBaNOkUWhgrGeXt1PgcWl7QnUyzxNtAbrEAADcu5c+kaEiylaNKzkvuLHIzG0Oe
7huKLtIgpYEr34vJia5j/MoPsItmHaT7asRJ8aRT+lI6PIZgw1FgVdGGdheRqbuvNYpRQysuIdv5
9dKNO5U5qbMTGlHKQFRDCqCGAYE0kps+y3mkfLRLsunKAAdlbjAd5ynlQhGjBvYcRUqlsstLzBfc
2o05tR8qCsxePMhkzBm5Fj3r1MC9gbBRd5M9QiVxE5F9JBZJXYAPqXxxNB0SQsviLDT6NCd/OvQ6
HV26Nz/j+wSQ29q0J2wwpmooNUbtv6wZdRYFVledUhDVOxsia/KRpXHyPHt2+ZqIkelHdFX72pe1
NtHiPtbHZiLMDx1QjBfVZNADnWuWPuw8kggqzMwlfbXd0r4mTlfQjT2YXzO2Mw5CLqHBjWIrf4v2
K1+SybDukRrGN+5Q2VpAjoYV8pgz0k3mdiLfNMojeTHry7AqPe7nFE/ewkqCeiMc36MZhY3ejVyB
hV9pkDEG/WYRaA58kY6GvoazIk4wMJyIimMEPowfmhBzufh5vy/4cJRB4671ullV0jhcDgL3LsYs
iBdmnI8XhAxGGmCFM1/NtiU+B9ohztgxUhHKO4BUyIMVXFg+iOKcjw6c3WyhjNuxAGxsKh9YKzda
LDIhKOhkCBaekn5QE9t9M7HNsxZW6HNopHn8NmcuGgpoAhPZmhGVtSstpATFZrtGKY1cRfHi2Lx2
oy1huRiK94XJqvzqeF1rhDUYEuho88pRFoCj8DvrtJACbmgol+VPdxSgeVLl27yshzMEXQXfDzZm
tmu1KH/iI1MZgNEqEtQiktgJYGSCj3JFY9+Y3zIh347yf2ko/e9pG2adiueXA/Yfj6+Xsu9q9bfb
JM1rpti//Y9//F9C+F8rBvzvU/IKPvjt3/th+bGcLzQxUYojXAKf1uoE+y7KIIasvmJg765rIK+Y
nER/zLWW+QWHJrBoHH+4EOEh/DbX8lv4cxhsmaqYrVY70N/H+h8jJorAH84RwmPk/t3wRLkA3jE2
16xhmSfwEP16hhdRUcdVutzDjXm0ZnHSJRUta8YbC7AyzGzzlAgGICvzVOSRCzOu/rDm+Tby6ofB
JNlTanz6pThT2jldajfRonaY3zdjRW9fkT7k9cKKoplACUXZwVYZJ7l68Deyjo+DP9/O8AEoxX0A
2Hqk+OTFq+3TyovuZkpmUdW1OfAXM8Q4sroI6g+Vx1WQUWgR2L1/Z2bGbalROO1oBxWzjatJ5eN8
dj6N0btkd3tGbID1n3vH4vOO1f1lBGit8tIDdPvD4GkHDgnPqE2vVc2Wg/ovCNciSgka1B8ddEPi
bg7Y1JE9I0IPOneKNKxHgtBN0W/Y/b3Uq5UkmfJnDWhn0GWQDuM5fSXvzH6BP9wZttrY7DFGhe2D
/rUHb8St2gzepcWvsrWkM0f0N5rUDpkhd2PpPkiDWsPEb62tloidZUUHqFdtIDuJT9Iab+M8JSS1
iBN/jj7FWN8UBq+KpthDUOPobyb8D9tSDC0tI/oOzgrfc4dKn+egItpeU3t4ZtcCHhZod5Cgc/vA
38XH4bmH2aF2ZYbnVOA24EXmlz3LvUhqBQ0tndgWZS27LK/lVMa37kMdJO9eFoFrQZGl1DZZOYr0
l8v2IYuXR27621nXLp1CP6UikN3O0t4wYL3ZdUOh4WS1RGsMOHqyuzEGB9jycKHZd9Y4f8jGu0rj
9LkyctBpsvqIoUkFvrfLfHsOIoqJWXbHIagrGE3uioVi5bMRBQD7Rmb+YcrmRz8zgThNL/YQ43V3
LwoOShw1NVRquQfmfxtbAIDkLLF4Sxqt7dk/WBQpBw2sHg60Gg7f9qY1tAMRtkdVtA+5YR9tt34o
9P46WobzWVQ3Rk2jLs3GD9Ey3wq/iENNW27TAuYh4etwSftiU8xIEotJk42TKABMwn5SHjEUEUFt
z/k6RI18AeQuklUT4uv/YMly4nfilObQa+XTgkL804UoFvHOD233obz8kMMgoKPv3EjXtyDyrvG4
VIFHftqV0VbzlB1kXb9XdFA7rXEGqRik7BBdmpnPqSrNnmEo7Pn2gsmeP4Uh90poB8a1gw4/IIVI
FTX6yzg0bB/F2TByqANvt2HNZGLb9e/gWb8B7HjrffvY9OW3b220vbtK1z7zBIhdwc5V48WxRuPM
8pPXWbfvDNM4nVWJJ3W0Tgo9P/hmc8Ne9FZvtQMLscPscVVoVvIK2vlGF9MLMOFPVWmXY2ue4F08
zeblJaudI8jxFwq1P0CpnI52m/2J6mD803sjAQ588zwhEMm5d/5OZUGmS+0YiMJ95eV6SIbnKaMk
fuNVWVg28ds4VWeZ6+wWqOgxlRtZqcJ6dHa/e9T8E1XwF4/v9zs0rtE1iOBiAXfX7/J330Xpt2Pb
dp3Od1E2WzOm9hC/Ahk+bRuL4swv6tusoRHMiE8ZwE/qjqEzTqHDlt+t/P8JZ4A/PCn8pGT/PyJd
r+6jP372X6TxR/f757ux/vkfz/a1Is9hq4L2KJCsV+fi92e7/sVghOYo4JHrwB5HS95vD3dB0Ihl
jIuevM7D7pqY+GHoxR+MIRUfLGbI1ezFOuiXh/l/9HCncJFL4x/KKCoh8iC4IqRXfX28/ypQpl07
p3Fbb6O4EOq0zBbME2ACgAWOyCzvgnR+toEBrLsHraGOA7BI2+snJsllbY+BGYdSkqsZ4UPzFSFH
h9PEO5TUtL0aPVO70EHM5Psog6EHTq6NHovGo2ltcqbqDe5k8iqnjKm+rwwvgBADRo09uXky6F0d
v44M2/EZO6jlxBMUraA6UAdeRco9JTioF7vIgDY2hn5JFIPeOJ1CFLAyVtOdU5akyB0xD95TxuLQ
RdJFHUfwrGqX7SITrO52DDH0c4YM4p45ajYCQfiuOXiZ42bbxvPdeDtRsD7Sg0ybtL6fXY9yiLXb
SP+oyIG31W7wC2Ux+g41GVemgQqnCQpMb277LJoiZj0x11SMzqZ54dSDSY+ZGpgpObfAcAwW1Zl4
PzU7eh9AC5GnZv8btHNU4d5CoyBwqsgxj46nbihS4vROzpLhVB/G5CofpE0T3qBBGa2ttAsnwU2A
c0MaRWGvrySYCIBO2GWNuGkYLHbEFC1K+XSOL/1MYYKhsdwmcZNd0N3r6RsTMeGtVlYOBWWqkltf
NmyUpxwnztgJFZaWnb1ghuCxPIKBTEOjTsso0JuuO0atxkEBhHQC7mjWWUAzmNFxRPthE6a4Q43Q
yqipG0ca2il9uZQiGbeAgKZ9ymoYwLIAVt9YzZsliLGj34y4AWBKPc00ehzABsE9LCd3eViK0n5H
mPANMMZw1ClZ0TX6kK3YGDZGRm+VZyTitjQHpVPlAkw9OjB381o5MH3zkIhLXN9R2YIExcnaHV5w
9Uz5WRnzEKF/vfdYGw42xJBov8SONL+ODJO+EeCEkcsF4kU+7zqYVPGmSxFQLzSxECjmc5HXO11a
9d0y29mp1YI+oLfwTNXT+UIl/VDj6fMb7HlQcIsgKdJjrApisxqk4C7Fc6C3fr+dvOGskCO04KSo
XjMbRbTrOnzEsR4O5G9ZcrreGx7rNjQnrD9+S5W8oZRNN9ZCxM2e9rFouiBJCnXI4oly5ER76Av9
IQeZta+tXu6WkXK8Ym6Kvd4OZ1Pjh8aY5ruen/kwF81eSPch0s0tR9eD9FzArqTGQFPT9KPpUEgp
Mn+XU/W0zM4r1LHTtKYoeHLiHTgw72MprHcNynvmRVcacvVt1ekuz/dFBmmNOjRReh41VIiYM/XM
c5YUYTG677EOZcKZI4MD9hizmdDD3G7avTfgemnhmSYRNqh6olyKJGP6qni/ycT7ewiOZ76k+RER
TjxWdfzY1/GJ78cvABlvx8xKNmNavPgcVcPWKr1QacNFA4jpuUk45ArvuGTK5GyddRuaBU4Wlyd4
3+AuSeB4R8XjSjChAIzeSTAxI3RfPbrPjdK5kU1zj+nnWSv7SyRttJ/+VM/i4mDXw/kEU/meuzpn
7KGvP6E2aCSNa5joKadD3sVpPhkb5yYbEUMKYL2QUiasODEMjQJk5gb+vNgKHDIZ2CSmGwgJqwKC
ZymasCl3TZHuPGDaQSUoGyfd/4JWqnaZ7bx7WZef494sLiq/u4orgNWGQq0yIsc/Q+njFcEDFMCO
9y70yuk2zWDfdNKga1zfZbWpB35i5de93x+yTPSBWdtHCFfbbIqeE8d6rXwO9Q0xdnAH02M/QRgq
J6BE5KftrWPK5BwVatPmfbRlosScqhC/cZiGA0r2id1INiOpeW6m9JHErchOBhePJPJXw1JMnXq5
vHUHeYXRn1tIkybh4C5v7NhuSsNuTxwQMvvRHZ+KIi5vu9oE0jBObTjqsLfSXogDOLKDMNR0wfmZ
KnU3jYNG18PUbM8gvG57UcI2z7XsmWjUvrPi13IcrDsFzK4oZVj3A93fgss0aw16/pLUC5MebLQ9
dvdyGt5LGtLzPD2tGpYM7TzA8TCfpad5+BEj7WLqZ3YSlK1teg3/VWqD5xLTPVDeaafj09JpjFvh
Bu0Ik3zAVmhATVqh9CQ+Zhg/LhQIy9rng1EfHDqX+lrRs0TvW237YTFrXJ2tdqUG9V7r5ckctxem
0R7lomtHVVnX3N/KC3fhZ+491NAsFU5g2837XE33tPh9CjmfAKjdzkCtw6muz1Q6+/uOTe9uqbRr
5EjcQD6zrDZpx7K1Thol+9dEjVjUWOSU9AZsEIPBBwHOxITWvtX1fEVTY03dU//mxgRhPajKp1ZH
lIV1OMAoKXa5Ht8skNRDF7dEqfx3jQLTnprH6zqzT5zRPV8ML1s6VlleWUFPY3vT4u4ouN0BhO7b
T73X87sexjlTKX1m+DcypfMO+Eis9AgsWRHUrq7VbxM+XYtHimuCSEv6xXiwknLeIfL2Ro/UJrim
drLu2+nNNbuF2E3RA9GvthC7iIuasWtSQAubMV2fY6NXeO6dh3tqPOtLKmNJHpeaDe9gsFPnWsAN
8tudrvHEqZmQgDuXRzLImVi2A03grEQimcF+S5N4zMKMb1ZychJyFKcUYMbLi6W3/eRuI5JAnrGf
9NwvxN6sQOBk+wh3+VTtZd9P2j6JZXXwO0IK97x5olYXc6zpJ/qc+FfM6NO1lKn+2up8jsKGZ4XA
X0i/+3TbuTaZyYML+lAEJYDvHYzuJbYfcwoKnQ3S6MSoXllcQ9dw2hJBaZVmkvWkpJP8NkLqRG5i
6ywkbSlq0Gk6BAREWIUG+7q+141yLLTLFISeNI44PvXnqSpGRedChidu4cFnC4DuNBUNUHKnsywb
vXJjUtmcWDfCcKIwTe1yQn+g/CLbN0Vug7M341HuwfGBsduYdOkREKbQckbx14dWYMopbFzmRdm4
3orWWypAe1HSELoFN12xe8pLuknldyZfvvCguUgw8QHrixCZVxXC967nkn6CjSnbcj9RkAYkG9vl
Kil0Lz0PgvTeiMnt3E4GhTZHDExN/ZpaXKhbjlBXnTZkPE++AwQpDonPE6mZAIZYCY0uj51lTEBA
ZeCBV/YgSvnCraBAlw+qb4hClp1zejXm3tQ/9TV7iyMw3ikKk5Zj2WaaeNFpckTR1+piWu7AXlnO
TkltzC4Xzyxmb5t2nefuIGoqOEUgTPZUZCKMZS5C2mNVCnkTlXbsYiV26JEBLEqYOVVIRxeJmhLQ
xsWcjvuKiEODWJ318sQsNOcQ+UXr7pNIz3Q+3pYRJhyZy61WUlYQsg7D9akiP99QyQRQiU96WYaN
6bN+DzRH+LEM2kr2LXYLnPzJfAnjCOJVBIa4OMIMEdZDMlISzdaIkEfYsCfzt2BHaYkeU2QLdDDk
+7Em0t3OS99vOs3pngzPTKnDpG5JenlxUvZC7gZ77vfd1CyPIjKbZ8geA2c1E3gJtUeTtMV+zLOo
wvAYy7CZyiEEIkiHEGgw5IteO5t8tz46Tm6d5WoYD4s1jUdNuu1NXXC3A4AFG1zKMex5uU+cZXHP
lskTB/IbCXElblv8lNrWT6QXup2TwmOPJCGSNuI5tsQ5/WhAgt2okDszdeo7KjV6zOceHYp1Y50D
7C6+smscTrJEyx6yydXxl8bdZzWvWpbLGf+jAP/32TW4AAIy4NqrNwxoOYJP+cXkFNhdS+hWDc7u
sM0pSdghNg2ceyDWJ5Sm7nJT6q+znRZaUHIbOWQQMonB9xd+lHTrc+W18YhPYA+DQEjL1VVrOPkr
M2uyZQvfkxPOs8M01Ym1kTwrj11K5YadzK9abQOMzsv5YHdwxDaptrBjHuAlI8o511pM1VvsWfpu
brGiDqJ64rFTbICKNk8WfZV0w7EqK5soeSDGMoVe0Z/6g+xDEz9A0OcN44k7OMbOZzONZ0GZ6tFf
zYHdnLohtmSYqhRCH6a2/5DA+nbAZuvrERM2NtjyLIb9xUxmupvc41meg6Pd4OPLGchKn3qusbXu
p3S4j0YrOWa6RVivdHYWtbwh/cLONm5044T2qjnIaIN9oyuBQdYt6/MSvTEwBoPESCaL2zZGUhYj
VtnRUs0jPwlHVBoQ1b4u1cwkmSFcR8ZyMZayOQ5R5/KDq2lvinkCme72+Xc96D9BhfkvZyJ00S/+
RIn5xUG4/o2/71m+4ISCimICm1hBGoh137UYwW94/KpPgNpCR1tlvh97FmPds9gOjxdozgTeBCuY
H1IMFGr2LDwjCGUjfLMA/ytSjCNWle73UoyOu9bi/s3XI4327xxbFIcIRuSIWSBLm2k/0+FAGkfU
un9cCn32mFlYw0DFS/OEOg6354PSF508MuV51F43zlooIJzuzl0j6CHNxPF46dc2xRKanba0SMZD
q3snTW9UGa4gAe2p5m/kOpBeyWAbtLg10l0u3C47uLOV2ZtGR0Y9t2jL0jf0oLLw4OPPHbHstdkI
amegEkpNK5hp0oya7kPcmPTxAXjrg0Hm5rllJ9rLoqXOWsrGCZ2jqEuoSzKe5VlqZhuzxCS1qZyy
4d8rrWgMrDHnvg8eBk+eRUtRGSBJlMsmiwR3GXPMfJphnalvA/iDI6T2lD7JHX18jKEOeY61ryV3
5oNVWcUThFxxYSVWbWx7ynEvu4VWwcTwbApOe++9iYRPC8ls42GHlaVo3xgGw3miNH0sH2MD5F2Q
wcQvkfELv2Sts/YvVjWJm3AgPe4draIifmDC0+/DpVlILOQu5bIbl2PJstVVwn46swfvoa6ladzC
gByWczujWMd3Im/iPdSIa5IIHJaToo1aeQk3U6ezIRto6G4ckZMQNCfKw+Q4PVUASIddS+/HyEQ4
VdFDnWTKovNBS8qD5I4O4RPoj7mlabB97fBsGsHSeu4b3X8RfDIW4g8jCcVnaOSaTVSCxfngtU27
SZrKe5PQkTsOqbSQ77nh2SNI5pLGigrzAIYGAJ+nmQ27kATCMNu7DrFs3uTUP5JfpyEeO8VQcsed
wFnDj5bOpJBycEb3taa9J0pLmf/HND01IpncaH0qPw3Luu/xAOVBIg0qY4veayhwybz0dhhRIHiB
sPQVhTGZ2Jm6DrLbIsxHyIy47HKLZjLW67Z9M1iKyjyVDXrMURvXYaAKsjBMEKNkD0/R9RP2cKDh
UztUb4IqKgpAzd4g9O7Yy3VbOFh9JoM9yU6YNS6AolLM9Kavdx+JKKO3aCyrS9e0jNdUZ9bYyXiF
Qw4uae/QUZGd87/p+AJhQ7SBPuii29MENjQB45VZYweulq+WZjeXymTZxGKto+4Q1o5HLV0XIbB4
SUvzX4KNqj4RfWeil+iiTmlXkHgI9AjfRCDSBVNnQd/AWzkS5983ZS2qU9sb4tVfA4D3toqFlYRu
5ONEUL3Ir4zMFjcR2cMzADiIIEmX6+/E08Wy4zk9UQGpMu8JB5RzTe+f/1T/H/bOZDlyJMuyv9LS
60YIBgUUWJYBNhtHJ52kbyBOJ4l5UMzQr+9jHtlZESldVVK7XvQyM9ydNDMY8PS+e8+VsmS8ay2Z
HTGKDSSW57K6Uxy56FIt7VjwlZN5GwaDn3xynKRO0O2Ub/IfZ22HvfKJV7vO9aAYL0v5TLUNfiCH
3dX4nDdl8gaDkM+H+sTs2kILGCHyVkx89AWWtrUpvaVBIHN8xU3KStRNwALr2bT5aTSe5et3jfUm
vZuqnlIUIg0jNZ2L6DDYmoYHoJqx6yDsVM37q+l42CbU5Zas6WZMdKNqEFChzFd8oZTXoZ5QDUYG
IK6YWYsRrtbGCMarPa2m9ypqpzw1d9h5cHskgK55dQEeosgQzcSxqJyym96wHdJxFo5HKMZ+G0dk
L2Nvt0pjejNM2bxVQtm0Ts9GO20MDLkMk0vm0HU5+hxfSaQO1/bs3rsrYWS+9z74unYhmUqVl1tT
FLaS/4x6lv2PXLCLtV3jqqT+UAgk1GxFgYsy6Alm1PKFIzfsoI+FMd0fdbh6fj5vMTe36V2cminj
2khhq7Zl8pipivjEwopyV9uKe7K6Bl39tTQq1C7VVzex9urmjE0M/rui6WbcCp5BI/BQlnA7hqoh
gMdZ1ZjeFRfFmCUUvA8qkI+YoGIce61HkUBJ+piaJSiyb1lm0qDR9bVJOQ1ftSchvIFVMKfcU1yx
XdwWiY+yAEQQSYm7qYn0bCLKURYJtGczoLQhgFrU0kUlpUvs8+kH/Z71aVxHcgDtsIFoYK0hiPH2
u501gRGSnLqa0TKTbGVZV+5bOqR4IcsmzqLOy3W6VVab4nGXUnwsQWaqDc/6/M0no2XWRzH37jx/
j/HZ2d3GSzvrYx6q+nbUOoNnYGl5dKlzm/Yx3tKvfLHLW3fx3GcbzPBbOdrdr9TgXhiuUOc/rH40
4s1KAed3IrxMlhQrNF8ioQ1w0bI5Q7nQP2CtjjdBbKGbpHHjEO1i19tEHAfQ1DJcSY8rksaL5+ac
kSvZgPJhAylfY+XMlLwHtqZGx9BfhTFMJ5ZM4Ca6TAz7ucwx8qWTDO4EIDHGWtNkrz51Nix7/MzN
tBnSyTq6IynbLR2TIEg1X5oMn/w8OdfjpfdUIDggdHZX+1IZiwG/L+2+I4TNDofT5BbmTQob/1e/
QEXD0tU6gqQ0B1WseFeZvP8tmSNnIJ8Tq5tXuqL+lNdFMWXOT5YNQ8pf1APqLrJ9tdxrXblI8rDE
R/+SBBa977QUTjlPloXF6pNXgk2kLzkXXAPQ7+IDyMkO7T9IKhMEI2WS5kMHLsoKpeiwrEDB/12i
5LS0Sii/PNe02HaAN3Prl/STef6wVlS1C73dlP9xB2bJsfxeeKxzETvULzmrZl2fOu9JaeRz6ADF
od8e5gTwKPV7AaOXwYyPPQTQ9AXWmCG2hHjr/GlYp7pBx8hRReNsTtgFedzlYYL/XhIFvxdGqQZG
SnsP/g+gqtelUvPnhmn6c9/U/Ll96n6volTBbQynNSmEPVmC675qCujPmDcu9m3/Qo1yvH4NAbrS
bc8NAl8pTXbdDX5CMq/x751ZGhQWC7SK2YJ1mv69W0vndpRnoJsOdRA6aZKLjf8yeYeBxmYjHRZQ
mUvuVkOYiZhf1KZvez4s8SicBb0occTHuAxjeUp+7wevlBAdXiUXgw6+6w4x/r1PNFeu3UPJ+siD
RnJdPHKZsoR0tJdZ32Fq2tk+UZJRmAvZXZ79Ka/ZuLnujDqYs/KSb3BzrdclNhZ7X1Gy8WWOvuPt
a4oVVu4SMFU2VWxyorQ1F3M0TPSK7Hw1yeFQlyBXjrznZCFXc6LEGnSuGu5ybjzlOc3t8dNgjL7x
iUn8kLAN5M6CRZrtrK7v0ej8KVi3c50RENfSwiLYuHSBRYgEV7i/nprbFvq4s11Hy2zDBlYA60xe
WBlKw7HWjc+oTQgd784794Rs3LlT71/zmmYmCP3Ok383yJGvueWXTrMVjB2KaY0gNs93oKRb4gnm
lwKazAQfZNAd8OfTrQ5nWNl0gKcF6QGLTnRmkIncNwOCuK4wFyQSmp6567U8N59FkIG85quqntgP
kc8e2WG6YTfPOGshti4kyWWWX7eI6Vdt0zwQlpM3VptgEet5QBbGe8RIPURNLYnhNV3PmqtX3hxs
uqDy/JOVJrzFnTTTF8OioC8E7V+YWNrxQxGTxru7mWhPS++dsUvGI/iHbGG8XcfmLOYS38aaxuD3
9WxA8w/mpuVQX+f62sU9FvWNoogB4QViv30uQBug4jmdkW6nUU6YzxprNlAt+RTYMXiFuxWNpqaM
BUBdskxVaRwOoit6iA1rPYbIjquM5jxFozf7YP41Gbpkiu7T5jNpsaYC1q9V/t6WrVjx4CYGh4u1
z1odac/qaUpWjZyIMTsIfR0O6mkYF7Uhvt4S3ufYEbhlJF2C2+hfNFHjfwJtZROLqaW887nnxyea
WvKO/lK2Py/Snal+COsON1sbdgz/tB4uc+4wIMBaGvSfaan/rx/8T1yM/5l+8K3huPo//u2ry379
/Kuh4/df+1NEcHxKpMghsus3OaVzRv4/IoLl/SHACuHosFEDUB3+oSAYtv2HRcLQ5mF6pf/A1/yn
hGBcrZ++DFxpmjBu4Lb+tzQEyzX/LiK4BNTxk1imf83pIr//KymLgxiG0gkEfuYhC0K2mOFe22Uv
CZ/IYXyzF+Gtm8moe3mhdoEcGmgOhNdNzCmjZZGkPUEn3qiqqGu7pQnJ/a4Gp/Qy1bcCfcJ/wGMV
JHjk9JDEjwDnu+lS56zeto7ZBt1BA1Kmz0YkyQmvuYVzzKqJ0kb0Es3TN0+bLNY2a12zm5Gszsco
GdTa/yzxNc020pydWH7E3Tx5oGpaLxGFJav3w+yLoaWMmVed7Atgri50fkXs5w6sGZ0gG10LarHm
riqG51m2ngyVfe1eWvxVl3dVU7EzLGrl599M23CLRw5SbfXOQ1k+YATxzAd3xOVNvSdBlMhZGlRA
GzADLSJTq5pDSX+Q/8R9sXH7CIUa0TqYWJ68V3hZ88PgBzP0Z5u6yuqYewjsN1MzdOy4Jy3RO9Cj
3FxHQwVej2KDUs/JreWrEeMbL69Z3zCrGpDakTLbT8fH2lnSSwD/+idEjQLipq6uezSB8h4THljr
3j4UqbKKB4o48u5H6sqsv8Xl6hsbx2tnFnetk/tflDYOI2yBRvefK8AJgv4Ltc3C5MxHfAGgkelb
uBEpV60dJIBuyYikDSBcNOYBPpKvxeRgHGW1Zn0dN1bDx6YqcX3GDxbws7t6xrbshauTezB+h4nH
MM1I/LLQ8alJiqkSUlVX9nestBvndgpw0b/iDBwyh/1GBhr7yDnd6n+IxerjV42BRH1Xw9w095ys
txhN1J4N3RMkKnEuZqf4jlQwHBMYdUjEEiHZaz+spgBGakzTq0n/WRQn7PyvF+5DWhRNKLyFCnEo
31f6awLZokoS8DwLR9N76jul8wLDIB7f4GSU89m1u2FD3j2bzYh1Gqt/f2zFiLoP4sRdrnHvikhU
U5MkZTu2I2KnH2JjaLFVMJZSL8bh42rq4TKmGJK6R5dGHRQRBi7KxHPvjUYvKz/Sh9JhKa6COTNv
i6XozPuZoB2VrQmBmi4yvSy7UmR5xpDMWzk60e5qL/rdE6y3WawvhWvf4nhq9F1pt4X9grtzfIPB
Y2+VgLUcNsNa4fhgZtzxDYvf+KP2Pm853BJpshULekJinK7LtIO8ZnFaoiGqm7Aat2yj0w0HJbvM
NyamjenbUDTCeM2mtZ/eV6gb84ePiOcfiTUaLt4wuuFuYFc19ldnmjhhiIlkMWtdRQ4k5dFLWGJx
SKDfdX3bDAdNpcsj4UJGiYGGcwIvnaJpQq+04oqxh/5hTpL2BSGnilzYajRvxpQCgsrJl+WbdOTW
cdvGfGcI86Ei6IA3dTOzg1+ioCj8g6x53u7Ii7NBayrlhYEcmmCbYB8P7WAsFQdDI78UKwLnxiqQ
Ks+xHioNnr0R6SaJmZ6wNiU+HgyMu69MjShuaxcUZ4Pk2T1wKKOMnDzH/u22oiSz57j162hX+jNu
hHemjBR615jNH43tT1vcRd4jVSevOnbXx7h3hXPMeNFoWBhbdrPdF/uqMLxtbGrcHdAxkhO/CO1t
WprNUarM2uuGJXzmUX26qYy+f1sCTprEnYzsVxLPxgtRpuRuuKZHCiqZtuXqrI9u7Zf7FubDXsXj
eqntsnpK8mp+6OvCsU+x7L880xuowstqQXREt2+tDppnlFVq80wa+L4mG0/rpkMl3xgrialOZ3Le
VqC1nzjU0UXj1lPCdt6Rr7KEZhYuo+BUsDI2dkMFcmH0OhnGRFa/C/pO9V5zuKXCoMTZYjd2cWEk
lymG51jdpYEhtxi1/GJroYqV2L6d5XPspucBFx/tCPNUv0JAUU/cATiQW8KI4TpVRsHe2RcffjkF
t1mPxuO7NUJPba83aOTxjzkFl3OhImhmKgQWBJSIJapUuXzgbV6OXhUUP/p2ZA9+3Z/tJp8XtakT
U3RRQporCxcE/LBWltUeaDruXmYe9gkrRdtTezmB7yoNSqMHS6avJHIn+IUcdYhfiidMHN0bJ9KR
04NH/mmR2WMrnH6rKIU8TNI4kUtEf3baJ7NY1O0sgjm+W3uDFt18ZbXdVriy585l2Kbekv89HDJ7
sK+iYKcOI4XZJ7b17nNnZe9CtfWJfMAF2QM9pJzd4bvVtjhusIDeSDHeFeA0n1qtdbRaUxeOnU6v
PhDiCll8GRroU+44dA9jyfQd6OsoQLVz9ZbFvTyRRDEemY+LaKib5o6ehjSy2dq/BRkNdqqS0xYF
xvgqaWdYQsxpY7lpjUY8kBhWxZEWtoVqcd6FsF+mZGeYeXYp9fiVZPldgN5YKxW/xZZ9D/qj/yaU
MrY5GJoXZRC+c7L2VpbDTWep8chSHXuJ0VTmV1wQae66FMdJb4aWEul34EKIvqx8l7oSxyDB5q77
/qQCukkqc+LG4gizCTk4kEcI9Bw/LWxKdjz58LzG2RR6lFFs2mrcB0XenMntUhPF2TCa+tJtj60N
e2qjWpPun2y4ow5pOTPk+AduqMGl0rmxr6rE/c4YZHg/VENU9WPxVgp7zbJWj0Vp0vRBr5GOUBM5
ttHwNbzkWeM4p25olifXb/oKoxrycRvJpAsGOjEZ1g5VwlDyaGmw/W8lWsh7ytIScXBN10OWj3U0
D54ZGa311SZ0de24yVWfBY/8W3/0XiippEK6S7k9N0qHmaTRGKJRos5OO2WHeAisiP5sjSjjptxf
6GkBuWqqmxI5J3S9jNK8gLK2Zb0aJtvVZx8xGes2Nxx3zy8/cuhMywTm0zB+XxBHjSOWXu7ao5VI
LxwpyBp2slvXXxTCXc+PVMoNd+RX1J6TjMIRXNvbJkOn1dZc/pjivMJEZXr0R3tTwGds2MEu72W/
pXq0xUXY3tl5jiwsfAkPJm3IVahyXTedJapLPGT8Pkk+hMSHL248syKu2rq+rDGWrKCmG7Cxp6YN
PUMCEbTmiXYPw7Chvdig6WDKEaj2WKLtFm2P235y5gs9gbjlsqUVOPWK+SPIi/pbXWT1m1+4xStV
hgIpIh0elwDjwyaRWu0wKfkvftcPh2kq6t0yNh+6kuYBWa+Mktz0b1qrrm4ab+537IzKj2q2nf3I
buOQFrO3UQECKHS06q6bzDRyvXyM+qTPHjGs1WGfgmdiN1E9o5Dqk2u71ksq2+eS+mJGZN/ck2Gc
Pm1XteFSys+Gq2GPkIQ1ymU90qYy2VBm/ciY0PMwzQT1kypwrz5s/95mZ3TMtUxuuoBkCXGchGet
Gd8UTf+ZlW5uhFz/GF2x9Tx2fJrOqe/BOfVYFF6EUxkoAma5n5oyfUfI9Q7X7ivIB0DvnrE2lHvR
o6U2uO9+sOspn/q8Yn3ISQTJAvuZ3A9Ly3iK9JLeiRkoeWnlLPBj5IkCA1bhhsSsEfPkuEwA+HL7
q8ZJeyw188WmX0y5Bc5rd2GRSbBBboGqwWKvHLc2yJRjCyrAwolTMzMYtjh2wAjzbV35xKfZ6sfG
yfc1e44YUy4WrNh+rmAoBlycLVKHn1w3FrEtXg27c79wDJfvaDLzTcZeJJJadD+I/tiRRhukVyA3
oQUMRHd+OljGTlaN7czT8biEqyYhDeKNUI/RqemhKmUK8dLTCSNdf1/iLbgFA9ntLaxhW0J3w6PE
gHc7IFPjJamBFGOHI9UjUBTJ7FOtxlKhzk6erc2Oep+OK9HpJERMSNYjzlCErXBsqz60lpnUamdM
GPVwKrmRsGF1xTLVF4qNpXnTcG2XUD3tjpe0WraDUuxwEuSKnW+BphZPNO2acUQJVdyeF+LIh1T5
zqNCbjngHBH5aeoyiSPdFf3z3JocPeZ8saj1FKsbjhKv9gY7vrW8jP1609ngMDaWgW+cQdtMD2ta
O1tGGPfeiSdjrxLh/XLt2XSAQzTjvc9t+CjWIr+Q5U/eZV/5/TExE1vS4dp021nQg8YC5dowWWA0
D7Mgx0bTwC/TZ7dhK44En007mIYE9HKfIZD2rKdk6fkqNsyNm1S65pfwh4pNR5wfgUsCj8H49z7B
mtuCCZheu6av70bB/cnyOjqUHK/iVjWkxt2ox+SO/L4Zh9cy9O+xk3ebiQfMioyzpreiCMYtS2x3
m2NdYb9hOeZt5hTyNqCM7afFSIlN0xO/pgagCyhEly4zQnLdHT2W07GjRvhCCrR+qv2gfkO7Zpxu
BcFuMHxD+9i2gblTdVkSlxjMH16R9Ns6j72jOXQGO1bqpz5ES6EDvXLzN9/p5gdN9RA0t7Wf1Z61
hR+Z7mDtCy/7FQAe+s66klWG4aQ3A0oEZoAqzqNVOf2jJWp9mLJuRKurZX6hEdA/DX0z71tjFWxx
avekqIgD4mqKl9Sy4mM3TMQ7YyP/9ABzhWxJx7NquBRHc4h/sY7s4bv26a1HBuERi6HNgycb0fU5
LT2kpOi4wJb+ZxO0wUPGqnVnL0G/9Swf/KKJix5j+KkOXNbEPi8/rOtSffNFFf8YsGzd2G3HgXse
s0taZTzHCdGtty5XMWVLhzKuY24g+BOWkFZV54cbx9WZHsr2gh5ubZXTfOs1QwvLKKvZBU4OJ4D7
Nww8la8Zu5Y4wzs0lqEFlhnf3dyV3wXhcydMNA9oWZdNJCvOhNy/K+shSOz+pVbsAEMPuiQD/JgU
IrTiRPM3Zi94SBKvaXnQthqoSJ1yuEY9YaiGw7VZfNM7DExN9WawXRFgRFumn6prxOu49PNzS6Tf
DcVCkG2bKMv/btWaHtE6X4IjJtY2OK9aZfm7boD+H3LcAps5qArnKESh8Cxzxuv3jMofMKuvZbT9
fI/RmHX5pPwv08+ntz4rzf68aH/M7wC+oif5DPrwecu13GBGf+/dblme8onSlnKxM4qN1Zy8BPHq
HfpF9N8QPuK9yhbPCNn6mO7RcRXtt2aXrId56VxavCo3M8LKdIIqspPVI9W4djWlWALbyayC+VKP
tZlvNQpcgXfBcXZBjCkva5T74SWm2sdFw2KrTJnGQ8k0hQk+NqLCKM1PD1hCxH7b3mIHhCvbs2Uq
yJTket5yjVviCOgRPyvOv/WCsAOGGadq9dTwuCwRsCcDy5cJunMyW/W8dJT4buqhRvUKrhjdKqt+
jYPlnvqUlesowZNSmRB142z8Mvsq5dzLsrbSzvKNwlVxYUAlFNpCyV0wu94aeZY/WKWuqYgmMOR3
tbwZDbF8k0Nd3PJKOYgZVfFGhJY63Rb6MDvWCuOpsJzidvVRwnGvtVueqzk9cn6QbLW7rjdqQKje
BMiMcdjkWbZzmy5/9CAqYI2s0bnTlWB4yJGrvPeMrOhDQg2ueWPJGGWQCAQgSW3CFjmNVL+Zj10Z
TOhuCmvsGbUj8YFC2+w+MzrFxw0DhOF861qC3feU2mGE23JlzRWWTpKg3qeo9Fi/jwksll2Bn2Ao
o8GnepISaaWb79cSc5/VXkFdCh7xYolfB2w1bPAn5RFGs6spHYOo5dye7MtcFu49vcBaHLEMFEOY
TzMHmSGYA7rYbDBKW58li/eZDq68sF/0v+YcLsqPxe9jFzPLwM1pi2PH6y5TXMl7Tg4CQEowe8NG
rHnWHwW17f4uHZvYv4k518YPgMXihjZ5pIKjnrlV7jTelQrQ7jWydLW0Rpo83dUrAJ01w6NMHNmS
nGwX+J0iCaLVtWMwyVLy37GJmM4VTdOWh9witLLlZwONwV1kbZNxGliNpAOkJmDd46Oa5aR3WWFX
8d7k2+TesEoa9LkrilUcXPaW5IL9sZLnEjvvuIc8gyK50aO24kfDp50y6g3T8CM4TyLZoxSu05Ha
+Wq4X40Bk40Dc27d5xjhjF2RmnVFI6ptGPeY1YKKpJQTO8R3aEk6BAL0yqU0l5ohmWOU+YyW7nHb
rfORNXKHn2pT0MNg3APU4OfqQSPU/i+aJXxlLpK2zmFdKeokcJPk4meQWu2pN+NAhxjdEx35cd9c
WLeRbarSafV3ns3ZKjRmy/RoT668+36p5ksMoAnjrY32B8EVWwSJfi3ivTcbHQPS4OEx63W1pxzH
DociYO6oKo9KkSHZTh0ZH2QMEoNmJ48j6uGxKmzr7K2asNsYYzOxOcUXkKO2KUt+b7Azgj7UajfB
iEfOVjfor/LJZdV6N5WMF/ilJQTrkqPb3TLUHypenhe/GvhZ/ivxvGWT6+CUtT3enyHeTF6Bch8Q
C2Lqgmmc0h+lzILepcImCwXvJ4T9/NJpJo4pb+EWK+JR1xqJHbyiaqvw3OzTBWiAZMOP4McIVgMM
JMUAVEl628EnsNe6mmrEyoTTEwzjFmHcund7FYeTnTjVNpvaNMbfMFFenNFagKjCDXwVItj6tUUv
qZP6O3fhLgs5wFqDUKaTY97oTueHtJRn8OPJIXeaaivgs+2UXT72vvsz80po+5jz1UPiA4WeIJsc
PZaNx3Rt7aeh8NqvFQrXbc+hrMMHUpX3pfZ5dimqa/2WdJU1jupNmNZwbdwsj8z4LHgJqiQ/ZtCJ
h9StHRLYuTgnmVq+/DqAK+D2fLG9rMCr0VreO765y6SX8jtZwORlag0PW04rfzlxLt9N6k7H6xv7
KnvmjqlPs2+YAgD5LNZ0a1nluoUTRnk74YZtRSM0Sv8E+8BIup3Z+GJntiz+m2DN94OlMFx3iu7r
FWf8ozF67aH3sk9R1N4xU+udg6CIE0w+Q45qI6swuFWrzEQInSZ2rPGXmOb8aKWV/964fk4Ep7lX
dvWxttRpgB1s2Ti7L6PngCOTV6/+zLRuDCo+T7Jr72W1/GSkB6VdTkgefPE2jVvQ0+2vPuth5NhI
yvGBGeydOC0455iUDqib+5L1zYYhZd5ZoNxfdVOQkSmFNQDFb9U3aGQzxsV8KR91sz5Yo445tI3m
VhszbbsjHQmYIxcM8aYVrWVGYNMpvuVphSlPBV0XQUpitiQh+nMqAP0MDs6W9XktsM/XFtuOoXk1
ZNec8wrMlmUmB4UTPc2dmXjGom+ycT0RhdNbeIDxRqSt2MdWPZwniiMwafvLyaLsYzMz1x6VbXDu
adMFOJVr7QNdJ7fZPOwSbCGf5C4Z5wAYXiVgH5cPILujdLpfWcf6SiFynaSSBPmW5oAhToX2EJQ7
UzFv5YLolFOJqC+SNZq8ZA7t3nvlHjq9je18EuUUHyk+n0KH4O+0HZWQbAfy/gAv9LSWthGxhi9R
FyuY6pvYwnE52JNzB3uwEFHqDG7FCUrUJ05udRpZfF/mfQnt+uzEsXfreFy2rc4WGAnVGumpfMGy
yzO1i61ns8TdiD5TRayX6pNMK6aUqsOJ69bPXeK9Jh1XZpENS1TSyY0HzXqpwNGFfFjXE1u+YEEk
HzIxDvgZra4e0HbrV+Ol1EUTYQ574VV7ZoFqOxFRvIh6ND6CeCFoePUttrNkZZ82z23BR7qMrLtC
6o1q+kl6mxRf7qOxqOQF0wez3zL2u0xilNRFrnBwepQqsz/c0m9MO/ZU+QQOWbZxcMzdB4dExn7I
rjdy8sjXB8GafHAQZdawWdUvBfdG7oMt13GTtKcZ7RceSH0Zi1h9t7oWK1CCcE1Imy+lr+qDtLKE
Z4Q0lq2ZuN5hTMY9p5mMY/EwgJDyzHWm2ii7jJU3nhAHuYenI1Cxsn9Y89w98xnWnxg0YgSGmkOK
maXPYhz7y5yXxVPaMGxsjHKpeWk5HbRXcfgLg5aMGrwSzzaZjGgUhY9owuooqsp0DrXpjLxey5jF
TddyyR6lcH8saMhHI2gbESJ00ki7SNzXQVprBsPR/uaxPIwqa3knxRXoaDS6ON/G05yRviwMUj52
LbyG/KTtnBbQHy8xSuq5WXlYZn7aPrDdrrFGZJIRHSkNQD4uDifNjJ8IGAzRtFty5LFubMznzzrO
1x3JKy5alX34q5tEiFIPkPsfhqsB7DopejhhyKbkBM4i6EcI2QWYdUGDBQ6uuaCRZFR2ZLb+rywf
yKiwjoi3+MQU/A/O9+1GiTJ3Qrtthw0xIgRhz01Dl00aU21l303sXhGARL+bMijpOCowsoHPYsvc
tfOOBDL3oBy8wa5d6RdOTdpcakGPQ0+m7HPU9SnHIYPybq5n8mvGHfdrb0+9xLBlWKXAxI/NJ8yX
Az7jefovALF/5y+4nmtL6MTCkwLYO35dyBF/RXeoKpkNpyb1WdjTgRParri6VBjO/6sGx7+Tdn2i
USauAGhR4LVpB5Lwov76g+LZnQsZV/DHAL+qUwUufzmvrrbM6C+Wif8LjeTvdFTiPLggKBqEJmGZ
rsSA9C8/yF/h9ldQD+kfmaHK4rMCpF8F8dt0TWdGAW+qZkwL0icr8dxp/5//+H+Bofz++faVVO7Y
0iWx4V3fiL/AUGblBzGVotk2qw1RbmJkWAGWCeOCIBBa73xDBu0r/ol8ujHH0ro3dYvSIJQbRyzU
jRSPYWsGN9R3EhH7/cv9t5w1Tw3HwurviO7fCI9/53f/h3AUqF3//qf2n83tz+qz/9d/6vrb/PNP
/T9CULnisP/j3A7EmY+ff2fWX//CPxw3wR98nr77uyIWs5r1T4SKI/4IuBkI6V4v7mvv8T9NN47z
h4MVHyTP1Q5D6xl/6R+xHTv4g/8D/L1tmvwBrtP/TmzH/s3c/ktsxyYDBOyTn48ZB3HF/hcEEMC/
gIMQN+oA8+zBtavxgoHRzrcCAoQ8oLQBApsTMz+Kvkj1zoAeSJkvZ3TSdMM50XI+9pZDKMNWxznz
lwdbDW9jQ/ChNeAxks5+NvCNPNn4LuuwwaG5x9ux7AZtavBllgtVuB3uHVOqm57TDwnO2eKIXy49
v4VteFW3C1qnck4S2qG98+m6YH1hejY+RA/F4GY0vXEYQ9/7s/XOiovP0qWM92fs94Lh3ulxCGKn
TXGXgPZck+2K7t1jI2AyY9TEUr+w1pOC4jR81u3GmYU8z4pG+XMrU38LYyVn75az9nViosAbs6uq
mJhd4t6W3TwfffpcYNBemcEWje83Gf8uzRaLk41bFGhrWMJ2mLXHardJbezdnbL3tFp74jE2OspN
MDP7zUMSr9mxJ+KfnGbNxIjpLoV66EdKZgnyfgsR7gqzmUPGl57liQPd90xOGPnPMqo3VS2LvJRs
UG+VWjjVJL2e7pDQijBfh/nZp7slvxFoyONtGbT8uzPJ7Q2L/8D96RDb5DVkdHo9md5aV6RFYWXC
9LLypEp2yE4xsat0rKt2x/YznpBlCj8Pos5eKAXqkhRGVs7pNg+5f3vGKSggjrQbk3ZImoboLvyV
eAURmYbEvDyblEJWoc1FhLrReeWyxRmKN9byEa/wm+DL3ggk4Wbn9vlIA8zQmWFZerr6SVuPxZPA
ijlfuDzlnc8afxfu9rZKMFmuVkcM163Q4ooqu2ZLQZCGi6F/DXberdGyaIv8eyzIec8ufTSkKjPz
m92Va7LnURd/H/wp+VkKverNihuZKEAGDhvdPS2+0TVJTZFL0ICmm0XSAWRacmzC1Mx9Xhunu7Pv
LTMfyTjKO1e0WLZ9QCt3PdFMypwNl7JMa1K9isg8Zcd49sWXZNkEo3WN/XOMSavZOE0TQ01o2oKN
jiHkxTBaYrKZksGhdEqNhwRgymOlJUeELBG8WVTbBTcFeibqgC7rY9E5mdrZOsczCwlufeqAvzK/
zcX47mftkEd84PIjlf0YQG1YzFfCZeuzgwkGvd9ZmzpMx5wpHpaKxXpSNVVxsevJbG5GzOPBnq4r
I8V0H9f1OcF/StaWAO4nNGsVbyfBsomxysyMyGHwrQ+ucK0bLB4k/nxc6xYPMtaW7SjyqLEFtWlL
sU7mJUHtniNoAur6hngtHaJp19lb1qxsBNliuj7zbPC/2TuP5bi1dEu/yn0BdMCbSQ/SJz2TFEVx
gpCh4L3ZAJ6+v52q05cJ8jBDPbqDjoqKqDh1JCSAjW3+f61vKXTp3HJLNlj2pNQW5cGJClLJ9ht9
k9p6xMB0rnmDB4Ikrd6eIlwwuTBWVLph0Noh2pUlmfadcz+V7J82g2OUT04dNK8dGi9jY03K8Byh
xzsQARlhEBoMjdKQ4ZC8WPQosqAroKeuHGe4tWpkvb2lhtpKGynsrHVY3HG9tXyTo/TkDw3FWP2K
Mk8C11i2HdBBbMYG3KuUCQXrv1+mP7XGvl1h//e/rtb/AxdilOOfLcQPrzASv6cn2lf5J/6sxArw
MbaqKhpL+rkEKdgs0n8ctDKCg1TR4+5L4slk0PA/AliEsaTKmLTgwZbxob6x0Gr6MZ2D9d1mnXJ1
EkL/hmbGzu6/V2JL7vUAmTm2bnKGJupBamPf7PwKnwC5MfPv7UjRnu3aSL9g3hMtTc4OsaEJ2OlH
QXnxzIbzdGP956q2JJ15PAB0VLP1n6YbsDPOOyiAbNxTWfRQUSe6fPMaPthUf3gR8nlBvhF+gg35
9NYqpFEudtX7JDDN59GpG4w41TAuPr+KPAPMH6BUIvNYuIwqc37ePsCOYC8I6u591oVQIlw9MO9N
N0K75gl1p+bOy+eXm519ju/L0VSGlCezfnT2aG8vl8SacCbmD+id1SVthIdAaNZV08GH+/xCHz29
NxcyZoENdu7pHYKZe5HWFMeQdrP/QM/y+UXkw3n38OSW0+UsR5lt9orsoOmzMLTvMdF4B/4l1GOD
mPD0kge4gXQFDsi0g3D1+VWP0SXvLuvomscXaaMvn10Ws0w0hql732RGvRJmHVLdaU3WHJDkm6nw
WG9r0KA5oM2v5MPaG4vF5EcU2NTZDdQHeHjK7NKpvYoqSar5KzxyuMw//5UfPhv6bgY7ceiI6nxg
1XVXeVJp11VgMJKEEhN2LWeZqW70Wzcm765EjrX7/KIfvHVXZU/O9QgG+iOVfzMd4LwKMUjq90Pc
ahd6LWg0oGb5+w+T2G4+fpusWpMF93QM44Xqw7FT772MPZfuu+GCFrj7Zz1iFSGU6YOvH2nwu8Hl
kMnlSlE/YADoQKeXKcMgrmmFXQ0T28A1xi/x7MVuWlzULnGEq8j1kkxqY5wOGaXWwQTJcR9xqDW0
bjeqavUbW4BPQQUyhlg0jlm6C4xlsUOjtOFAEtehf0WbzfVWohjQ+5OBax8SMabjAnilfzfFObWZ
CtsXKZFeVH5xMOx/qc3Mpgs8VPXvsEdpvrDYfLClVIwG7RPAEsAYSml8HfoaecqgtxjgkIAsMaZp
e6LpDMy5akcAphpFDWk0uj2tocbkGomi3XAVKMK4LwfX10lJiZLvlhZHUhKMUW9ZOLa2JdPHkPwO
dr2j4hmH2qiMYYPGxoAgqNXZvbTDkc/IP9AXo0AiuGgohLxQ9JbGWwI+SAOpyqyWebgQiYqR6AO+
H799NcO8UuhxtsrPoNOH36QUmHs3b514ZQkLZLOLweiB5+jtATRl3p4eO4EvfGLBpV0hHdkTZNQ+
qgbtmk2Qt/4eUahQAA8jcUETHlaYmZNChFsc+iR7onZIfrs0XcZFoGh6sI6qdiqudOp2FGGZwkY2
ihYNiKCplVf6+0gwyTyzdp6dxM4FtjvhbrBF6C85xWEceN4wAeapFBIsa5eMQFDNufdgRFZ1x2mk
uikyrrCMEyd9zGPbw0qLePoLi0oATgedGX0WW3xzFdFdsdt0jVVlJPXd1DfWZQWG8HtIoxwJ/BEz
bwNQfM6P8PkosQDRo4dEtH7E0+v9EVV/xNarR4R95ngiWYWeKFeYq9HYlRx2QPm7UrmMgS7/Hmk9
NHxDiRpKyZMofyChwnAKpqG4wWUJRd9IBozrnSfp+tORtE9GSfDTOvL3zVyy+AlyHX/if2FznjUO
9ahBauThdWeridQG4haOVP+iEka1QiIF7D85cv+FkN2pYx6Am7jigeiF9grFh/GbMzPJAYmliUsd
9R/pAAYC7rwDqkBmsUwcwBU6iUV2TCLIj6kEeWpBgEDQi4GCjEaSCzyTHhWtuprycp+hiF1OMuig
0jIyDypV5h9ovdB9fJxF3y3GY0ZCoBKXIICCdouqJ0RBaVS+m4Y8BNjJNmKbVVrJzAXf6IafkQxi
wM3QvAgZzuAggmMPH9ujvdRlfIOQQQ6mjHRIZLiDN2TkPESm14B+8IpkXxxDILwsHG5IxSUaAm14
se+OgRHca/kjwtrDgwcK8UMlyPkbvwD9CqU+9Cv55Fz0elbRLZSJFF7KkZ9TYG2Xy/IYWmFO3fjN
z1us1/ox1qINkOyvOIip12mi1i+RORGBkQ9Z/EqIDMEYtHX6R02mZdgJuRluDrBiUSAUeSkbzXwa
DBmxkXhxfksCC8Eb6pEsxPGKQA5gCIRzNDKnw1UsHclwTnqHr4ThtQ6ElBrAMd7DEVNo43CZiP0Q
WWUEKBeNMl8px2QQmRGipnIMDirK1iYmPmRsgOrSTiqJFWmPESPBZIon3JL+PU6INEHPIuNIpmM0
CZYJrDOEpITXeEsoODo03Ueq/zLUJPFzAsLpshJ2ksjcE6SORKDg7MGNMx6jUVjAAJiHui7u8E6n
96IYR2QalqJd2WzVMQVBNFXXnaUTujIo0qHVpHkieEzkspBVSkTL4Mq4lro1kUaITEFZ1JLnogWA
Ui76WCT7Hs+Eez0wk5cvWVcT4Lw09Qh7AmkcGjNQVeRkJSBRsrLoyq057C10pmMYBaWwkCEsOqcW
xoOV1ahkCzqzNy3lCZpOKMaylUKlXr9Q8J02102axMoKiQwZGVapY+1Cy5L7a/lVDOAH3ZIB4U2V
XOyCmmlTF1AFKeqk615x9EvNiJzfOTkBJnUu0h4nQ+AoN7HHY8QwkboK6iuAOKNevVTyWB8WqhHY
32orHa/MUiUwSZ0Iplp2NNB+9YnS0AXGEUtdBtzYuojV6KVDQXOn0jN9VUJLe2X/TcLPkEe8egK6
QwHKKQhjyGwNpRelcs37Ug/DfA2xj8b0E2m86mM1VnG6KkeiZnYV4tkW4U2E8bU0iiREclaPw4Ki
C2Gp7ZBapCjQ6fhlDbE2ruh8JsPO5tAPCA4JCxZj4avDzkhLYPCEhMCqb4aACqObxvhPDaRzS9VD
KL/uy0Qm+4Cd+Eq2jjPgS/Oyrz6xMXSynbhrL32P4bNSSP5LwP7JkWUSreJh1cI5tzCN0LdXxdAT
Gpbn9ne8/Um+BqSCcddMUAMsvQDhHMKc1k9BpAGS2AxmNrLEtw06W8NOSmWtQl5Fmd11NkNRhfhM
Ly31fxqDCT9EpGoO3qDm29FqFqINW48UI6zuQ3djN1MbS8gFebsEQhT6KKgMQl2sCITWMuknO1t6
XdFraGh0uvMiCkRFxYpRv3YSv6ObZFiJKS0mQbWMcWSpC7v2m+pa1Qeavo0mXEQATcFKZacwOHaR
T6rblYqKNrwYWAqIZrdwGe6zpjC+kgLn7vFwAG9vJYaOVhUh0q1KlPfSShwX60oQNRh0saJ4jxnG
s7y8nTR4DbAWa+t+yjTnRa8EDFTfq0b2JwABlq6W+AmLkAFEZEFzpoKxUaGdXk5Up0r81KNyi5kG
mIXbGDFydAMYB5XVPuNx+oQqbQIkZTCXLfZ7S5g2aFlrBxXmAloM9jYAt5pY1YRu/x46o+t2pMCk
Ep6hu1vqZMpwF2HaGzYc2Sn9KYSlKjuhxdmDrRidu6tH4ShLVJwOf6jBOdZf1Jaqhl/80U9o31kT
qp/a04Jp2bGI5Ju0rTtcCnwY5qpUMTFQ3yZ38SchQYhX0ST40F0pTDfqtuoD0p5BFxsOectTWw7J
Boe8k9yOcXIF2Ce/6INC6ffDZNbd0vPwUlBC19HISdrEa8ODRtxmhTVZYh1mcdBzQ1kz1Vspbplu
1K660gYQYbNTwYaNWERbtgD5AVrgD8BSQEb3LZoqVCGZP6VfksmTldlBqsY5a5ngOBT22YMbKo+D
har3MrP7vqU66yX9akqj+LmLeifdH08sf9Ue+tdq0knN6dPq1P/IuhONzX9vAD1Er3X9/b+uXov8
9bT4xB/7p/ikwlvTEaCa0NbIktQ57/1TfKLbo+oq2bCcGVyqxRQ2/uO+9uDvU13yTNCc//Fl/6cP
hPNa1pzoLNGulOGc1t/Unua1DNTOFE44gVMXk79PllbeHDbrkTAFf3L3EF+172NmYh5K2q79wVgq
/oySfz0Nzs+1XIpaE0dpzdEpeBnyp7y5VKNpBKxUw762oDMI10OSb7XumRP7xxdxdBsWCsdOmUn0
9iJ6qXP8iIY9QqlpZemRWCsxG4s3L/mjcy1/ydvaxfFOOJnz1Pi6qd6dXoRpyZ2qTOz599pfNpiW
HSh4QUJJ5d98fqX57Vi0oi1To8JIMrqpyRDtt7dj56oIfVHsY47BBdJdAFrLEg/L6v/lMi71LCz4
KpSR08u0tiCHJyj3kd8aj11Y+0tVzdszdQ35l7x9ajwvE5gLo9qSmoF5lS7GkjeMAk1nJsZtJ1rk
DkZjo5ZFn6juR6OsLv72rsAKAAOEgYh4Hnrr6V3pDVqtzjF2RGVmyxYKylIp63M1jo/uik/bId3Y
0tmwzmp0mHMFK6yBhcCkkGJV5AoIdKKmgjAGFci5N/X55ex5knKKHrqfFG0H0NbaqLFuQXyH4g6h
zNwwj1T3nz9CnXlr/tIQ3hPTZfAIad7N6kQTWaFdMeS7dBT5S0FT50fZTQFe50R6eOhwjv4iydzk
brARka10dhK2FNPVX9TARfM6mlZfL4I8db6VmTbaK6cgcmGXI0hmUUsL+0uTVVmzKJuw2XVFovbf
E8jjyn096DqXbZpKO1eVendLyI0sg4BoTr18wPKW38xDbCl99tsdlq7G2nKkrwEzu+aO3ITo6vOn
9/5lOUx0TO/sRRwYnvL/f3Mln82umo7NLg9ada2A58azOvav7CusZd9O5fCX8xJNBBQ5NPY120Uf
MB/waTVqTRnUuzxymhVC7nHruoPYoWhOHj+/s/fzElciHMZg0Ds0VGbz0hA3sR101Q6u8ISTq1Ao
vyK3++uLyBkcxAQrBuvB7EUByLGJlip2xkDmr+nA8GQfrW0+v8h8AeSZET1ku7AoDTAk81lJN2i6
dE6261sMlQl6+kUcBOQwVlZ1puT64ZW4gKVqqsp8JJ/pm9GAUp1gGZSYsVtHVzEFuk1R5OU6FaFx
JkP7g7djkSmj8R8GOhPu6ZWqkeMCsoDdqCvmIsgSdJBO2J1Zzj+6HZ2EOYuyOCu7NbudyEoqtXGS
nchhTgrLbrYhZI19lHfm3eev6MPbYWuCtkmntjW/HZEF9JXHdKd40bgthAH/zsRi8vlF5qV+OQ7Y
jBk2Z3k+93mp31anAqlcvMNK9N0q0/G6dLryGnGLfcixXfzSYBme6SN9eEmO1GwgpCVi3hwLEWxS
HYh3oK/CJVC8fKMKLdvZwE9349iWeHWUrDhzn2y1ePun6zB7UcNmbdRYsbA+no4OJNNtAE9u29ha
4K57m8i6pojgZjR8bDTgE47PcTu2+sLryvabodbxDyitVr4gWbfBE8aO8ga7irgFKzeRV2cX9YU9
yAOm68b50mUKgpvI7ydvx2xQgIAHdNdh0nggV8GbU7UuySi/b0LdvOEgWnd3cV/00Mko/DQHOBEu
FJlKVZ1VOmErB3KpExSMDbYPv1uxlqtQcExlRPfJV7a06TLe6rUW/4YmWTUXeLOwH+KCLR6x4pbl
ptcbFTNLInbq1AK0NIZQ5UTd4bJtKh7G0tEycWHok0NkH1aTYN1kMHk0/HoRkBeyRgryeb5Bz/PJ
U9F6fZ8Pif+7Mq3G3A5JOz6nHZAi4pYSFwN+FQevlG7yld90EEaxfznJJggQt6wiiCJXbtHia9Ud
6jzLIh86ewUtsKqIQqwSasqor+plgDiDF+KQgrcMqpFJvIr7UawSSpfWMjWdMSaZFi3ksnAtEeK8
mcxnit+cnKlzZL9DSAc31GFIDPSN1n+oCGdSl0HklxvcAMCTFPJyf5lBHyiLtLH7b2qgldNaM/WB
Eldrxoscn/kvZSxrBMhZg/mnCzPy2UjQqy7bEUfvchQFBVK/ylt7F4xdAX7ckxHwuWIRjYMQZYRt
a3dg7pL2B0zKiYQSM8DqUk11/xijdjmEpS8QkoAptoxdNSgjmDtdaGG/qCLLvaLmE8W7scmS+8ks
CuN6CgUlJEyYxbZ2B87Mk+2427qsHm2CBvydO7LmlRW9mk1lCVo8OCtIvfYHpwerJMaDq2lBvTSA
Bl20bpI8jVjPX0hj0UDlDcFXzfOGBM9HnBBbW2XWuKhRPT0GdqsYgKMq5zkb3aLDBhm0EXSXlpNM
6dQK6N3Y80j4ddvmx0heR78aQi1FCgdT6XsXxtYvKqoQMeDkgGAkjIHeZZwlfOKZBeWDsI4h/R2U
DdNak5JksYrbLPyOy6jQ9n1p+dGXUsHfBYvNxqop2jaJ8CjU8QNZ5QZx6ZwlMQpDMimWHVNKswjg
L6pLlwggqp+WOl0HBOcA781GzkZBXg2rDj4e/nGzVrbsh/A8dD2BS8hcAm3ld46dkFlU0U4P6nac
UJ/65UvYexEfktqNW4xvcEBCutfpgpxyVbsHjqKoq9C16682DFAiYIYCtu04pu5TikCtXOQhjnHQ
NlOHDqdPvCcakABijQoCKbwD1SyXFo0W0jeMNPtSOvypBWQH0jrpD5oD1qAw+5kMY/SQRpPVrEfB
h35TOk4Gls7OzN8p0qUEXkYOlHnKyhrzl29VxQonFvduZy4Gwd5ImEoiK/d/wpoJIEDhXKSq2hZp
ukFQi1M8hR6ULRzSLNuVSYzJT/zV7bApI3RGy3rUR8CkflAj8A6tVDwNfWkScFNmfUHBHlNO7F/5
o+HIDkio08XSNC28tvWm/f9lFxxyMmlYk3u9fy+7XGJg+PG9jd6WXI5/5J+Si6X+L40jmYq0Fq4c
u5R/Si7AjNH7sC3iWIgohZ35/624mKh9pGVUlQ1xycJjT/ufkosUEKGCkf+YYx6FF8v+m5rLsev9
ZgVmT6tSu0GvgsSX1XIuuaCSblLVb/u70QS7HhSowxK2GH0KdKnCPrzX8EGuCk7/i0Q1m1WsNdlS
dLZ5qVfdueOQLo9wp78G/cVxCyIV8PzP0/2ABrw6C/0puRMk3IMqMS40NUufIKmAlFbyepdpeb7q
Ii3bYObAQxVq0SoiYEqZ8hcjBvTRNm62qjK3eRwMcHXYfipscRjqSNgarvLeex6wvKzevPK7Pz/w
v6Cuk16btw1jYrZ94inaMPI4e9Db0VTPkhvUN/vpAfRM5/RKfKeWzT7N1W0Oe3KZao26QmWV3Et4
zd6d3PYCY5J3l7tasAGPn25FaYnLrgnqn13WN09l6oM+vsg07fXzX6jPtsjyF1LAkcIn9lkeOZqn
vxB6iGkO0DrvMi1VD2ZW9r8p2Jsww2xSH5FMXaquVC6qMM20DstGNbFVsEE5Uf9LVyGH31szM8V9
HhTNDSLSYpt4EVHJiggWtZrBZIloFkH0UG+rtiNOblBHPPuuvQKV6p87v0ixxtuBQuEOEQzFSh1K
h81aeHo7URfT2qGEcpsYNqf3Xq3hh4+dZW5cF1V0AIIPlkk4HRpL8bXLviXTSWntW8wpJVytfqTZ
SZbBlngiJKhK095YbULwjl90bAmRG/3MYsX1l5ntMdxTZasMVn43cXR5zTHoSnpa7jyW1oPRe8Co
G/eqqqJ2O01mpiJ+qDFV+pORUOVJi8thNJBRu6WRfrUd8IkEOvc3RjzpX6d4MB9TWhaI0g2F+nlD
ytGLX/jTStPbV94XvfG0pRXDnsf1biis6/kK8F/5bLaDIHK097sLbIH1mfEyP+fYbFbYl6PM5/Nn
aMvn/2ZAq4lVSTxO8TAhJiVOWrM3ZAqYZ0qK89mHIs7pZWb7fwTHLZimsHigUFpuFUjiW7bZHtvN
IsCOqEmsT/jCCAwx1wfZU+6r+SOMi8dsVJ4//0KOIsM3Q4qiCNVtJJbMxTbBJuasvGQ6YoiJ7ywP
UzZpa5qaw01BL3dlu4V71Wm0iZjE660Au7S0eqH9Hr1CucqYsi6TepqAPLnmhVl5oL+gvCzyWKAH
AAJ8m8Zt3pCnYfwaqM9sdVOAoBJ8K7XdXBLRpu2QY0hWMVw9rN3TLsXy/jUEYHAdDGN5W1M5Abob
FztS/9Q7LxXagf/iq67i6gl4hXumOqrNpmF6cWgXDVVW4XXSXo6CuTdvf+DU4rfh4B+k5qcYp2u0
8qsGvsikemi37Qu77Gl8x5tIFA9VZp85F2rvRp/Le8B+hOoMjpkzPwCXetTarZlgTJjwWREQTiaG
Iy5scCSL4/EbXE70APULWmlkY4FMBvxJHJlX/HN091qSXuHZF39Zy6CShQKXkBrbslUkZLP6atRa
emc0g3EotPErbnXtxopC889O6l9bE7OJmmfPRViIaXHSoWHDcPrljfCmfYINjEMQucbWBlA3cKjd
d3V75uObn71ZrKgzeZQXKDKw75tdSMcq0JhGUhxIpAMkXxQhxKYaFh00pIE4Rn04s0rKv/DkA3OZ
qBETcntUIb3jW38zqtD9Qw3UjPYQmA1oyvF2aGRL0f5FGs+K9LMVpcvszDU/GMq25YIHZquk08Dw
Zu8sLtXE9ay+BCaWLsRUP0DPWk51tyVi6ocTa6vJc3AUGytSln/rerb9fFZ5f8+uQcfNskybDSBM
19O3GXEUaEJTDAehhPg6qSLeJ1GXL52+FbdNq//gJ+kXptv1u88vPP+GULGq7OtoOODtYrBKMfnb
GRwfMSTGxKhhfuXTjVpGy4x0oQs8qxYW9550kbSJJvIoC8wNSeZ/RWnQb6wRQB4m4+47y1FxF/t4
hM78MLk0vxkGTC06o1ou2mxsqXLN5lkiCviy2RHf2u003ndub11kldCXGQK1hwlAKEkj/qL1EwMM
iHfpNHC/kwFWaoIcuHLI06UrZG/Cgp71pDpilamMo8qyWR7KcjpTk5VS/dOf6yDOZHcsUdAUsuVW
/O1zVDiAwdKalNscbUhj5Aul764069ozxhUyxE2AHUwo2PHT6cwrnI0dml+YTGWR1maPTutttmXz
gzyPa9GOtyPiILcF86M3zPqpUECdpJq1gT8Y77xqODP9zmag43VpsWj4SOiQ8qme3rGWxhQlQX3e
GqQMrZqmaNaKg4GF0mt75unKW3g7FmjBscFgMtBNBMAMhtNLdWCaWgdE792YqsoN2s6rfFKUNQPb
WxZ+twCeM3w7M/5Obw+Mk+3hqrU0VhiKgJ7MjH/7QjOOXNGIauZALRnre1ZgzpMQk4Vi1BqZhIA/
qEVle6PqnP3Y2D99CErgGHNSZydKUINQengfsbtVIFzEZ/omx/n9vx/J8efJSihleVrryODl2vhm
lrSIZiQbLx0PWd5+KbRkglNTR3RPRu+qw3i0BNwUyWyk8DmORhAt6GZuAG3UgIJALztpVKynAT9T
JEoATxD1ljbBAqRZ5034zeybZK9PVEbjSPJk7fIm0+Ppuk7MCgUesCt30jYJAsgLg0ijc7Ox/PHz
m7M52Mr1TXZ3Z5NS1DiqoQb9dEhjMlM9rImXhhDJupwGEpyr0FQ2aaY1F7H7Q+YzwqMAgOp12T2D
CIM/GRnLEMTRz8+HxOmHxiOX5198J7LcbjAsZh8aDJU+wTCmHeI2QTqGA3CHchkKU9bka1z7wzfy
aeuN5qvndjrvngdXtlkWXd3Daoso/fRlq85gFhbi5UPkOylpu+jihtHTzqz070Y8cwh0dBxEMrlP
n9+f3wa20Cq3PjDF9aA2rK8Y/5wVVhnlzOg9/Z7lk8RBycOkGcduF23F6f1AejKZVor6YLVx8Ixt
vFvj67zUIUMshCRhhF6Xn7nmbKWTF0VdQZsEsYDUWqizsyA61qFnNegOKBOKja2E+p1Nciq4T6V9
iJl8YHCN4qnDerRWm76lFElOX2ObQHnNIdhFOZnCCMCbczPN6Ur3zw+T37D0NmvzasYkBgj9pd8d
dOqJhyHStZdIN7tL3zcmpO2lf+knaSHXNKJIVZDDLC0xpYMErT7FipBT2CY1rWBrTbF+kZIgXQTu
q5nju0FC0J+Zi83Tle7Pz9V5hgh9SHdkRJ6+PB0DrqYYZX2odWFtpopSOOmEagC2rt9AEasu+Egz
up81lVNSbg5976K+E/oUvthQtpf8nc1eg3Nz5RtNcMMpq/1hVW22tbzIv8yCsnjV8yi7COreWCYV
Di8oASMuTRncUVreVai7OWpHEMV1ob6oSVI9MTHgCKYq5tyQn8ByRwDNDUI479C3JeiweGoWnWY1
F2VlVlRryW+Muizcfz5DSIP86cSFowmdEwIp5maG2OxDDQbFyBInrA6OGj96Y+HvMJiaF6Jw651S
lO1tkIbKrhfdnVVM01c/c71v/tg/J26dbZh423VCcs1Ct+oRSCOUxFExw4u8tbyDSzfvzCdxurU/
vkn0Mx6/VHfAmKpyQnizhkC5QUgcKuUhHc12541pCfdZR+6NQHbVTta0/vzxvP/s2dEDCOABsbs3
5pqduE2xHFh+eZARHs8dGXuFR/GjjjxKMWNrA+qHn/X5Nd9PahzFmKvxx6KXpiV/eo+Z41KwqYPq
gNCewrYe6QQqmSOZBcM5HMcHj5PmAb4hE2kcUq7Z4xyUvrdNCM8HaRRaKHEc4FpIBIAdVJapBJl9
fmvvr+chT6JJQ94Pki5PP701ByxQyD6kOLiNpzziEvCWgR+O0BFLWoFKXJ4BqLxb/9iTH0WBJkcl
1Aez+2uatq2jPqLyIWp7N2m0E9wo7DcYEuxFCbOVUJ+s2Ndq353Zah7rSCcbAllpwOtnH4+FnFhO
b3WwO7uMico4RJ4ivg3QK3+UdP+e2ty60SvL2FK6VTc44/UbhT4cyv7S2hO2INYl6Qj4EPRi5fZ5
95zoIMAHuzGQOwnI1NGWLI0Cm/2LorHwQGFAi2IayHHNrv7apX3wtXNGAirJCOd7jjZG1eLZozKI
SEW03WWBc+jz1/puxMp7dSj4y90Gop/ZvZa1P2YC2e4hCIk6IO4vIhild9nkpuPu80u9+yBnl5pt
4X1w9rIHVjK5gJBX0ua5zDGQp8L72obVs05g5Jkxeyx+zN4kJxXO95QSTIc56PRNmtAQChqC6YGh
ql4Mpqt0kBK84pk4GG2F1J08Mgdpfy30uwrlGB1ao7hRsyJc1nUWrrsMLx4ZbJNKHOy4VrIy3SpK
C3cDe+amFIZ9IMulvsSdRvff8smlVtpXebSggacU6mKoJ5lhU0zxZeWS4z24xQUpg+dudHYg5MYQ
mMgVgNmOOvr7MgaN6IJ0g+SgTP26ZTa80sZhXPZwojd5ptDHHMwHGH6IBVCyxgtzePr85b6bHuQP
QPLk8TNYjeY1hVT01OeTOjkMilT6h4ptvmYI/TZs2Nsvo8iS7ecXnBVR/tyya3Lq41Qohb6zuVbN
aQLFYZgegDnYF27vb9DX7yCdEmortHpHepcJZaUmysGcbAARuDyscDhXGnu/0+POvWMnDTkR5/LZ
RIUL16FcEqQHIh2ibed54TYxHcxNrk9UZte86r4f7nTMXtC6Gh9uLbnzZc9r8hPrvvdr9zsepjOv
4/1nTSePYywNK6osrjt7OB1mxAZXVH6AiudidKBbMgk7WluJot1//iJm/bHji6Aiz+GQMzM1lHkx
AgE19SzODIeykX1qPIkYg+i0wIJqAgOCHLjmzjDzjebyhVWFom9UuNwXowjdi1wr46VlKlC43DyW
CDK8RwYhnjw5nUpcW097R274cCNY1s7H4BKeWbTfnXeOICFZjYNWYFCZm00SGq17M6TmaBK5QHBb
DhHDmNwzc9GcXyU/UZdKDZMR6msOdrOiH7MBoATgsQeYwq+YDHYwgb4WlTGCPLOCXWcpJNeGkX+P
PbJakBChbW1LG78kFHqWqUomyufv7aMPyGXOd6Qm0kRELZ/Lmw0ZqvZAjby8OCjoIZdZAheYTMUY
VKn9CBhhus7H2yZulEunmh71THS7/txhZLa7p5DDMEU6yy6GMYr2//QnYIjtdAWF8L1G7WDdtaSG
mYn6O7OcGPZMU28D8FAbI++7dUY5K8v6M9Xz2RaaH+Bi7Uc6Tl0fiZkxewZGHCR09NT6ULZ4hkj5
TmEDx0/knn0PmlJZNnFormK7ojxraH+n3+SG5cWlv9+Qo4J62undqwToEq5VNodgiH7p0NSvKIhn
j5+/5qPA+s0ayJhj7yufMTfpWHyNp1exrRr6i7C7A+VVd2uYIthMdKYXvI6C/F1D19hJ2cUl3uRi
Q0hkuDAjgS0gDP1Hm8CoQ1K403c7LpKb3I2HrYG/6Xn0yuBb0KjRFhR1uCHci7BhY+w2bttasJOJ
oI6yJlvIos2uFRxIsjy49X1B7bTrm8shdJKto4XPvZ1C6h0cb62OYX1jJ2PDORMV0xiP3uU0DcV1
iMxm4QRO/NjDolmocGE3IeJ1pFU9XrCweKmqTTFe9mPUbHvHrK6CzefPUJ9tXXiGpsqQl6JhKiOs
NqfPMOsJkjIGYzpUXvTTGF1goATOXKSZB0WpyCZdnuuRecb4Z7dImMqXIGy+JR014zpN0IQXWXuN
X7q8Bzvpr4MwbAD8hAUgWte+LHNSyKysELdWCGvX660ca4bvkPlQjPq10eOTb+oAynE1qWduTQ7w
09FhsnCzs+cQSaFpPjpI8gCL7obqgbNDi8JxUO7zKPTv/v4B0maxad7Rv+XQMnuAROEKeLe1dujS
AQNitA5GBypxsSR4eeNq7QO6qJ0ymNuIaS+BPtvn+Z2WbfPgKWhu8xzwqTFeu0JbACFaB+0urdvH
hFQMV0TLESkRH9uiNMQTkVXnJsoP3j6VWQCLhocQ2lPnEmgxCtj+ZH8cOqfIEOjjMakBm5HLoQ/p
fjLwAtfI2HE8onAKF3hs+AfwuUjebsyFbVLd6QmCgnMqiBDtxcUUuj97zym3Vmd5FxUt7ftepcng
Kmr6K/HqcMMq1ENmBj9sBRatTuzBO4Kl0zNr94w/wRREz4Peh0kkDJ09CvqnA1uLSWENQ005DIkx
bojrbmkPB0CZe5nP3JfXwBC8p8Ye25UhOuIDnNG6ERU6r2KkOxyZ0QYd6lihWQQsvWBKiekgDfYq
cYkX+XwQzfY0/Fa4UYaF1B2lCKL02RhyksJphNfph0JRNIrNhbevIeTCNNWVM0eVDy9FzZCep84W
ag5fCUYxpQE6j4OexWDL+yrdopy11wnD6/D5Xc33j39ui/vSOVxLnMlsqzZYrSawShoHxBfdLjGR
FwK97SkbqZecfxdhXUT71E2C7ah5T6036jtP9atVG2EfIVr9lnCE4sz20X43K9BLttnMgSbyqI/M
fpNZkK9nTbVxiELxm710mevbHvt7agjnzFv98FKsg7xQCkO0tU5HYAIczLHQIRwGLfuieBDLkzyy
V7aCNNgpgv6M5+mDEc8MhKgcLQHsOLr5p9cLzIIRP+WgfDqj+GGjDF0i805WeWT2SDVRPjwPQscf
EoX5bvJd5Zdr9S5U/3wgPotAk/CuBJRoIuf6qqiOv5+iqNxrFEBpvRXxeOYLfb/yUPugs0SnWDaq
5/VP0RNV2pZT/DAZIdCCSRc/Da00duiEDBpuerevSUY6syuabw0Zk6xyKMaoubKrp1d8+pD6sieL
oM+q/8PeeWxXjlzb9lc01EcNeNO4jYfjDXlok0x2MMg0AAIu4ALmd17rNd5X6MfuRJZKyqSqKkf1
1ZEaWeThgYmIvfdac923vekeRMX4qShdtNGFNl0a1LVPMBqtV5Zluc6qoLnMIJI2Nuq3X2/Xf52z
f2eY/N1CsX7tXv/2pezQdy7s1//5+31VvObp6/cKzm8/8auC00FvaVjcH9btxRxrUbP86pm1dYKH
A8yDDK1o1C3Bw79ZZhFpLmJPSmWbdpphudzVfwk4f1n25UXgSQmLfhMp3l8Atv14qPCYmsIJxl/D
hknvznbfHevB4w8t1ZCJQGhq3tIB0o3odejY312Rm19PKd8rHH9cOv75MRxuKaeIWrbfr9JmKlpK
bNsM3Vy0Zw1Cz4HR9JJ0F0uk15N3/+efxzLx47pIQ5+2rg3riiWRXXO57D+UTFkHq4Etkeg2UBId
DoZpptAlNMMi5hH9FywlT6/7uA4HUgroAaCdq48pUC4/g1QXVDhZysLtbiG/F/7RNkBTbm1bTZW/
y4gHNkmsCMpsbvC/aZGGMSkVA1rXlGyXLl3Tn7cI5Rq9KSqZVsQwVoNwkFpPRmOXspvn4YTTkUql
sXrPS0NP4q4YTo1CePSJhEuliDbjoAM9r9DBXqmV0i14EGuaYpM3L7bjwrU+NmUxpcOarAIbU96o
6xqRaA4JuW4deqgDGoMDcOoXwR5Qegxyh6azFT0709DNH7zayME8IKSx9D1NXP67VdO1zGx0u16y
DDqykwnVIqe0iiDlDEh79LUDot2XKz3COBeFVeVlI/0ah+EAKU+EmZH9xjF2rTfgEsxNQuIdp0ST
DKfRgWSVEvXhazYRD8xnmx5qT1abfhrafq41txjK9ORY9EqD55nxxaOwSKumOBWOkT+R9FO7hxgE
ACh8ORuVXFOAGvFLG+tFe6CkoioOPZDk1ddJdM2DUXSledCwLqRhTYRgsyRlJajr4AcFJIkWvvlg
4zQc8XXGZb9ZjCjiM4GFbrNydc3Td1xzjjDAfPxmKyMZJJ+GjCnYl7LCxwHxppuNcWWK0ipOHagv
bT0zxrJsqB228t8yEIkZcvupS7a2WUwZGFNzZtpFv88yiuvUHjwHZgSirdNoj6q4kwgYqqPrlRp8
BWIyJSQuEi21/Ezjsu/vF0eSe5XLngxLCi8+kPSkTL/OB32wTpWB1WfVEtM0pqs8g4MfksMnrQ2K
ZsuFBEtbw7ZwauhptU3bIHJPbhfX7mWMEwmhgShAWZ2Q7gQEnqSO03UHY4IHhMkzLyp7MyLdls3G
jlNVkAQoTEkHMa9zDyFLM7bzx0BZ4MZC9ADglIqsxXvRNb5N8EPBbbuxqtoMrpu4k0tuqJ8V91rK
FP/aYZMzHuwG+AbWY7/UDlo04/rj7BM6rgxWidFl8aZU2DsqAiGjvLwmArxIr2Azxy4XfSIStB6x
fNRXKrYHKPR5A4qFmCnCnXP0D7OcDvhgLPcoFuXQNQaOxA97T7q0l9te9fB74hlY8XquCQoxdmnT
pt6ecYLbfORI2Q63MSlyOXkGQVOqeyxJdk4+sVZXAqVJn2cvlSOKjsQVwo8fRYwykdWHbJ8uWvco
eCVvvCvMrAdJaxf1fMeJwWlRfrY95hh1jzwajvL9FHRWGlyzZuE5WdHujvOecOsAe9Wplt7U+G9z
h6h+PpQm9JaHnhgCbbonh82WoUota1wj+AMcFgrlxWJTk/dOpAlbf91uPOGKBT5HFJMMh8RN3JUy
aI4zqWUpDS4IwFM8cxMPH61nnNleu2ozPQZmxmiXdkRTR83OaztPJytWaOI4a+WiuGk7PwLTj9Zy
P3LggeYltHTi6ui9PLgsHMajlmm1syvz1MvD3vci+5h1sjmR70uSe2ZzOwAy4U7DE2abxKJMJIFo
5HIR7xLY+4oGEFppq1mAO7Tp8f2Jj4R9EwdNOyFQ8JiC0m+GiNDfIkIJEQ5kOP5s4PTjdonMkaMo
RfEiIOIQjALox10FXnffUZknodXDRCL0mLI/hOecPv35/vW7n0O3Glc3ikcAQz9+Dvu+3pHykoRV
Jgn+kblU96Jqgr+0LfN1lk0SgcEye/1mMvnxY/Ck+bUX8TFarQXuYS7GU63Xh7ZxmrOd2Mrc/vnX
Wjbd71oYXL5vuiSGD9+Kw/fSsKjy4nF2SR+15pE0cgy2OOdhhK1Lz2jxDsZMfu1Jf80iOaz+/KPf
1YnLR/N1WUVwy3Pr3vd0K32iKiIFnjzDKN9A2sq3RK/pW11vhp/USf958xBfUSYtnVI26PclGZu1
UyiHjzK6hgzphHjtqPfjn3yh/7yWyxehFLWZCSJhefeI9LjRWs9CiWIPc0tVP+IU1KPCebbtDn1W
hdSsnESyVzjQfr2N/z3q/53e8neP1X8e9f/xf6u/ER3xj//3t9fy899umn/8//JTKr/8cPZffsWv
Z3/vFw7UvGM8bcws2HppG/969nf5F471vHVLy8Kmp/zvsz/mLZtanmY7bAdmNfzTb2d//Rce4m8v
K+UBo30Otn8JmfNOl4IEnccHrgNtGs74NgqmHxeAnLbYVNZ9SIjiipOmPOjl3I6rwbb2ep42V1lk
aimcRIG3x0OqcPAKPGe8vol1xGOp8jWyluKRXNL6hplqzBgIV+jLVCttDSSgeoC3i/v6u2v+O8XE
NyvFv5cR/mqb19mA9Mj/U7tgYfvhbJ+B9skb76NyJGFskTKMmySNsRF3WStuYwtRUcJQ/5YzppGs
CgyOl9x366+oT6wrK7dstInm+EHDDX7JR9fr8CX7xmkERs8xXFPDR0VG9cPiL7A3hT5Pm05P3TPU
LoOM3jTXPjWRM3zRiWa7G8px3Dq9pd6ErdIrLY68jUoUHOqmKcV5qsxtrnoyFdB+aui2Z6SiITSR
9it5gOQpMWI8W7lGDC85Nz8zyL/rSKDMZyKCAQMsccAJyn+3RHQ4CnNvuU44ui09uE76mh4cmaQb
0+vImzN+U9X8d2X4O1CN757S/1gZXl6Lt3c9gOUHfl0HiEJBa8S8FeIDo172ht/WAdP8hWEsWtZl
AswivnQa/onN0nxgWwQT8e/8B3BDlmnnbwuB4f+yUNZRFYGdZkj5F12cTMF/2JlxHtKiWEYmbFp0
zw3v3ULQyUkjzpSIxCYjgn6dFBCojwEIUeqVNkVgaCS+840U6MZf24asaBC90HYB/xnkJ6EW9obP
o0VEB/mUZVwfg0LXyZjuVOp/cQBppLwRRVwk1zkh1+CLyO8iUDRAWAM1KQ7GwyyEa7yYuNbzm4IJ
K4JZlPMYv9NJx5GdWfEh0EqwAjQSkvIqTtFbr+06mxk49sOzTar8xLisJ4zSj3PO1+SsZQUpz6Yw
yPYru5GkvlgyQTyZeUF9Ko2BkMoQJIdW3wIGKBmGpxqcio1eu+Ak+qrq3b2XeGW24wzthIZVxy/V
zMigos9xlXYqeQBgpE6Jo7f3Y+ODSiSX/rluc3mcOI3yh7X9fdPOcptG1UcbvBFc2vJz7uXZ2pyM
4TRwccMOlR0hYV796ulcYvwY8yEKinyf1gMBDGMlrnS9v2ipXXI3+gkUYyFXRpC0mwyVxB6edH9q
26zEz259nDroNZHU/VMJc/fGLPRoI2z9rXTznhgMaEHlCFhvSqwn5BDqhC1VHRNbL78mNLiPUS2t
XdYoAJkBURNAmSvOZIEZJrXXPTsYz0PZTU4oqmioa87q9MMXeGJld5cud9FRrUQnUW2ixRFW9jji
9Zq2GQYAFNqN1KvmVqPoCT4iKcjaU5C1/EiIVcFE39j0XjAyLQwKUj2I+LOIK11ZTawuYumvayI+
0cxiwNJkRZ1fO1N1U5INGKNT7yWEdTejG1P1cCcdQqdNEjWBJJK2VpvuoylhALcjsygGuaEvgGTr
AKTJVLHJJ/eaeQPFIAmjpt6Ugao74Dk2PwGYVWkbv1Eg5VOS7ciY1oL+qhUaYAR4nOAcytJbTQoQ
9j2JHCY1pdOrj6qJIDFZskuj4ywSS1yhAKzSIzc8885G7r0leqLbBw0CfHZ0JDVaSEziS5vzyOCX
drxtDCyDHN3YN+U+Kma5z/3y1lzSRptEdl9mp3MOGVKfDxRPtO3kZNyUDmE3qLeIInSlXAWlQecE
qPTK1Bsa5U5llfU6H9JpSzSkB1qApkL7qaXQYWpHDCSm4zHaEQog5pWmvJnmWD412XoaMzc4+BHZ
oDdE1PhdmBqmWt4DUupVfGeZ8rru53xni+4LomWTZpXPkAnRxBMBol713MKZq06yRSi91mBuHLWJ
zthbXIukQehkSwLkJjt3SVAp4RXlngsJmVIRs0rUOYP4pPIsC1aEnVzjNUPC3AzKMdFI9QNIylKR
CgOs7WWCVZquaZB9SivzkCnSwlmgDC8sOCQD7yXBOFjJGCzwAZ+B82SPxRF8bl1uiZTR39RUWm4f
DqpJNd5La/zMWkCyazN7Obm8HeF35NhhOtwCOkkLMgTNodhos6XaYxqkteCZaGdIm2XSvCl4tmkY
WaVWb+jmCXMdaHPmMGbUHaLHdT/CeF6rRGyaRiNCVvYgjkDOnbvSMG55eceNMxXVFdbTfidJOmfG
ms8fJ7tBvQToTsMGtjjErfizLfIAkG7fr9ra1g+JBvqFdt38OOn5RasapPOWbHdmZszbqc+/QOee
ThWL/tbEHXnyRWedwHQsBtRU++QTmM7CGdPfah231pmZ9FO9bYzZtrZe3TpbL+i/ZHEWkJSaTi9I
H59aTTkICbzpmEPM2NZt4J0MQqEmgrjWQeZ0JI86n4dRo2XT5X44D2W94dGwnwa96ShV0vnopkmz
GQo1NqGqxhjhg62yMyZg+IdR3+5xxn8J0iq5Y72NzgEtnRURvsSUkkVO4xJR4w54hntgQN+FnXTn
F9GhlGD2M7+grGHMKaJInEVe5gfOTBndRlI9xVhcqMS/jnWRETDoR/7R9aPqDKeHdPqx77bAYcw7
eDX9c+1WZPdmpU+gqIqRssno0RrzeOOwDFKE4dWjYdYOF0AEbrORgzFZq9J0XkkpDj5aUxlsAkiO
N6oW4nay6x3882LrGbW1H0mv3Gd6rZ2llmUhRm66HYPLRYQp3PKXeO55JHE6TXMPq1P7UEYFMZVW
HbT2xp6dr34y3jlOaR8wLWLTAN2RTAo2CnHnHQyTSpqv0oBr7rY3WtG7ocN+WcDfvzeJlI1KcQu6
5xT7UH/xzG3nYIKwjrpqK6QkGcrq9oIICRx+wKTLfCT1Fz1tZ1Zx2HPbto093Zl0tMMpc4Fa1XS5
dO9gGzPuL9zSHwLK1C0Ncglsxw52SerFV2Pk61t2fVYLsMSAlwqO4rYWv5GO3R/hsZk7DIVw6pVX
XRF7umeo76yKYECK6kyfsFkNtwCpD02aPDTthJpQMy+OjPdILIcH8LBLE1NzhwkI0bwDy/61UtXt
gqqJWiDunfXSEoEbi+TYVjLMEqI4BJFj45w8xfWwVr1+SRvj6JmCTZq0IytN4yuRW3RkG3GXePU5
EMMx8WexweNl0BSqPuB92CdutXJabVEx1oJebnYSdTAdxkyaZgiif9qZ1fwoUmmEfjUVWzwxN6AO
+C6wgCuLDjt0wZq/DVATyhwxKigI3TRM4Tw5yQbAVca6ZOt3mH2DhyyondVMH/Q51+r4A1GqqYaM
nXnH1pCxGYSlEpA35Og1Fil0aZcwCFVAeMMcOs2Knmv+alrzRZaOhEhUjGt8OBay6LZZdRAS2Z2B
oH8yhzg/1J1R6d2VgVgorPtemiHthRxT1ZRtUzQZLNaZfkrmqHjyB39aBzqBxFMz0ywGOVSk7o43
SG6NqbAOoLBxZoi+uLRgdAg/sGV/NINqZqZh6lusDkghGzxfW4bc2i3St8KDyTyQI0v8QOHuMIiN
r2qafNKMB1PjIEkqhQltmpI2JkQrta5iy1Tek4rdOtgYnRLlJiWg+kYn3/syt6bLcDa1Ln3jCFq1
8QQ4e5jqzAUIrsRhCEhIDW2a24cWkd1NICb7miHRuFaZleGSAz6l4qwPx56bbhZGwBTBndZtlNub
jrbzRcadfmUmdNzzQizZMKr/ACMEdPyU3TbS1C5ZrJOpbvHszpz2d8qU08lRTnM1YUharGM1Ks5b
nyM4QWrZhSPgeLb72s9XVpw56zHvwD7L4j4mXy7sOkPizGs+6O7YrBExnE0dJMJoJ8WmrWx9XQ5e
fOHUohOzW14PLTnoMS80aXaEC6UWVz+av8Su9poj+DomnooZzqX7qdEOLY3jV8cX9dpps2AzwB87
jFU9EcLOxhkO41A+cFvVxyIhcVeLg0+jPddbVctsX7XOE9Cn5poSyDoM/cJ/dct7g1y1FbO/Kdlk
EhqbXbG6grzooHbPdoqPEqPV2Qd7VK2o9cU+H5V109T5fD84c3a0EstaT6Z/BaHb2TnuGB+UxV7i
pNP0UIxJ+WREMtoNrlcArTbkWsk02I5igliiSBl2gu7z0Fu3KeDt50LP8pVX6C9WZ/grd9CL2ygi
BdwoxvhTIMzgjLZOf3aSbpfQrV+PJIw8p/MMiozggLt5LO/1tCyeu7T/rI06MhCi4wKExh/1Vm3p
t6d74Fz2W5W11dEhMu6u641mU9KdeJOd573RgO8vTWLbj6DXWzIEI09wUomc+3LgFYvdqrvv9Tk/
aeOIbdRWQf/VmbRp62iF2mWG3u60zmNPM1tt55q19zLRrb7kNcM3BDIDx/i0plNv5w9kzlJX5dV4
r6vhkKe9udOlbXzKgfIzfTG1jzYxyS9tViebavKNTTb24qIkrtrWtAu6KZP+MS0K1MFu3qyZ1zwp
azR2xP4SGehXkA0Tj1lEPG3waQIfsEGAS6hdqzSaI3Jjlkwm3at2c2uku1ql4+JINZkL5EHDICwy
1E522DaDvoM86/crM28KQsErfb7JXFruEy6vo5Zq2eOcJYxeSbHd8aJCYcva46Q7bYg97jaZdGtd
wXJcj4I8wsFLnNPIQX5dkViuUq0+ADzfiF7I57TRjduuqR4svahPoxVfxUuuTub2pLBQa+4tIGuX
SgPHhzYQT4QVA1dsE943v//o22MCGSdGIDgb5r3RWsnZZutYZbZFpk7KqKCKpseoCo7ZkA97USXW
neCItI01PQiFMeZrt8Q3M+ZNSTI1hrf1VEbTg1KoWjdZb7Qq7MvJ3ho2Bd/ERvNZlFW24Wib3lRF
ndxRplNdRl7QosysP4lsNFe9sCSBQKDTTmi5g3MZoYRMGWWFlDBFGMxMjIZJk6wg9nyDd0WdNGcJ
2DbqO0XfctUNBrVP7NAG0ArnmjTq+MpHYxLGFFnsj7TXIjIVkaamwb6eWq7GgIo/Nbt2K7Dk3ZXL
+ScdRnKQTPlp0eAoCzsHSZQWJA7QUmHE63kYBvZUU9b61mraD2IEc+0mMXVoN0hqb1ntp9wmtZx0
uWDljPaXOi6fhZ6Yj+Qq9mFZ232YYaN44345R637Viinzy1F/zOP8yGq4pTeG4HkorDdHYYsWfP1
3eJgS5EzxsmKJXaFmBfKwUis8yYg08XS22rxIeQbAtWto50Jwiut2A9J4T7Hyvd3kRNdIbe/M00R
r4Supddgdh6rVK0NHc2bDPwra8L1NNb+RJBnxpUipi6IiHkwehUB5ktf6ZMU7Pp5t3OnzD4ZKtn3
JfmXhHUf9Dh/UVCTBEygtr0oPfig5ZASZyPxLhPHWFIkIjmtgFLmQ/4pMct4nzhdf+W3HnZ/mgUv
4BRxmuUaXqZi3mkodWXPlFFzRfqmlt25s0gt1WR238bTOXc9ecb5A+WRbJqH2sseaBy1H4jXHC49
+8B6wkT+mfrg1ZcaMMnyE+7E8hVzbnPOp6zKQzBaQMRj6a4MvXTAbgGOBkjpHz0pNxqhl6BpMKR7
iKleheE6aLhsfaeZ9TlXCRmzAK+ws85WzNneavZDR6QvRfiLhRs47O3u2bXHzzwiEa+FVV1ka2q7
MRr0c1pWZxQh8aZC2rh1mJ99tSN7eCCLUAsDofxVHygPHk3ckHceARZMSfcAh/hJISsgGqNo07VZ
6866RFD1OKqsY91OmhvRyu5Ayeau2Xi1texFE0oJr9pGjnbM6aJsNDxgq8DJu62LUGGlV6RsO+RZ
s49NIpSBUT/WitaIRpwCprFhvgX2kR/pX1MB61/n0Uu2YAfgBOi8D2sptPZeTvNnEWEm8CffDttS
b65KDadT5gMTHCsTL5TmQPaxrHZX6XWzBhk5nsw50HdxPRPS5J+HyXvieMSh3C5aQKeyOHR5Y5/J
kqoAdkLCDr0u8l4Irig5GiZfRziGYe579bpVbnnuxCg3XhR454ovBw512uiJ8yFPojrsG2ZPsiDF
NegDj03XKnZZW46veWeM121d5Th8jAWmNj/3yKG3aM69cwotho827S+0yrWVXmj2bd7DoBC6Fa2N
uCuuAMm4xK22Hv7W1LxPS73atniBaSksdZ2FL3rF/BiLltQaAn58m7qaNd6jztgA4Lmt5ZCsq0ZH
1GT6iAiiuWbyj6bAAMGIq9T8SgfKp4QQ99hgSJodGGnooFcRQZXjrcqIKKS7+dVUIjiVynL3Bf3y
vWkQoFw3hIYVQXPjmsKj02KSIuWmDntgWxwHzk/XUC6A7kytMEMCjjOOkTQa1zYdzZU+dPXqG4Sh
Rctxq7lZBa+AROlIMtptirxd5+SHVSyKOF/RNHhrRUrxynPyRzboaqVp07wpo458mEi2qwCs3grX
/ws7nrYx5aCffC+uDrE5WNtCOJA/ioNMfHEy4lHumgoTaAQpYGWxPlDbd75YT/BdNmRspXsx0lmy
sU/trLodQdlLA+MTooHCaR+rePxApqZa0V40X1AzvQE8v5hF1KyL2Rk+dB3ebZ6t9oBZv9/RBL/g
vNbXGeYyzO2oQKok2+APRQ2jeR0dn2lcNe5QH82oSzF8g5GTpfBuslzQeY3Vro3H4TBDsEJfNdFB
tJNXApsj60jN3kUnc0pQJai6TSDJoRpRZ7Nzx/s6KR1snn3WzzcRcSU2kddAv9aeWkTP+JQcnDLW
LM6ppXNl3cjSIfmKGnlayPKQfKg9ZE/IcZLFGSVE+UzwrUsFrY8W2BTAm8+MW6t6JWniPuXGIB8Y
A0F+rUupjYceLwDaB6zqfSiCkZrQTwwdA2kLDoPNMtdi6kp/wH3vFZIlr9VzqhQ4p/dSb2Pji9bR
rrv13GHQjqKpTI1Nz7IKUo+ssTNvO5KL6UDVVg/hLYh6eWUNjWkea6MOKBuDzkhOcnIstXGMJqvW
LJrGfET/ZKr1EDM1O9oD7xKZ3G4xngtX7y18kJF56YQ3fVUMMqEcKb0u1yRQ0f1MaS3f0PkP9l6b
Tnu3jB/gZ4itmlyOacUVdNVHEisBp+c04KCSNXdl7Bxr23iLzBKBcG50G4UOKNRH77PqDKy5VTI8
0r8VO1cfJxSBTP6ejHbKw0zQ6ii0gPhApFoMqbKC4OvSl1eBQJMG4y6dy+VY7tfdWsuV+DCSltrd
mm1f8jw0o7cPChrJKNNUeZfSQBKgWMq8uC+bQZ50GkKrrKVtiUOjeMoYyRMTN8j+apAzY4nE2Jua
Ua/aBMo4Ki1tw9ZZwURVT3lVPBQoJV4bH6pYn2rOnTSmcmUmE/HvHBHd2i0/whrmbNE592MsKQtY
JBMWJZhQdS/Lm6JL5CELyJQKe1rmH2by9A6W9J1tLdLmGQrC9NWKynrnoZacQksC9XOq6Bn824SN
YkQ0oWLjQAPAOQxGJL4GTQ84OmHF8JkZVO0C/m1kGzrjYICKc0mvQzvjTK+FOxXmvoCvaG44itfO
3uqhNe146APxgdhHFH4paUHtIU0Ko7HCWNaNdRpN4aQb5KkRKdNp3VBAmAx+KJHdiiZuaZv8uaEK
xCZIWRCw46m22iL9J5Ow6gkFeshsh1RCaL4pu+q0mbKC2Ix1V0/zXO/jpMD4SGvGG4azXw9L0n0E
lI57s+1miH3pHM2buZ+fxqS6oTV9jCedKMzE8kJvqpq9MdOpLcCQHUpGSpTspN7Pw6QfmVGkuI1S
zPa2Uw47t3SdrRXTxnZY7UIT1Peqj/2rQOnimnlHOFCufIyb5pKDUcL2MRY7c7DjLel97l6vRu3S
OH21ljQlifBb5D+s7sSvu4aqD5GU/hL6UJinUp/lC/pq7xmuoneuDTvdGMSivSS1T6gVLVJoHQld
WSwedHmLGdVcH/h7vx7xXSZW0W8H2TWS+5MyJu5NdntyRzMiCXhkmNwCPNx4iW6STl/qRuhE2R1W
yZc5jox7BgNnwJ+HYULJt4UDNHydm2bcGQ3HcnRriFpNWW6U6aKwarsWH2E6mUu8lLwoh1eXLEEY
+5JO1Ra8mEU/3p5Sevi0fJ7mNiDfLtZo444cbz+6dfulregxY+5xz9KS2YqnScB+4wwjpFnBS527
NyX9C5ayYC36tNtyQg8OQh/HI3gA1HBxYd4mlXXtBoCbm46IB5Ve11m7R70WnAw36hv2I1FfAqLs
r2ymA6uhDYYV2jTELXksiSDFprspO4hGGlv0g+ZF10w72BQppm9rj6dSpwl4Z9niyq3TLeF6x5Rx
XoMeumCkWX5c0t5pPnuA8ulTg3bCxRGI+M6YEndPFyC5zT1RbQJlmzt3NOneJvzRQVCRkxZkb8j9
D22gXksZL/sFHUrYNqQyjmzS8W2Be/4T623xpBpAYzz10dbVp4uttc469jrUthodAhLCMrpIlm4M
+142zj3CEdsIEfOIAwhxa09G2LAmXNN8oCv7ZXDjRwScjL94784OGOy9Fw/kk/gzwbBFcO0ixLiJ
JfcwJAXH46DTNweVFD4CSWZNQLobkiq7GekEUadVZ2nXIFCaNaLj4jRq9bBJbNZnXmhfu8/9qr5X
KrtLCw6xUWWrLSgpguOIjF5r0pwPce40oeFBeCh776kUFirrCX2wNgzFVaGZFIFoBnPTbt8AcFOz
9vG1t1zUxmi8DQUc2EWy5dZwdXey0J4brL97uKQc33DLJNmSN+cbkLON4RVd5ox6mJP7Gti1H7os
IafSKouruJPu2o7dT6XnMKRBRPKAB9IkpVRdueTXbWajmA9WHG35grSjXfGtVXZd6hm94xLWLGCu
F8LbtFCyaB1H5RRroyetd11nSfKgbHaxUzYo1VxPLcekOHRa5LMF3f7opWlU5Gy6fFxEmhGJvUoZ
NvsueZPRMMQj/FfrpA+Id8NActqt7QEKZlSY6SODj0SssoBCeI/0G1sXFWFSv0We7p6ayI2gzPdm
K/9r1/iNuK0jr/hj4va+KuO/nZb/uf8/d98Lt4zl534VbBiG/Y2SjcLqX9aMX4VbyK9+wWGK3Dsw
F1jzAkr+p2ADLYeDsALIi+5apoWc6l96Df5pwaCitiR/CMQVFO+/4NlYZDv/lj9pUGYR7tsY0H6U
PensmEPCZP6EW3+VzcegzFemtv7uYvyOuOqPfjnX4nu/hCKagDE5FQS7e+j27QeZ0k6FjvHnv375
Nb/3t6ON+eHXozfysqzVT8EiigZ3yMD5z3/zj3rIf18Vrvr3vxmkgeAE1uunOp43OSmjiuO2gC89
jVemowFr/vLnH/RHXwEx3/cfVFoGJeLMBzX+ldHQaqh/8g3+6NK/095UWLBNwF76CYd9OJo2NxV8
oT//xE/3B3+3/86MmVq+0oZ6uUAow+WjJ7Ey/ev1+Z0nxlyu8O/c0/c0CU2kEUghaZwMe97SeDkG
aPNVoW2Z9+9JOLn02chpdFxZUNJo8Nx4Tb3yuyDkLHEeA+cSG9FGy/0T5/krQqyBmB1dt8pAJMr9
n/+NPyrh/vVw4JX64Z5V0vGZHer6aXTEM7khoRTJes6+BnZxNBy1+/NP+aMr/E6PaOTK6KKKK2yU
L1YjwlH85K35gyfjvYAvxgSCHoQ33tM/MAgN3XFb+H+J3vTvS7N8me+YEvFYjR31n34qemuDQ8Sb
q5UwPnnJRW/MfVT95Ct4f/SUvHvz464yvSqf9ZNjfXHH9lTn6Upr082UDxiVomKXa/7Rqry1UeVH
yBvb2OgfC8JuJ+Qesd9uONKDWCdHNYp2fSm3mjdfajdhNMhkmMDeItY2zMWuRDSsfcy3dE+a/cis
gpMfObxIHMjgmW2OmHGwspCsJs2HcXqSDPZRPJ0iCT0j5vyYgeVOrie9vPTkc/l0rComFlk/Xg8j
Uea+E1rOsVoEnfXSeO/IuW12LDy0u91Dq1cYJYZrrX9RgVq7zeeKMpuh7MZuXNryn8dZrL1IrGav
CH37TswWndfm9s8fwD96Tt6tgQAInWUKrZ+m8r5uXmxxNqqfsRnN5Ub93mv+bt0TQjVFn/MOuTWO
JECn9jKgKwZvNbdiP06HqWs3sX2T2smqN5Mtc+QN4IX1kNKLGLPQsSZyVbQHdFx7v+uPWVAeiRMh
jJrwPdrJP3nQluXs9/7Md6toibyKwzPPM839zWA+Z3j/munFSKdV1TzPNPxg/fxsxV6+++982HvK
BK/lOP8vZ2e23DiPpdsnYgTn4VakRsq2PA83jEynzXme+fRnKfucaifLsuKoo/+KropqGAKBDWDj
29+ShEZ0FdN7HiNpVZsHBEu2J5JPsYTtmHxIkcHS0m4aHS1cI0qOrxuuElKJyFWhA9WUtOKzn0Bz
CfDJ8ZnwlaS5BWV7plKROCk2BqxH3BbtLqSGXzbtKNpZiEwM9RXZOBVHwl6qZVsrPo9ImKrrkXaA
fIuxO6bGKEvztTxMNroF2xfve+kpz688hVSF92DGH7lUL9LmXJHFiQBoHPfmL7HEE8y2b1PGXsZ4
gBse73z2zzP7r/XndyM9j+BSMg04T/NZfc3GQ8puwZWLwzIgWRlLy0EQbJ5RE3LrovRmjhsU1vYo
qY7comAKrIVO/sDAeEKi9lCU9lF4m+k4FEn6MpObc2Wup37/bAMgH6KUhm6NLkfUja+ymwnvP//+
ExvY3PXBCqPWo6SfrSXYYwGwFFQ7VP6k5UZKpTPngxPBw5htBEXvR6FF0s9tBHbsp67Hu/vj596f
GpdZ7I8BCcU1TwquZS3KbsMr/c/tnhqVWbyjHCqL0DIRkggjXtsupHogNb81m2CjVvc//5FT4zKL
e3qS1Z1U80d675Dr11H5rkdnqvdPjcssVuV6j7kg6Sw3qJwMhwDN+bnLswqJ/2zqRybQ14VYWiWu
l90gusWx8iGq1uQhlng4OxnPzBqpMiN8JR9Elu0xJHMheXaUqw990zhG4duhUDsSWRYh9BZ9FW86
QHZWTcoEq1tNrla+p5BCKddC2ttlLOF3oW/D9lCHPJoY1zKGKnX6q1azpTBuG80uqCcJ/aUlrgr/
WfWjM2e6E4M3B3YiSx3Skduxa1QCtouryjrnKXKq5Vms0YsRXnqYHi8pd9G4V3jN/Pm7nJiv+iw+
FIGXpJhYTm5aN2Qb45XYBctAv0UAR1nNOb/RU90/TuQvUZiMziTIR/1VF/Ceuq3UMwvhVO+Pf+9L
uy0u5aw4DgBxKC8mfz9Fz9P4Ofq8uafSmRE61fdZpFDVvNHCyJvcxH9vJRcUn/3z0J9qeB4qoqro
5ZSdugqWRwDAOa/cE9FBn0UHMC44O3jy5Op1AeeI/FwW3Aj+mZh8qtezAMGbe1UriGXcFCuBplsp
uXVmPE70W5tFCD8WvVyMrcnNvfu6FnhI5BSOOOjn0T4xVeYGfSImBKiTKw774DIQDwziIVBDO2LP
lvs/P/+NU79gtkrDkTy5MRz/RrVp1EeDxyV4L2d+wImBn5eWhXlStWPLSoUBifopOHfHP9XubG0G
U5eS7qXd9lcCcvrc8ehUs8f//MvSLBoTB0JLm1w0F8G4hPv08xifane2HAer8oeKuma3oYy1l+5r
/czOd+rjzZajIBeF1h4b9n3kLLcSdzDljF39qT7PVmTS4oPRIQx0s2JLcUaQ3102FrO1iCk5de7H
T2dxr8G2VDuzEk/0V52vxHTCKKQ49jdYG3d5u7you3OsOoiouipLmo3DK0xzu2l9WbuzZReXHBKr
mnZT/3ZQ3sr+47J2Z3tjExehR6Eskd/4NcRXQVRdOL6zJScOfaniTjq55sDDgBOcs7U99d2O//mX
NZegSvWSTp1cVefR7b45d4E9ETvnvrxB2I+Z0TAQUXGrx81ti/SbAiB8VMztQInRZcM9W4B+E3gh
9h6TS/kRPg876iwuC51/z6RfxqXoaszm6kJ0p2AJG5Nnvst6PFt/aRDG/K/ChIZ5ptmRddlCUWbr
D81b1JYq7Y5cGloKly87n86dh5RJKgUlJl706S5TV96FlwZltgD7JuU5qrQGN+0dDay2cGZGHH/v
Nzfsufu+GWS5WeaMw2T96qtPtU3WY1vbilc7VvWg+uUqbA4XfUpltiRjqZI8nkIn7smkktoHKfv9
c8PHBr77DbM1mZZ9YTSIWBF5hNzzxbU8sg1oq59bP7HijwX+X1c8dCsrEX3OeqgqbCmBevl2WcOz
xchTqVJkmDi4XbXUjY3XXtjh2VbYZABMvMHkcGpQaSXfhJd2eLYWsaDVsVSiYbU4KOm2bc+AOU+M
8Nx0tFLaNDICvl8WuAl6moBq/p+H+MTMmPPwKtWvFesYPcBDLwwutq18yHDK+rn1mVfhfy7cc/s9
SvB7H+u3yZWit3oMDoFFNUy7GruM8npjaWmPuURdWFzbPlKuEdWdD31RWiPlVgSKeEdxQ1HRud4c
P8M3y0Ce7aVhG6JQr+hN3UFnQhRDSQ3eVbuWShsqfxZNBOrbuEMDf1nM/4uN/RLzO3wjCkhLo+sl
waEs8pvqTNA/9dlmC3roKg2JCL+E0sdIwqvcuwmi5kyvTzU+W89NzdNVe5xtjQL5LYlXpggNUj7z
FWZu6/87J2armtJVVOyVjBa3IpfSDYu29FeZTkVc/uahMcbLaeHLwk4eW5fiN9y4IqdQQsqDfKoW
kdLK8iqXwus8Q/gT6YvYEHfN+P9naf2/vZvFhkmXMNnqWcKBWJIS2g7jucvfqUU8Cw7DZJQJhxWi
Dop01CDGmWh24nPN3WTVKffqNqbdUNpRcrRQdYylgvHc5zpx7pqDLMuoGjP9GNP6mnLBKFnFoy0O
GkghrOTkaQ3W9dOKnsXOWkbdb7C9SIG0ns+U6U5W/kl61e3U1Vg8q3hvUobvoEZdF7LuRJNmW4my
LeonTbj7OeAcV/I3K/wvSfrLgqtEqkbqPh3dAtPVOLyt8fFKoQXjQXlmcZz4ikdHiq+bHc89bVmj
inVzNafW+XNsLovx0vHzful6omlFEIrZ6Iq87XExufBq/de190u7uADG2HiTtet5JxHQLY16tf55
tE+NxSxQhEkxSEPEaI+5q8X2WUfhU+3OIoQi4dhbtRIByNB5WewpxrowkfbXL/bLaJRJakqU5Iyu
zqMnUtPny0ZitrbRvwnUiWqjO9WOfKCe6aJm5+w1iKLJiJf76Pb4qF9f3OzsPcqK4qaLKQ13uwdK
XX8XSf3+c39PhKL/IgtTXNxUDQ+tXbWJhNfBDJeeklx2cZgjcChDC7WgH0ZXSODaLqrLDplzmhes
cqPJM5qlyo4Ebnlhb49z+8tEGxA48vloVtlrd9FwWfSZW2z31FAVlcqEyIIDPIy3RKAe7sy3O3E6
EmerrtKV/7vqvDq3pQ6vSuQpjV3mqDKnrTCNC7/2b0Wqe4RKW2g5RPgG+J/5UXsZ9QvFMvbuBarl
8ty1zFsmrj3ywCE/xNWzXnKZblCWo9we82wRUnIyRMMyi957imeBg2xMb0NJbwOG2twU1taLMNEg
07hMpGJhVaqNMSmFZcu0qbHsFBE2IxUMJFsIHivx5ecROBF25hSLRjPSyuz60cVcpdZtZKA/tzsD
p/znTCHOooNhhWE5+uLg+uhqdOPeD3ybitRV2r94wq0Y/kmSDyG9L/tnrXvzOf78/He//z14KP07
BYNBbBDMc9M2hWWWbdTxDHHrVLuz8AGsQMxUvDrc+FdH6eFlu4lpzS7wWNvElPMem/3U8l17DsD4
/ZEAMs6/o8COJ43J8at60bPOYS6Z7nSos/1lj/tcZv5tn+ITH/soup17T6AbQvVMKvj7cxew4n/b
1XFs0uVqGnjapoxA9PgH+lp0p2X4r507jJ/6lLMd3EpQN3cDSUBKin28owrn56n3/UaAGPTfzpcG
Vd2VevyWKXUs4iLKLFv1zz0uner17Iwej2ab6jG9zhFw5FSQbX/u9d+MxX8fH2HZ/NttLynQlDUt
hztvL/nKrTzu/F51qDQWg8cAMdak9o6Ik0uSR4dQkiBnXkuWsDqyZqK63GhBtdHUcZfxcIkBwbIs
WkfMjVsJJxJB4JYCJDL7aItNFT6IUkAlZY2ZYGhPPpLz+BxpGu4y/f3md8w1jdDiOhN/PpLR1ApO
fr9sCxV7Hs3uS2omqQsgv+T7Cs/DKT4kGHFpJaL8wImHbYf5jAaaeeC0jyUBxVtI0jLHVNuVoCeb
mI290pcYJyDm8VGpqQ7lYk4hZ3sKIgfqQ3K8QqyYomDpcVD/KBhOR/GLUQj3mHmvNDm9yePfYvNk
tPKypvA58HH8EXTQSFT7dyGlmO9FuA8CAUWLvmoobQmek2hlquWV1E0QB9GHadtMZE1Mt11CJyHB
5bjxVhrVZOajUqRORZVl0lIQ+Zpksl2LGBtVQLzkygZNtBgw7TVNgfqKx0k7GLlse7Gx1rBFzDDp
hZs0iY8eGPvUp7Rc1K5188lU9sABFuNoOdZoLY1+LeBOGETiwYx0e9CFZSVL4HM+AccsgwiThPhQ
K3hzlfWZmHvqi85iLgVpEnZn3MLMeh9VuyGCMXNG6fh9ghPjzH8nPeLaEh8lAk2HMZgf/yl9zIga
7FEDCtmY76Ne7nozPBMZToRjcxaOPSXOx94bBzf2Dlr9UMVXql5jpH7mx5xqfhaN8WcuJizOiPbh
sKiEcFmMb7UV4lhxDiV+Ii7PscN124lUVhPaxMzF+n5hmVsPpDZGNvGZ33AivM2Rd3LWCG3SEN44
6CrtKumXP4e3U+3OgrKUhIkSF7QL+HgIVrgJXdbuLBz3itxinUi+SI+3A5V92pkj9KlvOYvGWVFU
WGT5o0s6yjGqDPFpatfqoSULceaIdGLuz4WKFbwB1Tw+VvXlU1K+qcJ1FfeUGtVkyX3qdI5yzXNh
+cTwz1WAuR63QhZxwR8wIJZbc41M5/aiLzDnOuE+lmdqUI/usWAwdKNzbzUn5roxW6xSnChjcHxT
CZv6SurHbZ6HdtliRiEmO1FQz8SEv5S8b/aruYxPzzGLTGSim6Hs8UunmndvGaU9iYcpb+wxydeF
9bsZDwJKZEqxFXVYiPWN1vWLHiNLHDUXDcynSsJGtnR6IVzDRraHYnooysdMbdYTjjBm9hGnV4IZ
L4SwWuF8jyPs6ufhn/G1/t8B35xrBAcdFLlZsbKy5gV+Fm7TnR1Rnmel3TILfuOcyCYhL3JStGVx
W3g3iX5rmL+rorLLDEemFM3mhOdlXAKK435lWU4XrRo/XtTBrRQ/paOTGuci8ImtxJid+YZBMCur
4blGjZ2+cbq1El2UwjL/aty/3Hkn1fPzUjtKARQbGUd3zrD3b3bmu/kxizAon3Dq7UkIFcVDbu7N
P/m+Os4EimBXhbTxYyxMzpwBT43OLOgAsAyQvTMVvWTXwQqpgzXVy2fCjXpiQc0FiB1U5dwy+SGi
IC306pfBXXj8TJR9kTwk+dZqt55y2yS+bRnvtX+fFz1g+nv8RlKtpzbWsDvIG1qJO4t6RWZvYybl
vdi2m0AiP24EWFBg3mbe4U34hOlcgjGSXuurVIZyQtmPYC3TIl6zV/VowNslzp8oqHFfkHcBlc7G
beavG2MtQJ/4eWGcCHlzLWKjGoM3CiITQowXnoBU67KAdwQAfc2ueEkVVr3AOKaWHY6Hqnu4rMOz
gIcbQSS0x2OWX/1uh9bB0+/CoZgdTHAN1ilbPIY48z3LD+C4f+6xdEICburHwf+66hoxaCeLC27F
Y4lMHbpf3cX9WyrdVBl5stF/83kRSIq3W1AqrUbd8i4pnqDCKOVIRUJEabKO+4+4VuXQ9sfPfiS6
Ri9JX9pUDSBTe5X63EmSZV2uI+zuVCHCKwonrEZbdgZYQGwcBp/CkmH88IR9UrlBtBfTO6m40lKQ
kFfidJVobjN+NPDX8GgSXvX4PpwOQl2Hq6R5qGGcgcKAiij5d0ZlEqsr6TlWY+53u0p/HbFhiyNH
M9+aal/hUtw9ZwlW3V5gLacCA47p02ju1KZaNMHVpPcLPKFkUUXxrtmlYjiKai0Cpb4KGhEp3IMx
PoTFQe4fyv5ualunxfAuu5+yfeltReE6zjZ+ui/Km7G8j1RXV3ZTaDrB5DtGgFEhfi79TSxjoFc9
4kdUKH9qDHl0aReO3jqMOses/yRNv8TP+sYs6+eRoqdAfw76zq4FECnPavvn5y9/anHN4njnK32Z
i6wBCkui5joULovic+aVmupWmg+028sUo1xN5w4Tf9+Uv4nic01oSTFI4AcDDYveimfRhdBipe3d
+hgUBhpGGY4Sv0TPr95Km/aC8Spo7x7+M5O5tcxnPfzQBvg/VXKrCRutizeBcS9F1Urjdpr7FNhd
Jowy5ygMT8RVK5RQYXhFutAMV/TPLNXjXe2b3z/XlpZTqEQRlTHuBAqK7Two192AP+quE52jZ91F
02KuMQ1LJW6ruiE0lryfO4T+y9qdhVxTzzLVKI5KgXiPv0XSOT+3O8P7/ufwNNeUxome/Y/ApqM6
tcKD0jJ+Bd1K5lCUCbHTSndYDCrGeznuipBXm7p1+nyXYs9aVRsD44+ybm1D4XESJJg0/a7Ga1Ia
iTksmlKkqslRs2uhvlZ0KoiWDXQV3B6WuBzJVrTJ0g/BLLZtll0XlbdIpF08CLZnTivMfBZT8Vjj
euEtsQzDGVJTrjHPATZ44ZeabQmWLoxS6nFcKsu7WNrDlbyw4dmOEHWDBH2TGSzJS/29Dc8cc08E
HG0WcHBCV7C5o7+iUC0C/cUjc/XzHDjVsvzvFjaaSYG/vsdjybvgS9dYsZ4RvZ44zWmzgyNsR1/s
sXp1a9xO8DKg27CXuzPj/PdZ+bsVPTssBlmgYPilkszAoLoKDBdeGWAxrLXqpln5ygeUEtvLhtrW
8I0BTM6BW8RNpoyumwKOlI+lQhZ+WIJ4Weyei2YnpOtYSjCQkPn+KM+Bov656AvNZbN+DxwIKNyE
cn1heI587jJy4sv/PSh/Obxg3h4WSkW7LReywAk+Luvu7ByHpd00RjH6GFl/rsTdhaJkKNr/TtRc
SXUsUehuqi8Gc9Weffs4zphvZpJ6HJ8v44DVTlsELR1uAP8ZxrSw9EczBYya7WOjw0j9Mxu5GjdO
VAq2GtySyLQjlcrR4S4z3wOsF71+pN5XvslxVpuSl2Ls7nvKKJvEc9hlvJSKPixITWkBOW1TI3rr
Xib5esoPfrlOkk0rraeOfFNz09cvii+euU6d+r6zmBHJiahgOMch5U0pdmV/WSg6ekl8Ha56HKIp
nBguIb7BDE2sz6yfE/ezuUg36JRIaiSFd3z1psdcexHnZPiA+IWqCRsruHA1zeKG32P2RzEeYUnO
nM5oVrXxcNHEn6t283rSxMI4rqdh09aOceEr11y1K+SeP+WYibuSuG9f+nP1DifGey7aHRSl9Sej
Q91ePejU9mY5b6SPLSaV9f1lAzKLBEouF7rot2S38U5sa2637Znj3Im9Za7W1Uoo1ppM33Xltczg
aCj7yjyHoDuxbo5InK8TXMGo3sSLjbOitmzHVS2e2bJOdXq2HuVC9Zsy5AyqRa+69ZnwnFIZwfKy
sZ6tSiAumKvJTJKSamzPVs91+tRgzHZxQ+TcbEC+c5uVOmyyYn1Zd2ercLDGRNRbuotznS/tVf/M
W82J7s7VupNQVVYpt8Q87F7FZVte1t+5VtfENkttxJigJzkyRnbJGTHpqf4eF+eXvWc0KOxUjIg3
k7V36B4vGtz/1tpqlTjpNNrtq+U5w49TPT3O6i89xXHemhL1f3pK4vLnnv59uflm7/2bWPnSqldn
3AGkYXB7rbCjGLu6KdV/98AgcrXeJRhsZZ7b6NIKtoEdY0ITprx+Zj6viIcCM6RFrePpzQ0juhUQ
q2XZVZk9pcVLovqbPsPvWZuc0O/fEcstS0wiDLioldfaWlNPdqLIuxrLAy18NMNDRMVJtdW6a0Um
hXKTy926LTTbqJ4TvPRShQcWsJ5YouKlp2zjQEP+qic46lIaA93YWAh+sfXidNvl9S4IcJcYxuKq
bq57OduZzbrx7oaBhIob+Js6kdd4Q9YLaZCRumq+Q+rdKbzwgK+jGwrLUe83MjvKosYIV8UezMr7
rWVla9WX1jyer7LeerBCHRfKwNdBkCaXXQf+Wm18+SBSC3gq6vnMysp/HH///JlPzZ1ZcMoBxCuB
FfL8svKvxsueqP5qnL/0VK0Lq2y7YHSNyXJUcm9Tw0u+oKNROjM7j4vwu8k5C1Ja4yllXyIhVzx9
hYnqStQGB8NNQBkPyfhy0djMJcQh8jd1iBhwEBZXF74GzIXDseTpanzUqlGQ/ljyj3/Zlj4X+Qq1
CNWJfKEbqc0yVe4KROA/j8OJ3XEu7i3bvhpEKiXdBlf+QeWxBvlwdE5KfWIGzhW+6JDkQcKU1MWV
zw7uRaplLuv28Q9+mYWyMR3dfn1K44y3UphuzQRkJRS3M6Nyqt+zM0OKyXGfYbrqltNNPeKTfabb
1vdTW5qtSGHMh1jweLX0TM8uUNOQvLZj1P6pF9uCKDqVHC6rc3WqJ1R45lz667f5pHdYGbpKsJ4K
y2nyt4GMgCYO6z6p12qK37GqLwsIZ4lJ9rg9xJ7z8wc6NYKzRawA7ujrkNgT35FaPhMZ/lagfRMa
5urgKkIMgys588n03aBdNhjot6Z2k5H585LQKcdqk6kYRxPjAWUtRVEgo7YtVPQdWbYeMcZNpVda
sPtsHZtPqXgz5bvYp66ye4rMduujnvdQOgGc+N13v+L6HvdR6Htt2a0Gw7Qr649gnLPA+ytI/+7n
HNOmX2ZxhMklDKxqchWJO+lORdmKI/uyx6pJxMEYvYsab8f4BpV1WsNil25D+e7n73MiyM51y1Gg
UZoZcSpOg6vWB0o2bWv5ObHc3rzw/WeuXh4BkDbMA8QXT9NdfNk1eK5drqqoThLFHNwk5luCVh0v
XPNH78evHyP3p9Dwerprxo6XLwr1TCw5EWHnAuZS5KA5GCTkwmZfyy/AnzB/ulAXOFcwW34bFpnC
AbnQ/rTy/Zg+/Dw9TnV6dv+oi1iMmmSiwHFcdfBe1Pal4lz3c+MnYsNcHFynVT9qMsEbXkAfOaF6
5mjyfafx1vz3C1bpWBWdxEgH3Zpk2CIFo0Ei4+dO/90R/3uxGnNUeRXibIyHIVe9QQCTKDnNkccm
PlUBZyB8yqt2AEblO1BwnNb8FPSXgtKTuPbWatfdquo5q7HvRw+M9L+/MjJ9qYl07lqi+SLkT+ll
aQMY1f+2G4qhZPkIDl25eKrNG6U987Vl/ocmvhu64wf7EufUHtVYkmcsLa1bNMB78t96v/fFF7N+
71EXpsoGomdcWHZm/OoCH9nIDhUUnqCV3caAg7pN4O/NYsCr7Lk3nk1910sv7AQLcBFrU8qdWqCW
Ebs1SzxI9d5Qtgr/L+0hgzXWglJWqvWUt2sB7USubzRD3dSYoTXBzuKfRL8bVG9XWIUrVe+G1S1C
3KsBxy+8Aa8V9SPXgBgYD0JlXucNKkr1mhT70tTM9SAWaznEBSIPnS4f76ZBduJi13iHXspIPeqO
l3mOKHh2JWw8g6uVXlD/DRFUya5yq3T8vl7y5GxTKu9U0V1KYgKupz3gXgbLDnoR2DPhKSs+CgOD
6+O/s9a9ZdiJmSxl7z7zd14iu14frgblME17hM02QE/sWuFWX+X5rlMlO+gVsLufo7CXg9DOoadE
Pni+lNHsF3meL0vvQ8RKeTAXqoHmU4o+C4ZIh1Pjtz20vmsr3Yg9VMoy38SST0FVBfpAxNtzFLfD
VK9HEUtD4aNPh8PIaabMPktxFzf1RjHf+qPyNsxJ4a403tIi+TktXKv/CMVtHT7JeWSLaUGiMXBG
4Xow4TxE2lPt3cVo+KsqvdNSin/ZGC2esv1+hR+C00MU1NrPPi+crCmoWQRXpUFja6HxXEMDWwhs
94CMVpJvrRIfDoJRgUeDQOtBsLMa+v0eR1dqIa1l8IYF1Q/SUDhmODmqcU/WjIwRZFhwPqDQ2jCx
Ld7pZNmtqnjRxR9GGV6rE/ZZVHP2yvWEA6JZazYyl4Vi/UqGNfpjB7LFegqkhdEecaC36JkgcwKd
U2Hv3mvyobYe/OGhi/ZdcoCHO/Bvm+P/rQlHO0m7LHGWfCzia/4141+7B2vdLo/8NA6J1tKOA9CV
hLgeQKWxruVqIXPP7rrrDiUV5taNfp1Wbim/NGOJLowDTgbu/LWO35X6DVBR572O3qvUfsKKWxgS
YCXYDmDRkkS4ArgRJVfe9ObJmwiOWpzafncYkpsiuZaTLddUG2gBvGGP2mWELo7XX6XpVRUue/HO
CsWFTiVLKVx7aCmioFhicE4eZ+UL5aY0fadOX+DucW6jUopTe/WGq3nWVlceLtlxPKxEOVs18PoG
il4CwdqY2bBJ1Ru0VnYjXGvdVa83dtPABaWkOv1lag/ZCD0V2t9YtQ8D1mUyOQlc8q64fywb6Qag
Mwaju2oS7DR+nvKt1gyrzndbDN51v1yE2q7KuoXKJBViazEQdQTJgxDEw2y5kglEBrV+0F1qNUaS
zZD3Ubxoa4vUCAKTabBBrDmluVa8GIN11BhJe2WFB029geOYQiuDtbFseROT2gDvhF9GdSvJw95X
5bshQYUClESInyLyqhNavYy3XQ4JZnYfN+EGK3wH+4glBqnALAFtJvhE3qXFHzzJDxDed1ECHkaJ
1opy55npIomrRS5gEsIDyVArKM0BHIDNSNPWsfoHyxpBE6hLo3zVq5jKVvTnhe80/vAIgG3R5mCv
pHt8eRcaZITKemxrVHysPdOHqgOOyTCvY0bASn+FcGn80rCjIt3wxg+nD8NiipkVba+j9M+rR1VC
WVqHmyHZatSdG51DvQFSwRiDewzX7z35qQ2raxnrSZ96RwtZh6wUK6T1y6J+g9SxVrP6pRKH3xKa
VMMSroaaTSCbkqN3pp3rKXTmdhOJ0PCUZluRiehiahDE4hUo5SIZyoWISKJNNKcwj95N8UqtH8Yy
g1DkrUAbOdUUOkamraJxWyeNWySrwF81AilifZ0N91NHWWq0zFo3qV969aYtn3SZAn7Yk8+kUIVi
p3GR4L8xQA9QhLcsuO2ZQaVnkRY5WsbC6kRSHys3EjNGbu/9nDd52V/p3RqyrZnfRD2JqqcovFdZ
LEHW8FS/82TL5XHMzqzI0eO3IS92BGuLmjNBCcjQiUjbpGUh3nWSvI7Y+TrlUTHuphq5cALMmcqz
8jn3qPW0Yv7Stvev8ixfqqVKWi1YGvLwECpvWbWTBNK1QeGkAtk4ystQaeFAK/RvdfFHk7dKzWWq
2ObabeG/w21lRewx0dlE5aZJfkvNLqJLub9DLLXVO5C9VDBo8sKLHvoRpFrrjN4TCiIplxxLlSFk
rUQIhmX4DlbctvpbrXb8+t4qXypzlQ43Qrdr5XDbNBBjHLZQYFTvkyotuipayoKwTiZm0aue/arJ
UQRSRZLO2HWE2KjAUAEyQkRV9VWWSbgq5Fxqqo0PGDCFqDRe5y3EtIzoFTi1dJDifJ3hBlvW0wqo
4kLy/WWoHSgG3Cb+9UQGO6k3vfCh42GIaEfMWf0Sic/KJk1IxkHDoc+nwA/AvF2k1uIYb6YcZ/+6
eWjZ5OvbNF6N/o2qOEO8DyizNMK1qKzZjNGO2TFMCdDDovRLFDeD7Grq49TeSOqTlBwUmOwdxCoB
ARcFzK26gMUDWW4l8QaFD0bEdtgHz43vVBlUEB9Th7uwe4SauqhMnNSbAv/jqSJ5y9+g9MPK/Bsf
1p0eCW7V/PI7gYWpHnnWW7n1nAhhWS4uO4sDWQdNF1BcUi+qBj6myblgKm/kykuY0NdJyjsEp5YU
/C72wrYPAW0RXBuF2xKdctjioe/bgQV0stds2eg5amGrmnVLmdL4tri3BPgp3VXU12srE3DIaxdW
uKKO7HDE7AY16VmefcPgUxyvYtlN8w+sIgXpkAS7pr33YJZp5WszeUu/PoQlMXi4KsKnKcQSdwJ1
piwb0tZq+Fqnz5G8gqrI1rtqqa8x4b6Dn3NMMEUGXi15D500+qwiSC6GHWYhk8hwanIDExFgeLas
h8TYTM11CZS7DLV10rq5lV5LRX8d++i0MAaCWr0v8RRrqBgRwFra+mCQcfigcnk95PVdUQKE8jwn
hIAedMV7M5SboV0a/GjPquzcK/dp3+OMe8vhkFBgrlDbHLG7ab4IQ1iPjeDUeb2SIHzU8Az92J7M
faf9lqVt6h3HVTnUHrBd1lDdxG7DEOjc3ENIn1GHn/Q6E4tVFr9P7G8pp5eJu7JikttjEiucsEsl
AHAOpmz8LbDB6bgBt3As/F85h2kRhwoj2EyMclbWdqBNN60mLjNVPS4AK2g3fm1dNRQ6QfA2qnoV
G+bSF6gK87JtMwKTrSxgfQkrM98k0tuQFY6eNBwEbOlKgkICPntZNeFKCvVlB96lKgHXUkwoHL0w
dnF7FevtfaR/6urB0+/i9MABFN4hwLJ+OcWu5SMvAcyURxtMYmy9BXswtcR3hL4p8FfNOXJ6U127
ApHr1CVnwxzeUTEu6ild5wkbW5ms65JyMNh8epTbMuG5URm1VqasSl13kMktvP4Am9idUTwrxrUy
PBbjC2eGTSf2b8Ag+POK60uxjeSX4Naj33ofi7Xoa8uIe+CkXw/QBSWZ43zLZORYXpTdIUwTmKm3
WV87JgSdtmhsgQNVq8MAaXsuBAB6jOcgVVZTm+07gIljMGDvVN5WuFUGlXQAYbSGwrWoy9iVlYy7
gLH0IzcsHY8cnwX3vQZtWEJ3GXSV62gO2JLTTWXadWjYhrgtK06L8GUgFG3Sqna0eDUZgIzQiI7t
TVlkK6CpV6GR2akZbCiEgFKo2SaNGugzIohSmN/xyGduwPzsOwy/FYZ5Eqa9laEfU7XXhIBaYa8j
cSia5M+GQj8YNAsrT7d1v9WGxC4RZw8WJ3yMaGQtWSrpAFC9X2csTjPvMGFpFx0n+SEODqY0XE0N
5huKJtpN9kc38hs5dKv8V614S92U2bx6Rx9rmGRHBNd1nSMfN90iFhaYUC9x0iNnRJ1bvsbaeOF9
dl7oeM1Tq1sbyGYr7Mtd5f9wdh7LcSPRmn6XWQ8i4M1iNgWgUJ4sFo3IDYKiRHhvEsDT36961bem
KUVw1dEtNQgCyMxz/vMbZ8fvkSsvsREH8bx2Jl8jBzPEdmjUgrmwf6cjVjlO6WfW5MWRV18V04dB
EAY/r3vrjnyZlY2qrxRILYbh1NSWb4oHVZ2DHmy1ku0VTnzrKVHJeS4OTQ8hsoXCatM41p5qxgzH
nnpaxMh8juLKbZB3UDmmUejbUeUni4VcVWxHu/m08AZfEYPJsTJ0x7q+4N6yMtXzUCU/Cz2+n9lp
UEGWTZAsCaGbh6LAF3k6kGJJcYcduMKunZA4uC0wlum1iojCvQEF/5rBJMwSOnwFO9nehPVD1x5F
ZLI7/kicnxjz1WRXEsyWxBxpdECEOIUtuziewNqgnIQNfrq0kas005rEUy9rtaPAY8BSNI+1FdTL
U4laMuLgNcQFG0W/trEqD6tHYUyPMv7dA7lUIE4IG4NOCXICaetFWmXTfHAk4Y/CWpMVAVHAHUTo
N/GwMtNHJco9S3XceaafoJEU6eIKluAUlv6wPFsdJUGhu4VpbpxU4UB3pIAUuW3BVpn1eO+3072j
cboqSu81Rvi8tJlbGPFp0R1Plbdylt07zafd6CsdAWenTd6CPHmBaz5NutvTLMx2d9Lnx0W7K0W4
X3rVV2vWo7F3wjOxZRiV90Ho0AVHjaf2ukvOTFDGFvET46GuCCbFlR6X/qa677U1UdyRssMTeuUo
r2ryPMbn0YlXTn9g34LN3ibHJgXWaAaY0GsTa31CpB4lUoPCUHXJXL0HY6N+qMleJi53ds5aGm9C
wrb6jNysQqyNSP2VUaGaY3wQ1vM8NkBlVAxOAQSzrJJrMHyRuCXS2DJj8zClQHPinQwVqxtnGnIA
BnzbMIdWV5qGAw/JXzW9BEPetRlK+9A8aXQaRHbmhXgcrIV8Gtp+a9GCSDuOJgLcq5d9Na2Ig/bJ
eCeUuHYzdjtVV+4SKT4KRsZC9nTEjBKVThGhslM9SSVoYDbfJvvTyeN902UrJfnZl8kT005iqNlY
KmVXxpxw+WCdbL19JLYwgG5Ht3BvV8TDxud0erg2pm5BMZz0mpuKY14yYLbUoylm19Z7yrOFvmgf
me2pDjkGlndsEV2rJP2slPzFfkvB6gWrCNwIPm4eMyIfCQ5lQly+VTmy9SuSEz/07XsKXGPqOpVZ
7jXRJ+kX4FqR27HWOozqZ+19ghipAjmbzkdoxRd75AueA2OwN+ZAq9JohzjTvNok0OYqAWr9uDCC
wvFb7swSn5VlrqTO2hj1CSTfVXj1WIkHkb2JS2tl5qPrSMnaBHrTR50GnzVBLEBvo9GerhsPGVjd
Brcio38JzZZN9nNh4+xR06RhdCqkcRNRtOYa/YSSwUAmay7JPyfiRqGmEz5wvsIiCueY0PtLqhJe
d2KYjYwIa7Pyd9K8O124T+Q+UBrOHWW+b0ift/JPaQmMwlirIdHoWjDFjhsvbSDz1aYa9edkEBe7
yemNFW3x43lhz5O1bWPZ9LWVlxbRpsjH+9J5K5XhVIFGGYa2GkZq9Ug+Ldxaj3KoI4ohsX4Uy062
XkYoOpH0u5rvgTVm+2J4JJAmv1rVPjigQplFkJezzqipSpGh8n5Tjfci3AkmWNfc4TLo9HWHzEvK
jhmV3Nj9SMttBYihD74hH8OEWFBosSL+WWKknMbmqmYxtYm+XpbPiYJlobucMOPWukOmCL9h8JJi
qmQg2ANfg7Yt7gohvbQYWw5ZeUrZp5uc8IQi38ZEYOfOsiJz9jDU53IkkJUwvoq+dJm8gk4b7vc1
hPpgxdqmoIQrzGjlTG9FP+zl8K5OEpT4d1Vke1IzeL3zrneE3MbJMWUkKHO/kWzy9Mdtr2d3ktFQ
GX8W9uj24eiPDdVf1XnZOHpjlJDrEwJXPpHdvnHswGZ2bJLqk1j5vmif6zJ0nYXaqjL2g42khpDG
sL/2kcaxieed07noAtzWgptuEniXQy3pCneGp+5k+qGe2MQdst3jzq/IV5QsBfGDcAuqgqnRQewg
ohK40ox8gI2C7gURGJVTW/3uhvLZiq7W9OldNFu+bLBrmI5nNKFX1IK/Onhx2rixKg7C5kMpskM0
nyYCAdNmum+nEqU9m1gqrXVy6McqBAdA21+KTcZW1VpvlpmtGvgvOp+LKlOGSAlXY98wX3qUhYqk
nBvdeTZwdQGdeEJn7uL1fmwW5ykrxVbvlGOvj8c5nIIOKq0Msk0aeZFjuw8Aef3rqS5RjZe+NaWr
fJS2HIckmcb0mJRj0Xjs55/Tg91r+77vX1UBFUWlCx1CsY7UEEi3MlC0S5d4AGJr4aMpgCNGrN7L
rU312y4c8HgyWGOyEXP7ITt1UKgkJ8uITgt9VxDv3leGFIjibQn1vcGsYzaILsl8NckiFFCI/+XI
m6vXqYMU3cwnNVS8cjxUmHRMr5o1kZX7aEQ/otbZDXW2x9vuNV7YuR0RtMvsGikLxHyxR+JulM9m
fGnI59Bjcv8kQnT60I+z2i9Ucde1OVnWZvxAU8JowhtLGnXnR9zbO0HA+CSg7prVcW6MrZK1OErI
UrZKrZ5RL/NdGiHBRpSl8OAF39fsC11yreYgKeKgtTzj+UK8uS3dTSmvbNPFRezK0VNq+ZVJme/0
xBTYeFWopHyTWkqYyyK7TXs28HAbpDSiiDLcJTw9NMnyWetB3dZEqUigbx19htP2a0HfHztPcvtA
bOFZahrfydRd2c3g182awM1VpMGGmi4O5WrXOLu2Jp0w5guzRwfDoHplJm+iuxQAF6Gj7uTeAtls
qlXfGtRMS+VJ+inNthGk7Stat47aaqOqZ305xXDxbSG8ipAGX8sbojXHByNCxjKW7/ZVm5sN69hR
GS4P6+u/Exaz1pgBN/yzZ0hw/fer2jmsSFylGBSKvaqRqfVJee17cEviwsWgUCLmeErqVz72Vsau
RWsOPQVDt8RnSx1WkhGDpRqfU1jhLoQVTVfYrtmjaTHvEeR6GWOdbC8KQJiWUnrS2ktXWcEk2pWA
zRFOMoGo4E/OXZRonszEbZAbt5+HC1Eu77WD/qAt3aF4C6EyTJ9G+2iFH8vAMSlZ696og0YHDsbr
Y6x/WTXx9bvCGTlzO78Vxyku192Q+NpwZ9rS2uKv18tvumN/NOrd0A1B5+geZq9oKJwVBcC+H8iR
OjZtGkTzWzlvY2NfqMWqKA+O+dzInV8LZRUtsieBGqSyb8uojRXVTUwLc4n3jm+/BuJVmF2rDnV4
BWA8o6VQGDkrcUDg5Y9kVJ9rQbb6XIgA6OuhsHdSvcmsyBc9Yb/Lu0zZ2U49RlMIIKNtKDZh02wG
CWPPUl7HCSjVMKxDxVjLLISZhz3Ev6asfE+6ghWWe5IpOGp/2QRuV5P9nGjYTDpWdrFTxVUyyPQS
w+8lVY8YwqwjUj0tdTeKPcfGlg886Ft52yrsA9n4abJLVV29WZTHiOgSk/tvePpzMgAxhhYRpPp7
348w5ZKzE5kkFnNGGyVuWhUA0rKUm3K0C8+SdW9azgQFKa4D3DdNs19qyQHXljOZMQfRZQfbXDZx
om5DSd7IpU1Xpx/ipDwrTJH7vgtCeoKx0NdNNm70keQRxhZKfoy0p2x+qdIPJ/1IxXvEEaDgbZId
eu29EkDt/V1knIR5HunZSryCI5BIABNJyv1s+Ui7F2cmGvpzQm5Vzid93IDhQxOU7TUIqhYbvpkh
UzheaSGtEiHBvGegqLQlV7iP1LMNKuPIW6nfTeKctceoPun5UYmPiXKU549Jvfp5X/gMvbHO1oMk
kYD7VrI1LXLq5iHS+kzMP2KEnZ11Go27/HoCPjZx9jCbNKRN4efN6PIwflXVR2usaw16Y8eJO/lT
6PhT4rIT2Ti4xBeTetcAhC9jPD4jr9Fqd4HyhUHgztJpwNDKajstP13by9m5z0g5HkCPyqMUag+L
1h4MjrRIZxS4wZac0VvQGciGqf6Xe0Nsw+ITk1JoTIdB/lCkaKNpLChxTFO/k56n5KmdXFXZARWU
uEZl4upT0+1VI6g1xyuqeUf7n9vX970fLO0kJaeuvzN0VOFMexmmRaCXe5HtysHWXtNFDVAX7fPq
TZ2cgzY86N2EF3Mp40bjvA/VcGeQNOgRxWvIz32srOm01pGTkHhI3FVPRvBP9vzzEjkbXdKOV3uc
fDjb8UsxQGwfnqTkuWBe1F/s2ktre6fHO5vSfKNbvyRxMV7LdCu1nd/NetDJJ6W4w4yCsYbbEVoM
3TTyo2sWdqc9zoXi5uzHImz4bk9aPp6T7GR1JDmPHSm44asZn2N2BNnA4IcakYEBjZ+drEoraLe0
M4Wpu4N9GaR8K2n0PzI/qCaZ6RGahi8PoJLSpY5+FVHx4TSVv4zOQdaivakuB7Vm9Nx1mttYcHsx
YM2pw53E9g2276RZmwwfSUJJQAEuGS2pXqZr0ROh09uD38bwAWPNU8cncgHxCe6YOe/l/kNtxRo+
4koF+sgBMoxC9npFukz1L+RXTQeWUfMnZfo0iOpiDxdFlvw/0zC+Yj9c//vH+0NSRt3/+z/K/yWl
vGsHAUsh7zypZH7/F++xr657w/hLp6Li/OO6drdunGNtfYsZb93agslJIlfGzHVTBpnDRv4uW+OG
oFMSYabWNszKucVMmlf0F4biFwI/69YQLCoabeoLiUNJM7dp8jZKo6+YCmcsE1lVD6ascaNcXRfO
bzucLnlM1Dn4a+S0XoTkvfxpZtlf7uWLd3Lr6YXK38jT6+/YGIymvOx7r/o2pXTMhGlnFa9ELk4z
oywG4N/6Nu0bZo69mM6YFAWKIcUbUj/5G5HuysD5D/rMrYFUorV2FqromzlsSqMINPtE274K8+Uv
pLovDKot+4agk8hRL42JJHAxBa5r3GHpg6imxmY4PipbK5VXk0QGoaZt6Rj3iWH4uvoSzjll6F3p
MFsZ2YdBRpSwOsnteNcXf1FqfHlrNws+H7NFjiPoTgWoN3GxaNU3eA9EdX3Ihl/MoLfNsCn7J9g+
unmssVA3cbGQGgsbh2yV00PQCZEKeAiLR9X4nnzXujWs4nVUgAkONrUFEfcM/775yV8ZVP/a3hq7
GLpOhkHeM5qd1d/D93zZr3nT/+vComorq124sB5I/YoMn+998jc0X0tkii45JpaNqitrtKHet657
61JltXrWiKTldmfVi2D1GsAg37v0DemWRDy1XAaUiGW/l/N1Mn1vp791pIqJEyijcZ73ysfyUv36
881q/83Ttf4/P6pElYivt9iOddhZ0DxG4+pGC3wyLQmD6/wuKTRKwPDsSNeZNcYgLfNFkR9q/ZUR
hCQd9HSXUE3UKbFYqr5lErHOSMptll/liK2smE7X6XwiO8Go/JDD97F5cFQ5MKXHOBohRO2UxcR+
mMVUKA9//rWuz/o/djTrZr+x1DRWVBD/fS4uM14loh3JYujEq1Y370nNrxiH0/c+0VunqjkzCjNv
+JSs9G5p15b9/Off4YvT6dZUSiv1oVT0hN0+OlTptVf483W/2O2tmy3A1Icar02ezShVbMSkMEoh
wJJNAvjfDGL/+Sb/6/nf7AZjKmtyY7AGUjV2l/JcVgdZf6zGtz53QBlDBsjbUTt01cHK38rujmO9
Kl8aSYLolq1AMYGuc7dqPorxzZEuofWSqK/Eq5szgC2JGiShd9eppYTNTgS0U+XrqvmtMSclCdtU
a47zpyR7NhIPjcDKZmSTOoGCfZjVxG5vHdUhsMS9DI4o/0zSs6F8OMsr6LM7xnfKdL+Y1yy2+6J1
TlK7n9JTUkE7qBqGjG81+I7ZtPdRqcGLhMETPeAUZbcLGbvVZdJlry6ex3DXoHtwdtHwF9X3F1oL
y7rZCU1EYX064El09eagGYT4xKgGb815Aug3IT86rhEpJG5UXk0nrAO+O1H8LQNFkmX/9/beTU4l
CVjm+6k5RuFG/E2i8MVHfmtnpVaRHkvwB/bDp/1Y/+VM/2pTu/WymhOpsscGGUw5vhjEi0IFBR5z
8Y3TI5S/HXDc0K6nSPGU2VzJ8kLCNBOJyPLqbhtnW7p90QdGPgMa8rCZaliGeoyq5YecdHeOXsI2
MM92GXt4YwYK4PKUmNto2RSR5sZFcpjBkzPtUJDNkmh/U3Z/9ayuC/pfZ3ev56JcMoWaYIcDgfie
C41l3uyVY8c0u425bHJiGpf8zTHl+r//xxZw66F1DRvIioIvJjQYy/1CkLQx22+ehab2vx9F0omh
bXBP3CcLHgx+kf6lUP3qpm/2RkUqUFzXXDeOCtcZQTogk4jvZSdat25NMnEdhTxgWq58MB39Xrdx
663USWrZ5RMaLOtH+Gj+/PMZ8cWnduurlJlRJ43QdK7eJF3qdd/suG6dlEzRVaG4PoHlx3L6m9PH
FweacdMWFQM+7XpYUMs5TdA68NHhIFkyNAm79773PG6Wnp6yoYhcm/bV2+CVv7930ZuFl+LGLCc2
H1v7o7F8UJzvXfb6Tv+1TRRtQtNdUSfCYmTM5bz++bJfPeWbJacaUSsJVaWF04aNBQG4iGrX6rRA
y//mbfjVj7hZfZmKO6wNExdfeYYSv0fznBJU72R/cS76otS9dS4a5DTWJKVn/5zFYYrGlZOLvQ2c
Oav3iOS+V6b/48n1r8ef5rowpwzvZ7WAZr5x+mj95xfwxZq8NSJSG30c5k5BU/8cPUrf+7BvTYhM
vWJgKzMiMJRwC6iPpv3Pd/vFTnrrQmSGUdgq124lyTYZJCfqqyou/T9f/KtHcbMcVYdI4QIV8RWt
FeN21r75NG5WZD2nBsg4j7jr1vOVL7768/1+8eXdWhFhYdCo+IfNRMJBCu4xrs/gzJ2bOfVDffnL
D/li9ei3C9TM7KhP+SHAoldeB/MFHdaX1n3voLk1CNIM8kKiDk8Hs+mSlakrXgXd8M8P6KsXetMv
RIatZIPNCzVC3OBwfvhL1fzVdW+KZhur1mKeuWfV8MSHlAZ/vt1/uuP/KG5uPYH0XhhO5ohpL6MJ
m/EETOGkTdEhxV9Ymn4t0QjjEV1Rh1ZjbjxpkpFwbU04l7K6Mhln5RVsrjtTtSEAI/No4iCtNYae
RSCWJ72cr5P+fWyrLmTJqzuoVsdPTqH79mwG1QIqqwWKOXoAZq6OhUZY/ryqI6RMhqrwttBkkeZw
MDHsm5Z8r8s9VM1LB7U7MZmf44dcWO+M6H2FLisC6jMZucR5GSz5tFX71u/x97NLT1rMQx7NWyfl
j4ffBsPU/mlRonWMMmks7jv8/EP9wVZhJhQqOu8nDOxgF/ylCjGs6/v/r+d8g6UgwVcUalOB93yP
hv05nJ4M+EYSBMrKvlQzzyd8E6kUqI62nZ1+3Wftbu5MZhg7q5+Zy4tNYR3LEO99+Kk63vuTw6i8
Xo32rysqkVW71kJMpFbB1YJk0vwMGkAk76AKBpGOYIc/nZe7JvuVqu9IH1A4PJYMDkt9szB7nob1
pMNjWSLsDT3RFF4CzzsRHxW6LyyMXL3rVjlkYWua0AFtdCVdZ0w3FkhJOYN64xep0abYa8PrmDtB
YYvAiAFJYGjPPyv1Z0pSySS2KbwM5a7P15ID74aZbaO4bb2d1E9geleYw1PWlXe11O/njKHSyKQS
8X+nVW4LpSyEY5JpeMCK57mDKT3ez1Dmo4InkZ4sZnII1OBI4YKW4GgsDQ9d3MAB0zd5rLvTLD1U
PZzPd0WZVwPNZh1X62zJnifyv/PkuVomv2r3mrmuZGb1+DkOSutZ/KEonheikIUhzhLODI3O/6wm
IwxZSfY0COPDrK5YBrV5wgdrNdUbs+5XbXcmQMMtk8HX9I+8ORiz4aVm6WpCeSm7BpkinHTuaky0
nyZBBERNbRKH3AAxDmt5IdkaTUoRdw9TU1/ZX5rRPcxj79koKQZV8uBtBFNyD2/aKko/x2LfkhRX
JON2hIUfWblLrORSEzsRL1sJgZV+ImDPy6GjO0ZGUIbtKtyCwY9uYLKMEVSs64DRV/XQ08N2q4Td
ehQmTqfOTkHq6YQTmqrCj61+MzBr65PYzyErZO0UNOZnP4brJHE2Jd6aaqx9lBHUaQRaEQNau5B9
M1G9Mr/MrXa1iHFNCWvfNj/l6q/Eup+RMgCSusAhUFMd8vMK17aGbR8b7nzVHS4hZKIfuVOf7QVP
JiYoxkpCjyBJRyftjzWD32byC/3HTPzukhws7O+GDY3QPXjZnb2Ig+I8KPHvKUKtqUBJqGG2G5U7
6Y+yEDsnC0CUmIuGgQHfgh+9mqI1UzoEwK4DBx1akNPhjn0UigxdrISE2fgiXx4HG0FQA21U1lcl
b0wvX9rpReZLhBo1MSQIx9AtwgqqVLHqIsltZwTQxL4sjrXSxAu+x10Su9mExKSAmboUa6HtZGgO
Zh9DZ2NqWcP2zREBvFeZhqxw26TaKrY0chKx+StQNraHZJ7WuEBhPein2SUrbIgDv0fNXpFQo3Q7
qcT0AZxoGnnho+lq+AVp8oOBmwHCHQzwVeyzOuOtq4p1zDTDTh+L+aGTIZhHjsvLgGO1V1EMOyV8
e4fvGDCyz16kosWZSEOLoW5yYZ8jw7mM1h76VgHtuU52Ak/+elqbrXkc2KCt7oeUownM0IomnSfX
mDWnlFY4bjE2gT2bx5mf9z8mg/U5QNPBzH3UfuPY6KoyAqxZ92rjvYHd2k/P/VQGcmIxez1nNraZ
9gZykNJn7hCTHXkVP47ZrlruFI4wJXnpBljx6btj6pu6NqEbthvHkkHnxlWFlDM3xpUks+gQ/NyZ
xbnK+IwnY2XD65edzewcQ4u4ts7CMbpyx/7JVmBvwrH3qiz+Laf5LoovBfN11tL1QBQGBCjrRRcl
W2TpL330EjLt6qEFF05xNKM3O4IKzwfXw58T5MOsZkhDNUtUtp9TmB4lETpVttybjfxUwImfC+TF
U8m+nDpvhcSOGE9ZG+ST6Zn95LYG2LPRVq/taG5H+QApNUaqjncK0mEcSM1yrSX7fvyptMckP6ry
qy2mdVpxKk8MJburZa7YqzrH/q+5b7ZdrQVZ+gDX0J/D8kgH4Oq8N4z22+xi1HgyIwPsHfi1PcOj
sNgolnNs1ePY/myYyEfC7YlfMHt8DKPan+2t0U6rxnrq7TewJS9NRq8xn43iUzMvY/pKbpinIyWJ
KDqG8qeFjmEheUftrHOb3tcdTvTRJW2fi2TNigpEyNWMPDlG2XwvyARLpF0mLLh07MBwcPFWdZm4
IMQzmlWWdmiC7V1Xyq4oIA8UXeoP6UNY9fuxRKcBF8eE5t3A3TSpTGimTMd5DecHOSvh4UJgieLH
aLlwG54M6Ui2x5/aGB5a+SzpTyIJejBhpFRTIra5tLNCMGHnmDFCqiGxX22Iitn6GCpOnPF3hTYv
mfN1MUyH3kLq5rB+mx+ho2ynmClrB7NT4mPNZRm9TLgyGNJdI22lZKIUFhRqD8bwVwc944vi8h/0
8V+dXtXHQ1bHI5joCLMvRx+OfVJzjtVh00mNl7BtocndCC1o6uVgK6+t/Qu26ErNTc+qxlW8oFJE
slTDh5hSA+3yHWkyqwUBgViQWkp+ow97CHjJdE7r3K8xZzez+6FE3pmq++7Kuqsp5RiK9Tr6cat2
8/IxU849FgFLLzy70nw5nD26ul8Fck0nW9ZJhHkE8Pp8Jlp8XSF5TLYCRVXS3xvwfbSZIAT5acTE
0EJ2kYbHPP6AdGrU406YDyk7eipKP6LrsgfrmGZwt8C9Q2oQpF4g8lVGoKBAZNzt8KpSVkWTIL5e
t4jTBXPcFvoMC2dp35Zmj+sUNQPCXqt6kSVMogHdroatg3QwmuihZ4nPcOanbu00R8c4ta3XJ2e1
WjZyup2rwe3QPYUR/Fup2mhq5ELj4gTdhXUQ5ltVdK5pxt7CwjcsmI/IEmwdGrNS+7p9V7J9yc2w
UvuK/Q5yJJIb7V0fHkTxEKPUAq+srqBucq6hlOEt4bTOOsko1exAMlF0afIhyU+L9MbmCndReBo1
Rj0+zCkTxWgth8eFY6ZtLvZie5EaSNNKPFjdsZmWVXidSsj7aDmr5aOl3BtZ6xMLvNIZJyfDcbB+
dCgY8+3EBmBSWBqKs/qHQY7yPuO9L8mbjS1DhkC+u4TiWZbPcfRzbPdJ+hKiQk74Fgq+P8041dFP
p0V1xIXTx6pNrtnQnMpsTTYid4Y/JBGEkX0fo1eZLBi+RIb5A5K9tpAfp/xcMYG28OiHkurbhbp1
VGVtm+ED8dV+5uwJPbGzdl3XENVV9dBX8bakTwghU1e5CceI1+PMAOvNc9W9FeGlS56Uwtkhp8E6
T3sMp+GHJNf73MCVw/pYzOk8kpJJRgGBaF5JRFgHUjNUj3pPsIcM5T+udiE8SS3hAaArTqToAhXK
7RBUjjLb5XyuipC8lGk1hqeZnMsaTljzHioPo1qtWiQLjoXSX38ysHItEnSlcnbQ66cxD4bpR5rN
XjXsMMy7RmpS4MFX0tlCFO1YshS1+kw+74pFhlocxS8hByz2dyV9GDiIZd6+84QSioyZXry34V5j
fqreAyxQGPsqlNt+ORr6IRmnwLYdD6+MXt7P7LSF/paiCZicZ93+rRB+ZyaVH43Vg6VHTyWy5gRD
DtxCegzTvSGERB6zV2d0ahEu2AH/UcmxP5jjoFA+wn727YkDE/602+obPQ5m0aD53iuM+3KTLrF7
ydIK6XAGw2xA/o1hwdg92VK3lysCgpq4p7s0w81CIVoN3Y8YK2nTGVArxYHuIPlnnmKi1ht7GJFF
70fw8zu9eTQHZ4v7/Emgf7dm+J+5V5gY+ClI1BTHFcQppdemVVA0oJMfzHsDmXwcnq56E2xGQnvd
Tw5TrN5tI3S9SPCLJV4j/WmolsW17CGAzpGmdQwxtowmz0ZeYHW7RD6o1fME1KTlM5KKxc1CaldU
D4ppP9QLiRrX9+nMQTluunGbUEqrefOZ6PkmDTUXcbZrt0gH9MtMs12Ay0iIl5Y88pBGYO6wTQYI
w+ZmmnZdat9ZeoEENTlqGnayOfS7pvfjKEixJ7G74iFU9KBHMxK1wynUtR3OfcEcQzISJM6002bR
7a01yPsu53tkR7KxLBbGq4RAJizZoLqHCCp8276Nbbi2CpjAj+Qz1XN4mEvrkmdio9hw9LCM+TOk
8dVhdgOpofHhYaAu3s9I8FAQx+3vP1/4H8fD/+rhb0A1oYym0NVm2ttD/8RmdgoxtJlMKjYNCwXy
wGYqZbuAHmn/xtiA09p0kWHtF0m5yyZ7K3fLc2x/pk50csLPP9/U9Wf/1z1dn8K/ju52cRqY5ibG
dbm+yigXrmReUVfeny//j//gf13/BovTM3scm5zhVy1rXr/ITyLalSqxVOIzkS7RoDDC3ioCTm6/
E5yJw5yecuvU/DWo9h9LyP+6gxssHSvvyuQb5DcEcVjQoqtzgXKi8eFc7ULhoE8gj7G6m0gcSNAE
d5xVhcopUx76eg8pdMJ/wFbl76Hi2g3AFyOZSjJGyPtYChTxtCR/QeI4Xb94lTcQn2WWKB04r/bI
1FcNabTgVij4NpAILrSZyCjKPQUQoRe5WzIfL5OPJsfSXfHkpbtUnChLrHsNci7OAl9HVDzB8M9L
GsXzWL9qkb42zGGtL/ourkc/ll51uNSVZt851Q9Rj+4cJX5RPDeL5YoM3Vi97bpDOD+XfePhA+Sg
HVX6uzZN3QL7jRZItgnvNXtns5uyp7m1eUAj1zQvmTwAROEC03MPSK/Y3bsK6Uy2uFb9iqlGHqL7
2vUj3tWyB19iKCyKRwTlUv8Ss1FOaHOmqrj23G4odaurHr8ZaqqK9yymWMygtGI1kfdoKGP72JvT
VtLhvl89LXw7Pziyj9xTXxD2Nae42nZz6BqAaSod+6QVmxTLqowCuuqRnStbvc5WWAqi5qzmp7Sv
vHaIt/ia4Un1aml+kyTbrNnVgFGEEiXR+zJ9llW0r5HENDFMY/R+eJmoWmCIg4Oxc0UCAMOkw7Ik
pzZJOI3RPnGqCiVlrRReNKGVFgj/oiBcR4aCL9P/UHdmzXEjWZb+K2X5Mk/IBhyLw9u66iH2CJLB
VeLyAiMpEvu+OfDr54MqqztTU8qaHrN56Ko0KZUUI4IRgLvfe8/5juSjxiSqnxNHXBXlp13Wh8yf
Nlm/+OBPVfQQN/NzOnL48XDYedaW4mxdxew4GNra4mFIr0R6haQSDFKQ7NT0ZufWdjKTO9l9qOjd
EdGmGsEX5pIWQUJVkq4aYa51cTCqu05Wm9muPse2OHTGTHXzLJ0LJNcYQ7vL3La3kD8oeZ01/KHV
4OU3M7brEWdOM+jdWAa0WrJLrGHfs7jDKHv2GcFHWbntq6eUVmq/GBFBeco5oeEiL3LrHM1XHafH
Zgq/uMbjlDQXqviQEf5TN99ou95OKPD7UZ2dyD51of0W29TqSByU+WEMNi5dAqhaF7pcRST5Y4LD
CQ5XX+0UJIoid24Saf6LicHPtJU/YrtNj4juoNK09XHzeBEtPK+8HLP7NHoeq6dQdxCNwucZ/I2D
wV6l8DOkAT6oWxkjCooKG1WL8N8vTdq3r4XxToT5v1g4frLf/Uj+boPEguTkU7ej8eEynKjF/3zx
t38yiPkeafi7zSVKsLFDShgv1HTuWmuznDTaBmRY/emMyb5gIepwQMRNQTownDOM5Z1tbUPPWI8R
UJT4cxb5XRrQ9Qzumzzf5JyN7UpsSvo2CWWP4R+7fsCNAwkt5pwUGYemL7ELs3wH9yrjtinKndfh
tsEx+uc/1U9GWOKH80GdJgO3fzByghzold7rMNoYPsKZCE/g/K90HT/Zl8UPZwXYz4UAnTRedOmX
nHBlt71UmHn//Ef42Uf+w6av5oKCk1PxRWkekpCgSz39izfnZ4/8w3YvQyt26GePF7q96od7dvN/
8cA/u5TEH88pnrLLsZDMB3qgGEMww0MDnUfEc2Fu/vxN+c7q/ScHhe/37u+uVlcWWZvOLh8s/pUq
7cj+9GgSnhJALXHyJTL3U+GzZ8Rr5fjrP3/Sn33MP+zZxWyZclp+rCZ6teVyysfJCPjgzx/9J2/a
j+htP42ifO75nEPXJH/9QosO2y3ovfHbnz/B94v+n7xnP3K4k6BDP+zanGa8adl1j3ETn9PKebNC
RhNkPcbskp31LgdNqyI758GT31BeLvl/2AxhS236ClxaOB3Siu6EWb4pLz92uEwZWe6awdomSXZR
UBn9+St2lyvxn73i5bb+3adcU91bvcN70hXJTe5O+zoPt6obj8Kb9iW2NMOqVm2ZbQDXQ/mBxlGU
XxUGIYumdlgc/GRcJ96LlaCkLO0T06ZVEKFJTdalfAsT9qP0vl5AJbQ1LYvDE6m2Jg7hERZU2ILT
MkG6Bemh9butHT2nwWvqVlv8cYdqSr+Wkz6kyI2z+MZmmF8QFNyrlyBw1q3aFzHoh1m/Odq5I5CT
3of9/3ih/LCmTamKwhok/4WVlbR2srUGxE3YG5Pc3/Tr//au/z38KG/+/ha3f/sP/vxeVlMTh1H3
wx//dhW/N2Vbfnb/sXzbf/61P37T386vA8b38se/84dv4ZF/e+bNa/f6hz/gK4u76bb/aKY7/OhZ
9/3heY3L3/y//eJfPr4/ysNUffz1l/eyL7rl0YBoFr/89qXjt7/+IhZN37/9/vF/++L5Nef7XuL8
7fVt/Pg/vuXjte3++ott/2p6vg3w0yYngEqCS3X8WL4i3F+FLR1TucrypOMvDOaibLror79g5f3V
MxU9ZOEo4Ul3iXxuy/7714T41YHeYfqu6fJlU9i//OPF/eED+q8P7C9Fn9+UcdHh7fK/B/D8173i
elJazDGUJX2CRIX/411e+4U/qQFekFV6bn+g4Rh0xX1YFUMbXOl5ZuwcNXFiXSUBibC1ZZcXnrKa
B/29axXQM7PRAO7iGjtzHsRA7BTox4u4IjG06MAQ0Hmy7ibpP7oKjWQrqMKqeNzXvru0qOg2+H5N
1WAA8C6Qyh9GWvRhr9x3p3AAUlbtgyxHf9f3mgYgfYUmMCPj1k/CsoWvVRPKVjlT8W6bfXacHNM6
NB7UPyeai2PCyz9U/JX7yvHDfjvapX8hSsPbiwCIXBGUgmoJAKMHihbsyMJbdKonx+reejdi2Jvf
8pGaq2GZ4mXYh2gSgWn0nWC44ElverAYaipuJQ2KmqyZtR1H/YWcQo7s08QIEHapCOJPW5tTscrD
COEE2kBr75TaxEIwt92pMVPvMu4t5lbD2K4S7TN1NJ37orYMetbpuO/AzKzDxX1a5AVoxcw8xDJZ
+u5uL3eNNRW7ZpTtZrQH2k0ihmI7D++53423lZiq63pi1GrmiTp7qLY2fgrky0TWu1CVv3BXgF2r
qoSmXemCQCmjYI0d7WZWwCY6w9ZHy4zaa6tmaq7bobwwDNdb94uBzbK78JgYHRUeNefD4AcFxO+h
6N4bMpd3Y9xaT3M+OBeTF9kvWQMvKE+a/BDx/h39rs/5AOPu++jXjig64Jt1ToBrM3CYo0j3sidR
cxWl+UxTOWh2qRXFNS76cTpUClc2/bMKEWSqwC7Qup8fxjinvdURYTIl0r2Fu2UcZNXEVAw9OPsI
kII/EYlkdsDJwqznPfTEErJHfwotgy6f/IQpWupP+XqutDg62k4ekkFqaIAlgyKPsX6YI6eIQkFJ
EnjW0Sb0lLyHoTj730URiRMyr6s6lW+1lRq7PrKoPkvTuPASZbUICluG5tnkWvugycrXaRyH/eQa
5r7uZ8blYh69g137DFfthBJ0VDR3MROE8Ba6+SiiGqHEjN2/bCd0q1FMn30xatuUPe/RYLxZk9rL
YgqCVdKOxleVWeScdkrvAyKkX0u0BV8MJ3LuuXBmrhQJ2s1N9a1jle4OJAw4Qtm17+HsGCczAXjQ
pBBf3SZm/uzIvVu4gEUWpoMZIXQYZ7qHY23RFg2ArVXGbG2VsklXDZnsaLe0YHGaWISRZkTysx7r
ek8SjIONZCK/FRKPKIr4tnD1ftCLUzpS+yYnZ85w87NuvFPV5Q11s3noRvrQchbVnsvgLF3vPlHF
aykaWtj1UvV2CTDHannDhpdJQDmdy/AOVs/b7IYu9jWn2dPizMq1stN7y1AcMO3YOvuN9SS1431V
ih6SXZg9Y2XnMMj8FX+auRNFSbAk5LN1YszvMC+WSIPsOg3UA9DnfUUU58aHEOcH4XU0z4xiFxN9
epv30+sowqdpkIToNfjbjHznL7oEWTaAxdqtJ8296zWfjuOGnNbdJysb3qUIQgQDULl0Fr4For72
zTl6iV3prcqZNuosdPSB1uVORRJEW15fZNp4LGNrN7dmCWsKNqcXX+Q6PnqR8WTA+roRjjFt47h+
HEK4ETGDHBt3cVlFN5GsT3YlDYBL5snoi2rnCAtJlbsfWoThHRxZwIzJtp5slgspyXyunHuvE3iu
k4mlUVpz/KBr14XeUaPckeG97UBhgo9y4We8f9GIg7sq1DnsYLJMBdoISQAfdNER+6OlvVVhg4mb
ARn7+TfHTqudXUNfYM248icKvsBQ2WnySnHKHXHG7AHuy/ADWBRqPjSZeykNZk3dnL0nSn/Es7F3
DQGL0YmQftSnOOGAph0DWosbvaMdPM11+OAPxcEzydaMHL2N/eCKnkqziUb2lK6RH0Hg0bUtvNto
HB9y8hw0dwa4FyGeeoP7qY+T63yQ7UHjwFrLSNyOgimkGm8yi3S0NISn6qadt4s6xWShMc5JzO6Z
eMBfkOGgkqhzYH52uYf/ZsK66KD4OAxOHJf42Hqg8BGzvEj0ABE/mr+YuawA6lTwV+0iZ9Pq2vuo
bvr1BF6pb61hCw49+4A6mt0pgw/NJuSDpG1EQyjbO6BRIq/f/QZdVdwAKwjgG3+b22HelPykeyWM
el9Kw5dkZI9RcjHKulO3vSSfqprnzkRs3inQjFIF53KaYXUFQwz0sc7G7K2HoXdf1fzK4LPIevI4
+2E89FOZ7Grp3fZRUG6JbAZYt+h1eoUROZrN4iSyFm9SWw/bfGD044j0Mu9QbDgzke+pomfruYAF
+bDdc4KcSRjccEZRz0gIGf95UyMhcWj9Wpu5h2SgAzlrNg11adjCX1yB6BGMMToljc0Qt4N+yD22
wVNchmm9FUSdwv7G52pUNzoBr4dJdptXdbUeRyvfJYXdb+MgPoQDPOq+fHX7aFszQIWztmFnoV2Z
PpuLSjQaIJFNqfOok7478sbcmIDMJXwoVeL4j1ykQHG6DfqQIUkKW5IZaBSzA6wrPZjo0SwslNNb
NUyXnqu6DbyW2yqZSkiC3o1lxSOdLXbWLkA0MQ81P2MNhYq0rk9EzdZalnG6wI70ho+QMdE4K73p
p1Fv6ix7TTwGt33goQssUc2ggkr0Mh8txEMDZI93yTZYVfCWuaPxRrROcu2VbQMZzX4qS5DXfasg
FiEZhps8EgtfegCZpqsoC9B913bJQJP2X2Y0CiJbXm2DjKvUSUMkQOk0bwJ8+8fUj6FpxeYg16bL
rJ6U4RH9QxhdWP6YHjLVpHtk1Hy1LZ5tX4H6k6NnUNiWcQwOpgsuS8cPzk6TZQA/jeTrWNPOHAbV
IShyX2RU17u68A08Sd1nDTe4rnkpJpekkTPF5xjmvSStJbcqcWhMzg38XIRkO6sp962cuYz8jePp
x3QK6l02poA3QROv46m7UGRQuE7ebs1wQveUc8M3pRlwCZQUtR4t3dGt47eeMdlpyuuJ0APZVus6
bYZXpt2bTgoIZl2XbtnYqmKiRSgWIuAAegD2o+RDNbqZ6eZQlr13SEM+j21iGEYO81enKdtBOBn1
rVVzmmbYnQGy2DhOBZ647LTtbWy03A3M34m0r3XaTXE9r2xIWz7spCifQK/3T+EUT/3WiOhHb/LI
N/Ir31iQhINpW+FRxpN5ayaWYa5zx2ubXW7OcXYD0ta2Xlrb1MfaVYsTr4nJA/oaJW1irm3MrBE4
X9OMQYk5k/yoCrirFvAlO6hOKpO4y+q0Hb+VeM4gJjN7SxSwNFUggGu8EJYb6CZ4CHFjIDOLBrg+
WSiyGAhm0Coa7aKtTm3gcSQ0pOldFKYZ1W8VUA0EroZrWwcGQOAa69KY4y8Vh9tT5fV6nRqsZ8h8
6ig+BInNtNNsnRME5mnVZ1r3F20zBEAApnYMXjyeAK6er9GLZOMwNOfRydP2oqHB8tDGSCAdysht
i1Krv5imIdYnsgxAYTa23xxEZOCdR2Sa8xP3Tsy2jxaH8p2nePXllEKVySfECCuv9lImtfNiIK6G
PBBn15sGKhNhNMPRNjHWq9R13xRIPpPdj8HnpiIIEX3oVKfAEeepLXomakjF2NzmWdzQrAyj4zAk
XGWjrsgf7KKihahkeO6m9PzYWHholnOYyLcRT2PYGvJUNJ7HelQIxgO2pZy0XY1t0lSHUDfauEuj
ZkYwoGu/vStir1aPlmxZsG05xebOzJTR7bnHzA4FdD+CrKjjEjZSwtaGmkmEsQHGrKkhg5ZlUXAE
6ELvSlp5bJ+0JaJsSxcReJIwUo9TMCtH8w1FycjuExnIdYNMu5fpwhChzlPhV/QQ1mvns/yicQqa
L36cTTkc9DiH19QEd2Znmd5mnmSsr0Z3bg+xLmfrm28Pfrs39WQOJBlbFiULUzPy2eYhKc9GxyYI
8h2C06nsIOqa2kc17wCQHr4abYeUMCEjq7gx6xGYWJFPlMd2Qpc566pWrh0DxfvUWozEh+CpzH3v
DnVFfoyz3F2Tz61PTRvnVLOwbhmBpBuvSBS9Lvo/rb2Ud0L0Rx9A+o2szfRGgHpYZyMKulVTLSOY
zhT1sxoD60Zpx3kOIgb1ScP1aYHtQtZaBBD+ufnWvaXyp3HwkmsrHnrIa995B0WDqsG3vKBDlq/N
V5V5zoRqEK5YW4EcOtScxR+p+KBjN7VGVVABPzY30Tz1F7UuvFUoWkimge7E2quBUSAyaDp1GpRf
ZBA0h/TB0+FrlwrvKgYyuKsDRA+975xnMUAJ5gNA3XslEgmbO0puEdCvIz+pklMukVZTy1rZdRMm
n1OdEDUclqnaoUZA2WQzu6pRUK+GQSQMOW2/fzUclLffWzT/H/pU19VHcd81Hx/d1Wv1P6Bb5S7Z
VT/vVp3Lv+Svxf9q/5K9FrSB/94AW7pc37/vt5aV+6tFa8lXjquE8F2LhuHfW1a286uC/umZjiVc
hYeWr/zWsrKtX5UHDwNdlO170lpwML91rPiSb5FS5tPjpnBwMUn9NxpWUvxxBC4FfS9ek0m7yjWl
6f/oEMuAdhuCihWhYw9a57Ju7HNYlW9lJeZVJLJdQRIpfuQvfeCfKjs7ybm/Qi6aOemFZSPtnU3z
WVaWXBtei1pXf4RgNqc8vMQAbXocif1gUVO3nXgxAgugMOfF1eBgk0iGjr6mWCNhb9MCgRoz8MJ1
OW/6ci2c+hWyjyDt5V4l1226b6rN6ADARe6zRUtXnhZpYLt3/VPt31x3lBgSkz7A6OiSE3UPZY8M
pzXQq6AD8bUa0Xl2O06z6OS3mKiy4kgQn+ZYg8y5v1HpLUt4XN4FUMurXV2u3WADrMUn6omzcnpG
yaecY3af3SebZJNdB+Fn/QVZd33lAqwI1/xqpy4by2W24/T3CCABXWT+4k/76h7yGnrhBywDFJU1
oN34I7LuinuE7g91di6Nr4IF32U2xuEvXBmIngH3igqk8h5I5p6eeWvQcwClS7dvxaxic8z0JQHH
4HhvS5qKPYBveTESyFTAcudut/YQY1lyNAvb0/RuvBgv07v5/Xfz++/Lr9Fr9/n3X6NX8d59ivd/
/H/4TF6J2dk778On8+7uFw26IUaqgPPQ7gJg5JxGLgWMRIeaTBCxYfeQFk9E97xk56TdmehFRPlc
i9XMxH1Yiafs1SG5BPll+jBuojt6diDPIrFfWevyGM1bnW/GcI/9dAyuF06euxujzZCBD72GsaPn
a89e2+KWxyIbiF97sGPlNccGybEZKQq6X4xSK5JTIpol4+aZDJxBrVBp2NN6PtV8N7+n93qtlxiS
lXoZ1s71qtny9/zX0uEIs5Iv+7w5JNW78K9dtAo4Umxzj42BYt3TO5s8nxt+Trp6Na6EbgOgglDe
h+kmegvMnWpv8vhCFictDihI4CNjgXIQzg0gj+9C4z1sr3PvUhyzfhcSb7Qpo69a32n7xS1ON565
S4wnLtXQqTdy8WGEcCJHhMIJr3AqdxoH7VKw51RgPWVACvKUQu+icSEkayIrDvawRxtL4Vkb24If
mCYUG2ANVdJkApyu1lW4dynPg6vqMmMavHPYsi/92xcXf5ey0ISv1XXTkVm8DUvubwC4D61x0zLt
z2doBwTxmByUVuMnKonz1Wa38bOT/7mrqZaM8/h6ZYBfX6lVSmqas56RDke3nPmAIbRnVLwMuuat
IqB9WGUPxvUQbXlEMW3dEEXhVgPb7YJTJi6pxYL40Y/wWk1bx7gc1073qo1g2y4QZtPeC5fiHk+L
K/JNZeGPjIt1E5sbORsHFV1kXcIY+y30+40mYym5TLvLxSFDMoBqCNPkZM5rA6da3ZivdM2YFomv
CrngXV5/pj7jp2mdZ5pUmlV5N2NuiJi8IYeofBaYa+GcktY8FN/i8gJUCd6cgRGdgcRFoY5Y/ux/
u96FGS+NTzRZ0fPdQN/OzbUlX9JgWkfyQ0FU7pJd5h6yCi/qBUpGSQyRHz5E1qPju/ykpGXs0uJr
YX410XEPF9PZfxVMzVroZtIgXOI0EhEg4CT7294bV8Wuz25Aridi7VRESV32V/JxZD20VuVtfktj
hH+oXqkD+Zfiur9qr77/Z/7b37+CqYZ/Z62alwWth/Ty/R+3Xbcf5VVMV3I8sjCSkfg4jRXrVKrN
1ZxbGzzzeuXf1M7ZDdYWtfchsqkV9VuLmaVoz+4EOlQ8GuaWwKa4556qmRfj/DJsyaCAJKV5Exp3
EsFDGB5DhqFwi0inONJtwT9FF3LEoTQRQrSLqmPjfsm3wbgd/U06yVUy9zGLtffUIpkgA4BmHu9q
YaGf4cIYVy5j++INcw7PvFH5alYCwyNa+kZhGgWwuNLkn5ATPnq7bFNgGqA7RAtYvXqXyVs/UnuS
4VJfReXZC7+WbI/0FNUy3twwhkZnOp+B64Lyd/ECiqeicVDvLelkiNP10g7j3qGP4It5i/HqpiOx
NTfRRtevjcUQ4uRy08bdo+PqbeUoBqzgx6mhkzKgdK4+QxwQ1RLURNxSwsGdAewmFV8CK31jY3/G
O046GDpxx0eU55Ji1eM+w44Z9N4aaBcR2LdmaW/8cICHZ6/8HmyeYx3bwtsaGRpqjyQ6YP22geiW
Vuo4fo5YNpH6GuPe8yyaNWa0S9SNYS9uNOBCqxkGijPFt7FbOFsYQPA8Z0UKrQEVvcW5pK5zfW+F
emURApIKZ2sSM8Lpo1iJKlwcd/POSPe9oV9ca4CGbF3iQLqWmf6aZ943UTiEkF1DU/7vn1L/p50/
xWIe/vn5834ZYv7lvv/2+scZ6/Jd/3n6RGGhlHSUdF3fVUxffxuY2r86js//pOQw6bkMPv9x+rQE
s1TPVqbF6dM2XY+H+8fp81dH2a6tfMu0fNPDsP3fOn3+QVggbZtxrCUdx/OZuzrWj2aYEH24lk32
7CaW+eDSqtkWjAZOZTGx7zG6YmEeyAf73Vv028z29zNauQyJf6dnWJ7W8YVQyndM35Lej/AaF0+0
PWXDV/BzBc4kLPB6X05u8ORUMWE1iTmMS0GaZ7dqoOuyzqNePogq6d5sb572TVra7tG1zDg7GB6z
3H3Vd674qr1Eso94rf42xFN8kl7Qmjs7cXiIxCIbY9v2HT7Hqu8Zu7S+7UEH6oenoGMgszamqXGv
Unu2vW3rpxMBWbwNZAB5Lhgp2X+v5lP/veDTTq9sYbKMxL5OGRM3vBZAqkZVuSDEB9fIPrvYbINn
2Qd2Wq9oxi4TJsm7Laot0lDdlFvmRDI+znzEbXb0dUNbLlIpRyriKQPq4kZHDbL0yhe9egfkFADu
ZlxU3Iq4NN9o6SawGcj53eOiatw7Py7tK4eolfArX9Joc7SvZmNHb9XW67Gnp7bCx+zelxaTZ4NZ
BnHXUzsvR6yBDruCv0L9UPeD5FTOKKsP93nU6Lsqa5D3l2brb5WQZruJot481FxU1LpqZimmS+Yu
wk+D5My4zI2rOMGpt+qFtitOw4x7N2Zbetfl2Iz5zpqbyjro0CDawS8NznIW6ZTEvcoiYD7okkHE
NtL2DuPe2O+ih0jmb7Blq3GlRtcfUeYxV8Yq4L1UaUnIRJKExrAK3R7siKSpzWFBEfCzseaOFlJq
aGD5QT4jMk5tqyarA9PhU+R4w3Mnu3xe9aAA/I2J0KXgvG45FCRGD1t/EjbDyE4nIFnyeC7MC7Mj
ysOjifIlxnVII8OfDASivG+occrOxsfW4fMpgyzCcananHgvHuOoQie8ALPIc0cy+ejZTD/yPp0x
EWQRuV1R60YfrTkNziY0IwYwYbGgzLgXYUhW4lCVdkhyWF4u8HPhcBh2mzxs1qD9x8tG0yPl2OBG
sPh8T1uMAYP4m5lrTWVnB81TP0culUE7Vt/CNsSP5ZlxdaINVH9xKiwhu2GWwqFx7jILNUkgk8ex
IMEwp6LusJLbwV4G9cKEw1pWcyKvzHCbpUFO37YP3TtF+NO3XKn4bgwD0dJ+yptz7LvlV8ccaM7N
9JcujSbhbvLTtLkrXQuXF26I7iTjOsz3QwfkOonMlslApZEvNV3IE+ea7Kg8nUkUmAsOyxm6Os7h
spUMPWeej8m6PSK5tpVaSo+YwUY6NWVKqTciR6VTjuKJihic/Wy6tGYr4swe/CaubpM05AACWn3G
2pUPz9rFD1yGan60VYC6S4ukv3EtP75P0r44z7kxk2/QjOpzmEtVrnh3pX2CtGjPOPTr+skJXJ8E
uYx0QCvT0wMAC25ib+jUnZN509e0nym/COxhcBKQDbTOSiaRK3/IOJqQ0DjdlE4uyJmB2Mix2NCk
rdB5wkvp69ZJSQdDk7ChY8wsX1lDJBiRuSkHVMI0yBn2MjdF8Be4WGmJuhRx9elws4BvDmXzEdvT
jCJMzt2V8iarW9O2A/9gu3lRcrYpKgqKNBSI0nsud062foNZV7SMS4zIKeLdPE0xWjMYjG7PmZgf
9SpsKtf9lkv0Pqc2rBkcbdxqpB9PQHigJ8YLeqR8F42quFRNHTpxuPPnuRrXvlsvGoShhwDOh4wI
Ym4G31mnHkEHhHxmpLlwPwkCUhPXSiURhBOGgZ3BZFenO2Nsfe/N640Z17iXxzLdBVWcjoi8K79g
KRKhuzjOo5lO8FVJmmexaZuxmxkgDlZLAI6I4MuR/8z51NH1VAge2rY7cYanmcZc8gPxSPsqz32L
1uRseGm1sUUU7DxRmphqlUynQ2B0uiRcOio9IjLYovDzp7an5KHmmOiRB5SrJb6mThKzuZRdPI9X
JMnYGVFTSdt6D2FuOQAn7Lix6FZGPcK9yvNSEtamTOTDQzCkkXhuzCrXZB4ndooloW6CRyZo7Sf2
s+DrKDwU9b0xmB+l0JUAcxAi/ZOZ2afrKRkZeweRw17nRuYTq13wObdjdNklZv6ZpIF/ZJYK2YaQ
PqfY4o/C25WUroTrWwU94+rUSTZRY2uBd7QAeRHXNFrDsDsZZtS99vnS8zFkWr85EwIRklOWvJ6h
Did6PnNl4ftLxgR2Rck+jjGLQDYMYZX5hcWjIYRADOWZFQuuDhevyYprRO2xkVYybtmEBPkMA61Y
BFW2fVFYEWVmpm0fKqkkEbzWqMGZN1UO9762Eei4Yzm/t0xyJzJ5e7TWcZqb32w/ah76wvSQM7HR
YdXNUnkX6jLrt94kOlIC7YoXP6vMfG9sp0R0X2XhvWpi8aZnrukVakN+0H6qNMqc2hgaNl0PxdGu
yiImwF6RTqw2UaJv3dH3v85pTRCxWdM+31RxMUgiZuTUEAFp58wB2jqPNhla5pYWWDs8j7ZkySoT
MFqrrHUsFjqmfZgdrUh+MXLS5Undar1qq4yUJDJFONWIe1cCSQj9Mnm2pxHzva0I70JsJdylHote
Q0QNA0VRQbGlw7TSKzPr+2SjVELWVEUEZbZzykSeHUIgMOEL5CVr4adM07VhM0pjCWZCwEDUJNtR
q2DdN6QYU7+lZLgWKq68q3xoMnahKumDlTBYvjjiLMV6bizP3XhmBSx8cIzHdLQLSXk2YYacG9+j
S6Qdq946ANbrg487lFYVbB6GMM2UdfSIBLljdubpaQNrrZ72c8zCtJsYON7qaZbNBkRLmh3bsRzg
6ziO7PfT7PYzovwwxnqH/hpzYVwfXAgFxBOJgAo7piRjXVq8h83oMc2IkiC4RIVGvnnaGcBXgikY
bGAdEVfq4MrAPcB4IJqonXXyOI5VzOIrYlpfOrfab31HDNFOW/Ow8F6iiZ5FkS3G+lzjyLAGf3HF
GgdrNskyVhpMEsHSk7k2oYGcWzsqXlQejVdOBwUK7EQ6n7k0l6KMaJ6dowccMKQQGid8afLa1B5y
XBfj0kfVzfpmnF3aqZo4w0d+ck9CsQiHB4OJOSCSSRKma7VR2NEvJG2jlGXBFqXsD9eSFXenE1gJ
07SOODeGqiFR3Inx4id+8z41SZiso7KnD1gXTfikOS3cBMEYXY3tlD7yafXHaliEHdKvLbzYplV9
FjHaRMZgMWP4eqZvhSlaLvmdumEYxkh6H4BAxQTrAsNZD6WfPDNtI7MExIqFWGr0kZlNhjHM6zAo
UW1l5kALsqxBm29Mo8M9mTB3ZcjtYRvmiI+/mADJ7NHnqELTN2WJWUUhY7vVctRnBYsN7qTYJONu
xdq4ZHxhmSFzsLJDxn9u7VJYl9q7HPtwvnOziOg3rHcDE2n6E5jXUSHcxH5rfLoiNE7zwIGRyaIl
nwou+BsCv5xbhRfliLLKbXnzUweGYRR6YBFGo22PtUIRxNQvBEsyNTP2XccOojMyGvVRgBx9yVlr
BhAwhmfszMJhUXA5gmOLNSan2KkUXNCRmo14Hq2XrcfvEI/kZBaDIYtnMriclMVh1aGuiRmwWzk9
S2PiFFqD2KhRH3kNkNuMrlcchIUiKMZd/jreMlwBHOi6fW/1/f9m70yaI0fS9PxfdPc2wOHYjhN7
BBlck0vmBcbcsMMBOOBYfr2e6GnJZmSSzOYqUx3aqroqk0wG4P597/rUdMTGYHmqeAbzWPePJiBA
YtsGuXco1oajiSrs5jGcqFmq2wEkEZba80Domu6sh6lQhyI1gcZQ7Io/TXjLA4jydKzvi6Q0qLf4
euumjKpi2vH+ZcFr5CReQwsOA94mK2pgZSeokeDkOUPe2ncpdERhjX+P/Qv7UVJ00Xnqi+6JVCvR
0zmXDgmERVAGVK2XU8Mn5se/3aTKP2tegjeYcsQ5LDdYkttwibJtK5IaMDKcv+fW8OOOXO39jFa5
rBAhcrihorNDT3fM3NrKMNlwAqi3XrpJgicv0U925RuiQ5E0vG1Z5MXPUjl8E9ImxOzoMsHyRB3I
t6pzw3A39VV4VMb6LbPQBOWQtY5lBHHHrtsZufbBKaTthlwaJH/xtmrpcOJzoSk1ZUauwWfHqd4L
jtVm0whDJE8uR49KMG+gnlB0VHxOXoYomDcxfNNTF5htN9+OKfT/3IaZEk564bDn50uzOwgtlzH6
TadOxedY47XHOl1Ve96o0u6HMHH5IU8tKn1mKp81K1iK5VAgvqLrsfZaahGnDPY19KU+eq7lRpxD
dw6pV8/hT1bH0gIeimz+NKwizb/r/P8/ufnfQuhIFx29iohVciUaeAKa/89g07/9XP7k/5Hk/N/+
+n+HnW6mvX/BTOE/Ik/GdIw4kvXcd2Ay/0Vyus4/3IC/wGGApiBJkez/C2aK/+EpD5LcDaifvTGg
8r8CM90o1v8M+Cjlus6NZIU4jdX/GoM9p34yiXb4gVyyDfbKVkFHCWOfOmxPc4mkHzFX0LTnzCDz
7b2FBJrOVTx+1IP20Ythi6kS+qNt1fY/cGv0twyhvKRqlFfNubUWOZkKf/2/j1f6zv8Vr/y3Zvjq
fw35L6Db/0iW/0+4Ekzxfzw44p9//69HRQTOP3ye1BgEM3BjV92+zr+eFRH5/3B815WKQJYQbJJ/
919gxF3Hc/4zJx64PiYOhWXECyTYJPloPE//wfjULk7JJRthrM/GpTK9rC9l6dJQ5NaX1OsT6c6R
QfY71XWNQK4NDbr7p0T5rngORFeUYYcxua97Sv66Ep3tXgNuGnGlxg1nK+XY8YiWNlyKVSUPTj6r
mdEqTTJ4PLOA5Bz7yq5qfjXKJ0YYBKMbZ3uhoaqps4db9iqUhmr6Jdr0akRY109iUI/o1yilbtlL
aEqLncw9FVm/9L8dM9h6v9QqXn5R9PhPknlY6n1hwcL2dOj0dCDP1Vpr5ExDygY+JEbQAgcSETmn
xVfMSEA8CWZbLuZiQtM5Z97g7Cw9UvSDxT6kd2q78qEdRpNfTF6xCW8ARzv9y+ACHz5WPScvfHjE
l0yU4OIIcyeZXROSm6aP0vjL3o3SFP5xosnZpktMmGAIogkE67dvfIXmK4679mEWGeYRttGs3gYy
CfTJT8LlYtzVQ9kXBzLDBzDY31XsdQQb1lnwZNbE1ygtsYoU92oV+ZE1ObKfQ1x1Z6BXd7+aQH2V
A3GcU45QWm4W75YnUTs6PoIUOtsxdt13i5oN3TcmJJSVfTmly4kf1kCYHLpuCkVvQY+lxX6cTFaZ
y5D1+mOqs2U3jIugS4+2+7s5HmktFyvdw4fJ1MkODLE5JNokDjMQWs5T4ZthPbIDhUq+9hnPz7tZ
V1H8NUQwZcRsCUHp25zm4aOosvl29oiw2/Yex/UZNJrUs6X20viuj1D1/nRGVdOF6oKB5ngxFiJz
7izaim06B6THjUjQEBUt0c0emkMbBxSsjdOtA0FG9ZZBnsF+ERgj4ql8Whcg1I1TZqgaOpsdZi0L
BUudwQIqnbZbR/js0XMp8c+Qc4aEgfHlUIaLd56rsf9ACKUppkFqPGwSDs23OjLTE1cAtKbfIn1f
+xmqWbT9gO/fbdth74O6WRwNYbldpZ4M/huPj3OPKL3Tyd5DdJvtG3rOTmZJSYIbvLneVnhp3Hu3
r8U+Wwm3vlqYJR6YIgicu6bkt7jL+7APEI+KFO4syUyMhrQUVTRQ9Ik+7kYnW/0e6LqxX7VbeQcn
c9ZTMi1+dhlF5q7bRk6J/MMbXO/TZk4uNR+duEedrcxJLUzsPBMm+SeWR5BaWAfZ05yVyIj7xNub
0DPU9g4rgHyr7J/J195HvOb1SfqD+LTjWCYArCs3jbW6utJLWb3GraKWFuudu0tiGv80SkwezlEi
owYLN48ANopPPmvUtJVjohqsXy0mddGFYPnTBKK6j9EZMqonTbpu17QAhmxy4+3HkQiHlR1zb+kl
4N0fvTK6qtZN0bLS50YIoI/A8Ffgef1H5RVQh5HuovkE+m3KwyJCqlLHLPcylG/ZStsDTo/tnAiZ
3JMXUl1tFOUv7jTrj86m+m1Y5PSxlEtMlyXIDNGe5Ep5vWSqblKdsR4uaJRrGn5phXNLJ2EHmtVx
RfP/ZKtQkrQ6GiqgC4ro4ZHbSWzHQkT3ILjFVaoIHMAWcX81NrZsaZhLbmb3Ac1FmFkSyLyantOg
WMIHwpIS4IIEeQd0THiFX4+6naqjRh+t9LC2jgvhTxY/EVmNpOdsm6RKH1jj62pXakVbfSsa+aNX
q433JB4TIelS/QwUZUT7aO1KloOhwXwvQBspGUynm9aHuxQwxRbhdeqs/55EHN/Yd1ZCI4tlQQUy
d5KUDeGyWc5zMvvfZa+LJ7pX4nGXlAFSKl/PLstkRRjovUjm+pWWWHNf9FSg6TAuDxWaIQpKK999
ybpMPTYiTd6bpO7E37UeIpKjGg2ytODrDRrO24VKa7nQE+EnmHVQfCw+YlRd5/OYokPVa/Juao+U
TbXETvfUBRwxG0TZRh+mSQ7Tc+iDGJ9kgweLDhX/x4oOtd3yNSZQB5xe8QHHQHdqsrnduc2twdsD
WEOCbkEAt6USHh2zkqijZcMbn78EwyzuVq9tStiOJr+wR/WA74kOiUAhz/s58NsbIO1RqGodVNc6
guwkN9VnO2YlkJuoXdLvrDvTW5d4MiRbrKvWPwa16WfGuUQljJwdPuaqomaalykt46g+GF7Pcl8g
QEGTPvCQbIrBFI+tz7K0T+Yiu6ajAuETgZ3ivZXhgDbNXxsPCX9FUoDR4TDdWtEhRfiVg/7JknT7
EkPN7SvLIj3J8sZDGetQyEtbt6w2Mf+udUnB80HiOukWXO/Gh55zN0U653X8Le5GKPYstUhb+1BV
2NsG6sQbE8nmtsf1CVHQnqPXSxj65LDmmlybpBL4kMhOQmUbjZzxTLqkEOIdgmvh5PMounGzwTsw
J60HmMx4L7GkAmKprkb35BTaPZDKZy+RMbPkZyUCNBqjk+GhkEMNGahdp+x2Tc0FvYV8QhzGHe8+
zbVzKwwzaTg9MjMtHH9FRVb1wE8rrXJmnsL3/C9bYyc9gvhQAb0S8yb0LaXCPXlNj6rHxiU/m5KL
sGG/nEX1Flc1DqdOOKPZDlNSbFWB9P/g85E9iKmuoDrbpQv4QzX4F/skL5uzmxEmRNohP4QjV+50
FiCLSMxQw+65k/iY4ioFAkoGH0Ux8J/pL12QxMO59VdXbjp/Vr8auMP0lIZIiBAvLoN9Gct6qq6O
E5dPTcyxt/Fk086nxqFmfKMhOZ8BElsiKcaYk9ttVPEhec9B6hU37VtSLs43p1351jDUxW8OOE20
BVltXrIsj37gjBPfCy+P22ti6dh6zDiqthVJ4tOmrYsiwqe1lvleSmmfumlFg+KCdYaQVGWYf+Cb
Sn9STqKCLeF3DSawMknVPXrPESk5UVnDxva9zz3VOQGFsKnwfvM7xZvVn/PmJdJ+Nx/nMGUqkWCc
nxCojmOJvho6iGFnaqq9T+AeaWqDt2Budfxmn5MJVeLR8bxgA1OK+VjEKwm6Hrfcj3YMESf1Jp3F
YXLEXL9YPK8I/OpophUJlvX3mufL5+I2nJC0yRM6VLodzFl4k1TDr8TBsxUdxILJ3HZ+W4ohaffG
X2Me33Yt4kPiAYEdiqmP7/mIhxHRYhmcel6q51W08mvGnJvs6TN2nW05YiDfQrnAynqCmNydP2F6
gYVSRMaFTsgRnitlg31EqrrHnFuE7aUPZhKgCf2N9V3vdB5eL29dVzLYRkTm+li1coKaLoLp2zKq
8rcJjcHdNFdiZ4xBFFQ1WYRGT0EE74tpiF6tBPy9NLMq813p4E06UCtOBLQrMcA/LGvCaFIRrw3h
aKL+qiv8H8y6NjEEfCv9NfZlwAzCHx9Sw5VkOpZ9SjRnk2XJZfBb0jiqIXnpeXqIyfcxv311IK8w
itSgNHsRcJi/zMG4ds/VGqwckiv0n7u1FHvDbCal5791kFk331Kf3Rk4vWhrA6wDR7yGSMCSntpW
jK7R9DNphE8OWCy9Ztt2zYI1Stv4bcjiWBys28h7n5HLo8kZknkTrIKWMneyKANF0QXddhqmNAI0
vpmO0tRXJVVVTn5aCDqfL1U+TsfE89tQbUidLBtwJ7u+DLMhXrERa3TuGtcBdVJOxUAJz+wcOsWJ
z8dh/fukKlyfx0JOGJosFGVelZi1piXwv+H/CihvgCx8KMbRy78HeG8hzFUj533kt5l8Kts1VHAe
U5ddwkZGP+uhwsUMrp5cwqou6KXtB8BtbmVCUZUosh9e00zijmsXJUKZ9qF5ioCE//SsiA2wcDHC
/rInnPEHhuOds4r0a8ZHiq+iD55rLBX5AUgts3BQU35l7YSG53cfNloD5FFpTf93fq7WPFb3cooa
924p6tbbEQElfrcyG71LNKZO+VNVfWN/O2lSj5ui7T2c0TqfmDinoP4JU7dg5rXVne29/BLAKjGo
penPsPS7bjPAw354czSofeGI7F2EK1h00er6GRIjfOfP7PSo7jgPNuhnuoWzyVgKmOsydDddooc3
6wySVFgf7+CeUyknFVz0tXd1Y+EvB9wmVfeOW8Hk38rRs4RGglyVCISXur/UDqmWu1an7HzbBqv2
LeF0cpzrNPM87NvZIOysk475Dl989ukVmrAvhUnjm2oQp+9bV0zwEH1U2Ac508aGMkQz5kJiDwVJ
uOuSwu9IfyboLCzmP5MztP7bHJTSHPHKuzghfRR6C+my4xo676j15Vttg/FcO/naviug010fyOG7
x/0UPRc9VY4bG/kTzzTSJ2pXSb7fJG5EMAN2+rw/6slNo3Maep3YNFGrYHVU/TgHaXkK+yY65pBG
kCQZyc5DmVzdOSEZJSndd+HU5GdKk/gYcJvOcOiMlpgDywi388M6Hm8+Iv8pWHEw7nuQ8luMjfLW
I8lq+DHLYEZ1iaARCQVypfjKrDt+ZwylPW8MKn1yumW5x10XQ4E3tY9X0R9leGB6zvGnRn0QbhNE
aR2N6C1vdBP7uvrIeBaaa+u7rBSzYeU9xfXKcIHsDItfUht6l1tCCIYR2mvrKVUck8bM5xpJ8i/N
zL9LgO1fZ6dJnAfEQ2Yf5nHwOE9udyU9omGBmImtE/WC6SYInTr5iohfQVNOA/OjDqg1y8YoR0qp
1fwwuXoev2tvSS8+nDK+2CXM7iJE2HdjZdbfq1eF4X7Aaf5Qpcoe5zhtaTXH/mW2UQPus8PFv74Q
KgXxhbM0JtEhnofXEgoQnhDjDd7WZtVyO2SZ+U2jAxUWXmiDi+l1RnRs6XQT62MYvwWJTF8JSK+3
UJpQm+uqiKlJRI+6aaSx48sXi/sqJuW+54tA+d+vYt1XOhuOOpIA7dB6E6NtJxnKZLE+mLnhE10j
UiaMJHCC6TJQzGvVrXqsD/A4EJpZWGy92fS4RG50jG2fx7swH8SBL2hIAcsorIhXsIP7UY7odfNe
4YSLUD5BQUEsbvOih4UcIW+2TkvzK4rjRJSffiH44JwISHRX5sz+eCiZYp9YqqPkT4N77jOdfHbO
maf0QvK7filkgrlw4PJvdsyBQ/OoXdh5YjmqWO7l4DiXtfacnpzjuv3lBhCpn5T+BsGuGKNA3Yu0
am+rqryWbK2UDMB3/yAaxDlHi6V1XA15/dnEGmlw7xKEJHM/fo4k4uHtWJIuBMdCpWK5ELd0wq5H
3MmaT+OdvyTYo9IJ5cQ5CRv9uarQ7zZEWyRP6TrO4SavDBsPFWFcbhk3/mmNbfQ2x7xcezOppbor
s3Cw52YJRbgrpKDRffa9qxeI5OjqzntQ+WR/rUrRfKDBlPbpEKfY0236kbYYe5GnTQv50shk71Pr
+qeh13rdIt3xX+tJ9rs8TGdYW6yG5oGRODxw38fuUQcp4uwyTOtDntSo3zpfzf2zgyuk261jL3KY
StKYN+4gJsiUpcsm7uYu8Efg7WZ4zEbQhDHAs/aauzFxfjxi3hfJRITM2Bx1g1/4IfWqzRK9euin
9rwtBXr7tDyrNEyefRFFT46Hz3Y367EOTjC+5W4gbPoS+0h5AA4kToVFl28IZOpTXY9Ei6wpS+8B
EaO3cC+HHaHOUeW+D0E4ybvWAANzWCiNYsObhvPIUVUTXnyDI9AHkQ6J0iVOjtyV8WtWrLQ+k5CF
8aIcq/U5GbICa5HPeXuDG644U1n+Y/zZSHaGuOA/DoQ9iRLRA3rwSHxnpGrqM8xE87vlMttVzQjL
ZCUF9laI/pIpOQtEbaCQTA6xppizcUgDB050r5D21t93PpV/NJe4VdO/hUPVjo8Ee8zrX41I7Cni
VloeinUBDQsa4Lmp9lBxJSIjPLFwWvLbs0ntFmQm3b4nWL8sdmsdTP0+6zmjHsLCw9WJpqm6tgMq
qTcvy6kvDbx5JHaLQ4oIsbAypLG2uQjAfGXQ4xeunR9wiBHCkB793SFTBj025HQp4+fVuNjzRQI9
8qRbNVCNsyTDIS1vLguFRO99yRGPedJFrNf71mlJkxZNg+zeNPdB3cJjutOYbD1Qyt8FKEtJcQf7
72EaV+Tsuojje4Z8+lgkytVDDkr9yKu8vNWQ9y+47UEC+nzKFDs5aZOoyknld1tNxHETZQoorszR
Fwqb7skKUJ9zSBtRmY+3UzAw44yvgAdkPyFhi05tC2++mcGh6B7KedV2eTZVn12KkXNjRTQ8eXIZ
3rJqcqhSWSNVniNvaeNtp5L8W53ZnvidZbTYoleXCPq+rwN7n2eErbbWcX4Qb5crcrKbggwnQzPn
2+JSkmTbCIeoRoZTZ55JCUl1GFZhjFAkzcj/EWeOb9kycGbiLXVuPocoOuWE2hMagwl7OXKcNvo5
KUVsoLCzsHxWVQz8JtKYw3uOu+iryIBbaBQZiN3Pw6p9lGU7Heugbci/b9J7QT3VrsjEiFWAYNIy
oOV5awhMJljbWfxTnrkzAQpg4TdFWlj+HrtaHgDTMkJGsBJH3iDuG6TIJ9uM/jnoXf/R6tj5QceQ
vefP1T5mnhQnm63+XaEbGR6bzBXjMViE/6eJNDm3lR0WIimC9og8M/2Tm0i9ld3aZNdm1rPdmGlJ
Poq6ap7TRhSnZCCXH5NFby6u8ZJym0oi5PGur5gatJlCWl1EDqDgVdDhN+1x9MurVvWzK4U5o1tA
z0D5B8XvS06qDN1w73mn1luo92Sx0bjBStU7YDyvUajd5z7xsxwKetXqknsRlsKyGcN5Hze5G+3q
oTCnIbJut4sRmRHpncV4FgfZyupYKYspJCGSxdtV0PBc/lrjioEQzOK7ZPGCjyZIBB1Hap2A/mQh
7sfC68I/AI214QaN6PgR0knsoUZPfeX+LXFS6ik+TjMzryfm9iHtKl9tgGPT6UCaHHUCFLtgsGJX
76BaSDm/D8YgfbZEYEgM6o2d9mgXg5w1YpDA7ZGsnvQyjp/JItNvCOOCnGMrg4jw+ykKdr67SMrn
MyRXkWXom7drq+gyyqssz5+sO4XPVC2P/YNCZuhverNkzl/OveQTGVOgL0FYRFciBOQTCDsfgVeT
F5pqjGlYVumW0YmSFz/H9vw9zKroa/TD6ppUOtz7Zdl9xm2LaWaNIybUVdjo5Ho1qeo9g2d9QFgE
bIncdmpOHDSkTJSmbjYuERhI54asfAzWqHqu6IpqLqKLakUSbxt9ebzeLtUx5CFATTkzRbpJefAV
qD9EEwrT1ghcc0TloXdah+5WW1aWEXcL0WfRVi+3qgfDfz6/DmFaHmvsuhdiHszXui68vKr0Rsza
gYh2cSa8kx+LGOt3IHJCgRIykuEwzI+MbAvdTXsCNtKDNbJ3yd8YijNyd5qpOMOXQxt54s9IKuFv
iToGVCvvAWVYs8du09QDCVfM+8vPiCHnPneMAOsV7fzo2kr9SiVNPGtHoRbnCj1YqqoTOlhEcu9L
UVRY0hTFb6boSMpYG4CCvU+OzbaslrZ4WaemCPfWm4w8dL0DTEA5GynAkVO99aRA7GrjxX+dYnBe
Uu3rjyrFvlQUNm4/8sG1YFa1qMs90hj/2UTiVn3Qus7fXgXLFejc0xePPgTMjFgTZk7DSulTF6co
pVh01nYbLyBvBIXFqP39IkufwjYrzV21xGa+y4zNsjOzzPDoxUJG3xrpeR0q5xYpS8r/FTxhWImp
4Yi86LjkYcdqrwkZHZSPni+NkjA9YmNqtoVCOb2ZR9Kzdj20Cxk5A0qn4xDxsnAIJ9BdAekPB8eO
kfc9i2e6UtG0oggt8NS3VCgIjwz3yiXRG8RzGL0tUEVwh4WQDgAQPlMh9kR0woi5tL66EknZ/ErW
qKPvuLek8qk29BysIiIiVK/hQeTIK7OPWHUGAkbY8dVrC0soXiWCHQslW1euhOb5Rma/xfNfvGZl
Nrm7DlUlM28R2V2AwmDPTjhgPvPB5GjGqrUPJi28An8twY2JInwNeQxBJyKmfAylLujuNiDF7Djx
9r+u5BKQU8DXt5vFNtQThINIeZJL+TMmn6ugAqILP/m140tWerR3RGCvcEvj1yoH+eHEZvkWFTea
SqG5H/AspMOIxtJbFRMSKQ6XIujW6p2AhUncR2GTdc++SmE9ScCQAURdoL+Jsg2eg17b5lIWqm52
62pCsmQ6ogeYIXX73MSRCE8tcn1xTOrW3vQUbTh+T0wi9Q+VmrX+s5p5XTiIQtZ/5eZFc+jKtqye
vXiKSO7JYirU86wcpt99ExMwvCajivbTPBbBdobBg830oTq2SxInv8CpgMsYWKavdvAQSetbD4yr
wumaoInLHhYCckhMgGZgg85GbnjP3BLO3cWvvgemC77ksLCcxcTQnbDD9D/1AoeyUQUxu7e0P3JN
zz0weXpmD/cuYyFvtsRAQnI0si92+CTCaxU0+LGJMMFT2UVWP8I3OO4RXTCVR1w0YQ/KE9za5Abv
lhAIqjG+oTxI1otjdX0k/WcOyP5qY2jKQvq3upZ1aO1VyjyIzy4IozlEpblh6+Ae9NlLntI1teNf
9NmrvBjb6IyCpUHdQTYgUezqXoyUNQ+rIkrJr91vc2D1fJl0191u5UV/T2DmwUn/CbjfvtMVEYAc
EX9O0zi9NpoWRzQbyyfGFhajJScN7VJxWtjz3OWTe47RIpyDTiwBbB04hRfVU/kTcF3sibGSM7lO
LVb/YNTldfW9nIIr2WJyHIfw9imwy/eAtneiikm+DCqBjSPjrY5C354ooFD70SFTJ2fq1NQ5sSIk
bReab+hnF5yxFdbcay/cqTq7gZi3pDm7dMm5zh2MbPuxDGXI2zvbJaZAs+zcqzv17kupAtfegv4K
5uBl8YMdAjM61Ho1lbgJmuptmB2BJRiG1t9VsEOYP9AJfc667O4YxSHOZoXphMK3NqjeZLSsX86Y
rbw/KBbeufcSLKYwFDS/z1o5q3tiuHEmhzQasOhP7MNZfqgrnLKPK9sVm31oCMstdD/mr2yqeJPR
zMXqlKRgOkQvxrVdfxizUrq6gy5q8/t0nOsRb3BaxJjKkowt7r4eZTQVe9W3VpjD6iIEjAkID2Ls
YqGdmp0vSjOon3jEhIfOGM/SdQDttM9Oxj2BT3c0dXrGeJZnIWjl0K4X1buKjCZ8Rv54l9lqiPRe
p66SzTnjzZw+Sz9P5ZPWNsw/gzxZKkQAmBXQcPBm0NKIs8wRDxRFk6xigs4SiqN96oTqvCid4+o6
HYA3PE38XZox1gOpe2xRORJ+p51uYWgGBUtu0FH3CcD0YVJjiwSnmHvz2kHAoCfn1cyKb+hZUzRe
JBKB2V901gqSL7Tvq2HZISzUZAXZtcpFtpM98x7pioDSOANunqGTvwgmvIemQDH/s+GpYcpf5lXv
c0YEmoZgpcGSeFwU5QRVwrQAwQRZxooAht091bOfzU+4KoqaUpmuSmiJmZDlhLtZOcqOeKSq9OYX
b4HZToLdlRQHvDljeUzJSGJIJl8SGC6qF7qMMiDreTsqW+Z3pdRd9sjJMTBPQ+1CB9YDxtoWBZvR
6ID5MRp/kwq3Q30vp6kyWO6aYdLlhYygVottng82/KNV2Idv+I689J5FtquJNgqydFcWYai2ORD2
etclFCRmGyeJ3IH3D3z5XYuCOp/IeHTvQfZzuDU+0pFz26Vu+QCQ5s247ftpIjosGpKjrpI4/tMj
2qkJhBpZpvUJExU2ZbX4S+xvs9m/yYF0mrHW7yGvKJsLZgTHaOQnASYITZzGDBIZWUMLq1xVFN4p
C/PM3CEgG+QNkJZsohv0I/nvvoAbuw3rjSF4cI2SWvpU+TmZP6Hua1N3fY2JL/SPSGng4pmUBuUc
M9AYGqEWJCb9JiWczceTvqJ22eqwKex2iNQw3s2iy4o9ProkC8+wF4M+hXE6L8ch0I6378vKlluC
7krgKLKdlujo9CiLkyNnw+SYU+/wEu0of4MOrspFTH+gYKqePsxoFOmBP5/fk46BluR5mvLZ+Uu3
gwDb5q1of3apgFj56+fdAAOsmkZBYjEs48dOPZyaBZVs2OW4iRyfG1RsZ/AN8aefO0oiImwR5bFC
X9IfRLY4E5AwUDCkHLjepk2XanzwKszhx0z22XyxFAkTvYgKn9Cl1S3jp9iLKaPYkAQr/HZr2qnQ
r11Y6PivMEG+nLK+dfR9lddMqH6CbQDGOM8kKXo44nGNgWa5d1SMCAmV6vfhX1MT8rXhHGyIawNc
NuWuXKWk46TCRne1WjXfHMmyTGicG1c/i9kZ9GEZlsgvDYVrgCdE+yGzSV19XmeUCN9GktWSYV8S
LVZgsOqEPNgOomA/hkToHQlBbOM92rAx/dQVQ9BZZWIWP24cQXA2XNjhd47HFvPgVLXleyLw0jyY
Di8YLVPGxVYfVW1K1Vs9G8TgspG6PYw5Zx23xUhu5G2ZiCTeszRv9T6RUUb0hEmJnan6ahFclWs2
f0WBSeV3Mhd7/x4giuGZUAaugNdKBaI6NiwPBMC4bmtWLD+rKdaKEyuESIYVjCmM4YVUxEXeylba
ADC/rqseMYFDSOohpH+56vYjY298AcvRw3llPl4/SRl11aUTyUg2A4R7F+9au7TzGZ2O7K52VH70
l/9dWLQcNenhIUJ63RE73zQsZ7O+maXwDfJEsvokUUFjat2IA7mhc3JAnFhWL44mz7EeG7YEzkRq
8ID6xGzZKjxaTFliEn40Dw30VfwRNLpbCL8K7GIuU5h69cUgXUiO0uWsfpoD/uEUOo6nik3hmIX0
N9XpiBkrzlAQPOF/9brtqvq0B9RZZJ+cgymlZ7UiJKt+bZu28V44PxBVHOHZ1/qlKOuMUBebDxzn
xFXUy30qIuswe9u8XrYuxuDxXVWD0H9snTnpn6DtxvKFE1nDRLXKJLues0be92Lo1AGgshzeWcGi
9LSmIExfIQbm0D+UEmzqkYd86t7WuY2xTy2TwuE8Ztmg7it3wrXFiAl/tgRrTvAC3vml/lxoysm5
gYolXS8rbgb/oAZZun9VOLc4f5whevZhAoIWjuUxTK00SEwKn2/ysVjqRJktMytBZOc6tCPtsMPg
9Njt3KSzX7Z1cWuwzfv/naPz2G5b2YLoF2EthG40MGUmRSrLljzB8pVtNDIaGf31b/NNb7AlEqHP
qapdY8L1NNI8jHC6rkBLWYPoCexOAkTzabUR3xOEpoj79xv+pJ2mp2mkqe3bTxRDIWuorBnCbUke
uQmuXlRIKM/AFanKM2YkplW4+bzxgKA6+2JKR7Qo6u09hxhAJYZXoUvb+sf5Ls+/+UUT3ck5vEnx
4oAEAAxTx12df4WTTVqKz7IZt+YGn8Zkl0PhovMsd4abCW6p9EbxyBRVlQavDMaN5wZfHyH9AutW
ccJ+0lLbxDs8/Ux8f52LfTtUa4qkP/Uhh1XCTtFy6MXIXxpjqHvJYcGFNFv6LhoLzO/tQj7uQwpv
9Tad7YM/etbdF0RU8VI5GhBLoJ3hOpoWsKQkpl5v684FF+5AcsSwC3wgAkUVwwg5JhHIp30XVQGj
dsUGcNiD0XUbg3wx6dfEDzqQ6MlQVH+HibXfE14uf/7yx9mPef+YVEAc6BVz3oYofFgdsUyOXLS2
gHPKSAv/40ryXjwSdMsOXWLWGcXIwdRJXtXZul4yMVc6GWXxjie657pP4lMSGTT0bqBm2da2e1zw
hUFx8QYwBsZpdgNZXeCO+WxfRX4ndRDqptMFU8hXV+ThMZuCEKjJHYy8xF1w9qTjfIWh4H8ns8pz
gtD+j3aM1S4Ltfub46Y4YrH3Hjy+ja07tXLdwlKID2OD6BfWUkB1lyXF8uSBtviLg+d6qqYnrR3H
J6Q8uvHGKRLyLBweHuEu1jsfjMItpkgI4Zgd9LmJpurNvSfSw6VWrz6cyc1k44ZSnd71DUM3rVUT
T4gfNZPxXhFh/FTYiLfwUuujqlp6Pg18lTmZ+4sTe6Tb3LRr3xiaIFAzXGhE2bhOrpVnnHjb+q2C
PqPKT2jJyMqqXv65Kg3XJ6QdCCi2K8VJF4n+0/czeUPJNX5/Wmr/uxS2W7fwN9KjCdehO/DfY+6E
+sRdIbPHaAzyX9ARcLZ4XS8/MMziyxBryOlgGoNzR48ixQE6ufoE6oH9pBhTfEjufMMdETGery1m
y2bEQpMMJKNH7Hs73ebVfpSlf8r/781lrQ4dYV1KqF5cvI/BwthJRjtRz9rPkNGaYu7e3UHi2+UH
1regWGafXBgXYtqV1Y2cfUUBF26SbRQkNfVZhbItPDAQYtuo6+wuBnjxGEI53qK9VWSmXb33qD9j
5mhY38DKXO6YrRqQU8uS4lSTMzoWa5Sitins3HHPPhFVmFV3XqLLb3VQZEzq1IRtpZ4EvluWJkeq
08QXq6ziEPT5cgzoVT2gkrEsBILDnmDOs/OCJ+NpVXV9WSn3iFDTQ8t+EhfrcPUttynDXfVWOoj2
bAwiK3fKyPIBNCzTLpjcjdaMjNsZcZdFpa7weIXFCJHDFoizEEAXjAQAYu0h8dkbbSFS9HuUQlk/
spEMHmZfoFIUq4l2jt9Gzo5hvqSCNgjOWVD0p8ktiCsblrPnhGfPeRzgiypbDGdt2EqWdTU+ZPzD
T8yz9Vs2MpxGVgS7aWArzMwQ6VNWBfOTmYvsmkQ6vrk2mbF9QRJ59KaZHbQbhupVVzGWskA64tRM
jXNJ1CL+c9nwQNMAV9iK8+o3OUgTDA4fTeKU724xNB9+vcYXf+n8fdl7CKOA8NMTp1ZUjWTSkrz3
GP1Q5cwh00KLSwfPXltWJ9dxzvsG+cbzrnOm21uGneUzMkb5+64qgMFUYUQ0h4BDdBJDDGtDgxm4
EB/gLvTGqnrqygFDUcRLBqBGIAlie/raYWfJDkNJO8AyRSNFpThethz8snoTdcvwWKDofdYBZv5F
SeD47HwO3UojAS3xvvG301B/cT0XD1nSAwLLOW3sOwfqSlsmVI0hH4SPAy8nvJ3onLwl0KROYURW
g8XokLyzirbXkQn9c3BFeUHV7vYNZlIKuRq2gykJv61Oyuk5biNLFDuQ25417UEG9zw0R9RrXFrQ
crYE+5d5HJyf+5noPRECk781KpqfFd/Dlre2nx48njl/V7ysLV2xzFYGq9xvzl/xeqp9yOcNfJLX
mmDHCRYQw+2mCvt8a82S/cx5z36BgM1ABBZOy7kJxDM1IvHMUE36marJeZiQ8kP53XZJ8qbbTrAr
4eDCpqU3sQ9wLp5ge7X9BHQeUaDeKbStZwanmXlAVh89XuGHoA3i9zHyB3nu2WUdR2Xn5slic4HL
GIvlI01q9zEl5oJA0cYvHjuks0t299wgJLQbNveRd1gTl54J9s1/MWBK+bws/fDGBpLa4zQzY7wb
ObvO3KMp60u7Uh2xS/pygspa1QSP7XTWoXQuvP/z7r3LqyCGY+6a5pz3GHX3rSJCqfBhAn0rF48x
ItOav3WSkCmQ88LH0hd9gG/L6/+bROx93B0REcEYq89NQuVYlhZ1dXRNrNdj6ieu/ayGVuXsJBf+
/xMffBns2J+J8U+6AD6sdZmhA6Ls4/ZxF59kSK7c7DyseKX3jojLfkbvaASHQR33ef0EYn2CwYgT
sXhJXLSH+4TvJcSvJYB4WOcujK8HXneQMuNMVRgNknUEWwLsnUpFzN1ltnPBrmBDriwxWX/bxNjf
OTEuAzuzYJXZFR4S1YBs4fEwO3zm7U+M5BWnlWI04wMnsDjZtGMYPMuFEowXCgWEe3BU1EVnAO1a
MEDyLLzwFoS0KEccIIkiRrAzaRRzenLmBf8y5BagR6nsyh/a8RKNsQ77/AF+8EJcdxghESnmP7yI
JEu/RKYYFOkmlwcnz9rhD90BIz0etRkuPLuc3y5HDbNb5chv7zQcfnqMn9xchofIpjBTMWLiTFd1
ELlQ+pQssyWgX2W0ZtwDIzZ3B/HVDoZKzUhnOBpIzkJl0J3jsxx1IgRZ3lMcgRVL2uxhxJ+Zb5Jc
3J2Hi58Y85BBVFDvWvAxHKVPWey/apoKB+sAnz9nVcNj/xQPvVG/2NXOB5YZmF4rpeAVDmtbFj/6
tcRwG8+otLshBWOZ4vE132Rq2oG39Rp6ry3I8OyK+DLWbBmWXnm7aiFdf14HTahp744DycithCUl
z2whu3eGUl8T+ijqixeHhcabDg7gWS/1EHubNpkbLFWG9/+PIa8UxMqVpMK39DrWlYWq+EIsCvrK
Bi0VA60JfhafOIM4MPqmnifUzp0bGkM2NG2IFhoH+8iafAW5877dF0sAyxN11DnIoSvgW6QUqvau
W/1O7cTMajN2KHTSyITimaV+VVMNiXbIy5Be1LqPT9rLmsM4usVydVi+Es/URZlRcm36+Ru8Loyi
JE+qh3YRuXpJsN/8xYA85+dwqIBSLiUv6Hs8jvBFk6bfVS96fjlbsMZb3PAkZJj/zQEEXRDXwvA0
xO56xf371+1VxIMqV1lQfwHMIkPH+ktSBx/iUyX7LKziZwY40fLgMxAbHrFYNZqw9Vqn38YKsF2j
o/pg3M05yiwuwrXqT8GqkxDMd0P9fLVlpIvd0ygYZbch2Qb3UFUicbDB+NPCHEyECmtWEVHP+FzP
6M3HKrZD9ekM7YoKZ7rYFodpUdn6K3NdoTYFx3Za3Ct/Iq0FW4nrTjXDX6ti02/8qqaegwcIhhx2
5xbDjoYgFU8B5bQhCKKeaa/r6u/W9TTVywVvYrYL6SCdD7IesQ//D4tA/KdFfLQ3ev+w+3Rzhodl
xQJW3HStYd0ACS9yVpZ26JujK9jC7F3+NdT5tC9jdGic98sp60A2Ddu1l/V/Bgh7TKkx/Rw62c2h
X/UX6VT33oI+dxtFJXZgC1HJNyL447o+hMqhx4MylG60/s4kbL4xp8xlvTzqnrQWVFROu0Zh4RmE
IMDDHrwGW+XhBmbT6Za7MLPrz7Dv2/4tGNMy34dElLmMOb2EWYvuAVsEwOogvi2fFDVROE7TZS9N
5HRfdYftYCMtEj3gVVTMddOpaMW4pFXQdgdQVzVk24myBG6JSqz1k9eImb929GHd3YaxXRyojDoP
xQfLqhwsSNTp+JgJlutMSGLocEevsoF7SzGC6K8pLuUhASOq0+rfUGjP//ZA/zA/1wbDrztJdBX8
7C9gX9LgwuDrya2vWOy8gP3Hj9r4gUvXZMbH89axDF/2AufruEmSQpxlgQVq4zb3/ZSZF/fgdSxI
ccfTkMBTqW3ODpmrB55JKUhdtKkLPn1chG06fReoirsCL1Kw8zkwkWma84vSyeweurgW1M8o7wq2
iBxd1w48g0Cb5tRPST3OXnxYhOh5iZJKk/fFx6rnc9tqCd+Un68gF+GEfyz1gcXeyi7/pRzqV6bZ
rmCWgkrRfxKyyOAipRVgU3Y6vCdVQamA24jgb+TzeGjLAT69KvkC9lKMw60riT3yUGjqFyywycVv
ZfO2Yo1NmCa75ZEGTfM59EgDu8ZvxGYaU5K8CLXt/BQ4tEyd1g4w5i7CATue8VvYhyIICJXgxS01
QTFek6yI2RDQCFHFTX409Kjwjwo7nDtQH09F3DOEDYufPbPdD5sH0SQTV747Zy9SxsBnJLnym2/w
pDBEI5sGSKLTluVf7z7VI0LqXfrEsU6tgvPawnoh7Fp2NNLjyfM3aRlR0xMTzHPPgW78aF8RjDGH
OkSf36pEU4ag/Oxn4OUlOKkx8phhCpS0ErO58xjakkKiERfbXmRJ4+6Ax/DMMGxctxmUFlpwoj5t
D7Xw9HizvWCKI+rWW+wKBVIUQSKK6listvHXop32XekqAihLOofnoEl6e64COXlHXibz77Uha0AG
B5dOW076w49XINnA92tcZWSQuocJBxdBUBvTaz1l064tF3Fm2RvoQ9KvNAQ7+l6agAz+I5wpnyBc
PK5/tSSx+2BUPL2CuZH9WUk7vXtzqFiyOGN+lG2im4MbM08eKjWIU5/l/sL47FXiqWeT8lwXmbkY
MRv5aNTQXfKSpKC8F6nSo7WcXVvGZ5qZw7MEgPatQK6wn9Csx4Uo2memY74u8CdjRZMxyY5vNab5
CYSGOnGraBrN9MwBrGfpdslWZruzRyyEoGbR2fjWdpgETwYemz64wcr5rdIOOqmDsxW7TDIjrIP4
kkdldLd3M86pvDQn83dIF0ZbZviQzZ+d7Y62ufYhZy/P3UxNwVeskW3evAqv0y6ZehYegkgb+Q2N
bMx7mtbgvB6O7aCyeQfFDql3SFtOTVPh53tfYiFgWxCP54aiPRp4OA68dXHOVicwCfsvegk4XraV
4eTuuzHkxT7heE3QcjNlQfiyejkxvmVZaxBUqbvSA+iMz4mT0zpfONVlnRJAtGLCdzTSW1kRftw6
4BoIeUzd8LjC77oM3HaGiZNelJ03UdkBkKymHSRQ5rBKv3oyXHMgt1roxD498peOiu2dh6/Xwefv
4N0MWZprBOMh+Bh5MAEOHJQ46sjB3pRlEzTKxaQjG+CgxFXEoqdxz1005FSvOCbGVjAm7dEif10c
rDmcvUcCwAfcMBicLYVsN5/2evCcRBKJLuU+pkDt0rG38cdQrqcMgzh563mMOGX4It7RPrGcBnf2
DkVQsCfTXuL8ISiuj1RO6F+yw5O7sYkbnP2xxxBTAyJUG59tIjuWIPlFrXr0AyjP6Gw7XFMXEmbN
QcuRhiMwXPnX4HrBm/RlZnEIoFL8MI63nHsjvOBQoxbdy+z9GN4yak+7l5ku/zjjGD6bxDrlqSIC
7G7rgGYPvy3m78qQGxSEHl/qtS12FW7mGpLkgq+hdSoKe1BozwYx9zkHivg8DEGZvGaook/tiP6C
nSFkliowHLHIryks9Kc+pUWG8a/ZZB72WfrXGABnEDDf4UwD3++6bpIragJ3WV0HKmAISUPC2Ky4
TkOOa63aDNhOn8aqGXJC71ghnHVBMuRpkL9r49b5aUzccO+hCXH4Gf0dYvLCugxzdO6q5E1IjwF4
IJqFEYzOt39z1w8uEEJ2/fAfUx6qhFecXTQSMtQmWCm0wzfwtgLuomM+Gdxj11MtwmOzqRhyCFp8
R44lDuZO0dZ4pn+iFygLgavz2Nia3KnZgnDkuJEwbrsdG8zkEXRU92M2Lr9gOEjNB5TQ2BSVbLj8
mvNGN5RyO4fF9MrQq6ObGuiNrJouuEZ+t+QXyg2rmAIDtHsAkC3pJBc2mvmJTJJzQEWl685L0C31
geBQhY0XeRWWNbZVzAokAtxbwvVhTjgPxt/4CMqHXq3yngeBvKZtLNXOT6ZmAkWaKfYEuXjE61Gm
Gy0M27R0afrTPOS0CQaAMDeszdcz/zp4DGhLBNJQswS8KBbQ3o26P/9xjj19cYK+OsHZaj+ZXevh
upp4Wc9zO9HohCWX3fgmUmImraVMypYcvsNluA+rENzIejW9O+XnfoHpKQO3+Jf1NdNFu8jun8Wh
KjY4ZQyhV0jJvJ+ccvIvicex4n1Wg8tBQcQpyMSqTTJyAQXKVjUZvBBYJ/NTGXXFsyMakR6r6p62
nL2ZGJVHss589Hq1GVj1oQpxl1WrJ9s/hKbMA4SPnv4ohW971/cUYVBUzLF5j4eb04jrT4M5kmCj
YRHkQMFhsBr7E/pdTKYGWMiOt/b8xOG16z7JjJA8x6AWNOeIs1N0smJKL3aFoB32rIvX1q1wCcXJ
Z7mS+Hm5L5HnT8riACFC4aRMYkz84itf2V/QL5bZDw9HDVc0Gi/uxYR57NHXFRjIgjgDJrkwyE5d
pfwIRt8wPfArQl9gQuj+AZROPnzr9eyTDY6/vMx8gdDjwSTAhFlYsGD+oI4KTSQpQQu0KTkNrDMp
MUT8RdMdn8a+1H7xcMzQcJjKgxRpgvQsgjuKJ81JJKaPMcwevQvqCfNdZF1oE30pgl7sQAQn8dH6
WfefH47ty4Angf7DUrB05FJA+S8xmb4UkRe+UlMOQQsb7m6oVw+m1dTueb7ku9WP8OpSwhct73LC
jiFtPhzx0sXmNYJiqR+00ro9BrwAcrauVK+dZwnCY5+uZH53yEv+ta9QqRyyMecm0NBWhWpWlr4z
6k3M+jfo+cWgS4xPCVa7C91M5bcDQuaz04AIeGlNCUHlCJdNRdbo4E7u/bGpYTkwcIgGxSdzDmEv
+/C05IJWP5IX/XZ2/K6iDtcSJwEBQz6md7MR3+/IZ9cQl1j5c7nvJb90g7ywG9Mxog8siRZVsaqA
seOQnefEdMSvsf5WST+fOjMBFeA4C99G3HNQAE/nv9yINb2WYTo8Mlb6wWaMBIWI+CL/zN4iuZ5Y
tFIXUE5H20zDDUcL4i4tYHZPIqB9AvbpnCWYzaNZ6NrkYNyw4Et9xMs9n4vzNgySzLS2uFXzCMWf
1c7Q7Kch5HMtmQT2LumETzfl3vy3um3v/nJWLJP+YDF6e2vGqZxccrWb1GSeCB1F595zWSIVYG+Z
olJXInSlgMmK0i7sbOp5O+DlfuuYaU690RPTjK7zY8ZGGDO/XDGFtl3nOKdSeZwrjCSvf4CBSYug
NezEiVeHfLOyjyTHp8JylfGPSbf0Mx9fGVeP3VT3t4Qv/IpviIBZmdBrBc+EQDHoXMJpJiVqoqKh
ujBuij2RkOgPZEISqV1PPQounC7Zzz11rwXAjZgUYD9j4CRp8C4rGbQ/8lYLJKVIzZuCzUp5kqol
iFvovuS5EBGURyyuwy7fqADkLYVlAAQYa+DTKgSA8t3rBhkhqPLtIcWjMpymQIHX9lTtgaUdAh2f
KlbJzb4Ez4L1RaGqk4Wdwth42LlnTT7Ih6SC2CzL9Ng6xvWeyZmO020kT/JU6YK5N5pZ8j+7qsfB
j0lS4GpAVzt6Tpqx7OObdzYR8VUD/2NYtnme2yeQvT1/REiQh0D1zwWx7J1zJmZGIXRYPWBrzuar
O64FBr159PNj1Q4RdPBIOv0VQnDsXTvrhgK10sd0nwzgPSXLm5+YVfNfS1xMLd7CCHMs76L2o3OY
o1ze3RACLb68/jjTNgf5wJNHMrIsHyUKKdnXdsGY6OcPxZgUX9lcqj9BJMKXMo2lf7NeNWcPzAMY
GXm702Kj2SWweGX3/FjDmvmOgjJ76vk6X7CwD4S8VZlHaGI+pN9tOAovOYN+8YMXhRc52Af+0MFn
YCcOM7gmxLANZzwviBfUNVqXiQw0LUdvX22QGyjIAYHinpeOmk+2M8sh4Q/8W1bwa1DNnTjdqzSj
DCLuPKKMuR7i6LBmnPhIvWAx+aEW7OrHKMHwsqfaPD6vYx4dA6Hbp2Y02chHA1xkx08zECnCnHfu
63nttvNqx59zYdt/YWSWZleuIVHmOuSEtlHFCMGe8vNyu7gWXAJ9sOn1DmueHpfUznw6QYPjVDUd
inKkFYvsJMHCfrNRWr44qi3VzbEBThbJRauOzqz7i28p3m1WL7yUQZR8A3We7k/hsFcPssGydoN5
RTPS6rpG7bDvljRLl4P7VGZ1t0OyTF6aZunfCyzF/UaCZKXzkfNFBDHJCiS6AqtfaDvyUtu4or53
Y4uKvVnKTnv+NY58QOU9yJlgcZeUpJ5Q4eenFIjrSBKoavYroNuTHGuoz4tPxzKCtv+JWB/hqy44
OYDopcADA4YZXh0merFl6o+i85pLe0LVWknBmUm8rWJM4ifMEUx0bUPM9xaTv7Cs+p2AKiXyCLAl
0cJ9D2fdZXZcGJiOj6lq6ySRH36V3hLk713d11AS4bj7OXGs2Od83PD7opZ7sEC3FDp676R5eDBg
cfD9B2+Mo8cimZZdn/U0yXfsVvhxYeO9YfGPxxfc+fQ90bfDYyBii4dSAf/MvMRCWvNAXrSYBDMO
4QC+la7453K0Ex9B1TrAXBGR5ngzTG70MM8pfJ9GNzgqiOQDwDQyShgRMwAMfzxBwZSKSlfeHDPg
UiEL1UsyAmNlkbE27IjcSG4gSfnYreLApbdHjeuNG8XspexhFJVLvCv9GPt75o7j0TpsFDeVEVCE
qEcukgNuDXnJV87jPh0V14pgB6GKNUhfyO22+As8Dgkhc+etTPzw9xzlhj6jISan8uw7hEpOAKNI
DIA+IAjcbEZs/SVhShj5061Qce3vFTmobjexZwf54K1zdh2ZIPSxCgZW3vnE+mvTFEE2HYPGIQ+c
D0Zdi65x51/EZGTwYchf/TaSH1R3VZ3TG8FDkBB0D2HNzN79haPCPW53auvZ47r2LNgXbVZvKIcL
lW+kHWeYdNcxSLFXAtoR6Bz1sspf4zKH3ikdFAM3XicUDt2HvDfcvB7XP2tUtG8dAhcsTTQNzITU
YBcs7te6KNS/cqib/CcChJuecDbk1f+Fb7wiJlwg8nsy7w4RjdjuppCtELsexG6EvK7MWXCiQJH2
276yhw5DF7e+INkSuXMVPzAE24nfNbK/Q0bZazNm3U86GfrsGZStemQ5ZKm3mbqog8eD+tVuyWM4
f6u56zz8Oaq7IGLyJEMbdK6lsssei2dJYFThcPby4dRBbd0BE2pgf2Bgp1soa4T/4YwV3q9JVOo3
gIL74DZT6pB/9bG3IEqueNvGZeFAHXJrgAdGx4EvwyPE98kx/8BTi/MLTBeP5gPcJ1yihvUt5bju
bMfTcseWTiWL5Z9BUbNWYbFYsCCSc4LFqbJXSnIXsF4GF9WOX74hh5vE7GXGHPG767j5iFy8FnGe
HfsprVoAbDNridabneY8wTZeNtKkUwwHh0jq01iv/vDieCrBJBmGGa7Rnv8kzLy78WXoX7iVlxdY
TN4ln6ryWc6zshsqeOU3G/7ohld82JVLZFdSKJwsQbdh776jvPrw0zfjfSOS3XVQbYmsXdgLZ19B
Gyu5IVIfPLZUAASsTpaqkP8h8GOSStDWALuL4imoGkVoxRfLLygk8S0t8E/uLXETl5Smux4Xwanh
uFROIoC0tEbuyzV3f/T46VkoCgGxL8UHPJy40RRwuFZnFd4kTBPVxcq5v5q8nN67CPswiZJ0Lo8w
cOZiJ/Oq6jaQm+pXy7y8lbMuHzuE74XWs0huE4wh4CLwpilMg8cBs87eYdT/y+1PKsrpfU5fHmlQ
gFVjlJzbZVyi01gYVHaCX/ajtdO8HMNKOOK16HK0uxTzarkNYxguG9xcIev4CIzCF/Fyyw3bp2H8
QlPsbLcM5u3PiB98AXbh8oSrOFJcwlAnZGO1wwJULD3FYlPU2y9M9cNvhgRqv8ywQoejYwqpVLJC
TLGrHSwD4JunC8u+AGHBPQwEzPJ9hYx6JxthJ08Ogedijss9TKUIKxrPOC9OeRh4QLUvbaoynGcA
6w91VJvb4vH6eyHCNPm32CvFRVSiop5BoZWdsbp3wYPjhfCWYtj4v4Aue5FHXrtuiSQ4smoPWplI
P5b4pPPPOGjCs5EYPyFYjb2CwJB58+s0eNVH1HDmK+N03KPrFO1DUTcwvVUIx2YFLiXcn7Nulv+S
qnFO9MffC0HmdX0tHakGxOa++SfvttvtXHad/0ywICgPHEodPIGlgvAkdEabX5o4VN9xlrlBTkAz
iAPRG/aEWCTPUTUme5WwsCoPzKAcuYZortpjNzBMYsi3gm2tE7svpWfv6dw1KFt8VPMiTh5Rz0uF
y34Hv6zNGD4We56SMAwOCY5EbFIV1zoe3Xik4Lhe4lPQxNmzlHiPwHJ59XuDJfs7DpJo6+N9umZt
3/1dZBF4eG0nGBup6954kU7Il9QIu0QtwVcb7EhcXWK+TRjXLw0byy3IkZ4AZ8PG+RmthoSgN6PJ
XWLNfvIduHeGu8mHe1L9Wq3jHpKFRCRH9MTlr3ZBKu213yJvMA9h6OTQ3rTXJXXhlmYz+R7DjsPf
RyFdJWUxVn+KdXYubu0icBgjJA4zOLmb+N52jRIzx28Z4sS1bdriI5tGDMR8+FDOJDfEFCZut6tg
Man3vHcQQds5DMgrSqyM9/wFxoFhUOcaNdq8GNzy+GRVV/6BjUBcQouFZWjgqvuDckUdg1bX/mfj
rnmx2Wr/05MSH07sOOoKq7F2bqxNMm4W1MCAtUcdzHvp4rH5mDMR8XJit3LHok0LTeiEggj08FI8
U/AxnVM2gOFhzY11diWJjCMvVp3yhM/HJ17FtO7YNK4OUVl566ZovfyoRorbDzks+KucCt4PDucg
kI5cUQ6Ixbj+jxUxxNGY4AVGiP6+A9NDf7I2ZpXoTtAjyFuWZ27MAd9YYM4dbk+xKeM1oXylxpAE
uqrjVQjfjKhMCvk/3PWQNjS6TJB/u+5MvaJd1EOAD4BzND2dTOt+ih+uG8JdUxnCcVwM4I/TJCbU
HQFKvbR1rMDZADuqCdwSquHghpaGTOSRlDqQFlmodozYXs5LNr3ltdGk2FrSOS+lHjiaJ+uaH9yR
lHs4uqP/BIbB+nTqVL0+W49wBhytUL+3bKNB43id0TfOGult0oRawJFyiOBxb92NaOO4hnQf2+4J
viLOK4h4fXRdqOjAyEg5fHBpUNW5dkEvYuFyUkNb5DA15oHCGKjyWerUZNuCmMB8gta1btMwIEk9
GMC35KlwFu7wDg/BFmQGDsnYTf36n7FR/Rjy+voV5H30ujhiOgln5rlUaIzMnusvNeIv/TkbgbH/
MW9K0x4wy0RPg/TqH1bmxbxvJzO/sU9U+jUmy6Iyyhkyd/pKrRc3wMWiGO0h9AybjWEksj4J9g7/
INdX4pdg1Pg3lyux1C5f1Jdq/GybYiCJiKR31A+Jcgxegpo6HH7rebHvnJPpDXM0G5tyl4a9VSfq
imz7EU5J0/0ppyjN/mPCyIg39DYtLpHtCJ0jDPHmVeh9FqNsGYlDGaU1uBBVRf/aWcY/ZKoBaKB0
89rHbcF1gcraT+8sA7kz9wMpiEfpTF7yhOUQIyItlyui8Ur/0s8wKsXL4nhFc5pMuZ4DUWOA8Nfm
TWQTxipX0MYY9DP0KEPr0bBxs2695K2MfrUGANV3TRLjv5p2+RAxM6y771lWcfuY4LMIzrAMZY2z
LGIW6AmDsuWo8Zi3vxjrzPqHCFVT7Igl+38N/cvVs7pTPly0ABpZTnR91ccOtxAR8YiBchMo6o1z
nrw3Cbk/hAOi/N+TP4WnIA4wmai2jvZBEnKV0yhQb12lZg/nRtDtAQwwgDVLTGgGCIY957iilk8z
itB8wdvwc845azr96n0zz7yVs/AnXoO5f+VK8bofQATNvToyps5hu7AFJMDdFM88IwDAdLPG+tGz
sjdhR0uqiuMHwzkcHH7iAcQi7jaKU1UslT7r3E//YWlX9Y4ntf/MwXW8xI1V9713PPxXmKr9bPOF
0EWepuZEwmN47QEFHNuoa39PQJ8eDb6JnoqElEY17NXxLRz8xWz4KVzEZvyQwKo49eT/sYufveQw
5hhVCNIGUc0fk61yjzoqE7CtWP741oJKzn8SmwVAixtsgjRw5uC1v3hy81daDkwJu59EPBrN5ET5
h/QvnUBUwfxkXVSX2fXodZXwpn8UMD4Klm856ArCJjTy8jF6Xxz2FCQWXRpqAxSRYq7oxRn1ToEU
nmmHwKfySYghxwToTGJ6cauOq3/jk6xpr9S2te2u7leYNP8j6byWW8e1LfpFrALB/CpR0XKUt9ML
y/buTRKMYADD15+he19P9emWJRJYYc4xvSHrD5EKDAOzBs1QjP0wz6F19Rix3NDU9pOXm5KCfGAi
2HQebcOal6GFx7bvPMCtfSubE1j52kP72s5/h5py/KKykAGwIdnkMuOD+M4jdu3pLmV1h0ZNEL8d
O+BMZ+ATCeC0vlyzZ/p0lFB9V7AN6+f5OXGAZ09bfE3iyACVDUqNFeC7Cbt0vebkd8B9RddxcDSr
J3Z4HDyQ3BIRT1IvmtApZLceQTSmGr7qovbvFVaUmqVhk3v/Ga0qwYVKYoYgAi/lmblBIXXyjAmr
Kf9UORTHXUeVpvaLLIhfk/CJ92nSEqRdd+RIgKAgke1XYN6z34lJtJEwuBAK/4z4For3EA0Ca1E0
s0l2hlkpryz9iEbBDIpKTAQEZjQcXTvXTdhL2G3WHGqHw7alp68uwTRjsc5Ruj6TexMQZThZ3hPT
7yTfFTYM299BZiMPCCRRfzhQ2uA3gbhI02vkKaGwkTFrJxR74dxlVuxEIzYF1EYYL7082Ahcnoe6
JAGAqtJaj6sMLeu1HsB4H8IxS/Pbzt5OL6tjgdhziNfRd/3EfP9+4OnRh6LvI+pAl/FsnKb5cOH5
Xd8AbfUld1CLGFkPKE4aX9isROxc/2RzNxYb7dSqwMaRKV6L0CUHVnjAq3bLaJPORH2AucKhU4dc
VC+nZr7lQJdKlrsI4TfDM0wdJ9vxIKYH4cgupZJYKDelnTS7zmnSC0sRda28FkWIctzqLSqBmNDh
NBlp1/D9oHoKKCSTQZqNhpPfFhbJFlWkA2TK8tKqQsO2emX/VbSLb45qptsvCGxwdwG4nX3KzgIP
LBkIFHweeL+3G+ZMUTvzNu86ap1o4zjsQnmmGtntkIWaGM8XFDJ8FnCXGDDdlvEQI4F8NfVKFiPB
Vo8M4jH457ckc/gNqIAW3xM5UxSJO6tmVuBh/IStSeD6qvE49IaJSuIvot+tkrklz1W32EkcqnUK
P1sOJLCtLbOMK0RBK3/xc4YXVxaJVASRDZ79SNWxZH9WzsF0J9MMYxRN06linwh9JjEHL2vYpRfu
ckaKD/gNyuhxwfPbbrSrWGqUtgkwztzeZCGg1R+4DHMS4VP0B5rBeweTBeHIPP2EfIfLhSHsCrLN
tnG0obave7asA0/DdeWxLU4DegRccANuWfSyfvgnLPPpGz6K075bGCowM9R8jJShzrn2g+CimND8
o7NMUCl2fck+fqidN5XIxDky3VaXjFaZ/rRwuvQJcYpEKbFMLKfTKb1nXsS+TKUsdolgTDaMr10G
fMZ1n4faAhXp2TNuI5e5+I4Ty/tAMWO9NIVEGer2LqRdsCP38wj5JAPnyo58apvvBkTXXV93PRng
C24lV1TyaNA3vGYZaPz7EH9zDDqCOGrtu7m7ReNSPma6kysebPzD28KeWP2z+3J2bHmXZscfaK4L
ze0rQnhfHHwsj3xNE/F4q5gL0P9eUJx7TwfWvmmT4NE3Q8BSc0nRICIvkMNbFlXN72QzgcZj3DXI
84Sf3OXBAk6F9YP847BIr09ztU7djeLT50eIB8l92nP54Ya7zc82Q4SL6Pa29fZHE0A2/KYKdaPH
Aclod53TsQjuQniV62tIjFv/2YEM3ddtBJQ2Iq7HJVCSuupxZeIbh3a3fEiJt/O2/PoH4xBhktCA
aWsfiVUydu2XWy3UGW099t42Jwv6AiXZH5+d2WFiQuRaBfLKE2gqhdcdMdam8tR1lBpj6LE31w3/
4Ka0lu6rtdb5w7IwnoO00riRBnMAKuL5PA26PhlL1ozzPD4iW7gl1A9BaNDbrLpU93YIheYFEoZM
UIL58sidsRITnrVoWHYMHPxPAdLiGb9mAeykiRglrb2kX0RiHVfUC3BzrHw8gCugrwf3XPyXRdbM
StkU6cM01NX8rVWIyG72/SWAdDP2B9ceS7M3JUjg7Ygo39lS71af2pcwVtsGx/hUeqGzYVbnPnJD
BNeS7hXhiZPh+ajD4gdArb4H6D0Txokc9wmKsYqrnHOayMFhvbpBVBCtGVj1wcHNv6vdBFNpYi8F
HhNILBxM4iAotv9kE3b1Teob93NY8H/TCPMzzfT1sU1CL6hrIFZvJAcuV5wN7RNumG80qdMPNPvs
OEObYXhflOcSqczRASbICN5tFcPjyTsFQQDoJ79ZmDehGERHStk63dl9Hjm7wSpIhTJVKp5dN/S/
e81hjfIn644l8XHAL0b5LhkmMCQateR4GBL/6EuPxbZ7w/ggU+BTMirO/q25W7ziUl1+wExa0C28
xGHHh3lFCuTUaCbz6HGeRH3t+difsGu7JypUSjEXXBCuNJE/l2byvpWSRDFZgYnuI2H85S4lPjM4
YLTFtjJbs3+Ycno/FEpwsgJcOQ+uXdN8USns3Awt/VZo8LswV1GOmmW9l0juqTQhPrNKR2Jmoqxi
bSXSNXaFY/wYTVH+3mQ6eyvp+jnk++gha8v+2rY52CzqmeJ9DIaPvCs9vq4CQUPfO/U9OVruJwnP
5Z/MmXFABoPKjz5BfqfVXf62WTgdVLp6z8T7qOIY8uLtHG69YdN5MngkhQ7ZjY/p7jIKGvHdNPgj
zi1fnxbt8K0G7fBB/bHsOpwxe0mM6/zjdZXwifWU676BGaA2qc5ZjyL7RiVLmDJkdy8nyCQyydGa
SUmMrUFcw8idHsStyUI3wvObTWAoERhHd7JSyYtgkrDhkipjl60Xuw0STM596+QnpvS7xS2mfZUF
1FlYzDvy9bI2PBujR5Am7rOZMwBw7tKcrTFP3xbjX7FaWXsJn+9eoHo+1rUdPgWYyQ9r2SzmZBN1
FHMWkUerkErXse048pzz+0AwYntgb1xnctnEjDZlhlvWbwvH8BncHb8tm6aMHU+Xh+8Ne8z16CLT
eHa5rI4qS8Q78geiKxA9s1QNwH743ToW8eS4oUv3OHwjzexfCYtEClT66h0hpjzVHgzicpTGQYUP
GhKJd/bLpijb5fXQEaeLHs7v+Vz1DMtKjTa6aZqquHEcKFhFMBHCGU6Mg6UnikeMDWNssjB6yVg2
0dKbPEUWZvls7JVbZuT0QO9CUFGJI5qs6a+Z2/nbUXZFOTt8oTecd7KcZrSqVRK9WWGCWi21ntfb
X4oIslmIwuAduRFgsF0QVctiAQQ3oF462BE9wNCZY0HEzhZcnbxDTkEjGgbzeNt5kiFYzk1+DjDa
8FFXaLlVjoxDSEodsKfb3jDRdgFTb2wSNJ5YUAGLZu6jZgqmThYOx2HakYjQtyfQBz05L+PQP0Xp
euS7jnatXpEDBhbrPyy13xJpQNzZxjrP+XTGUs20svUH9S+0s35jDZLLr+dbXaErF9d1icIwHv2J
3BOIBz1WJr2l/Sy50AByfaT0u7eCbSTumZUQ5SEqqSdyNMJPq/fuM0+bO3ABqTxHqc2haoOwfhAj
Mv4B6tMWdzwEU1Q19xRL5b0338znPlKLn6S1+b494rjaqAj9PUkhnQ19gyfaIv9PafBgMl8ALeIz
2DN3IafxZjQptUOwLQBRLuIwqK5FExRwLotSnkKmzZ9hoJu7ORixoFMO/1C5179V1TyWN4clr24S
8H8m7GgjbMv+mtrysel1+hHCMd8MbEQfk9Cv9pDRSYmdUrCuW+VFRmCwabjUc/entuzymQtrPntU
WuQDguXZjB3ZPkftUD9T3EKScwJwIcTu3K7QkhvrzUkFAF1muXyD0XBkSiEYQPIxV83sQi/5ckbZ
g9o6U7gXEIXoOCsDpgfUthtK+uhdzylWgrEJjsiAAHCoEoutKvVrX/Y0mwQC9YiPvBsydZ3yXeN7
OYfM/78RlSn/spyK6p27pPaDNmsqMTQwMyKeFdq8dmBzTXn9A3GF5Ecev5vgVQ/ZnyJJ5AM5LurF
ZW0el/0cQh6n/p+3GnVIsHP6NVNxWY0ZLWvasp6F2bBhw9/dKovsd07kcKXX/2wTAsB7BfYYRz0V
AitSIggq/cUifiLPVbT6zvSK/OaMLTZsAAZ0XwuUnWzre21t7kRPy6/H7i/T4STuQ2cCZjWP7Uvu
ixDqVJTfhOcVCqBA3dCiI8h33OHy1XMmQna8ri2/tLKzw4r6fqu6W5A6bLPmsEAye0o7077QpXCW
+KY1f0n0MJt2XJESmLpi1NJ6HlH3KdT07QrgZ9evfjbsb3KFLV3ltDUWsKBm0UlsVRb6DtJyd60s
6H3QstZsM3xxlgmz3Q6zVoyYuN81JtcYGgi8NUKZbuvPI4kQqgn1sMvXllK2QV1FIlcbjwArOU6W
N2Bz6B+dyRq2/RRhbZ3e24woUtA8WM9RO8G+ST/MhK8Uil6EyRelcjbPBp45e3af4wxPhW29yoW1
jeOY4iICR34wo8k+TSDaUzREvjnYZXGAEHmTHxX8PtjDZfaU1AzD9oGEv9hpnDtb0saQxiQdOTwT
BmyV6xNYN+uUs3hsDtbAeNA1gX8tcWVfA8fL4gj/G7lcEQy0oJfvpe7FhwWuzTqUuVA/o3GR3HBr
Vb+F10/3OWqsCLg7MV1bybz/5hen2CeBo+LkGPOHevDLO3cKu602IaN+uA8YOoDvJAP5wGBPR4T7
pndvOnZIpfnYHnMVYhTIWXVVQeqi9Jv/S2eEUbglz0pgLG+ojlFUqQ8GL/zHxui5GtickqV6xiRA
Gmg49e8KGj0elXlhtL4Waf/HFMtrmtxqBMWbdpjQciMEdr14gSm084ewPGE8S580K4fPW3QmqRtV
wFj7tmuQc8bxiceJkgvo+oElA1ONUFTk64j2oQshf6ql0K8TfIptURin2yJMsG86xez1pvV7w/Kw
VOeEoQfVFFnIBAKBeL2sYNR3BKH0PxiwI8MyK6054KIcJZgXOAu9G5Ggu3aY599GK3aXI3/Frzfl
PFk5AdIWCdwQsPDqfLWmmO4qpjPOgRIoBM/NJhwvGg84gtu8spjooiuBy/0LfWJ+Z34iDmEZeZqg
q955HsOmy06FzTp736+ui5EHI5zZ2Ni0/knb5SqaEZPGYyaGvzy+dn2o2Nj/kSqf6i9hTP24dmv7
FMB8eJqQndDb6cjG2R9OxQ3TD8LmhJrNJVUqEsB6FSzOiVhWQAEjOXOdX73QOLrE0kOKxgTlFkoe
A6e+UfSSaroz8zRHXyN9XoBQqse9gWrJuq7Ibpe/OucVWIMA0izTJmQi45oBNlyNqu/yJeTm5QdU
qnoOptEA4Vjb4pzLIIOZ1+Q/i8xsblW01d4eII1XPuEBkNNuAif2ThodtZbBALfP/Lo+0h2ikSa5
NXi0J9B74eAqGttyDa9ZWngA5Qxiv6tg9JtzbMCzoZoYHTPukD3Uu2SwreiCAkb624H88F2uPLGb
NH03ekH4hUVO5N+exjVjVIdExolaKJueT4Say3WICr+JLmtW1+IwmNn9j71pcy6cIacDJNjDRkEt
pwtv4Q15TAjBHmpJ/5sj13xkikOWTxW5LnrhxEGbCdGBBWSIsYgE7c4wARKwChjrYPPfji5D9b0X
BusnmhuPNGh39f+YvlzqOBW1rx+nAfMoIXUdatxhUw4euECvy9WNDCfp9LIYq6smrXDBg3rvAMar
X1lkkWHMi0gr8iVoYpuPzEVdgMSgZZmCr4K+n3+8ldhOvdmqKLlIcOq3smcqpVHypv1yolfgY2KO
UldoJsyjtuw6bD4d+1BcXplb+HCkQK1u8fvUybOTFmRHx4irsllT2jKAzo8cDVZqMyF1UuclQlOB
ZRh9ZPYHjqJK3pJqNNHnhEl+OJsJOT/+lcYyCLUNNLpm4jYip1AeUAcM0zHjXVUVO57MWMA5mkTk
9zJJHAGcGq4TNLeQDIjiVKR5MJNota5iIGNJd3NFZNaQl5Rw/E8K1blvY2en3EgTbGC0ISb/xzZS
+P9NJRyUCdBCrtwWPUfpT/olKxOdoK+gPy48cHiwX7o9o2Uw4Fw86wuykOjmXyEJ8yVSwuqPOgEd
RIgK18mGJszGcteKKK58TSpSis5hg1GWuVg2pwyQEUn3n0U63/ZSpTT3dLiET3eQL6jAcJi4m6Hz
dHEcq2kd9iZyq0/CNER1sgqSCmz8QGMslSjUkW6a7ER/mVb1AOdOBYdFB054muGsJUg6a2pOgDLy
bJyRHgVKD4snj+71CpoH8uPGctthuKuGhAkO2vymhrEV5vMLviaUw7XxaaElN/v4UAxz4B2rro6m
fWjlq8Zg15hPKUf4vBsKptm90L1Mxx53JHL8sgu6a3ejdTT2LaoRzatN43xTAhO8SHA1tiDeki0+
j3TY27C8vpp8RBzigrfmrqk8+RRk3nJjZg3Im3qf5JQT4rBwOXWt42d7W05ldeE/6WsiRTWCXI4D
n0hTa3jrrCV4RgBlplcyivpHPzAufxQxNIBKHEcf6r5ygNpFTGRsqWn4PeRlFLSlmDjbs+YPxUI9
/o4wf34JqMMNJVmOh9jJMPDfI1Ho3tsya0HbMmx/rq1x+Be5+EOOeF6RtJZISh+YIzrq0dWSwscJ
5x2PXfaNuyLoTxbT1Y3fpupRcRyUBzOVWbGvib778X1ycuIcDyIxF4wu02MB1y3DBprzOeEPV3cA
w3yiqiyZu/FatHL5xzx+fOlS3YyHaOnCH4hxAk81CYqMGZ2BGtoHriFiwtabU+Oq5m8PXIS5krDI
puvXSdwJtmxf+Ennl2VurTdeW9KfUAuRcBaOagxOvZfYDxNdi7uvbVPcZQPsX6qzlqOeX55Qc1cX
bIg7BgZYNrD9s8DQKrovIbFZcYotg1aRE8i+m8q1ecOh4zP0p1FCVW3LHEfLHNj0bdJ3aJJIaOse
SEJQARFOLcKR0pf6OyGE4+J5fnIePazkXNhTAffGbrAT+j17yzioLf91TbF18O/ABUJUaNqAVxrt
4EKeAl4p34IceHPoZIYRXulXMeo2r3ir4KJPx2ocqx+rnBGnjcxmeWbz2cY+BKDox1V4VPHR20nw
CsO8uPKL1uwEurI/E/sRfNgePdyRIaBEg9QbxMd5HY77rm49ItTpgZvD6jBkj3Gm0H06wnXnfYcE
zuBzFRj8ejzfn/k6Je1d6UEHPiOCzdK/XZdVamcN05DurEnr8pQAZ8whxRLChtVitq+AzmFv++z6
bnmeFGojJsDnoBs1AxE7sYttWVISbia+TFChLZhxbrlpeFbot+4ExM38YHMrfhOhSM/M/tZ/oSoB
aGrK2yceRsG8orZq4nA8VeKKn8aI7UUoqBycUs1oiyubc9usrQwO+FwgN3NS4i7uOXmfcRJUH3bj
kXnL04uhIDUwkmKSwiCxcSUSD6E5iE4mzfP0tVsYPe9G8FnjlvGB85QDDmtizd/wmhroXPHsuOkW
dKx9bw25wJuSrsWlGWpKr56ha/XZeVbX/WGcWl+sYZ1S/FtTm59p+9ydxqkxHJis8eyxDqtnEKBw
Il3k+BcmcuJsp5wadpaYb7sKS4w05crs08ZDxzZogX95e+bS+qTZF6KeId7MRkKJu1fF9SS7PwDD
/OWvTCoCQTaVzQjvWzkGmQKlp+MfKQiNv+k7YaOZhsWcvQxFzbdRLPZE+pHrzxE0nohJ0jw3Ub9b
Jhz9Gxvq6bQtrcosBzFZiTqYPAydw2AxDpOaZ2fTTnr4CW3223u/bKeLjSin/W6ZJxcIGtJuODEd
t9JLS6Cof3CM8n0qqBKIzMRw4aWcnRB1U0fJjbVUQeXzcQ0RbMLWDdYJM1mbr9o36SSOrAWG/IsN
76jvXR+/+VFKt/FeFMNmsRHd2K7HsunJGHOaqfaOi+hUeOK2mBiI5zeo6ZDSD8OikexLHQFSfSva
NnitsUWSNwUUKv0ezFi355Tb/x9BLexp+LG7q9Wh3ox7KCHrg5vW4h/K5PlxTCeg0m0O2QXjgy2e
Fg3NIJ4nqDHnrpHBP3QMbOl8V+TBNkD2GJ5JG1mDLw09NB5DJFADFEOqh6rMH4LONWJnuIkt+iLM
cDay3u1SZsF5DSOykCmtmMCpLgPqB/M9roiX5DAgItneK8G+8+oAXDuVIHEoH6b6dw4QRW9MN6Ah
MR48552d1owGBncEkFiXenjs4IZQUVaGkjjXuffK35RcZ0+AhePOjgSYuYQwJxWGzficIxU8qZUt
/w2iJh6wv2eXRtsfQrPqjQf4jY/rNMNdIQtPbzwgLjvdiBU7vuWcQyCDKQe1j9K9DhP7HT/qoJ6X
UXgAqpiDbyXnLmsQSz4G0IUEzufKZxDWWE82GvSLYp5abCsGffvWUgQS3nIfuhrR1q5kTH5CLpFB
Gpmr6IBsjL2+E6nqY60M/tbKITLqMJnZKi7d4iBUMjbEsEFHfBcmSVZ7By1Nt+y5krUsUMau2JEa
Jf8rNJ6orJq5kZqmvlVT4eeNFfPAZ9APINrYpTpsWlukTmUhN/nUwDKrq+XLd6oO8O6KU0VgTjm7
0nlNGXXvkiq8UauMfUY5BbWhqaIP+DF/YR25YFjN9ITekPdfjSsvAXNb73GmiXoBGzxz4DFR3SN6
TN8Ga3APRchjWExLRs5Fldsw9DPaAK91ynsoBmidlmj4r/WG4ly3wmftWiDV3EV5UV0imRTHvlT+
WxOW3IEssvEddZCCN5PGMY5aMMzUhjsh2OUesmTAQ0m00UMkgaZhIDpkI4nUKMHxzQ1rRwx4MTXB
fW7jcQapgXjNYJZhkwKlxHHXnZe43KTADB7yIvMfM4Rvl9AmaojpNPSigJEpWstW/4xUG2NM3ba8
mtUBg0QlHrnfDeNVh5KXP2w7O5LRVMNlwaCsPZQ8AmKPcj1p+PY0d8fSawg8dVvM3W6QYz6fWOeK
JDZlNQCepbLAB8O7ceW1Jm6R0XLR7k2QjSIOXN0W38Vi2CN41syRqwBvARSoiCh8zVFGobdpDWwy
tNF+BryDwDcQBKjHTkB6PYbUs2hcvbdtXr+Y5qNaPnrRZvXWXvuwe5ytdJguzFowdvg49lye/Qhl
wyZNsKQeUuvGueQkgFrVMkhxtqWcUAQw9ImQUQo3OritKW8MW1J+uF5S7wE6xW2NNmT/RSmOMtgB
7XILAOIEIQUR0TzYD5mQRrJnfU7QLXqJClBZRA4aPffIkezUwpCWx9CMNLu+QiNjFj/gj7fpPm9z
ZORK2zyr9MJtVNkj4yuIZyjMEUzHtUyDKzQtNmn859W7rhuOsyWM2i8nYc23hXsUcYPg4W1feny2
/Lwz0Zy7Ge0ufi/syNhS8cuCDgmDftwjt3Sv0MgiVnMoN1J0fqrND1lBybPjzGZFqYYsCiHmJijr
A+4jXnPymKF6ZmaCxZiBDordWrrLEW/QZLZdPQ/OAY+qjA4OiKNTEwF4QdiRGcPoRGt1wR2h9WEo
2LHs7L4ljSLy+xZMSmj1j+54y8cISZ9/q6wWJd+AbeRFuwVsWZCCyIKVCfOFk6QV4kCMDJNEniQy
Z3MSiZ27jmxFiZWr7rJfUB1gmOtwSb4EGDPkJoPOdayismT75CTdqyCU8HddegDa5Dpx3yPYbWjw
A9e+fTYTBm9rOuD9oeoscdR1UHDPeulzUgQJ4HP2zbKSF0Qr4tIxSSo3Xlfy6PaAJoc1RhFLi4g8
mTKQdF+zxnC7JXw+R03zsQVs8U/yw37VjH3D+3pR1nzHoYk9mlQ4F8MdDdYzrzd+1mDuQnZWEXEv
VARRbhFU49/4ACgXniO0ztDnEvY6PE+iOE0aHNbW9Ev0aSXSkttA3TxDKFlrD7bp0klWDX37ibwU
UBsVgtiPtBQE4UjUCERbd9Gwd9E4Ifh0wqVBgTH2IfMm+pnd0LjwmmQJKmozhiUMDaNlVtz1DEc8
Bt+Nlx/ZuFni5EkfBZ9J2gqooTFhuJvbgUcIHok/bllxNQ57m6p/8RQS+Zt7dBLA8jj8OFMcRMW1
qmlvbWr8MGadxYlT2jYhOik+Rx/+NHm4O76HpoBMk7TuCfGKk17dEGndI6v2noANr/HmT892Gr0H
9inHQ1GGMtoiHvE99rLIsQjfCvvvjIukj0EFBLeRK0F72wzd8XXOS4Ih8fAN3iH1rcnbUYR3zp8c
PL94tWm5LAjRQR5hXuD5jBGilMVlRAYIDolC+Fz4Vvc7O8MNZV7N9YFCML2OAYaRXdvY+Moh08zh
Rfh2HlYwqU0Jp8Ez9bLz5wbebIAekOX8cFOpUpH6/2AOs8yjcvDC81LJ5N/sjYpMqtLJf5fMbi8V
4dWMUqC88LuvbpmQH4qcEklQhBaoY6vKkgXO2CcyvKZnjCthHmF1Ra6WpZYFKSPIv5kZGMOktkWn
lGj/XKVIszBUtMuV/y14jhDetrvVQUm3zxhEyy2m+v6HRexsxZQq2otHK+vHR8a2RcYmfaiBsNqT
RzfZo0q6l2lYeR9WgonntBSKAY/bGQLeoUGOxXZO1HgxEw7/eEF2Uu8YMbV6m+L0e0ETQferOgh9
Vua5b+XiLXcdGv0ejGwbPEFqJpqG7A09nBZqUw7ajmULKC1khVAnx+xIWkH/T4yN+rH6nFp46pFR
niQGY/vocVu/LqAr/4EpSvRTLTHKblpZrQ8jRcxj1yvvoU5b1hEJhykwm6mxntOlbaxL1evyOyMZ
/j93SAkA0y3iWAYDLbEM5H+6Mfx+H0me6QmUjDoLqpoRzs9NPMjrauXqwWeh+Beukf2LRr1+CtMF
cZrC7HdA7QS1VqQOCWIsrCDBdWSN4P3Lb2CtKPBH1mhOQb3m2jbFLC5Q553glkFtKZ3d51IDON8V
tY9irbVcVptdC+LrCjtTtnGH2PCnFfTlBFGI9s0mdCzYEo6R9/su7FnmqI4p0E1zFr3gwyaty7NV
ilUcvyoUkhxtHWZhI4I4WLKMtSpuhKGtou9E5x0zFLhKq7NQ0mk+oWZVs89b33/wrd79AyPzpWiW
V0CMT2Wu5idrXghv6Gb7grYM1k+XpY/4ZZeHjkcqB209F6cSIe7JlwbJBWrl7NSb3t9zyxRHxNj6
SsLP8sI2f93R4RFTOQfWFwJGcUdIL+ezHP1d25PZpQBP7e2wX95Tf3idandCt6DU1smc4G7GOnTv
1z265yK0znU4i1j03ufKg7JLvOGqAdbENeA9tAkk26HkqVnOMnlkH6sx0URBZj4wKryzsA9/S6xO
z9YAqYD6Pj9mKCnJfS6jr9YHlZTahsVZy/B2kzRlyak69vslcv0vD6jSu5XVN3rVKKun2g7EvTNl
yRY511cSEk4DLjJokay2ECAYhegLdqfXlRt/M+AOgK5ldTFmDUWq4Zz/NgK63LKM1rkgLuW5UhAa
RNktT4gHScfoLBKFwrC7Q4dd3RXFqH7aNgX+oSp17MgEfLTMuL77vJQxbWyAQ8hbv2jZlxP3J9aG
DOzo+5zjXGSu7/0XtGK4g6l0g112ya+iko/TcO3uIh3qi8SNhGG+r4+IuMa3EYkYi91eP0Y6oLvu
oEVaIhheO6LiwGjgOAGts/B31T8qC6Lt0FXyj0A0uQ09X55gcDtH1wzOW6JS/78Rj9uhk6QDIUGw
n6TdF388T+kPxwvp72WD+1iyxG47q7ySE6YPqxYYGnBJ7yyQKH6r1cGu2v8IX6l3YCQY4pWMJO6M
gQueNCijPeO4THuRcB0SuAnYX9yeeB7ijQ5LiTiWUgVtmIMMLTZFYd+X2uRvMIFKxNIUjmhKxv1o
+8PR8+vpHqQrTN/RZwBAFhGDxIjpIu4+dheMTU7QDxaEL2oKWfHM4YZyOXriZvEruNZL8DC54XXE
WXJfZKv2OZX76SSFVX6jx33BP9J+OiM+nCgbkck284l8puStKaK9xRDt06Mdulv6Sh4aBBEYTJnW
4p/rjzxAT7iFP/Key9kurfEfNkA8q/SMpTv3T5xxn0G95u+F504xcFpGURIGVE3EIpTmnuk6M663
OYdcn9W4f6j+vYN0NecChEHcqk4fONuE9KSXEoyUAaRR7ewmKo+gg/UT2WM4QaspOK14g/alPZww
2wlUI22kYlK/adqG3vuzoAn55KeYSFywri3WvE+roGVAPFFfCIYjpcZFUwPEb8RMVBP1fGxl5h49
UGzEe0MqZMlcM7ZJp/W3srMF6f9g9qutsVFN47ttCVTjpMn6bGNTyAjJNDKnpBHgepvy5eoTDU4E
rpW++51OtguRfa+FyQgEXT0d/EBBmR4Lhy3kpu5WLAp44pjIoxOVP2nfe7EPz8neeO2goP2nTvu1
ttVz1npgBXr/ooGNIrWpSMjg31HgGdNiS0Dr8K6y2lz5TfwN93VwsHG9M2D2zF/hiugjmBBCZjO0
e629yt2tKWL+FIoY3F9EM3G9pvars2hMHJ7E5ClrYk8Jwn6xVYMKW8GQWxFyBuoPPUh7CGU1x+Va
wsZDaN6e/BRgedmiVnAbJrA+KgYNHPOx9ATr0L5ZP8VMDsicIMhnWSjvWM8OO3cildCWCC4CaOsn
nUQfkwfUf6B7esnTMP/H0BP9RJvT/4uiUfsg94MYhwFeD2rChJlrO/zIgKE1FS/5NkzmSfDRAai/
xkFq1FOoYg6wMYqSL4QIol3h92p9DjN0N4Uf0fsx+d52SaSP6VT9X0OKJ4Oe6D0fhfnA5kftzsKq
OXMaZ19l6su7rjP/CYM6AT7aV+7azp2WRGNPBAPsE6BzW3uQBsJHnT6wwsIK6rAzj1Fr4esvxbIX
w1A/4FUBP1F0LFL6DL9oo/xaY5VmNQdeT38PSrn3KjTJo+3NComglW3F/zg6s+VWkS2IfhERFFAM
r5JAk2XZ8uwXwvaxmWcohq/vRb/07Ygbfdoti2JX7syVg3wFBRu9IsCwgsbxdtW0PPkYkRYeJ9GS
JCxgxDewKC/UDlxpLTAfcuWIfTtPyYOpCfVm5Jhx+0z0K5Z0Rb1qtXtu3LTdex7QXgZBk7wXSIl7
giUkf+1BbdF4qufK0nHDZmPjV15obOE6qQC9zX5IeCaYlmNqELFsk55bnO4vC4GAYfMZzRvbmZAg
uRKHBmFwZ+R9eFtyF1RDRDsePsXwohzqhblO046E0cv8IgNGrGaaOsZEa+C0Ip15hrIC9QaXxvQK
Sq2KdrbHjXMjdVZtfWRad/Oc1BfSi+zyRWTsFkT3ey2qxR2Uye48TW5zIkvRvDktF0hbOI2PEjx/
tlH8CCQSJ23kPoDH/dQtWeNDRazbFAYRHTsujVsI9iLo5dydTaPm7cNrMLDtwTyKOb+t4WCfIisI
9ZmhsTvpx/3s8YGMTj4023qMuJm5svM2CgfYNSFOeVL4G54c2YuXvm9tqPE6iEM/JO3Zb0qbC/DZ
TqV9cLtSPzK6i8M0tw09GVzvj9yZdMaOyviwFzM8ZiT9T83C1cdjzbBrQ1v5A4YOgU25bR/nqugP
ZTJNbyT2y4Pbl0Dd+GAdCIMsRJ+mpl4uXstKXZ+0+Nx6lfmcGi4/rdulHrISv+AVqDFctTbTtpkW
P08JrENqAwCD2vCSrO2oUxChFIzZicAWtlc3YqlvIUWCZrXir6YLq50Yw/Bd6f09+DD5aCQrx6xw
wvBsdnZ8zauheCG1hg02B2bqDfTPsrIdqs8yRaRh26j/ZAblKmVfDbvWaXKI0BU9F9oQ3qj0YKMI
9fib2m3rC6LLfuTiSooH3sadEMW8L+GUcFHEIl2iPQ7mrpupcTulHXuqFbm/S8LEjHfsj6huxKqJ
gVGrZmzYoWElbKGLxdfzPtqHE0Io35x0W6bCnPFd8lYJG+YCc7GrnzhW/V5OvfPaTyr5wR6MvwKk
104SJP+bS4ENgDOj3fTUBe8Tx3zrR8KtG2+W47gjbZ7fkEkyeOFS154MkigfQ6kUDgmphYFdyfA+
Ge0YnzfXBJ9y49e4b3oqM2zrAX8T5DFO8IyJbyppCbDIYqRUbBDLYUPzHlKk8MyVFC+c2Uc73Ilu
0BZS20eFEH9eOoL5WIHrNAHEzOahfLaodycEZDRP2Jdb6ILhDNCCRu6kmHragOnoYW2YD0yuY3sj
LLM8AlPTuN3PDspenqtjAnmIiW526HKo3R3NgiEOzmj4kmahB5VZl7cqsb2EN4ge7yIhWPxGLnUH
VVgxHrRJDJXZs4/UXHv3Tdq3Xz2vorsxd5wXIljDbo56lgJcvCUNTyZfhKZdMm+DmFxtQ9Trr6ym
PZ5V1HQnEJMPCfmSWxrTkbgzTb38SFmr/pCqjAMKMFmzZXr/0NVgGIwsTn5qw8QFpQ1reVZonbHr
pfeLN1FaOWvWa4n3dVf1xRBEnnBW+1/tvmHoaF9YTYZH0yzC17kZ7qtq6U99CsS/pPTmO+Li7JP0
4NiYO2MTA81YQSkC1I5LC7TItP6ENbL7dTo1BPxz4bPm6lyHG0nt3ABb/wRjWQYGd33SXc58Z4di
OpYR7+2xYG2DBGn09wlzUU157ErjUsW/cS6H+xKC30VK0mOYPaGq6xMRw7xIf9j4c7onsbZydFXz
NUyUyCLonSZgWRuQz9EvSlZ25RpQf8yTopmmUaJ8WZTxSpgO9aKje3Bb9wzbXu0MVw/acbYmw0vE
IUu+KQ2fHaF8Z6RqQdqndkHbVCHv2XIooptRq+Y+bXoFoH5qig39a+MjCEUV8IjqFC9o7gll3ev3
DkoTZob/82yNsXS3yY3UqQc50p1oSRwO9MsUlxYO6MYeuWZtAOP2UMjyUuPcTaKPTA4UIhNEszd5
NOVBMkbcMJGEX2XXlgRoU/a0UFpvGejOPZVjLmQonf5RQiET5lO4R4q4BZmRjQF67v/uCZIcpqIH
F2sreTImBy7l+IeKOAwPuAy96UbfyWDfYSHKdrRKhE9QNgSTPsSkCgz/2kvWbnOg0kFrmy21EO5a
yOKm9EELo/sHhDO50pMlk081u3zdJu4JPP8vnZHwI7Vm/846JNvlfFj51lpc208lr8UImfnNBWxK
QegUVZtRsxl1e2zdyEqjVaMpCPMw2WW9nzzRfce81P/fnbifeAQtCtSBR3KEDP5CyKU4LlrTJqi1
Hksr9jPUPzLf1Jnfsm98DEka/YQtLNSsCW2YeIX1F8mhRZBBEr/j1PG0jeTJIbHSNUeHjL0dtJPz
CbYU0nw1m5QNgZQ5mNTr8Y2KGdvYNRCOq2ddW0CrQpq0gSH/Ak+pxSWtCU9sAQC154WunKexBwtB
3iw+e8nU/MZt291Cr8yI5DbtR8KpdCJNq3YRRa1P1H+kR49Q7x0r1H6v2cxDSSExYs6WVvqu0SeH
XG/bwvesur0JzV5etSKyz3OmSRdjHs5BzA0F7jykFJtfSacHcOLjXT/J5GQaBf6yaepvuEL1o4cS
/Z41qeETpstQtstO3uep1mPsZDKzH2pTa94TFpUcWkgodWjNxEmWOjlMWC8/uiiav20jXx4at8+u
c71IzgR6LdxGF1fR2fREq6J8s6hT3fWh9Q++VUcvBUjTrui0L22k/GYyVXJwYImtpv3yo5sM9Pu1
oyIsYhvpSsbfGcYPNgGlcbYpdNyMykzI4pM4g9cROSDNwFc8hDGOqQ3YSPsYKdsE51OmjyuAa6Ni
aqXskW92KmrwGsSsOmZNI3cfyE/3z8SV20vJHY8+zyyoR2y8g3kAC2PuF7wOiEbWfKGBUn0tXarB
jlhQ+1NPEbnAb1qWHaMUImNE0Hxyy6POy4y8vxfG5mWosUTpiP/YOHP7VXFr8jbg1N4IRZCm1kib
fIRhre7JK4+PSxz1x5JXW0kaltIQyyZVbsLSwOEL1oGly+j69DMswVDY+T7xwvEFiEp/pvS6uIm1
fwQUh4XlleUum0RAUmhqnfBumsTdAbcZa2JKSuAmC9LKVMxw8yZurdI+oPJUfjJIjVNQDj1dgfiR
xdnG7y0CQ2PdDt+AUbplkbcfaijJvLOtd6TalAB0okaQoO5M6YRluHfzODmANKZEor53yfADQEMY
WMPsmM8dL57fVgkuHm+yKcBYMySBhUvqrVxp948IzsL2wcMZJ/xm7ICQoQtJ7Z+UuucnjEjP7BpR
nvrCYfuXpJS1fRNaHB9RwCMRxNXY1NsR98l0NuMOTy+VdVH6gPPGoEGJ+82PaQvd3BY5i5QLnv+u
Ajwcpx8okXieKCONlw1xHwzNIptksS1qPgwENzt/UElL5GJOC5PQWjbCQ0QYx4LPc4wvmYohfMoe
l8N+mbSLyle8DC5ZDGYtbzZ6mJzsKfOsHjVLJAW7mUylMZ08MT6GwmujxxE30g2GEgaJONOIQsNn
8SEHMvQ7plkeaqwdTCh56Xb480TLes8Dk3QsNLHyMx1v+SW4QG7IXfrx1KpFLCdYlvUzIGaAcC3L
auAJ1TqJpY4I3Qcgr2x+SVHxtrRiWENAyjKN37YcyU963K7QvkqyjGeDoCsPQ9IXVBi5UZ8fFFAw
8PcTUDASoDXYNwjt+n60OwIqaZm9j5hUGQsJzdmrJ5lOOFXV3nlJWn4riW4sQPrg/m4h8RlIZ2zv
cdByBXYKj52nsmJIH40G28KfZlf/zTqNKhSyUvo5AQnAXbOqgVPyH0nSpktmAR+vkPI0joPj3JPU
qXnua0GRsq452nkWqgh9wxZlsWtBo9TnQnjOgUo2vTmOWQ4Fz5kS8bXSTZl+VVv9mXJ0gsKmCmOT
sl94ZvXaLVTRQE0IGirUxnMidOtPVwNXlzx26wsQCOtKR4vzFnGYc4VFB33uQi5JvsB6TK0vsLK9
LCpgNh5vV8id2gewU/0In1YhtBpF5QaYLoXrOwUL1R2yF44Meo72Y5OPTwZ664/WZy/UBINviTy0
VLLsJBosyClq/gItfMJ0iyc7zIwZW20zPUFacc9caRg8Iq7mb5jnKXCgHhVVDcx8mCnfA8a5yQ3z
jZsjAoMqtD2TtveatNPfbKZJQHcKlz17QFu3Cu/QYLNnlCDmgPrdx4/4LqhexYEQ/5oDvg4eBsDV
9vfMcf0G1OkkiZFuJqq2K3N8oNFhW0oS4sDhHghJ3tw1rugxRJK7fbM7iXdxGls6zeHi+gU+q50Y
bGJ7MA+pW4yMAAcVIVe7Tg9G1+VYQtxhb1CKCJbSbu7JtDgPdY8Evw1p5QJdMI8BOZN3DI7jBd1a
P6dR7Rx16Yp3q+/DE5w8Gq5czas+lrrxLplavVKh9ZwPGNsH3Uv+zVzs9zoZa3K1oEYqDDa5x0La
Uhsjc+/cyZguAuLgNq90G3IoCTY8DfFzw8JMbqwefygMxBvysnhFEHQv6HXVTxQK9eBW65ASXsAO
AbDEweGenVzUVyYAt11HqeXQr079jKl0MoT7GEN/BRMFN6EQDtaVti6I1S8WtIoc2BWQ6LfCbf88
9uoBYJvwcwaj9BvSxc3NWFkPEqhhkIX1tDFd7cA2DNm7cHlh64Rz7gZbEDmzO148SVm9RJp8HBgx
jwK2StDSE3kP1CFjncoRxZ7rEGWkSjov1ILSiOtNimDd7iag8pdSyeLMZRYNzr2xI0zwVjT2GUpw
SBg21mPmwvFJLPlsbdwWfnE+UmRacuL4KMrsHHDq7TGYcF1kd4XeMeBInOVHSypi0w/mq8tuyWet
U2yIr1+d2gvvtcm4pITmNgOZ6wBQEh9Vl/e7eXFUME9evUMJLv1FgyM6yK7+BuHXB9hZ+6CzrLd4
Jg5JKfuWOR6wJPhiJlgWC57uuHd4S+2TVNiPW0GFVhvit1MtqWdDec95BDOOGmGIMPb3QvwRqKMq
zbODkfpYxrH9xkr8LBeM4qJNEhqSJZrqID7mWf0zmuzSwUDoGmWYSKh6czbDIt2bjn3ErWrtbFdW
aDphfMCanPtRG6MiVnIOqr41HpD83bNM5jNQPbTmcHwGqGMxCy2+iq35jM/yMxaDQ+ymBY6NWznA
8/QFBJIFW0SfJDZOcBGUfK32wohg6GJE48Ogo6XkVL5zSugn2jhw9Uy1s2snS5CxM2er2Thx2XwI
PMfB2FTQgZsR1/CZmk7H3iqHdwNPBlBWITaTi4WXBY/cw0QyHpvV28D4yjg755bfKcAT48rJ43jC
Rd1W9n2D9xM/uoh3On24yGr0lDOt7gQpaNzwRn8gLIY1bRRqE6v8tzD5+vTuot1apsCTq7fdAZjL
uG3dpLoLzf7FY/f4FLUmUlOKxVHRO9qF5r52zOlb6JLrhOXeOShg3MFABoG4aAOYa0C1COsdoB5l
9x3UmH3da98KePGGWq0ekzBZC9e2O5oyOIoOTtI639QL4hLJ8rGiip7Yq67YP+WeUPcYyC4ElukZ
lzpbHHcuK9+05vCYOxq3XSbn5BSXA/IGgID96OiCFQYhhoISAMiRaUN/LU0FFjlbqrNTQd2hZn+Q
6u57jGm5hKfhiIHLOHbMDWyvngCpSO4biEMBYKlm13h18hIL7RtY+zCe3EQDnUk6+g+7sQ5OBm71
Hs9/hW86oeRbKycZLC3ltQin43RkruY9WJnDGZqNdkidoX6giyX94EKPPyppLD5L9LaknqsHqiCc
O8NUgTf/WFVioRG15GNXwBggioXsYUVM0bYN+6g8dItUH7IHNzflxnMN7cbrBuPK+NVgvEn3EwLh
h2X29j81uHhnRDTPW5VGnXFk/cu1PvkYOiu82ryVzuiKAWYC90LK4U6aDl2raWlFw46dwVupMOLz
hgVP1XNNSOj8KaYcG3Y1ECHlu8+S7F/SOTjKvSbb8TfeSY+Xej6LpYzeEo3eajc0nC0CnUsvkP01
m/NvMyr12MTUmFvASJAM8m/dDfF9xMudS4PBtanxeulRcdcUTctW1MgwL2e6X1DXs11wfuQbKd06
mMfBfWEtTJojH7hSDjSY7FOj5a3UON6duy7ZhwT1kXYloBxRpItzPbW8AGtZPLNfoXOWx3qy9Apu
R5y9cL3iQGLjRpSN49+qkANSyY4J7KhdOFd2+NdoHRvBw+WXbBmak1n2RoApv3qimjuk6Jpapp2h
U95uRwQsC8a1T/xUtJUP/UurYYorStem26+Cl1Q7zFI6W+bGW2kjbJ9vk1AnfZje3CYKvB6LVUm4
ZpnMCe56WbOFNop/kTnXNd0eGsQVh5EQFfvSJ6nzmi0Ut0xzetWlzSuraeWpHMMgb7PvTstB3ED5
90AJ2jO/TFJmBJuif522DGcSPXCXRs5ruC7q3vI8E5k+afdz3K8/QxddbSNeX362Ke80N+r2kUi6
Z16ls6+PFSAQq+jzd8e27R99EukP/jKIKnFS+XTUVX+hEz4kCWEYfxj6985crspOERcmtljbnmKA
eLG7m23U+6GHW+K03xFe5C2rqpTA1KQfRlmqO5Zja4H0CnTJWNeMsfIlVsYtr5BvJrgTSNLpWC0c
NBax7KPRzmRGpj5KNl1LCdug6sJHgi33ctBdcmTDuu+oX9gCPdltFpIIibpzppfZS7ewhxkcRYEn
Kqlic1hlL5XJuepoEVFXyL+HwfX24Nh/0boXUNadn8McOycZ/soEuPeRx8S6VFq8n2bSX6NZhumu
QwTftaUB0ToZRo01MHsNWb+0eHE27M3BqgiG3kkvgHRKensya+1Szxd5T8Ju1Lk2Q4UOuw+vVgcw
HAXblaICNeM9ZClxLCfEgUGYh14uZ06ONOelZ8avaD9hmrhT5TtWHmzYw7NGVZkNXaQmdYRFARV9
gW2yj5zKZfAuO0VTG4RRDeLefhixG5ZjdtC7RgSNYxWPirygXyWrVpgWNEB1OcNwYV8jKz0IAnxE
S6fuC/9+szctbQ5o+2P4NhxYfcNQX9QS31zoNIwkEJ0LeM71KoMbQlbfZJSTny7rnniABK2d+fRc
Whje2bLKH67pNDSYxKpvWZ23F4MsIi2jSMeGO3y2UhJ22SiR3OLRwEVte9GqbjJEZQA3oWsj1NhJ
fef16oqH8LEWmJ5nWgs3MEu+PVVWZzA0ld/PMdOiWlvHMxbH51arm2NvJ95uikggOiVzWxJ9z0XL
y9GarACjxnMsymtdt7xKkUYnIByRcxgZh24D20xyQhMuZPZQ+Zi4+0452hNxx1W8ZU9tYNBdn33x
aq54utRjzMGimR80GT8urHdw4mTVLsI7/aiF/UOeQdllqNB9tBrdr90m/afjI+CY4cHtpZftJwQs
nxOkhdiERcmn5lLSQK8Nj8kwKGp+SG1sMP2mEU6itbQvsZP3WpJZocJrLfVuztHMKhMMQKD4Oeva
cgICJdz0IjC8XICBb+/axCoPbRpDcAphzNjuX9jFdxZeasin7Gcy94vrgH1coI/sjdGUF4ejfa+l
JIAnvhdlyMsRgonw8exypUUs7cegDt3x2ZVRtUukmz7TfXBq2OZcTKcxf8nVsKob0vDdJKq7ovZg
wNWD67NTe41cfSBly6XIJXszT7h1qgVF3RvnkfUXbuCdvg4dOy1kaiWYT5V25EUnEMT3nmaNqOyw
YDKTqoTTQi76ksPPPzkL6ES+ubXz6RVOd2s1876GZsCKC2n+iOMff2Ls9ck5diHyGwwcGzzt6XXJ
2JsMA60CKU/HS9gWyXaqRfe+sKJD/qCAGypNckqGKLKPhcSlWqGHMMujiYGPBtQHu4frppHH5p5k
Vb7jWav2gA5aEi1w/Syq5sAzO5iVmTtpTAJCyocyTdoVhh2fjMy1d6ZQYPhEx7bYJO9XaiSbWKM4
1XgiSZfMvBrPhjMVT9YU9S+qkc19lUV60MXL+CxoA0C/Qy46dTY6hSzmc64o1KmMgtmQfuA/INYe
4+S4Zqocip122AIBYBVRMuQBPUv1fVN3ZjB04ivzypN0+/FHcYc7EwAUnL2EXya2XWb3F/NB5/us
sGx8hU0DFyBJl7Df0+4wsl0Nwwfs28M5UpGd3nLEGisYJWrQ0RYdx37NlZmAJyrEJq67TrCaqZzX
hvSEb1EX/eAkCNLa0uP0xvBYWrwDsu7RcdwfMSQxWlVr7nN4Wv5kz3iSM8OTcJntybe4egULg8S+
cnluisGBoDQRIoro/sG/3qz7On0ChkPqFsO6lS3/VJ80X3Ph/JvLzt7nqs189t9xho+w4FlGbTss
oGMeU1lon25dhVRIrfl17MNETF2DPl5oxw0X03zYAJf9B7uXfKXB22alq20zGjj3XJz6bdNTJsMP
Dw0jXu/13OWrU1dFNdl6guVWREcbFure2C5eepRlglmuaRWW2Lm548iERYBbHCu2Psxv3WBUAIZI
UXFYUnOZPw8mq8qTM44pto225GsK3QqzYh+zE0RgoB8m4RMJMOzYzh5yQHfMSyxCWxsD2R7nWsta
MynaV1phiPbClLHkqYB8UI33DvYsdr7aoOJ1HsM4oYi8VglGPH24W7AvA16xHekvRfjBtL3cLHLU
+oaQunFAolLHAbzCM6FlB7gIpsDXxlFw+rEiFjddjeM+iz0slz3/uK530R/8ycH3qMI8EYn/JLlR
HhYM7KuZjkbYYu1l12ZoogEElab0Taeybkzv/TmbII9hvkLA85SIrqHd2n7i8b3E6o5Box7Rao30
nZ6Y7hQrFvhccFuwpQ7rMEL2w0mHN8oyHR2SxT/rBTblMTZE6vhoy2CF/U2GjKysGbvGBtQUdVl0
N7qkWBDXUEw2aA7ZnsWDmfq5wLiBmT8WL0amXtO5RIacZxg3xP5NTHuy+eviAswnkFJUd8Mfnfma
0bO7GWJsRjw/u6kc3Hu8NvalxakLxBhIY2Ox+J0lnUq8D/4l5iCCsJhjNmDja2SYoFzhzEGS4Q53
bJZlwAJSZyGqnHLGE930yyZZVL7SfoQ4D3rsXDoG4QPREJNuHsik4Oqp0mkAgGFeG0+TSMhpsQzy
c4rZF7NaUBEOesMWoPTi+NC7DWnrBMK3lXferkWHwWbKyfvJdIWZPeytlzA23vhUVwUcb+4m0tK7
JXSWt9KCX1h1I5a21qBOc0nKB5HpynfVjJ86bW70kLK0D8E6r40X4i9C/4AFuK5z0PcEwXhIFPxL
1gUDojlvKqCeMFkcTl++PXO7c1ssPLVeMSml9JXR+ObRzteUZ1pIBkopQ5fFUpf56TqJhtAKqcaY
XJQWbPY7krGbykyZIr2R1ihI4dc6df7mxf3tCfITqIFM0mt0XuFQynFb9hYm0IV6dr+XjsHdSeL9
hE8IizNJq8Bwy9U5s5T8gYt8IYNGjbvt2MkHL5JHQp70KwhC7MDKGfgp9VrYY9A+Hd5mmCAkFuZ+
uuf92zxOJDPnI5FzkygV/zPjMZg5NdAAeypjrIfUEKce5+sBUbU4pGlPRYhBSR8bPG/HfqBizSmw
6hpRep6wZ9xcb9rFcIX3jm6y/s717yXS9qppabHMoSw2Y46+FRve4zzSq+BMlI7kc310a7qoMIFp
7xFlviAfWz3kabIXyIGN+Cy7Ia4D2kXBhoyQQktb9nuG0PZULFi9qMasr247G4c2GVeKA2VxnqGI
EZgeO540PbOd8h5ST7uNplHtLCi4+GM1NNx8NCYKgBps7u3YgY/padR0V9zq/FnTuwZynwL7c19A
W1kjEe5nZSo5+1M6L8VZh3n+5CDVVifMAugVqu2OqqhGYKatG96rnsf2ykK3yv2pyiA9xHMxjIG0
F2KxO/Z+ZUfspjDOU7se3o1qnqZsuqWGLndGo74JFU31dla4LdGHmPzqhR5IoOeEYtsI5g4eqQgj
mwQ9sJu4GR6KxOMXOOny39R79SlEp8PWiPTXuvmLppE8jGZ0dB07WAw6fdMSeI+I5E5stKcpQpvM
MfdkeobdQs9hE4XEgVFrWpGf3YV+Vznn411m5VDfhBM127x2C9626agbW8wKlHHPo/HKsV79MgUs
bzWXy8lvF2d6QmtVT9YCfTwlhn0QKJKnXNNfV0K2T71E50e64T1jf+6J+sQj5nCz71hR6vXJ1hv3
yDAB8iKbHB+7OYKdQUnLA0SFOSeT3KTkoaPwTvJWyq6aqcR4Zgc8nyCr2Fi33Lo/YLMYPVYdGJhS
7qkHR43hRYgFqnTvZO9zkdtfNWVCN2vJzVeaXdkKNIVyNwZoaJ4iRXXQlmVVREYkpAe7QBLwABwA
m6yt9iXlD35r8qoOBmX5qBW0JS4EdQN+RIOxTElC0Jzi4XKynTC5JcDYLqMLxAxNDJIWiMh0CpJ5
IrBSjDLbzo7q/rkVW/nOaZCfOKkC1+aSXfHd1Ypkjn1wE4DfG/JoBxB2Dd9Brnj01uJoplY2TXbA
o7BCJ+6804mJHJLCc+6rJfuALh75C3FionFOc4rt9r7olucKVJWhWBkBZaKeRlva3z5CPfScCi+2
PUL7ti2H/WKRaxvbLhqQELEc1n/Xc1gm+U+BFcT3mqHBh5V4CyFWLQuGNrQOOnxnPJt59bbY6d5K
igc7Tv4ym0OAAD5p7D4lnMAagvdXPTZrLYZ0qAhPtHQbxTCT0gHsbgQP1C87BDQCfl3xqno7Y1cG
fhsdlgO2xcsUaFz7j7oys8uiSNt3qM8oNyyK6tA7dFjIDhm3BIeE2/w00Pb+QG1yxZdmRgUeGhUk
Xi/PyDdcnZ1i2Fekme8iAEO/CUwBYMJAn5CTPa4fuVFdnXn2DmylDRxYhNCXqXGCznF/HQq/z5QA
MXJAWN9z5EBolSkfAo9x4EzMCDhaF1JgdvVes0lwqSFdqJ/pldzKdhCHyjVehDflFZmWvPmYsOeQ
34UkFQd54hiPOMsfKXEwT92KSwgN996tNXmPR5BtJotlempFBrQ+Dh9jtpQ7ii0NZ4eTvqcJZDA9
Hxbk/NIMvfiObEzAhks+akgrca0HwXzTQHXWD6XX2jvZVsW18NJpZ5JsugE0lF4w83+Xm840FZxs
TE5nlpz1qymdpg2UisenTOXG/ZKGfF3NJD2QjMxPzIJsSGyDgDjwynWvznDL6oh+51HDk2A3ea9u
oyPrr76NrA/mmP6URbO2r5VIz17c9zZ6h2btgWyJH0T8+FefBYZ3RPJ87sqLM+WX0VLXikUSUXqP
yPiYJ/ltKYcsoM9j7Voh9LT1RtuExatRXk1Z1bHgxstfrBLsNE3SbBUo5qia3yQBB2S0HOsIsbzw
iMuzJSyRczZLWQKJHcWtbSb+EJ5Z2tvzd5F2TTByW0m3uk7XvbScMBinkhoxGjxgc3g0G7L5PMYN
LFDUq2qZYRmxkD6Uk4hCIh29qR01TnMyYFUz3jqj0SY0GBHeNU1pDIe053fxtAAuAsuZ2dyMLYDT
FPZQmqlgbezoHsWhEjps3C1oMnsJPHIvuhDb7iI5F5oRfpmklAxVXJEMpTXYFj8xW8srgATKvms+
ir/YWfLjkI+Oxm6H467U6QfxR5JwVxcX2RlalRfwDcwf5kL+U6T+/FDAQo4lGENSBe1m5GlLR8LT
s61oVAc/kf96kjAZmRHW8D0a0l9aRwjivcjHfSe1gyGLnPhe+Whyt8AJT6QBQYfChqiO8byACmMl
IFiCCFsz9mbd8KGQnHoCtU5ml84g1NF6AkXFYjPAsgdIYypxeNvKni4LeV20oEaGCLhIfpgSUUxN
14OUVdrVIapYH+CbNr3lWfZdbPtt63SfqtaLnK6GYk524YQJdksijocOc8SgXoEpYbaxqkG/c2jR
PnlppnlPtLHZviMacKwl+BSfvmjjTxAGfrStKFSbCevSTmEseI87mHubLLbMSxPOPc1rmL6D1EuW
cI/DvWzRgAq1dg6ypc+mHv1kMro+eeICOJk+WEzk7LJxi12nTem7jI0sMLlF2J/cx8fhqKl6TANL
76gihaeFQ83m1D4bc9I8Vi14KujHofMJ/94pHmIETOupkxZ7JSAPVfyoeBlUvhd6dXkFti259tEj
PdQnRfhzCpRMNbmKaPFdl1DlWI9Jaj6x1yTaYuqR220godBBuOUeEgVJSGAZmYYiaYQxg4Loesnv
yImalFmXmsuMP8lZjYgZFPyyqULAOBaWk6F44IrE3lspKFoJncxubSki2Tl3sI1TL1N7nm1D5E8T
6BZt3yfOqIcboZoKPQSXFj1Zy1db0E53toAXfRFRNYK8lNFyxXeZtn4bdtH8wqhGgB+dPSl/XKuT
jwx9hbPPLTck2jggIHWF7O61XM8ETe/ZaL+Ta67qq1kLuexZB+Bu2SwCbXA7x7BW6g1i0wD5MAP9
GWohYbDEsHjjVbSA1VttsvKJx69Hqua6pTN7Ydj1aDevzCNRRfllWSm15tjY5I5XBL2vYSqG+4RF
Yn4XgavFSYMx7LikbWHdiwoc74WuhPLG5S+TBy5AI8duNpEbDgWY0U0c87NvMhduFeSYAfbjyOti
Rk7gbel5Rc7TahnUDAxOVYsdp07yznhoUqmo18XL3GZD8wbgzkn5DWKPB0ug9m2YsnhvKJ8NT3SI
6eJYxH003bFonyV9v1y3tsD147eqaCtnN4YDERbFB39XJNIaT3jOyg6SnOkesIB1xivxXjpNLapD
9zaz8U9KQ8cry5BG/iSTldyNsmdClexQfeAt2QmGTX/NR1Ee9DVMUum0UW20GokdQcNerf1Acl5R
1P7j7Lx2I8fSLf0qjb4eYrgN3WDOuQgfIR+SUsq8IdLSe8+nn489N6nIhIQ6QKGq0WUYJDe3+f+1
vpUQRJk7gf+lYMc6PNioj5nDSJdWmaGJcimafDnuZh0eJrvxo+HXiOG52ORW6FQ7BDhj+y01ei/4
FpNyPpxMOcjkOm2d7tjbVExJEqrTxYs+1GiSjcA/lSiOzDPS7PGMIREYYN305GPb2QzUniCckNPP
LeIlifwtYroYVYT8a7Z0F13neODiWzOT5DcGk4xPCsl4CZ0m1HTJOCv3KQVEMhwOuRkj9BVVkKCS
UcE56D2SCay0xm/fZSkpkW08XRuIuFsazlb0Ysw5lXadk458VynfQACrgGjZpH07N/E4uy9dh3Z4
ZYyExvuU4D9VZWlt8tE3z25R5kcrstuvgfRsB76JtATiSnxhV94MZTaK4NtCvZv6vCPRlYoH9eK4
iPYUxYjnG/rADPdSYXBgYsduwIxDsktb+2i20TMXX5QddIqdQtxj+hvp1R/LwBy+ExDVvc4JFc0Q
y1vajVvI4dRD6wDuzSK7EH559JtKIulKmxlFuFmZxSkGywFgNQk6im0EvWQjbReY0iCDsMqrWc7f
RGe1wyfSJ4JmF49FvMg8wogMj2qM3HhfD6a+qTmKz2clkMElEI6cfIXvxsL3Ty4P0UZ9Wd2HE1kM
6MgI7VuJziD5J88pAm17erXUYKntt1eN0XaagmbguLcmVH4fsEQkPxccZiAtwrMT+5BkrVNFTXtE
YyqNZ6BqsAgI6+hceK8LTzlc14J2Nce4RgKRPbkJIv2KElJMoHYaB8gKTL9Ywq1FDgdPwQxGpsDS
PbZ19ZRU8BWsReD7qexq5f3qMQd3d/hNC3jyVo/ZxaC5iRTmVkyNSTmzMJ3UOrlkue4KH9Xkuu6g
V11HQyd7MhVUHh5Llx3CoaPPv0Wx2D6rOgKMVgYFh9dFaHN0NMQGFLsAfgiycr6z/W+2ZL8hKgqA
a957ktblVSmQ7p1be1EYtlMh4ZLWtDbR9pEEdNuJ1MVzHeEAJy2LqCkyBMZMqgL3Xe+hXk7z6tiL
RRhoLkqaXVx64S8SMoR7S7nSzm6RW2pUoJ5wK8zAgso7pcjYcjBzxQNLjxOardgpep7OnfKCkM4K
7YqNmmGtbtikJtP12LLA3ptFTdULoVF15WRD8Ql/x8hWKTeal9SU1TaJslK8sm/LjhG7EzrPVmAD
fUGs3TyXWMtDGi/K3pg1Hcm9DHwoXHboHuOs9n84oPqpoXflFZhs/0Ro83DtRCKDlMMv0CQaN6pG
3tli+4jp70EKtZATNBzEaHbxF6B4KkzhBTg98niOjuEOMX0zbnRoAQZEQ6WRjylNAxa3YrgNBEbh
qzzzwiXxou1m98rWEgbX0OFdaRkLmN8Kq0v3DfQBmkS5Yz67+QJuBoJFaVHOUbZN6FJma6+awOXj
uOQclzKrrOO+clLS6mq1Dtk7f4o6x7vjNunrodztFpnpFN45NLfkSnaqDfdsvBtExIRuWHc1Ot2j
4dKYxWg+ojkEeYrWLagsk5aFmj4poe1PMuzFQ9IltM2HJZHgxq1V3d6YZJ3kNy0lGP97RoePmUM6
zKfw6Ai2OnDEpOJIrYmUpsCJUiPaeNgog5RlgvF7MIZIseQgSnkKxsy5dpx2MOIV4TVGejOZnHmg
U4WA4Ufm/XLVZIbzys5UGA+mSZv01YQoukfqlH7qMNQN3xHlQj5jPVfhq9OyPdmjYy+Hcx5PIfEv
o4OWx57KaVOXhIGQeutoPDpO8aAA1U44qzm7bmwSdHhtBfaKqzmLe/RfC7P1pTPqeMuhuDwzJvz+
GqeefCJ7hARyk0PDMaK76tDTtoJXbFPttEEh5/Fp8cr9Kx+OJE7OstqCAekIRhoMZ62aMdd0maQV
2rdWzwHpBIYxs+YVOJUJPVQVRAtAQuH9f6awESDXVtTjJ9/DAGuG2Q9buPxnJSLILf2sQaH5Ygt9
8CfpHUHft7T4+Uy25tRVwZUaOU+vE3T22V1c2bAfKGWx902HygZ32EraeNJM4HwUjt0YKLwsy8FT
50o8uE6DJhf6pWdvyXGwxy8eeNJbQ/D25IbK8fCpy1tD5RuSr5pXWNlkhlclGxGFp6K5CtrKOVEg
COM1SoilWGBrBpyOdY0jUcCcdFfC1TI6WtoW3jGPIydZS4MVY0UNFjli6NjDFnvXfE0JeH4NGmHW
+26qbEov9UQYUDcTZYU3bVgj3tPXOcA8OH9WmMebhNzQGQOv3xifUHv6R9epHSZDsFXqXMi8Gh8i
/J5FvE6hE+ETS6rAtXaiFWX9kIXTQOsCEiomAgsJKoOg6sGQqP5IPba/RpAliUyeYIsYlnXtwH/x
NkiVLQgVcdGILxVoeXvT1eya1zFskgm5ioi8FASVkw8n4S09qiKUVlltCugiHsdoZ7CmbhMPjEm6
X+ROp6Rw8zlw/tphCgw2wdhZ32Jc9zcuo/RAMLfTEuw3F+NZGyb14GrwAaG3OFAACqexxl5fU5C3
lTfWG2uCK5fWFZpaVNXDN5pEYfjdLckbvsElnWI8laQD7iSFTB8VZtwk7UOoO5rpqnXzdA/7R1hn
auTQ6wdH5fuw8g1qApWfYY0jwq7sMcsfbBN36TYu4uIKAUG67SvTOQQjstNNVlB/6kYL5pSTh87C
nAx4zHN9QxAxe+nAGppmi7BO7SilD2iu6ARWcHHiLntqRzdJrhPTHQoE7rP5wwsr8YNCDUTfwlCe
4F8HPvil4oOxNnMNyCYYW3Dhq8jOaC23qX7Gyak3WCY6cGK5cWVieGZTR22wMDZl6oocJlyaQgLx
QS6g45G5/3Uem2HbQ+noNDiyYIbc2eaGPFWBNhefIv3tDjvas50apf3VbML6BkH4DHSpLPbIE0g/
oY0UK3Q/U7eDMjbS7C866jbQAnXI84hltwUxWHOqKZt2Z1VI1KlausOZHVxcPMNuQ3XAKts7eAdb
djWlNbEKVL1ru+tco92cihFdOcT/YF2QnomGuTSm5IHg6Nnd9x1btWPTat86uEUgyqd0cRZRegch
83XspxEmYA5pKl6U02V5mkGUYQd3TNlxJpiD6AFVeK0fAGgN+MF073IY90IDVg2B1uUwnOAqhjXp
fDnbnifYcZyjNtJeQJiFZ1hby446eq0zq2PDsaaMw3u3JYRw1fVoCRMk1kmBb86kBUVUCJGUzbZ0
hvanTpc+eEx55lQ7LpwbjqTEXsm2ei6iwNtHllDVLpAidBFyWfopGxvvse2S9knUXvhzBKpgfrGA
Myyod1f8QHY4oDJPrP6eTXsIkiQcESQkVjWwkIfgfWr+K41XUDg12iB8MrrJ+EyRaDp7Qax9giZc
+LZg+yB/Xfvw5B58Dus/K9OjWMRcYD+BwyYNKU2GbrpLAaPflF7LzQNNUCSu6j4LtrqstCQLtSL/
qbPDot5mAmPoWot0ujJi2oukkIr+aQzr8KuHAkvs0LiH2b1bmhhKfA9X1pbaMbOaObKPCFAfP4Gn
NKzTpN1uZN+TAuaGa2UVOajvhIAUOh/06szO827wupQlwa4VoUGZTansKkOCmxKtSswmrpNQi21H
bseVLGlAA3AjY5teHuveFjmgP95jCvJecYKkz7Skh35b070+OpkN4x8g0HmWtF5OHEnt7BTQ+fwW
mnX/yTV79wZHgzFRwnAnsrAlkFAvEEP7hVTLaiiv5oqaUIGIirXqNurp/JEWbJT9Z0JuEKgg4plp
mYEZ9LFceibiMTC3MwUypnUI5y6CGF0Y1dVIem6xpjFPKyjsmoG+IEFVxPlarl1DG0afN972wuvv
+qp1bmVUZI82LEP/zhgT8mml34+kJpdO64lNLsqGfZ9fesVWQr0MQe1X0SHqSutTqMmqO9Kkd5qn
ht0LpvNUhmLjkSHjcJQuoeeu8EEOIGYMUP2CaMGDX+vomxWK6tnSNYCbuDe/p3HqnZDBVL/ayGyv
48jVV2UaBOleej0BSR7mCMp1Qxb9yKZmwbaqOegJ3DHsW8enuXXbhH7ocTZkS3w1WWYtr9E8N9VB
9dwxii3IRl6YY9IqRjeqoCFLW33RfWscMdk3wyc8aZ5J2Z0DKRD3Gtfxz8Jl8b/LdEatl67EXHg/
LN3o+CYdupgKkwTvRZAASwpCO1+NrC+CtX+TEx8sVh7gsUPfz1F/w7EDNTX+eI4IYxyDMCTItJwJ
Dp7ZaR5tO0YTO0ylR8751AfnGqNZt+0mkYASn0Ol7hC7GB2SVLb8p5HIDK4xxZhlfOUOtz3Lw4N0
5umO+GC7vCdvKP2c5wEl1cELbIgPURlhQFveHYBalEo5TuZNg/3FOGsJ8CI/iIDgENDuU+2VD4b2
wCAbsQU4b9Uz58hiiQWOwc9boQfSw/GtAlWqM3BKWNE4HQzoHaU1wvbi9558SKfEN1hll/UvBh3B
UK2ttsQeRjkqGoMDtWZw0VLNS+dXE3J6bVbMPkgYKchRRprCTwFQuRJ3eTHXG/rqeMAppYzOsyYS
DSI40pH4WnuN00bwAoHOlCuWLK++tmg5vdj+CMqjhRGRUikpAg752URMagzTAWzEqAs8zgDgOVla
VkJaSIsdU7xkWd2CbZn6MDBvOEa2SPdS3Jo00VWhEzwSGEeQyrl6NqjG44ylb0Vt6Mh+d+ThNYV9
yESOUyOoR4NAPNc6KttJGvAh7EqgwQI+sR8X23H5E1Rutg8Gq9yriiP3T8daBklHQMfR8SSdyb6M
su9jrGTM4V7Mm56oc2dDjjejcegqCq1hR/zat3nAwXpIC44ft5HhlMWdlEZX7WqkYcFa9LlOj0Yz
mjb2a51bN0mQIJgkjQ/jCZk9h5HxDxZTDbb5UyPJT/c42Zg2Y472V/YQQNGNkrS6A1vNUu4n5XhT
0DEwvVXdBpX9lGK41I+4F7I0WCF+MrZI25ARlpCsEPx5wwudQFgMkWcik6diFKDlKA15k7L1fhbs
QbKHOc6jR5uKLWc36sbfCepga+fqoH4QTR0XG7IV3Kuc7/ozdscZZjL+3S0HMopF9DLFmKwsjh4j
JPUis6+iIuBvQLmHLUjqgguoszHq8pb2WgT7NJxVZX+yhTMdQBNo3LI5IYUU89Sqc2IIv3lSHRtV
JsZdwxkICYdQ1nhXMJ/SEaWlkM2bsXECG9WLp54iUIAooiIvT08RvfO1hzC5KzdDFsv6BjVtlH3O
Q9SzX7Rt9x0hhoje17bftMM6iUzDvw8NDEJ01jU7BPywhbRfC5AejrEK4I/JF0xANMkQdXnJEfFR
eSNHDdSGXoP11SMhzseSRPIxIT/MRvbemCleZJxyKN7fGMJP/J9eQd0KVhmTMljdLyVv1D7wWdUt
yQWZKaob1ZCE/Km3KIDv4k6WAhOm6Thb2lE454J2mLe4EMgeduhDgXtp9excuxPkA/AUs3OTk7Hi
0AaaKH1425R6Dv0bwJZP1LtC9Gv0QdmEuFjycUIpDlEFJggn6U6xi2ToyIQ222fivKsAOIrhN+yZ
S/qIKbF96i6dVb4ufYGkkQ1jmLvPDVUqTupl5ow/KJ8jY+XkOaFaoNxYJpQhicQa+5/K4w7XQkfU
KLyxa56SNMz1OqMa9DoxF9MONewwYwc2jU8Nm+v7dO4NvqyweoGjow9VKbr5urJ6jqURuNedDXYh
eNbCHClmzCKxf3DG0JjXaG/JxzSs3JeZiIgg2Ek5A/EYmf3BfjgigYul/fgpL4rAv+vw6O+IzACY
3iTzYyeg7y0ZzX3QPesxFeHW6yfYqUSWVXn7wLITI3jOsrx4kVXA54kLJvzMFOO+NtPgUHBJZ6Jo
ySHX98KwPBMzQtX3VNTSGcFEpvXDxPnAPLZEY3wp3M6NXhAYQTAbrTohQdr11bkvfIlPqEo4EoWD
fpUE1Z/wIeOpZb9qBU8tvC73gXBSTlt8Od7XqR/7vacEJuWxzK5qsUjuKZKmL2xgpwPlX1yUrrLb
LWHNoBIB+7eQwJANTDeZNdUvGCWi8TFx02GqV0Uv+SeXCilFR7a231t62Yty3yb1CkYN5KSuxFiX
Z7WznTkxY3gJOAuu59ZT0U8f4OT1OJHUeBKxV9CrS1q73MtuZgMKla/ch1EX05SpK/gukk0rNlq6
XuT4jrZe50Pj3hIPzZYbBwid3aTI3M+0nMuHTssewoaV9U2/5fEb5nXuOUP9WcD3MZ4HTOLGesbx
tS6ZpPVROKKG/1U4Rk8eg+rDHw770/RY9/AiJHkYzjXF7L4+KAzK/QbIXIY2ymuS8s713AE3HCct
w/pF/cnC2G1AWijPKZrpYiscBz8iWEwI2diLB9qrlpEG98qA7mZGI1kPW2NuKvccxDWWUvYw/poW
J+AP0F1gqyI8c8aW3+eUN+VgFuiPXWZm8hSgExY+x/qNP1vu95mWElHNfAXPAdgNdBYJ3GX8FAbB
mewKZbpu5mzwNpyJpPrm5Rh417CT6RLD/TEnNsNo8+k1QTAALoQTkHIBLbJH1RrEVFR0QeE+2rQp
B5ltLTBdHT0lh3MAMC40JzJcGLWO2WJFobIb7AaFSbsHYKrWim7cExp5M9nF7E6WDrk5uV9zgLNg
rUJZ5Tua0j4GVqJgT+NQ5M9ZW9c0POJuClBWLthOTrco+nYhG1Qcvh1QFZB6QfqlYwYb79zEk8mV
iLuobXbmVDrGSwl2y/lcdh5cxjZg3TlB3UKdVwn+N0U8yqdPEA5SNsZsnu/k2JnJvNIKGddP07Rj
nhsTiweQGC7bfEDO37qAWHjFryUA7PkFt4AdQNKJs7B7LEgNfKR3OwZEKLjBLwDbXfJQVa4G741S
YZ8aPEN2xQ56J8I8Le8LeU+CDAIVTV+nlnzjMA3osmILVSt3CtBgO2bAEYIGxcJNCoL4puyC4mfq
ux4FAGHxZ+wG9s52e2pNS/t7OiHvtuqXOhr9n7Tw3OLrwEJBaCS6brZHhl/XTzloBsjx1ADPvlVR
GkgABLF+SHf+mhhhiSmOjR3GPjLJyawpmXSsDlnqjT2awyGdzfKqDge/fULsM6rzAgmo961sQRZs
yq6aSBPpfOYRHeKYfySuKAsfaTFJrmkmeE6VQVrNnrAK+yfJRBxEY7cNaS3F3a7yXOeu0n1ylE5S
bSsRm98cbH146VHmI0cj16a6tmdJThVlMQRaM5/kDp+CaSKiiua9KHIOQR3fhjsqg/KO9impUHAC
qGFa80NtILPa6MwaXvMgG719QnDlBLvJ98hMUDHViDVI9pwoQiYP8AxQ/H05zq85TTCEoiKf4wkb
BGv7mp6UvcAv2WGsemm55RMNOnc+BhhAEw49kwtyjXmxOoRWX9M6msob2pF5jSXHytX3LrTLZ9fo
hAbcMw3WjPDG4F9s86m/t/O6u0bE4xxIzDHw7iQSwUU+gCKYPMdbSv45iFcv7+cX1ZYRECtzHF5M
/NAWFSbsoWafMYQjnqs+sFkKCCXMvUcaTDzjzHBjg4nMs7B3kstl4cnNYlE8Bl6ZEbjHFIdUsivY
X/uwUU4oUKkuBhCy0y3brRkdhqdLtU5Q4eb7oqMLGqBB1vDR0RceMnu0Er77vrY+o64s4pZqQ1xR
F5hnhJPqoLEbcIV4MkP3AQVsdDM3WVoANnB7476f3YFAs8qzzbuxEq15Yi7DRMgprP5Sk31zn5hG
6X9yys6wFuSErI+hL+WuwohxImJ3utV6oidrRPbNxNGqee1terBrKnHyB1WWInomjWF+rgyHXRtn
QWdduDzWB9IRo+eGLs4aHWxp/aD3MJcnsjO9q6wjV2cN89SjDxUTRISVmGSDK5D7yT3rAtYkjgTK
2EZO5dG9jjN8jbsmc2YsLEPEJzqeKpB5QIA1lV+S78hEJUla2IQ7gEL1hngtUnYPEqFLj4PykLSm
7cSbgO+TrW5mdc5jPHCy3DTdPHC6V5NxX7qTgc84Wwra1zNy8mA/xDh1iFHyrP6LALuYPE3NmAQg
6MyGsoQ1eNhkMFpRTQ5gTY07oydr01wr4gwyY9Xpkj5M5ZIFAsy+lP7UnzEDBHP1yzHrrse22JcT
NkpsUe1I3bJAt5ZPm74K89Z8hJcbk//tG7T2m6dIgcr71LpFP94g1DHK4IfHZjv2d/TP+MDQfI/I
5fduh96YhLUMS+8tZ72ZGA7tmF6QArIABHEgTwTrgzVx+rylpu/Om66QxZeoFkW/j7VR0UASldLd
PmYh67DrjRiE8rWTIeFUB9pFYfg57DUz1mEiO3QqdyJHH2e1v/79r//93//3+/h/gp/FfZFORBn9
C/zVPSKQtvmvfwvx738xrS//9/HHf/2bYwiUSsuB6MKuzbOocPH3v389R2S88U//L5UEWYv7qvzq
221VbTj5DPvUTMWLLTlP4PbDp41xnlDuxvQmTi+1S+d+TOhrRciT3v81ztsfIx2K3GRFeHg6bW/p
oL79MXTvJntg3f+cCOQeG6FL71XgaWm3ss+mbE+QCnbgKgnZUvzDK2PKtyxpOspWUPuVfntlqekB
GaExvLBXTPZ1NhHLYiOOcxw7uMYc+V34AK7ev6bw3t6uAjinXKGpmcOAcwh3f3tRZFOUkhz03gSA
DM2NqzobcGSrrWxFP5bW02rgs2FqLhtL3FsS3ykgfMtLWZ2VQ1mopJu6IfW1MA82ZdqYIlbdsSkg
YHPRJxrEXSdjXPaPg+h89xRkHGyu37+Ji1emTE+BFHYtT0uN0spz396D5AHNVtCb58kRPfKkcvwC
Pa/fNtIE1aXY1LxOUgbH96+6/Fd/G7VKSFMQsEIVk4FiCb2M6t9GbTE3SWj5dvEI6pEQizJ3s+s+
wVmIjXhu15SDHfrLJM4eQ5d0jg+GqfWXqyvtaEar5C+mfHv1Dq1s3TRm8egXQ3tOMmU9Bs0i04WP
+MGllhF/eaPKtaRCmGd7Wi9D6LcbbaQyaAjo4rFpOVnmCD/WmInqXZd44652TPf5/Qd7+TqF1AxI
9IauxbiU5sXrtAD2VCP2hzOpk/gWQm9ps1DHACwX5QcK/vSNbLbH71/1zwfKVS0K+FpINuGW+fYu
qXFwozTfzkXCFn01G/a3sKGCTdfMmL//42sxTKmMuZaAe3o5xzA2K5MSm3+mda6e2SjCLcGOFi3V
KNx071/sL49TKy0cVwpNo9W5GCkaE7hN6XoJBlrs/NDrvk6LGwcUkMS/xmGdWMk0EtP2/euKP8eN
5sKuzVtkHvXU8sN+GzeWgXhUeql/Rn11Kg1Vp7taweINqLUQsd2AqI+Guf6a2eJFLxk966RpyRnw
IVbUzLY2xoeB85wH/+UeZMmT5/X6g4/4L7/R5sBJFdqm6GiaF7+xCstgaIBXnCdNMskqzGzKcvil
9VXekPsYpUX18v5juZxwGd2OZJ5inPFImELePpWQ0/LshoY+S75thIH4B1qKAuijbQjOCorUQdsG
3XvsJ+0uIiB3/f4P+MtAZ74U/A6qW8JWFwM96QU2kS5wznY3ymOqGypJZeojxu27Dy51ubIzR+pF
EsQ8i6ANXIZ6e7NBPPqdm5X2GaCdtynx1e6Q33MmpJ2/z+PyqmTnt8L/qjZC+FA2igJxQD1nh/fv
+c+52vKEZ/FjTO7ctC5WuZYwF3T8o3U2Bk/Cux1dcSzT9BU3PTv9AhRrn5rTBo9s9MGV/3zdLEsu
F3VdlnQew9sn4M1D7Vml1mckH3RADWt0NiP1p507J9Y1Tam7FK3Rzu/sRRzillfv3/ifL9tieWJp
FIItBWqLt5dnhXLxDDTiLGN2siIeihHoUzhvVNT0396/1p/fku04JkF1WvLZ02p7ey0Cp8ndaFz/
bCJn3JmNtxzoQmuPRLpd5+YY79+/nvjjrTpoK5XDJIMj2QQl9faCGYqL3jUzunyBIcorwg1jdejp
eFIajnyr3tntYB4zYm6ASE0BMXfObKvjRKjdfN+AnPxWILZXq1w36tqak+E1sljFQRrVGM/LMoxv
vdDy7t7/2RePybYRtfNBOLbJn5XwLsZi30wd1FiRX8k5nw9Aw+pDYWRiQ0cuPQeh+dFH+Of1lClt
3gvsXo+y7cX1THRHZKInFS1Kj5jafMC9DknUB/ZP1wLEuLt7/wb/M4X9tmHgDhEtma4D0stlCvAu
JtUe0USBiqm6opncPnvayPZay3xth+Z4jNSsXo1BJ4TBjWhCyqxN9jPt643JIWZrSTl+sLJfzkL/
//c4bBsYlcANvYtvUKRAVToJUwnRTJ6FBHvW6scQl374yy/pwx3rcFxAP2Ya73NUM5CGwaM+alKK
3JMi8vT5gwd0ceD5zw9Ch+QqxZxIa+Xiq6RfJ9BMtrySIEv7NVRolAqasCZGqBWbd2RIoiSmOgvR
iLjGSe2szjB/paWMwk2fadqN7/+iv4wR4XieZ7mmdJfh8vZL8kxjYOc/tigC7HTnxWJ6BDA17Sk+
qJ+moGr0/vUuvtzlAbAoCM+2kTtLU16MyaQjA6ej1nFVgY2GHQzKabiRiU2Hu1II8w9uVdvjbU15
+4mIzb7+YIjKZWq4GKJsZln6ef6CjdjF5r3pUmJjmrC5Csd0Orbk1EEHNcdPXlTfsuPXsLTCuyW8
9ke2NGw4AysWp4qauU166oG8JAjjNHfGlYMQCjKwcH8FPZSlwB7ilR/a0eOkHOcQqRQ5SEaZEd3s
1/cf4uVLczk388IgQmrWGOqrb19aowEacnRPjyU/ncgb24Jg40R3rIHOWpBZcH7/ehdrie26tvYs
/NGmpCPuiYvPOpR16AAEN46u6/UmTk8q0CPNxirA8LZKs4kV/INxufwnf39NrsuRlHVbcZ/CFPbF
l2tjUKDg77Yn3ZrlwaHsTe7HBLSo1c3atqpxC3Cx+GBwXCzZ3KfrWBwGhC2tBed4MTiJzJsyNJ+E
EriOS/sww6Jm3dkpPZNDZZb1tIP6ZRjHsRFlS9ceccM67mj/fHDz6s8f4plwRyQLquWydbh4wbmJ
vqfG+HUi3sccrmm2he05Q1OesXzbXfOqO2Hj7e2o+m1UAKknA7bWjtOT00dWc93SdTU/Ud61qJKA
Ejajz4NaInNQ9ILdvI1R+iXnCiyHvzFprnnfGw19cyvQ7TPxhF1tnkvIrSHH2Aq9HFQLSPZoo9uQ
bVo5RaRFR0MpzGMDH4h0n0yPNE6nuDCWg2hkRqehy7qeEMcIif0as5QRPKkBOvNzjMA+vWd/DZNw
HMaxkytCJGBzvz9m//hGOKB7llLwajjTSXt5xL+dQSSaPTIR0CnZTU6HNPEHe0WLESSOnMsfFFbc
D17aMjjejlguyBci+MPlzS0Tz28XTBr82+SRZSdzGNsHgLnlI8GowQdX+WNJ4xPjMpytJR8FK+3F
fZUgXGJE59kJwQZZzlQOj7VWpLXoXhH5XMqjkQFaJAQ8xPtEZklaZs3aCafkgw3m5UzOD+FcaaGR
EZRgPH0xKYyJAnpJRMAp8PTwrKs02uVkU59y0vh6KPMLBzIqyhNH3uqDh/CXz0NSmrIpFzgcLi4f
tYDOV5SRIDcEe+HazvPoLoNltB2WUThi7Dii+XEIiySEOKUkc//+0PrLm+ZQoxhXbOu1+s8S89ub
DrNGzlOGmjLIBbJXNKHZDyPKon8+giXCNpNlEh2vaV/sFfqh6BzSyHnTM/ZE8KajfaNcf7J2QTwE
L8j5SQB4/87+8tHwRh1YieyZgMdcDK64CccyzMLw1GhicXTfXOEgRFbfoS6zJJkY71/ub4MZBrMw
UYHzB8P57TdTm8nU0hILT4OdsoyOSc385jN5jGOyA/VAVEpawtmY4vI68GkRTG4r7sy6+v7+D/lj
V8BgpkRO3cmxlzLw5bak1yMKgjrITmBUJfnqozO6J8w6Y/KqCSydVxW5VerL2KDcW3OCktHGLqgY
r2bXMoIfiTOa5Z3fSZCr4Frq2TZWtDcstamFF0i1KthLxqc4mofydkaW1N9VwsHu75mAjpp15nee
OhS5rlHhIKsF0Pn+Df6xgrOYKkrtbD3ZCit9cfSHFEmItKQa46JY/7kQY/dt34N4RTxEAOD7F7us
/7CO8jT5w0JHTGXl8uCBsiF3IxYJyHmpynchbKHv+DxBZSfuZB+Y1ByOpIRwzjuJdqBa0rn6p5JI
nvSafzV/lAhi/LXjNtENqdmi3BHkK7/H7GHFB0PwLyOeMxl1d4cvzKYMeDECp8LE2NtEJ3iYs0Ks
TV6tDpzm2ZqlW9y0dDZ+vf90/jJv2jwVHgtHQCUvx/xox5J6u5GchsnrN2QLWchinegUM43tSiWb
60YFZB2WQfz8/pX/GASEgitYqkzbLFB0Xt7ea5MKkpmqiHFoEzWLlUcGGerPLrrKkHrfvH+xv0yS
bPAtDl/Y/BTl1bcXUxaOAFFWROkpdzy2mCzXYkr+B4sQ8xTtI0dLm4PVxW5+IOWhj3A9n5o5oaSJ
yhkBqSkMgjwBK0FT6EgdmhDD+Wm2ff8G//Ye2ZqZtsl8uVSs397gjDjHa3URn0gUSqnhyWLfwh3e
hC6Xzxqcq3ik9DqQ87B//8p/7o3pOyzzNAOW9UFcfMwI2dXQeUlyal1dOHehQQ1oSzJK+CgDSWd3
JK6RfIti9P/50F32Ust6zykf887bW65Lraba8ONTScbLNhlKYzUhab8ex9j+OZJDRxxGUGBsoeBa
frDm/zF4l2o5FXqTbiFVNbW8jt8WXfTjQeR2szzZOOnWBf/Uwyx9eICxmX1wvPrj+XLCoSUp6AVy
k3yiby9lIezIKRLJE5nOEhsewU4OuvNVYDfjdoK/R9/XzP7pRMRDXa7KKoTIn33r24vWKZr9yVTO
KQXgccUxC5QVwUCrfG6jfUsD5IPn+efay5LAQcd2KaKZNkvD2wtKJyNAJ8ksljz8A9gjSRCP41+V
TRYBESbTKo8y7r7MIbiH2D2wO8pdMQKu+YejeVmahEPtgU4Bw+piUGk7TrQf+PrUtJW3b1rknbAp
8o2uHbVCrms+5ZjUPrj7Pz7e5aKsU8v3wyW9i6cd+XAxR9NXp7SJ7RAFbzejmBnYr688tu4nKIcg
qR0rcw41+tV/urPj6vQr2WlItj/MxW8fvTZFzeweW2CX6Ma/1A4JAiBAiuIWYVYCKCNoMBz888dM
E8hmjqSTR33u7TVngxzHLPh/nJ1Hk9tGt4Z/EaqQw5aZ4MxYkhUsbVCyJCOnRsavv0/P3QxBFlHz
2QsvplxNAN2nT3hDTzKHdRislDrZB0rp/eXieHIMpd4bqNg8WdnVd06tJzNJxl2mrvF1F6tqTDmG
sDX9Sc0NFUmqpkHdKQzoyGoRYNrHzyi3ylUJJt8rmpAcIS5zrp/r1fLM6RJFKUzfrIgMbeQUWyb3
2iGOpp8Giob+4+XuPRx1AOkiiQcX+mLndtDZYhSgDFQjpnzb6jFmeSqglgKJgpWS495+lb1VQydd
JlNeJOa1Vg+zyZTFzzqsIlSj804Kkt2HwimMcwvu/Usba9qO9iXqiI+fUrv7mC7RiZqLgnM5yBDo
HyAiG3m+gfp67gJxnqtyizzOKDY13JJg78Vg0fb4bagY7GLga2IVEXqTR/+rNWyE+gNo+xv+3wSh
TLT2JvUwFwhPfAFiEegrmIB7m8BBTIHoRo+VMH69CYI2CEIRwwieXZCIPQhQ5DKc/FQklDRTlCor
7+cm0WHTSfgEG46yyXMWNcwMEr+qpxCF8bxtf2PqKI6wUvOXx1/h3kdwbVVzbbCK7ITF1jZbd6xV
VZh+W9bt37gs5Ze2ReIpbmZzJTbeLkX3QjNoUpLCk+AsHgh7AktBmsIhQe3VbRC1+r6rTQSf495Y
CYRy214fWNkoUaEeu5p9C3xJQ6sRUAId8PsumKsQLWRHj9uvoMT7Q0AGvgdOH+wmo4Iko6LM8vil
3l70LO8wIAd7BDT5dee/ySkMFJcQnig8f4rc+SmrzOe0Qu2WFluAHT3YQz1CRuDxmrcnmTWBFzns
UTJjd5E2osiIKeAkRSto1X1S5xEtM2cwMGl0iherxGu5GXpY2KXy6/HCt/tU5k7sHDmRlGCj63PR
uENV10CCfDvJbfO5MhtU0tFMrtOvjxe6t39kNS+LKtoISzxFr1h9PRnEiwiRCB//7uoptqMvQuXV
Pl7p3vbhNZqya8sHXNaZadSq8aSHrl9FQgHGZrdYUsYiuWjDgG5cWtT9xzRz8u9DpyZ/LO7Gj49/
wL13KpMIGjS2ThGwuAGoXStFySfbRz5q/itAIxA3I+r998cY6jXSQ5eTwrRmiTjqE8dUHIQTfCtK
kh5507Z2jyntxXdHGdbh/gSTR9OZIcn1HqF9O7tz5eBuCdb0h2POxQU+kaCGU38/fnN3jgHJrmvr
oP/kP3ITvTl6jhmZgKg9yx+rSdkHqpYf6HGP276vcdgGgEaOjfWyxah05ZvdW5nUj5BjOwYfT/79
zcrMeSRGnJgDbzz/jm5SsvOKFqoH9ym6tYmTH9H263YAy9aGT3dOBr1Jxl8MJEFgLE9GGfeQSqPO
8SOvgIulMN2a2izddYMbHx+/39tbkHTLg+lJsFFpqCzuiyhR+lfypQ+BmDFWMMXDKTdpqtAnRnBF
wS7w8YJ3YimP5TIg4t7l3+VrVVCmqqqE8KKFCCr31rmzPAROYgMbxaEUOwftj8dL3ntGhyCjsVXZ
RZZx/SWpG4YacTbD93qEtkNQtBdTh8CgOqWJ0EzqrYSbe58PnANtSpsaFAzN9XrIYs/qZNSGb5g6
EAN+EUpkM64kg/v+WM1UlmLXoCN129aI22msK7U3/Lm0vG9aH/U71xrLldN+7ySg92HRFCKkOMsZ
m95oKAEiweJXNRLKtZcrXzEEKHZhX4Jwtxq92SLH+CN2gnfiNgks9CEMx3UB+5nA/RY5Ghr2KS59
JOoa4N9iAxfW/tqU3jddA2htjpAjhCzL3r1ddNJBNDNlkWDYMpi/Pfhl60RVn9IDpWF1bMM03Jle
GXzuUCbZ1RA045XM8M7+1JFEpHPv8SEBH10viEQBLO6BIrNvGxOT67g/64UenHEnYtRuNV8eP98N
+kK+VdReKShRAwbytzgPaiImK/Y6w0fZp91aYYLODXjDXTwMcBNGcoNNHxuobvSmQ6nQi+dSMn0G
Zr/oO0TNsPLC71zPOg0GhkRcXhzPxVcecVucSnswfHxtG6bmLgbvGzAp8FRtzCFPYvCqQwOZ4VQD
x/rk2kl2ePxK7pxYak6JREE8B1Sd/EJvPrkZzG4Qd0LHD2cIjjHTdH+sRbOP6jJcedg78c/QQK8y
cnQBvuiLqxMNQQOV0k73k9xVLzBNkEXtOvtrmczxn8lJpufW6NWVKH/nDYMcBwBARSCj7iLotp7l
9M5omX6houaLrLjXzZhDIOSyyWpsZTc9uoIvYYv2zRaBdufimEPUrTy5PDeLJJ77FByPxTyMs7z4
zOhPJij3UQBNWC5+j5sh+Dj3kT6//zSBm7Fot8oxPUoz19+yzAZk+ErN8LXAYe7SIWpaVo0OPR9a
nlEw6X3/3vGIviBV+JqEquv1sCkecJBl+iUULf89KqbtYyKvvJTwD1buzjvbVA76dVndk0oukaFI
+IWKMDPTV+ncblF8HXGvbBFRDvUIAfPHz3UnKpF8AMGRJQgIevk535wJL03m3qi4NXPQ6p+9nqpu
AwkQqyUDIwe8Xj03WFnyzvOxOamxOITcacttCi0m4TpzdR8Cl/okSqui2dcg4Wejcfr46e6cCFqZ
Ft3p/x89LHZJE+PsFiQBXk+axOhYyG8MmxBr8B30OXjeRj9+V4zBPgwIG1BiTtanxz/gThyAKOcy
bOM0AMFcBOEpzpwiDir4ldEwK3DkDQl9Q/kG7Q191BApArmTbmFnufXKCbnT0iXawnMCeU1RREV7
/WkhMtdNXUYZaZDlTHAFA9TmVBsLphkDbRy8FBeRvjhKXwZdS7a9i5+3O0fuH7N17P3j93AnKjBK
pcQF6szGfqWfvNlm6aioVNVqepmVVPvDzsi3VZZY70/m366y7KT2yBF1SOSnF0tNgp3ujSbeH0hD
t25efnUs79McV8Lv4mINzH3vM3OxOJwkJlxwQa5ftVkA5PRgrl8GeGHmZRJoOXz2Qkv7m6Fl9qMd
VbQAHS1zxpWk7c5ZksMf2iUU8ghuLe6ZpFV0G3XK5IIOhDi5RaMfk0TDuCKM1+7v10HSIrK77mum
6zpwhJYJTDvwNwO7i4sjMhNHFVCtWPfEeY7JRVd1bXXGwq8LDiFekZj7jgVY71Ndwzqe8Y+GVrRy
nd+GLnCTTH9kz14nTC6uc5KedA6mPL8k5P01PqFiircqOd/HqbKGv7q2WKP63L5tCd0mWMLWkHj2
RTiBGhVaqpLgSxuN+bHI1HhfW3mzc3RzLVe53VGG5dGekWQscNTe4sPi09piNQS3LbHr5mekxQVy
nhxRZH2KFuJ5pOc7dfKQTnx8UO88ogQScoOD54E+swgavV11CWaygT+iSie4SUX+3MVRUW6rNGVk
/3i125qDTg3jYPauBrt2uZoBcRXvEdC1qNu6Lxl6aPug6jCMwekbCd2p69qtXkmwOu3u4NfjxW/3
D+M8yUjgeR26C4vYXELvcAZMKH0rzunwZd20EVbVQ7S3vU0WxvVKCnEbA2V1w6SfFiO3wQ290cjR
sMOZx2+DmiaqlenHARTL/vFT3X5ArlabxrDMA2EwLU7F4Ojo+GJk7k8k1R/Kxp1fFIjkftYW3lpJ
c28trjWVtg2tbjL767DnxE5WgXeafISGJLAjR4saCXDIyulac/bOUhROEjLPYQLrtci/Euzs2wFR
cX/qnPgnhlvZhyJRsp0yz8nKpry/FJJ6TALBnS7jHLYclYriVQ8Poxw/ICtSnPTSLPZoi6/hn+9s
QXgSEnJCEiuHntcv0G16DPu8fPB7JL+OrkBCO48HMB8lKoHz0HYrj/ZKhbiO4RZjcwnIcRjaI/14
vSB0YjUa7KD3MRXMcdx0rfg8RWPwd2nW1ndVBNoxjKY+2Yic1okdco/tqlwfTnqG4wyhvMKPFufd
x3v2NthZBBwqF8BI9OCWnbBcYBCnJ9heIXiAtIY+hXunC1I/QlAGNY7xiEDoOxlfNB0gEIJeplEs
w/kyoe9ycygy1Dl9AxXffxQQzV/HOkI+E0mIg9bgWPf4Ge/sKpkaACCA62UTdhZv3hvR18njzm8Q
i/YLRJHP9Pjnk+M02vF/WApCDMAFam2mdNdLxVo39lGmtT5iXRnldhicDSU0DxGF2cp47d5TEWZM
2UaRvcXFfsKGu0P9Kmn9sY+bD66ieUcSXu0zjQ535QXe2SQOjWgaJ9REjrUcesYobVRq7bS+Wo/I
zivCOw0OtqpOlAzPop4QrJrL95fUNNz4WuTQoFyoOK9fZeg1wnVyVfjlMAM32aF5EgBFy/BuzPGo
jlBcxgVtjI6M7hHEKj0jC36jzlI1KyPfO5GC3It7WQOUSGdikQ90XYbXsSjBgKPyO31s8TyIzoWo
UaSjyFEQQu3MINu+eyO5BoFJgppYd3k9O81Eo2E2G98x8vE44b11iFGCOZkK6kmPl7r3fPIVU4Z6
ZJfe4trCmmtMMY8iO5eqO4Hq/S7mONiDu5vQMVD6w+PlbhMPi6kXtyNDKSboSzSt3vWUjZElfI+T
jyQ/NPcJ04xTVZQfMRmKT43060Ljp1k5m3efkzSAApgmwg3wAsXCYlJw6PXHxoo/I++R/TPYVrhD
gkFqK1Zi//hB71SBdKjlqSHzBRKwvGIS0oyqbqvet2BhAUBLUtzKMyzFttPQojXTCGxKwil20ZfM
55GCKQ//TYWS/hi1tDk//jW34YKzBLVI9ltBqi3DRTShao4mzUzfrR7CHU5s84vXp/V0VButXNtT
tx9ZnlxUHCS9Vu6t68PbRyKZzKxWfa0u8TNLUsTgd9jVGV8mhMQ/eza621hPJelOdGm1gni8DVeM
BV6n2cRF7tvFgQVqpE3oK6k+M5J66zRJ9UMbRPynLBSkZTzpF2y1ifvz3S8YKDoJNa0V+FRLnGWC
YKtpDVjzhhrKcmbSun8Vud7s3LDJV3bynW9JgxPgEq0qMsAlhMhtrDoyLZpTQ5kaPwpnnM4op6BA
qKLA9/ip5Lu6zlrgq0uOlkn/XOVjXn/IkDtSCutPfghi+sBY1UK/ubBOGei/E8a3AAMaBQxMUo1I
TVTFyhm686QO8Hc+J3cB1cLiEnDR5M0ls9QnZSqPDaXIZsCcZIO03FqCdmcp0ENMQwBIQcNbDpUa
VTHIPdParwDD7zVvyv7O8UjCBlXEKyHwzgalKcRckOYUJcNyXiZo/2APPfJUyKMC7x+VxgfznmNh
j1T0t7ziIF8Ex6V891XGvBVpBY36EnK7K9/Bm14Q+Nh4iiIcIA08QoAvhc7kkFw787xrEcz7VXli
yN5JtgXrDF7GNkxSekmkWqzZYkyoYotd+Lk3VPlxrlUvP9RRirRjbnc4oZR0fVeC3b0XDD5LDl2l
vsMSw0lfsOohdef+nOKZGtTWzxjN6I3bwQfU7ep3oXhrEIjb24XHRE0C+IO8SZeTNG2UFkRekPui
Nppne26qQzvqOSSsOj8OSrOmIbBcD7ix7OpJVhVNPXeZlWgdmrr26JrnScvKEIl6AytLTG6jsHtJ
WjXrio0cUakrO2gZD+SyjBbk2FwKBi1rXLUsiwi+tHHG7KrpT9WEWu02N4SNInaHdmwRahDhcsvd
RQzw94M7DvvHEenmWmXzI/ZIAwqsCSFhiQoWNVa8cx7qZwyEWpq59VgMn4UFfungzXGtfhix7bQP
geIFwaFCOwT/rKxKw+ehose+j1Coj1dy8ZsGHb+Jho0h4bNwoaBLXh+sKLRDQKzVdM6q2tqUYSgu
I5PVrQVtBihFhNsNDNeti68UPbw0PFb4rL23pJU/gqtWpnAwlcCoXP8IjRteiWGTnAdgOnvHZUEc
xUffcdpfKo7GKynq8o6Xy9FYp/SQfHrS1OvlInPC5CjX+3NkD6P4kOZeBjspmrADPzRsk8TZoGCb
4t6M9Vs8MfLEGmFlO8pHens98RuAjdGa4JCrIP8W1xOy9TFOGmZ/xidP/8+ep+xrJqLsRTRRv/K4
yx4SS9GAZOeBcqDBueSkztj9qc1gdSjlFQ6OE3WztynAVq6G22NNq4X5ocwjCGDLnNHLrYJJ/NCf
+76ankUGrRe9CqxpslHduEjcbR6fpjsfUWqvcMnKUpy+5/VH9BL4mYU2d2eDrzd87tOSfLzLjWnM
sTzM7cyH4qYH2CTiXrwJs9ZUVyYHy1jNSJ5siVQGYjNgOHWxjewqdZAeD5szmyzBqCAxiyk7QK+D
TJLWDvJXhRJ3+FDmBkbea8pKN4QzuTyPzhVFe4ZER76gN1diV3i9gzP7fMaNK9S9Uy8o7NONiwlU
dkBTW7gXl9mf+qUw0cujne62lTdsxaz27vcOuxXtZZhd1zhmth4r3xVU9qqD0aOBvldU5AuODQSz
UGzDkXbBrygQSfZB6xIHg45SEqF+uB52zJ8a/MsR04wjpDjf+4VBlXBNaMxnOCbLFMqMvRi8b8js
K64/F1GHH3SLs02jZLAp+r64dI7eHgwtVlay1NsDY4DHlXA8IoSs4q/fbGrgXD3aU3BWVZCkCbXX
NrKn/Ou7H49VmAybFHXsnsX3E1gHl7rZBWeM6/RkEzadFIwy+4GuYWdV7tG1AYfvnTHVTbCkefj3
e9cHUAJ/gzQD3CweKNdPGTllMUKx8s6zE8ANJVKJTdczc5qjNPiJR2C4S8Os8xDssts1fvpttEDW
hnKG1h1UQtLJ68WR5auQt5m989hrmASpVv6U1G7+oddQfaxdVn38sHfWoxGDKJ/k/cBekH9/c1g8
lG77KBmdc5PWGBuXhtHjeCoglzWVQgHQhPVK9njnZkU0h4SDMkRiGpaXmm0HJOB14ZzDuZVUECzP
55LyQ52YkTt1YCBhWUclgwzANHFM8jzFsFUHLcqf08bLipXjdO8VgC2nQc3plNpK169AZOgBMKTn
FeBD4Svh+BnJ8Hof9Gr6nFdKvJLt3FmOCYkNcQxgq6QcXC83FInTYgFlncMxQRanhRhShpO910Jt
3Ewq04XHX/g2vwPoRtOC8l2X3cXFfTCavEusaUK/K/Ez2MyVjicpNHjtp10GxVPdWzZGX5PZf0EG
HmsiD8+S4vT4N9zeCNwGrA9hEZWLm8CR2wySA6MBnzVq5alrsGxP4yjDqYEmSREic5gR7t45zqWH
yjgX9Uf+K8tNGc3ebO2cIRdNgiH0kdTzdjkz06NXOsUBYv+ausVt0sJSsjyR9QkzsMU3NVT6zhjH
hD6O4op+QIkyLPeWCk9z32eN916wK09G31IW8CiOyDnO9ZNpVVphaKRj0OwozRnDS2VT5Hb6HW/j
tcbEvdMKKIj2Ev0udqy1OB1VYGAiqnX4tlnWfDBSXDwLG7+ySkNDXAyDuU1G5FHRlMPUHCYSNrxe
dHi8fe68Xm4cymoKBAmDXTxvkCmhWvWed267rjwMg/XRnebkKQCB8v5YQMZA8kLg5+0uWz5x5lmz
hYzNued9HN28UKuNMDBI2BZ9JrZZmMfvFJ0k6qDbw6VK95cinmrz+mPGs4lA/6CgnTZq+jOIBwtm
vlafYJS1K7oSdz6mbODRZmIGLg/jYp/q4ZBrIWYK57lq6BPUdaP+Capa+8fuU/xRanjTvjm1I0bP
U6c+z6aSfMMO0FwJSbch8JVCxiYGmkV5I0PWm5NZlXNrQFuuz2OluDRqW3SzRJo+u6UQZ40K//h4
/7yqvF4XFVDWSFkopBgVU2VfL1i2OB3iY1KdPexrkCyxs1wpfYTJHfvzjCcFD2wEOSrlUpvm2Hpm
rXwacUWpn6xBTev/glqZLN+OJ8X+NOCQioGNaHLjp5N0dog9z2BE8dYMujg/j/pUdQdPGwpUmmOB
mdEm0XXMPHEfxN13MzLOVePNFIae8S3yHBx8jpqom+hgmWkPXh8uhf5dxTbuFxpb+Cy6aIU7+2xI
wvSDW5R5t4kDUSj7x6/oNkIjY8yu4KqAcEF6ef2GCqPUeRH8/ripgqM3zp+YmI4nBiP5oZnA86pj
MK7kHrfHmlRdavjR85RTqMWaimLidm2naLni5riLBR7OamHZeFzRhHzv4wGXIq2CeEGlx/B78XjJ
lBeRkmfnsZ70ryYWFuGuTd1m3AaO3o3Hqh/BKM+CeLqy8m05xkwfwg6TSs42+NXrlXMvzIXAOeNs
owA0wlkPVdAnSoiLC82Q9OCaMeaRdY+B60yMW4mct5+VChCqAo0dGmd0Qa9Xh/VVC66t8Wz1uYE8
N1xCOgnjvqez81xk7vyxkETsxy/7znf1GEkwWaP5CmN0cWV0QKWZuWNG7ehjVJ/6AtrgSdXLCIXs
5v13IRJrjoH6ppx6M++6fsI4xAJi0pr+rNaqtbcbTMNJcLzNnBhrfaqbl/kKCtPRBnAoCxh2XS/l
oNw8jWXUniuwlthpZvUes7/hZQxVzS+SLMVSNV3DlN68TIk9offDdAuUGGP9xaLUleZQxs25DUK0
72mHWS9OPXkV+mlV+OXxl5Pb4SpOorBERg5aCUApn2/xhPGU4LuJO8u5awZvPzLfesmHytuESJTt
J5iLuykle3S7Qjp11+bK7Xt7P8nCSyIpZMse94DF/ZTGwKLwPKrPpQFhHVl872gWQ4bq9Cyiv1A1
zrYTcyeTX4Cr+A5D4lrHW+Td4HaSc/B/dPOZH7CTl5o1qVdio+xq4pzPBioUbWdhf4Ab+CZD0vbz
43d+cxnKtaR6iMFkmJ7bIgp2lo7GJkq8Z2syQLIWOGcmm6JFyfRARLEOZlQH2soJvbcmmHIyHYZq
iE8vw4KJwoawg/pcN1YVnapci8YvtlBwtS5pC31yoM2/d/Aj36nJqJJIJEfFS9XUwMlGJe2smsZe
V/6x4VBt7Tm0v0wdGh+PX+ltQ5m1SC7YyORWZN6Ld1olcWBbeSfOCl846ZjOVkUWbjPRNrRslWDS
TiQEXr53q8r7QqJeWfsojfXmk4KLaZBsGqMu25VYfOelk1gCuQL1Lrusix+FqkjbYm2dnxPM3b4B
Sex/UN9HygbYXn+kLxU27//MNLEpNKUukTzX17GjKmbLUUojP3dZXjdMp0ct3kU4tM0/AjM1vxot
1pErOaYuz+h1DIHtQvsR0oTBll4WJ2o6GLFFm+w8A+zInc3MwYmrrYVr4YSIiWyT6VFWTZFvGPgV
fbTtIhkONS5t1stU64jZtNY0lL80nHaMbWVpbfjqtpjg8NPZdEG8OFS9bj9EnofmHD5gg7WJKmzL
PqvOOIpTPdtVe3y8o+58OymISw7h2oCOlhOKqDQapxjrDFRuGZ8KxdJPqSLGvV5ZXyo3SlamD7I0
XbxD2sWUrFLrm4JyEQerPC+1Kk6as8p8z0/HtrkUzrTWR3yVRF0sA70P8ARXGjf1stcuIg+Frbke
zliv9M6ZCrdAikXFYuRQuw5D7kABy2/vRgWnhM81eqmaH5KrISdtZEX6PZ2xG/mAU/QQfKU940V/
JSYecNPO8gpD32MoGOL3l5IpS9/WscKYDfNM+2wNIzEdPqiLMvxUZ8beitOgPYKyj5UTlFE6boUo
apiAQA70U1yZvYYZdOVYm3TOJucjsrYqCjlB5s0/2hKnWpwwsfb6t1A0NdrngW5WL5GnxfE+Q7Bj
2MYNzkC7zK3n8Wtmmki+xLre/4cHRT69zIXWdpdsihQDmVojmjXy86goFF94NXJDG01HViPdgOuw
vBckDwOXfuSEFdHjTXZ71TP4IFeU2ssQppeADrAs/AaKgHOLmO54aip9xKk7jOJsC2Wm+fN4tZvE
FJAwkANyYdTh2AaLxAIGeTh5DK3Po505dbRDU9ysP+BX7zjHYhrj9E9bh0mn7VyMy5x9PGKw8unx
T7jzwMCyIXzCVKazsIxPyiAy4MhTTW9hLL4ZUCq+CYxnsD7FXuV/WEqeJCY+MDmWN55X5M5kx4U4
t8hCa99mCBPDdyUlQ/1vRKfL/Ph4udtUkVcLN5GW4qu+4KKHPXR1UgEEsM9YwjXPucARDobrOdNE
94zxarYBPWitRN47a8rGMWU9cRcy1yJomAkYVZypsIYVU9Ht9K7VxdZWzPxLHzbKFnGa7u/Iw/rm
8aPefERJHQP7ICk5WMcsi3nSGpvBsWMDZCvMZwfTaz9mWo2pZbt2r99E4del0BGEWCu5eYstK5Io
aBDQsE9NpNQ/zcabxR6vzfSDjhjKOTfmfuVE3l2QoC+F3mnGL2GSRhk19OkV+2Sb878BatfPA5Zd
O82df+e6Gn95/CZv018kBAn4MEL4hkAB5LXwpi+CO82Mx6RjnkpVST9qnaV+NzuSiX2SFnaEfHJR
YpacDG1w1hWn1TZqgGjUDv9Zff/4p9wUAgbjHVptwEMh4XCVX/8S1Q2a0G0c/TT0uO3+UaZoapx9
7rpD0j5Vo5WEUo8sU1/mBJDL1q4B/R2S1MiHb49/yO3u8iiaUdWQsy4H3s/1D/G6hgFmjOfqMDfh
JjQi9ahbTXHswdKc370U5aN07mE7q6Bjr5fC/xYv+wo7UFxv3ZK2TZQZ9t+6CO3xG2ma631+vN5N
AEZFSUr/gNBk/sIeu14vYWY8jarSHe3EHvZNbkf/Ti2OUrR+xDEyK+jabhteTLOKd49Xvh2RcoTw
EwBqgZKIdjPyyIrZFUjctMfIaTBvQ1TkU4zl70UxgmrPK6p2cFxR+NGcFqCz5iCZWM5PTaPGZ7sr
cZMz0Q8FmJDv0KdDzCuvynOGsjOFmVdjedp31kerGsKzOuB0mAVCfzG1xFkJeDenUz4F9lYQwGG7
Mwq9foExcJXQxPTwyHuyL1Fd1+esVJNtgg3EAVuzNdXYG8A/CRCYEERVqcWBJixDHcmAXQxVAqjL
NKPqgJp7xAjdCLoMucl5rvXw7xGl0c4XTpCGf3Ug7TMyBeA8Ty42Hepnb4xc5Yi5Jq22jYKYkrlW
2b1molc5Hb+R8IGUAmUWUONFjFTQCLbasRPHBo8GX2smfSNEJDZNHZfbaFDif+1cN/bqPBjPYxlQ
ZKLzsGvrBH/bKkmOWqe6O80McaSKouQjNtzmobGsetfMZXpGzT99woMQK1C0kr94baUfPBFb24zg
eK6ixt5YmKsegIwoJ0yDp5WdexOX5NNxfbtglhBcW8qQIfSHgFCpiGMeOsUOelX29OoaXlZC3wVp
1z6PaEbt1LZrnxiGRe8NEXJ52k2I78gB/PICSoWGLPEYNce8nICc1rF7jEQ9b3vbWKujbqMD4FKm
AgYpC6XAknCqwfEbK9tIznWueqLfaWniBIfBEmNyMOYyKF9c3U6MH0EYFfPPWdD+U1de9k1CAQuJ
02Uw+yGRAaO1OF9WOqiZKPgJaTZeorBstriHNs/WkNd+Y3PQlXaeT49j091FeWBIXTLgL8XFBwRc
hWuH6dkTetvHW9GiNI6yuF06JxWPkflXqut5km6L1BTNmtL4zXWDEBC7S45HQP2SK14/8jSISi81
NTgpA1pgneWA7+6ddE+fKV15u7dL0UlkhkcTxyagLCVCIooZO84n71Q2dnaihah/REHD2c7Y8a7c
5jeBkkuGxjeFnuzv04u+fqpwwgVZdQLvNKZxeFBzROLcXrcv8AG+ilRP3zveYTl6zczQSI7kPPR6
uXQsMVvCh/eUQZTfq6ipbzPE1E5KhFWWUiFQ/HjLGItXyQwdRAEZ7+v4gvpkkW3Tx1QD0xiUJxOY
SA46tKyHpxzDmfQQdb1b0z7MHQR5aaeFYiMctSr+wfN3UI8pLpH2xR1MFXVZ/EkQmoWxqB7Io7v5
e0VR+h8lJVatyWyBWZ4pX5O9aaf2dLSABszNDuOp9GkcUtU+aGOVRhsP5f96G7TjOOF6NQej8uLB
Xv6AKonZnZIJvuIWIW4mHmYAsuHkJJU17uaqDsJj3AZOTgmea7OxhvRYBBQYtuA7pOWBRO7Icv/6
q/QW1vN0fsInNTOCoxDia99a9mcjGJ2tY3b2Lukd8DxTv9b3WpxoFqbAJH+DlkqmYZqLhTWq2Ne+
MlJlIUIaqvYTjo2yr9NWP2uROZykmMfh8Za4syaCnMRoQ258xFuuHxbD5LiyZrd+GkPXPoUxegVF
V7kXkZgTIuNhugN+t0Yzfs2K39y9SIAjtMqSErCJeOWygA97rndLWPOFBo6p7vvenXVsedqsZIam
TdHvUgTDP3WqGJgql01mbl30yD+FWBwj4JDAs9/Wtd00mwm90BezrgtxCPLIcZ7DKnS/WrPQw29l
kitZSyQGzIe8dxYZ2JTn0VRj58arqDZeiL3yCzpZbbLrp9ZxP6u15ha7Wi3b6qPhVrP2VQxlnz85
2IaltFSCKS23RQaGOkcU1+vYiVIwPkQeUOBagbHDAOr0E5099Dq2am1XQHScyhvrnRY2hdh1+A1d
mgbu2oF7JP3WV8jUbZibD2dk6Gd1H3Nt/jVCpfudYm73x4Og6G4aLLHfF+n4AsxmXmXcGLkR6hZX
VulFgzcjaX3JPU2gM6b9nKYgfjFh55ymODFWMtCbbcZyJIUkAygRUZIulhPg4IIRSCOCkVZyaYLe
ZDiLL3hA2+owd9bvwgvfybWUjwgcg6ME5h3QwFKZz2Me1IxwbS9VJ6ZPVjWX/7R6Jy62wbzWk2J9
j4/STXBFA1AaJYATx7+Fauz6KFkIj8YhqeFLHVnTEWG15Gmeo/II6Hk+vnMp7nsCBeaGmOJINsz1
UnMa1AXk4OCppt7+WxXjtMG+qP2ejeMaYeNVn+jtWQXOwldDTeRV4Aew3fVaae7WGqVlcyFWltRg
htnmvqUPyg9DScxqA8QTHPyQGN4n8FVDt1UQ4/GOAk/WTy7Gv5K9hw/KqXXpZMOAQvSjnjrtWzu1
2houe3F/y7giVZYI3hIPSXJy/VvnsKSxXffGpS7N6XsBNecXiYXxadKLn0oiqpVemXz0t6+G/hFU
EhJdC5IbveFF8CzSxs6HwpwvwHH6y4BP8fPQ2vVKiL59KFmmcGqklyVMIHm23jQ7yq7CpzKthgvQ
ihRrhkmNX7TKaj+M8YQZOFfKyka+uyCJCUNimkfcR9cLJlMPOmTW+4s5zBMKIpXmbfvUtY4I5oaH
QpT2mr7vbXjgTUKaoxAjRAB1uV5xnIq5VApyZyeqVXVbGSidx4ER59sxb6e/1BDToX7y0pU3e3Ni
sTmWCTRBSY6pl1FJ0ZCqh6KmXRpr7ndKatsbSqr/2tlbU4W+sxLjEHlUGcFDklscohbaZVpkXXux
AqSPNlMPCccyqRE3mh2JlejwCpVY7EsZ/RhX8hEZiS9epwrBym6zsL0EiRLsOp37fasI0Gn/dIbT
io2Ox2W7cYcp+t63Zl9uWq8zPURZ9cDYyExB+xwyCOtPddf29c7srBTTDl35xj3olfu8tTp/9lps
y2wtDhFUE0Iznxys0xlZMRBI9k7ed/+aha2mWyR4yo8IoOrpQTWnqUIJuRNMTJxmXDuPt28ZFj81
Cb6MAPph+FxvIzh8o6XVQr1YeLcdc4REN70T9C/MLoaVVPr2jBDM6JCj34NmA4Iw10uJptesie7/
pXT6/4qaYj8YuMEkuT7ZWJVa/npnxKeYByGChpHUnSG0Xa8XAOsb7GhAUzLTzf9GvIf2favX42Fy
wmlN6nXRPJB7hwtM2oYCwCTILSKOMxlBLErPvFgoPe+qwkQ1gGN/scrQQYO/n5ID3p4CrLGezUej
itZES27fLi0LJs6vqhtccvJDvwl5OVPpcsK092KG7uiLrjOrrZfq82/XFtZfZiHiYOV73m4d7g0G
K4BFUS6ED3G9opfmSYa9u30J6m7eR5jhnMNucPfhGM8rUec22OFXhbytTt7tqCj3Xi8VWr1rhhrV
lBGk2l5FM/TUmSO3YoXshYoZzg9XwZL28f559cd7GxPkNU4fFVIgh4P0Qb7yN680EWUQul5QXciY
swQEozPk2x6d53kvDGWunlB8c/6BIRaooH+Dej5WaqibW6S+83IXT2aVbsRcusZLEg3OoVJh429o
5zn6IamLWD1mgS76/eNfvdwH8kdDLcOuFCyEhH9e/2g9R4HAnmCUxeSHyceiS11t10Af+/f/KDuv
5biRbF2/ykTfYza82bFnIg5QjkUWRVKUvUGoWxK8TSTc058PVJ89KpDBOpyLnlawxUT6lWv9po7j
ur4bosF6Y+1ksXQlIQi/j0f5gj9fHSKzO1p9b0/NdZL1+Z/EPG6xUdquPnlpKsXOC/vp61t7yR20
ADDIpcPmWIOJHDiw+TSG4rrtm+qki1k9kARvP6WRKhFwNC7JZ6wfuPQQ2AdnFlK5IPnXitHMZ69X
BX6bETj3iBe4lnSbyDWK8KpqccLybRRCP9hzrQSDLudPb+4tAENUCFBpJOWxFoNxrZLs1KA11/kw
2ua2N2vLDTxZe/FpHCp1m+YWH/LmNheGE7A3SjXkUlYH2mJ6XYSOhZXYlFcfk1Fv0OTuXNW3NFHc
J64iHl5vcH2ccEcuNZglBUtA/OxZLUyba1FXpuuFEnvIqb7vWg8opczFpbfA8z3CQwA4FCcJOYNn
uL469HSBVsh4PdSasW1MswqqyVP3URn9NZOVvPCSe6lnhDC0Bshuof2eb8kF3zEYcNOvS0Qv46CF
Ei83Q2x2X606eavgJq7oS7ixALGXChtOnOet9d6UmC7A630+zsPW0YtPA8yyTY+k3k3WS/NCGfNJ
ve33U5L24DQR4FA3XWg3q8jJJVwYgJw2+0obYmjEvGqK2066XueDvsqhUelJvR9rHCX9qCyNJxha
lABs7uyfMlbRXkeFApzWIMbqztUy91OjtEL3Q0RP36vCU8qgLJSRejOsRjfALjrfRinynuCkFbmN
SvjiJJjaMg6mCE29IHbq4sPri3N9vT91csmUL+AJ2H+rE46QDs/Wvmn3g1Ta20ikMfBltdlRACup
CWG7M9pkdrXSzPeOF04Xrtrz5lGTWXQhUcwmtUYBhoP9fE5LLe90l/rTbhrt7BDqhX6clCHdGuRa
us2gKDUabEkJtsKqv0SZekklfAV6+/UBgEYga3DUQ39cLWHHarwoA++3MwR2qqUOWTnVZvUhBvG7
wQZ5Po26a73r9KK/ajURbRtQnpvUVuoLl/L5QfzrQzDfIQ+2UOj4mvORKJpYKt7sqliFh2AASFgh
HRkhnCsbIY8hROm7RjrRDlaHuX99DSy/+j8LnaNiSW4Sfiw820VDbTUGM+7bAC1ifZ85dvSYhXN4
I4jfL0z1+WHx1AqFQC438vYkf9bZxTypZlWas7F3TR7lGFVqD9qktxsvDS/lKc6Pwb+bogBPUE6d
mKfW+ViGAKkqJzaNfeJI/V2idFxerTZ+CaPR3c1zeCmgetY1MvY8NFC7oriGxtZqAF2l77yWBNQ+
KXsIMCp0F/xHld1AyiB4fa5WpxJ9Q+WTy5LwgNmCYb/aMVbELY5BoL5vra67m6UMN5riuj4MU22v
dun3rIjrK97H4wd8D2c/smL3pLpJ9miXGC0R3Yk96xBghFG5m4lw6zjZ2J3rTprcJnGhPMx2BnJp
QMW5hV247yO3gP28eEsiY7Atbdncv96nVYn47z4tyhgcRMujeNUnzRITOWap7xt0Ut9zO6dIBDjz
wciMluwz4GnVLPuD3rdKEOezc8hLu6UGq7Rb15jQMnARVX39m54tIYZ5AS9S0VreAOthVutYM3rK
S3vXyKx3CC/fd5OYDm2JomtVzT9fb229+ZdJJT7gUiMjyiCsNn9lzyOVU8PYw8bxHjMP/TLWAIlq
Vaj7ejY1v4E09iWtORrf3DJ1JwJAhOjIAa+fyVlMfAafxNjXbM1jrIGVSY049B2nnt6rRqJcx2LW
r0JFXCpAPe8zXAcSIVAcOe+odpxvUsMKW3KkU3TISRNvtE72OyPFwa8ycx6Wbltt87zArlcalzSZ
n88tsTXdXVS0LR4Vq9Hua6tsAbZlh9mD1lRXTrWtLCM+ZS7xGZpcl2hCq/aopC22CUvcwjOC02/V
Xj6aiM1ENcQgo4Y2vxsyhZis4GHneugdjzMqp2RW+8PrU/u8WRJaENe411lUkADPB7h1EkSV7VY7
FKGhYP6IURee6d/NZhh3yRxdgn2trnJ6uWS6XSbVgq9KtvC8OTgOMjJRlD7gQtZuhOfIbVb1xiej
TOKvluJ1h2x07Q0jrfoFs30hrF8tp6fmkYpzf/mU8y/nzdt4Q8kJjYZDzn1+lIAU/S5Rhn1Tp++S
olO3eZJ9gb1o7F4f5fMXPNkekgRgW4hMuQE4nVftRqWaeCIytUPehMknF1fIwMyG6A7JM30/G0R3
VH2LC7Hpi42SGgVztbj8rE8nPUEIz/UK/TC2lrFTCttFiYED0xQx5Hsecpum0y4ZjL4wwSjOsF14
n0KCeKaBBdTXngtTP8Sgyva4EoZ+qmnN3kiRo7B5VgVeKMUhrCprAzFH//n6QD9fziTWNYOnMZQw
FKpWl8SA1KuezI51QPt53ObSKgLdGdK9G1upP6vx26wCl4nlI6ENEviTPXyGXp8S3ciGJrMPKZWL
wK5c9zYGwwHLs0Fv8sK1/lLnEC/iVscrcHmIn69eZC9KZe6lfchYwwfsnNtbfVhAk4M5fCzYOBdC
vhXh4FfvYPbBreDkJeG92q1NNY9IoSTOYYZU4DepMd/Uw1C816twyQlrxr6N7XKv5ybGbmAl9xN3
oJ/yZt33RTffpKHeP4gUU3XeCNWdUZfFXedAEak1LQ6AAhWgUFRCoiGMhuJtoeQyNbzMeJLx/2Az
1vhGkqu9UYUpzs3aUNxZsrACQ0OPt2nlJbmb58cKx/ZiXqKidUCUrp9PzNyHWimc3j40lZsePB1C
jAYK5W4QNsgDGLFBlSfuLmkQa3x9va+CyqdOwmHjigLouDjUnrdsC27I2AXAg3GK9Xn2+AC/MRo0
d0pNe3y9rReWn/l7W6u9VSPWitt45xycSMMp3IGlPjnSPtpQCILW7J3D6+2trGFYfgszHSgYyDD2
F6mK884lcy3tkMr7gatJPih1f1dqMtvoIu4eh9aLvzdeeq3L2rrqEQ3xUWYbdwQqC/9UaTavf8yz
gQZvDgacuJ3bEkWC1d5zegyhVTjVh9FR7ABhZ+sITfMUe8J4/9aWCHIX5Vhg2PjRrRV4QZ6ZjkJ0
S3iOvIGSzsp2qB39Ksl0+40HCoUzmoBaweBS+ll3SrrdXDWlp13pdlNcl138TXHr70k+Fg9aoU7b
t3VsKdMRwi4kRLKlz7QV8PdpnCg3TDhHthm0wktvvBKzxrwvLhmJra8+muKRwJW3gMCoEq7u276d
WixmWBiJKia/njp7WRNzUHShto0n48+2MJ0LD5T19nhqk5fQYh4IIUxdrRBrSqlImsK6itHf3+mi
0jZ4ipZBYrfJtpvJsr0+nOtDZ2lvYTKREwEAxGF5vjtEjsR/yavkCjh5s5FabQTqCHZwM5Em/atX
UKNXx8Kb4eb1bNXXG19++W/ZALQOlsZpG6wzV8C6xKyGpSP70bLAUDbqF6Ou1Y0MW1yxXm/mpXkk
68CjA3If/1sdOVVRW9JzB+sKozZlZ0/TB0OBuZM6yFKjqRKdmshpLtx6L80jdQ+SPahAPafO2Cjf
1l2W2Fep4UbXiMf396ntZRzhUxXoxaD++Xof1yfLMpS/tbfOQ5hlrdsZmaSraqw+qO3Q36BSOP3o
E8e9hHZ4qSmeGXRuOcFYNudLhpwSRLt2gMfSkKnKu6q4dbioNgsZ48Ip9tIoQlUHJwZacVFwOW8q
VYcydIEAXLlhn6V+aEdu0CR5RtyAuJXf22V5Idx9qXPc9ZDtSFQt4mjnLRaRMI1cje0rzCDaPQeN
cpJ6aF1l4FLf3BR6TkvdxeWQ1ngVnzc1TYa00jZ2rrSk+J7nxnSrplhn1WE9XhjG552iJrDEFRTi
eC498Vp+K8LJfnBF5UjniupB/A6avIFVybAIMzZvg1TwxoU4S20HTOGS6eTFfd6pTKbVFEaGc2Xo
8mjni1uyO3QA1FzAag60fCO25w+vr/3nq4S6DhRJaDALjmPttzPJGVNCdw6vuqjVfRs661FttYX8
L8w94M23yaw99XERoSEBB7kBw7PVvVCE/TgKIoQjd6m9mco2unPMzLiQFnpSzTk/Hb2ldkToTPWU
lM2qGUOLcmsyxwinQK/YO3kuAjHn/UOiTJM/pEV/WzeUDJw0jB8aM0kDQtQhDlAvT7Yp//CF6PUD
RBxJ7VLvnQun6hNW79n3ETtSr0SN55lBjNmPKHPlmnKV2n3kCwAC37F/6m9aOXzMK4SPlNw2dpCq
jY3R1U5gFaW3t6xSbKYw1o/9MHaHcszMg54KY5GVuWvGGURok0eI67tGQG2y/WzhVhhgosfBnSOi
pyh2tLWt1P6epYN9Qiwr29amOZwUc3CuyrEYD30tvI3VAqIeUie6cF++sJUo1gNEXjJKbNvVpq3s
QhCoS+UKpOh4zGPEEqe0tI4dr8QLA/xyUwvKnaIApa/V1VxlrTCtalKuLC7oW/jnyE2D5TlGfdle
aOrZDWkvqAeKlFQEAIZ7q6WWI/SWoYGSHJ1exJskVfQrLxaq78RCuTJcaHymiX7U69v2Wf9oFFAS
xTYaXKyGzo8KeIEcI8aYHlEeE/tEWmJvuEm/L8300m38UlOkPBetYIp6pLTPm3IU+C6xHaZHpasw
ohnt8TToYxeMoigvUMOfHUb06vemVrejzHtrskY3RdXMlX4ba+V2io14w/j/GUUUMF8fxBVOksNo
ac9dEFdcI8SLqwXpTdBlnQY9wF5WVlAqVbWJsrje6uOMxY9TRjeDBcrDKh1nNymGBPSvzOCGkU/Q
U61856G18zhFfY0ODA+Tqs6jt4a0fKGD9R2wE1YXk3A++KFT1lpqoL7C8V+8S6X1adS16EtOmzvP
zKu36Rf+GhGqFcAjKaqywIzz9jB4iQak8DMMVvpyl5Zze5uWEo2S0lF89AsaxR/0uAlmQrfSH02R
Xts4wV0IAFdk0afPgJwDSAuqCni/NcpPdxu1LIWaHT1jRrhRUdHHHetxNm9nPUswXcpb75st+qQj
41PMfwk9pMDiwb1v3npmLTDDJyFwst9QTFZLEjg9Oq+1mx2lCt5wjpC3grxf7Cx294Wm1ok7ViOF
ZsIIKB28Ptcoi7ar+rTChu9YZ7l+GxW541vAzrex5gynMWzswMUN4S62Y/U6jPD5en03vLD5nshY
FjC8J4vr86kfERSsOiTEjqXWjztXqPGxSlWxradqem9R1LzQ3ouTTIKIKwGk+aJiv2pwmMO5Lvr8
2NujwQLPBrArc9f4g2fHlOO92ApmOABRMOdSD6oR2Rw25SX7w5eGHRz0UuMgBLLWIXlYt16PFmF+
dEZnfD8CAttFuKYdzVx+5CfDJ0Px8sCeRBLYHcY8F66PF47XJaoEu8CDmffOMi2/xZfd3ERTWM/5
0ZR5SNJIuLfCrpMj4IlLxnzPZ5glzMufTCkoWvIo503VPcT9fvSKo9LEk18NzkB62FO+odX5qMsk
u6TW/Cx9tODPAVmDSyQYg7O5Or0gm4Ga1TxxHCvHDdQUkUWBiDCUpbjylbJEQKWABahKL9/2hiH3
SNO495QfrU9Ob16qyT5bcIQe5CNZcotMHsDl1VA3ZWfnkzKOh8zJO89vgIgccorqAUutRhtkLm4T
xuFqqnvzC2X+Zp8kyl9v22WkQpc8JZoQDAd8Jf18Dtw2taqhgjAmDW8EE97nvuVU8TVSHOP16DSX
0uPr6ITUOJcHGQIuD55l60ABI2OCrdLSjp5ZWhsT9PvG0Fvp40uko8Wh50EWlfaF83sJeX6LboGo
LJKPgECJvrhI1nJIZhN2FcB35cadKuNYjk58p3Rqj8S/pCzb9dZhrDDpKMryUoL+xZYXHYyFJ4zS
3+q4HseI9NAEW07LLPVYRZ67xyFQXPUV0tEtMol+p2oxDxuc+16f2FU+hj4jyEQCjyzecoKuk90p
eiJxTzXnJMBFbbJeC3fp0L6xRrm0wqYCB8hzlGfiWtbdEo7ovHIuTuOoyUOsdoYfdWN8aoU6B5k2
K1ev92p1Oj21R77C4Hm4AGDXwW0B3meIrKk45a6TbmyrjQ7t2GEDPuuXyr0vNIUaGTkRuHwA8dYY
I/jnSV/kbnHilcs81VXoOH4xoFfqNal76YG4RK3nS9Q7a221DwFIz4oo8KykEGI4QdLCgZWDnVPG
r94TyBt33NDNY2223glBMcPHyVm7EH+uzuNlcJe8ApcLBxO4ptXxOGDYkuWxU5yq1iyiTYFgVQBP
03jfGua1qRTIYb4+m+sD+VeLC5CD3OySzli9VaaOLjsTY2xF83SdWdMJnynvZymV5ijxz7t3NaLc
OvU+dZ4TqkFkkelACLfk4+pL3MkVvpmTaek/T3Teg+idcEWcn4UyFkJgeVyestlSqPy2uR30jTDh
X2cA2rqU2Sj0aK8PThEoYd5FvgbF9ASkWGyt2ERc2iBLGNWu/VFWiEw6iAMYm7CYtO2FgXtpuWjk
mdh1bAYm7fxTu0GjbK6o5anvMbDMINKi/B/ZgROa6k2iEKl04OO+Nq4wP4gqNbaR27v9helbneVP
47U8MVFlX1Je6ipgypdo2U3t8oRf1gwiYrB6iud2vbeaPvPDtFN8R8/eWE/+1SosbmeR0uKptFql
oVI4vVswS1FmOLcAVz+Xo14BcpnmbQ+SNKjM+EfVqO6Hue3nC/v0pUOBq/J/G19d2UPYjKhLiPJU
U8i77RDw20DNs4+JXn95fYpf2oyEXzqbA4IYkiXnM+zWShhX9VSepiYsvwJIzrZOJgdyQFzUfsFL
aPd6g8+vKkQAQNpR00Li41m1orXTWpL4KU9t0tTv2hibszCx5X6Yujt0yhPETN3xsWemL5zpLy0j
sC7U9FQeV1RoznuqGsMk1NQrTwrWMvtEbZKNNUCS1QonvlYdlPLnCFTI6719sVEAyA7CjNSy1+RV
FJCpgUxRdYoTOb9Pbae+MSJ8CJ22sHahGbX3SW1f0kZew0af1i7vi0UmEXAY9+Z5V6tcDaNsrFk+
cW5+m9DhP3BzTVvRpOJBaNZPXFXtW1conxoo7CeMO1qSyLZxiT39Uu/R9YCgQGC01ODOvyMctRQZ
l6Y8Fbmn7czJlt/V2KMyPeTJ19GzwptJyuHCPD9N5OqOW1JSQDlJEqFEvJpoQAluNk2k+fUW+Xb8
1JX3jbTg9bvp+MGYVLULokadvxVmbu0AHsV7J/EmpqSqrsKwqncUe+MbJu5SnueF4UCrmvQvFz0v
kXUgXtsUVqVdxCdqOQgsSXfaOFZrbJ0WVcRJc8P9NOXD/o0rcLlkCEfZbiBFnhU/Q6WOigwHnpPo
4wijKyDVviorTBoIBorbfpDIx1itfWEWnvWVZgm7+QfII2L+1STUkalYEMLjU95p2s8cB+kr4CrZ
MS+Hz8lyqBnjdCkWXbUJDAHyL9kTFhulFaQqzpdbPYrMGPKmfFdj7ZLs29Ad3NwHVVtZVUA5z+nu
1LCT+c7Tu8l+W8qKxpfcLgoj4J5g6q7d1tM5LkhYOfJd1czVNe+4j2S4YC+NQvPRNhkvXIqrcxso
JI9LikDgPhYumLFKT8q6t63KtDqYzN2+lfAjBytD7h2DmwPYRePu9VXkMXS/7SmaA4oPEHPh4RDo
e6vbsK0cs/SMwXxQsUsLRp0XTJEiAmCj0EagOI3bQW1xXI/z8iarBuX9682vLo2/m2dJ8ZJfrqnV
agJDAJfbSMwHYczp1uvH/kopWhU45ORt0lF/tAbXDqBwt5vXG15+8fN+/6fhVb8NERldHNXmg5tm
1UYgfXWf6rr7+Hor64X7a3ThxLBREG9cpx8jTB7MphbmQ+plyue2h8qo8NLcTa4THaom966L1ugv
dO35CmJK0T0iQ4H4ESjb893SeiKL1Gg2H+auGnbYxdkbuwPRjAWa5RdeeAnzsb6VnibxSdcbHQ12
6lpDJk+cpLRn23xo+loGpWY3Ae5nyNAb1bSBLhTt7LRNdzmiHo8ViraBHqvtfYNuy4UU3Cq6Wj7k
yZnBIKJcbBOWSf8t95QJd9KyJLUeYjsqt5ZskqMu4HHPVXVJoeWFQcY4C/4KrCeg42txKzvKG9Bg
g/Uw9vKucXrtaESW9TXvM5BSzthcIvu+sJIo/JBG5dUK4nWNWyh14YVzK62HCVb1oSyk95MLQNkM
CHNsQ3PysAE0L3EnXtidBhI00B8XjzfOvvPxxLTOSDNd2g/Y5wEo9dLuyhslhKOqM09zCJ8iq6oH
Ux2nS36O67t+mUqy9YSRS1JpQdudNx0OWH/JUrMe6gkKbG43lHBNNNVDEJO7KVQxrsyiZGs52A1R
Kpe7CgyQHyNN+y7sUnsbl7V6EFF7Cbh+Pg/gRrjoCb0WyDovPB4m59+lpVkck6uxvy9ECe+aZGeu
X4eJ2jbeJjQMAL992aX9x0JWkfU2sf6nxmkWVjS4J2gma/haPBhkV3Ev+z7WTrLLcGE4MojxJrOd
S/Tn83vhV1PUKSCf4qnogJk776eZErG4xuh+n4Cp7XNHa3eDnk8Hz5ZILygOzH4vU9UPLg5gfopv
6ZtuXVKiNA5cbUm2gS2BIXXevpVroyS9nf6oRggjBw91RfVONHFvf8qaWBtCX0E1YL5wdK4SCkuz
JBdRpiNry62PiPR5s3rSlFNnNvqPWRQKDDkvtrMtQlR2c+Xkbd2LDQAiVb43oBu6d8BA1fR2EkUs
fFMPgbwjIBFuu5AX9IWw6/y84YsWX2NUukl3U+FDH+r8w4i4gOzZifoDlCT0GjPLtF0all2/sUTR
fHbLur9EwT8/Tcljw32HPEo2f8FdPwNLugrqfb1jxT9JdwicssfhA26Eo68VRfz9Lffk300tgchi
eUMwuzq4406y4XCy/wlZLzFuUk+CdYPe5OaPmp46d1MfY0HIXnOsCzO+HldWOiB6SBIk6BDhWOsM
kNvGa8ob08jPekdeJ25p7CdU/Q0/cWzlgORAeUnp/dm4AutFC4i8B9aPnKyrqexD3KAKL8Y2VnEo
sytRZwV1xKku1Sravz6w5yc4A4sYzXJ0k+ug6semOl82CmeYo3RNG/mpZYeHqiyo6+fV4E+1lrwb
Zsd8h2Ra5sfOXBxeb/pZN4HYLmk5Fu2ihLFuup178oToQuI0brrTbeRN4bbgzfJObygCvrGtBZ7v
QeSCPQUSZ134FokiAbWUId2UYfoVucPa9kGLyZtiFp64EKI/6xm6R2RLIUaR7uOfq7Mx01KS5nM2
xBSMgRmCMsoKX6S55/kDl9SF1p5NIa8faju4TnE0oTC5ak2dzWiO9NyOfTUy1YHWUAv1WysOTeof
uZUtYF5YCZ41VSdjMt3Pr4/tqszEGmJkfyk3kC2kprvanAOZ29zojTD2qYLoKmLCRjpt6qFw82M1
evh6tVWUYtqttu732EXk3886T/3cdaJ7m+cX37L4/C7a/pQYFyfk1bfERMuz4w1O7EvHSPZSz7vr
rqp7ptwpcSSaL0kxPBt9qotkszBug7jF+bDaQHovo5HEJGSFcujEA5VUuUNcSvHNPA+v4qyS95Ft
DBuLIOTCBlqHGugbL8Y87F66TX50uaJ/i2axNXFat+hpejTS4stU1A+YLxsfqlKleuzo01WG3PyF
A+NJBug/DyMqTcRcRHvIiJIeBbe3ugH7MOESqgw19k1iePFebeCRb9qxmMqAP5uPhh2P1WHMR/2L
3RXJvVHosvxm51p/I9BjHHyryqYPllommj86xVTfJGlpfga0Z500R4x3rYwhrSeRNSh7AeFy/Mpp
ONx0KpTjoCN4a+8cPcrkr8fBf/01/nf0o7r71Qfx7//hz3+R2GyTKO5Wf/z3KfmrrUT1s/uf5a/9
7392/pf+/a7/0Xay/fGP07da/GMny+/fuqQq13/n7FfQ0t9fsvnWfTv7w7bskm66lz+QePshZN49
Ncc3L//l/+8P//Hj6bc8TvWPf/3xVyXLbvltEZ/1x98/uvr+rz+YrP/6/bf//aPbbwV/6//8jOJv
Je4J39Z/58c30f3rD8f8J5qDBLdUBJDVJpX6xz+GH8tPbPWflJehyC40LBBNS/RRVm0X06L7T65O
0r5PoP8F4yEqufxA9/7JRuVKx8sEICgZ7z/+35edzdV/5u4fpSzuqqTsxL/+IPo7j0gX+3ogJGxF
VHlAlMB5Pt8Oso5UBOWVcKuVQ3qDWcyPKY6MDeLIN2YS20FuDcemS+MjUQvZwT7+kpnpIp5qBao+
6VsNa69TZY8I+gscZ3YYL0vpywjOXlCFy7kt3da7kxaSilugOE7iD1005HdZaol+28Sm1aj8loZU
euunI8a3f1mCgtp3y0L6Yh4ladfa06voU512xee+c/pTZzp/OlKT93lZqKoPdiAvfTcuEL5BmGob
Sdu7amxv05tdmG1UJXLvcfZWbM2vRrWsTwMl31D4Q9UCEupAz954buLOh8QsAgk+a4NEpDzWLpUT
Af7yCC5fBlYzjEGnJHfOPKobKxS9rybNbcE57iuNcR2H8uvU2hVSkKaOet6YtEe0WG+EVSa5P0ea
s8nHKt2Uemvv7XJGIQzkWiygz8cy3eeZ2ohd33Sl5XtqKKtA8Upof31oVR/FLFDX0jdCaGTgo8Xu
sjdR3FJno7jRbABODbov27bwAKJGuf2ugI7jq4X2UyrTKS3E8D5qilsSXyK6rYsBXVbi9PZj25q+
hUrmSfArpU+6IdOuuOFpd1Jj/KYyPeHIyuPih5h60wqAwdXDrtVxFvHHuIv1zVKQlUEsrI9K27oi
GKJoBiKrDnMwouaJhfng7iqJoc3HadLi99IzumvqGB+bZEB5yJZmsdNqNd1J1ayvLYbtTk3rK9nM
G+Brd1Upu+2kNfomp+y24c2w03rxDTIqalyaUPcWlxNJokzs4hzNb6A4Xernmuej9KC9g/4grW2m
V4Pt1yyZ/jh0VnwXuVHMe4v854Bkdz59wL1UA2ic1LfCcg68dUEFDHO8c6LIpHY153W4jVv8fDD3
5L0sEdL009QdTmGYX7Vd1gk/Nquhvs+LeI6PEM4RtiPFP7Q7Kx+cdmPBUmgDU1F9BKV51yCG4zeA
4qxAF06yF0p0JcchpKTUR0ESiz7oW9nbCHiOW7Z1ioi6Or8HD1y0vjIO0Dhy+aiFswPcr48yKN56
xQPWTsDOuLBl0fh4xxvTl2HJDVPb18McyU1Xo0lRmmPjt8n0lUr6z5L7vtaqY1R3iFqmVHC9P+3M
GHdZ7XR+2Ho3jpaEH80BGjllkHqn1tHAbVRix8I+SlDmT3HR7fZVPyrFD53NtGNNTyOs3bQeg3nO
jrZVlrs4K8v35jxPiY//uTzNIzbPfszRkx2rvhnvADimiCOnvTv5Rlr2c5BElfRHwrPNOKfiqOhq
8QDZ23kf9eqNrdd66Ye1Mh1l2wN1G9LryihF41eNl1d+TOkArUG7h1M7VKhKT8CG8h1JK7F3Ee6H
8OOQf92P+L19UxsF10tKUqIIZjHi3GMmo3WUuszuVWiSgK9FW5+iqkp0X6hTeafLRlZ+Pdaxsu/I
L/3ZR1qU7Zx2GAs/dyrH4pk7BWZkurtUKaKfc7o4HLdTt8HgguTZkNn3yhTFht8o+U9vMNPPuYcA
xL5P4t6XsdRKX2nTwfHdMBu3ShknD+HYf/PGzDs2pFI2IkeKtsniLFAiw3gEJDAcHaUXe1Xoxr5I
onaTau4AqbFJymyrTDiszXnlqYfGq78uyIajh93UNeIA0eRT0esG3xzzdN/VoTX6ZtsYiytV7nH0
de3o62hRMODINuTD8K0DGhQYAgoVA8syS/JtVfWtP81j1V8rdSshxWVaWfqDHbWzT+5hPlbSKW5T
x6w/p44YYCN6Yp/JuN0MUdIeoOU+Gq6Q8Wa0HnknL9UIERGDh2P7ATr6u7yGHaz07gGDPLf0Y5i0
BJqfOV/bo4AAdAO2MzDVPhOHaKpPTkE2ovFzEiKLP5Y6IoDTdlHobooGnd52RAzMF5a+6WxL3sSz
014ryvDO8uKm9d00x9ZjMvUkCQrK7fahThL7PlOQMTBEUn6BLhN/mCU0F7/R9S+G19yjupP7JU5c
ftHWH1jlyBT2zj1gAR7CmnkPf39S/TluTqFn/Uin7DukZwshTl6UG6xd1Fuc/NCq9KJy5KAoqrmG
yUR+Mhgao4S7bD5wRbnHpMydTRuZ46lR6+KxLHTw6qZbbA1FbW5qDcgyaEjEiuawJahPEYr8hj/A
pkdyuxKa3KCZm/pdW3LlJoU4DpVX+mRppi0U6gK/qr7f1G1rIC6JDULv1zjO4GExm9vCS1s/FMNN
pRs49dYPaIzN3W4QmBTa7LYw/NSUPNJBuKML6Ze2twuVcp+jSBw0uoI+RJJkyAAlmvw6a3352KHR
dZV0evkO84hKCVIA1JMPFa/FoArE3xzYbfkYOknKRMYzp6aHOmt1r2jz6KcqoiJBGDUiPSJUlX6b
OnSnYQ8aSG/iKjq919NEK/wkhVTg67r8q3fYuDuTOm4ZuHBzPs7STY5GaYMhpwD3qe41ozl2XXJL
NYmLZRbh4Dsih53uqTdjEqFmNMQ3o+sonm/F8PXS1CoV3wZx9SUjraMFpPI1d0diubizJ2mY2zBX
81OXFXZ3rWpiHH30MW88+CJfnChr9ZtR6Ldam6V3Iq/26WIsmeblX2WqbpK+N/IgjDGmD/Sy6R7n
JFNHn+zSDVmkAiUVQsRsS21w9u0ijfY4JKQk55EdMeQ4WoEbFSif6jkgba5KslljctPExkMS6kDn
WSZxs0Un1buLVSZnlyCl5vlhPuR/RlqXSR90Tqr7EHzbLsBsJKwDtwYAsUm8gn5kutlmG1hDRr3v
RltK4C2q2QUYkJXRY9RNzo+87O/DVO2g9xswyq/Mmshqwwx2uj+jGVp9NGunjnDQFlW78wr3/1J3
XkmSI9l63spsAEMoh3gkAgiVERkpK8WLW2YJaA04xBO3we1xJfyie+ayq0a0XZpdM/Kh26ytqzIi
ARfnnF+5H2Y66WeMTt0ysClK5W1CK9khz8zSMWigZM5kX15zyiYT1GWfdam2AtFiD7GdO6dvd8rW
ph+Z4VY5B6j2JSXzNVxYSnut180tTDWmbdpQKWvbi9q5KJNNizEMsYBZfFrq2jv2GTSmtFYvXZJ0
28Yw8a3iME3GjeG3MMjTihRjVlqYY3RF+iZBNZrtZCOvqm5eZgJC483i6LMRgmHd9YY8VbW5bJta
yBtZmmqrSU9Lwsob83m3NqOmh3FS6lDly2TYkBGw4IQ2i7gI2m5dD2TxpMcpS0yNrL92P4zmtKUT
7AIjLb4Xqe0E5A6Zt4zL3bNc1ATxfolJtdGQLKJ4q9Qng6QustaiP+tli/+B04eZ22T3yVyKno0A
8A8R+EbkeOTwlinardI+L5ZIdv6oPXaznsahctP+mKJXjbKsezZjh0jwNU++rsmy1/OyIiC577+4
UzUngco86xNZ37Qfvdr4wYtt9nGROTt/0u5pOWY/SKu08qjB5QvSpTmC0ea/t62hq20y9ykanMmb
njm5vfE4JBIrMdFNUV1O3nPCPV0ESoftE2Z5PH0qjSQqSxbl+7ROCrK/NeykKgRxSY2lHfzaKj4S
K883g750SWD2RvN1rSuDIAPYHcKiiomqrD3m2mjXBFN3WMGts1iKE7a6nJTQNp019KeseF1nhZTQ
ctVyVGuGj1o1jat/8LSGQBipGbiqrmM6AI6N+ZPhrMpHfA91YufheVltpglfwoAgUCc+e+YqxDkR
9oh4Ia9Sa99lAGzKt+Zps1StXd3aXdzOm2zhuAoSp64Dic5wCPlzynqc3St0BPUwyyKtaeEqT7E/
WWYAeNKugeUP5rJDhtlshrL1fxOuKAhyUxaa3ux8ZqpUdwVsG3ubTFR8UxSzx6qFqNu0Wx99RTDq
e1e41Nd22x04CaayCvy2GT9W8gmN/YjhT37q17QOxjLTNvqoEYTUiby9L0jw+Ja7iZkGxChRhi7S
Fk+DLVIKy9EVTdS0BRfvMi/nsrXt/ol7BCJjocedjLS6eDRSs6iPQ5ysautgRDPwIbhWzJHshv5b
m5B/uZ2m5uJPzc61khJF7tK/OsKoi43WJ96LMBUne9ZhSck90XeXxq3zGylT8VkSIuYGigiiN2UX
1RAlJAGKbY4fyLAtewqqsuvuAPHZxVbif6QF7dGGgvge9RyUvsUZhqiPOVJCNQoCHq0qn/HTENKk
7vQ1JSKcWAnCaOom1bY6l1cSGDrvfqdPOb6c3KpERA15BlyNgZmzQdDguNt2yrKJlAbf2cTalNvb
ga7ReZ9V39pRTpYosT7NYH+BbOcouNlLn0cYoJdLcA2Luy8Zm7XbBGPb8ZQmaPocNcSgdx3KdrwJ
y/JHR7R6sa39zHimgum6TW+ra5kU5/tKqepWlnH9OS+u1waGluovDuGX9FkqqfyTbuf1Xe43otil
QCRUcVYN9Ue31FbCVs/Ogk7NP2SQHrn4+8bRX32/SCBKGY12LtLY2UOvlredrqUxsre0fq7iZEm3
Szyo+0Iaw2fHeHLTrJb80Vet2ubG4gSun+gVq2WmmgUqsi6FPqFqmo22jvm32ySBk8TZrT5b7fQg
JrvYxIZYraBZha5CCXPHi4ZUVtl5xHOypSZ1KSLbpEd3L0eP7khO5GZu0UCbbSTkYMvtiI/9C2Gd
3YO/ytEhw2RK95biEHitfanLI3LBqaeuh80ZJmhgu00mzLOrQQ8gvfJYxHq+MxqqmsBpZ/NO+Q36
zUUuY79LBFVBAA6Yz+fKZ7ZO0Mmgh0ZfpS/ZOszl0Veplh96MpMpepNlDfNijeMTjjM0QVM3Wwyq
J0yPl3Dt0uTRQ+++hHML4Hux7HSpg9aYnOmgKd0lDsGsm+GcrDRpd32c+Vmo+ZnZIVSysq9xhTMj
js+63FLncpX1UzO8+bbMtWAYNedmzjwzgsJKWdMVmXa/JEXPLQWIxU24PDhXw6IRi7xQ2haAZZba
t1jPOQcmMf1dV+RXQ5mqDgrNqV5d4vJOlCDewadfecSVJnkvYhzYwKM8I7Bo0rlLrxGYLDjVxgEJ
dKQfeeY8hTlekifVGDplTllHjln1R0yd10tq8x6SOb0dEsBrXyMmSnIchHMll+TWtTJ72JsGYMxj
0RT2jwQxJPB6q4py72daTi5K6yYMqpQy6LkqvwsrJ3aqO29IV7wEitpBHRsM7lz5n5oFMJlzrrb5
u5rK5tS17LuL22ii3E+pBlst0Ktxb0svgj4pQ6ZYj8TGPWLY95L54ps2Sv1lKlz2pNE+zXXDAEfr
7irBj9KL+0mP96UHsuPJbLmM1HuPDaU2eJY4y6bcC8/TiNWJvww59x6K2FaVnxStBCC0937fPHSm
8b00spM56u4mz8qo7ucPM9FS6CLDIZbrA7CCHwx98dFeg8l0V7xoaNcCJeq7zqvhdZdvorMfU127
TMTGnupYJozUoNs5SX0p5/7KQL2ZfBZZZ6wfoq7fkKLpoeemYls2TR+gOBiCpBRfWyc3vxVkhnPQ
+YAcXfwxm3lUV/lJ8xtGND5zlMKdN2KM02Dw+5ahkXldMAOZF7TUgdEjdUL5sy+b9Ekvu5Y5DFUn
q/37xOg+MJT5kGT1l66nIxL9GixOM9KdE14dp3lP9HVDn7PXM70WKaupmMSzXzVrG1XNMvIVXKez
4+d8tWBBrN2JC/pWLh13nLUMgb/OF9H6+GM5Dwx1zrVRHabKIbOXuUchOLcMegrQoVCu+b5p9f4w
aQpeuZltXX2+0frq1qKGl3nmBKsDjgwjGXPY5DQ5WnmumkynMqgvuiqoS5xrxIe1bvMuHbd5m/oH
M5v5JnNzoeDqCX5WQSKqKSpHz4n0YXj2F/euM/wa9l58QrfypHM+AQ0QSfPcDuIH2JZ1MgCujpOi
zWVo095oebveGs58S61lBrXr7r3OYI426JvMkd/jyhakM6wf4NdvBmYX0VTkhzrV0lNfx3dqrhH2
mrdqWOwHqwCT0MXSBQ3CLNQ7dXPoMVbZkw2gAqdhQuWOnhXQ9zQ3JtF7B8gPr36ibZuGL8jtH1C4
HglbmjZy1aaN0bq7uShuO0PMByfJHmpkLCFNpGTxtemp1kRvRdb1neMsiyRMfRL9aQemTSNIsI0e
1MXahLi9y8As5uEABe+CMenjWhaMkVSzXPxcLZ+97R3wcP6Cous9rcdjiexwZ+XLhWlCG2CA/GBQ
vesrwSaLgvlcEnpgNYbYZyBKp8SwySYqBR4u/TqyztR6EbPZ7Ce32aV1qQKuIZYTp/emMMv+kY9p
sAVke1wb6r3bGR9tQfULyXwK8qZxg0or9b3TGwQUdua5Mqfx4jFRC8Ymf+qc8kFk8m30cP/wucGp
NhgM6PJ7wRgm9/WzU1KZyjQdeK4p19Do3/deVx3rxK6oRgpCyAoa6T6arunZKFbEa7zo85YJyGVI
vHdLtje1Id5JO8CGGW3rtS4aN4UfTwGo/VsPcXATp+ut56JWX4z+FDv58O4nKkexnh7awj7qQ+sF
ZIcN/oVQwok+MnNMGaWtnWj7npBUsWfOz6C0EjDIvlqV2RbfOt+YdmuS+6e0MdbHvq71oG0S875L
POvJWbP1pKrYxIdaf/Fps6JEFNBSMe8JyUXIks3UL9N+wrPhhTBWPajU4kZu2rnbEbrqQy+T9Wg1
smR7ztp2XBj+62bnfo4lAw0wk0g1lEVJ1nDTqLl9zKRRbjvMIGDZJTfuNOWHuGqNrZtlVTA0DN+y
9Fjn9ZNXrvdIJ59i6vygHVv3RhFbS6wZwm8KUtPGKXBwzvg9d4gZHRkmaaoCQQQBhL1k4opzn4x8
aDfMmaqgSk3jpqVI2XslwaN6csPGdYKcyVwAL+ml09fskPdpuS+HeKV1ydZQNW4ZGSmWquVwdi2m
E2WeXsZMf15aZ6/3TRPajM9uEKm33zWgwH08zis4czmFXmef0qoXxHvPh8ofD5M7H/uylI9xMy6n
GGvqLnRz6xA7dJDSyvtXHDYZGa7ZLd7P+ywp87NVTEPUmSo/pYSZv+GX9tX2VhHgWI6jgTc8r5hs
PwEF6WHSNvl28rrjnM24vST9U+eW1SbpzCNRkkGTEkPiWWX1YqbuHMxj/Rlr8WfTV+FE9Pq2FPMQ
+sX0I2eT1DkQW6AVdblNbU7ala6RdtJivkFLyk/NTcVWGvt4W8R2F0wTcax0xd8yMo1cBBNFZ+wE
58ghtYtvNDhc8Bppum1JhlHyOntyI4zlOS5bOuh4fHbsxnmDJmBtWXt8ea+Pq42v8vPVaWDF7ujb
JNZdMrvvMq1eRh4oXkV857Y1d/PSHOzcOcy5PCu5fjd1lWzKFng/nFKL5E5zHuMDgFi56UcfKImh
uY3zXF5v25k4UlFXdRyCrsnjyDH1xdLH12wQQ+S13hdXZm90Jz+sdbzk1xyL1hxuqQuXjbIEE53R
2sD4l2GVMLHhZz56zkDDQ4L7uevWD9vmABqz1oVimW9JVDoryyM9Bpda86PIiB2FEGjNcht7A3le
dYu0hkFmWgXl6Pah3dHfpjNBNBvUwP513uZepmTgbXp0C9i+iRPkTi+aB23HBMaN4sSvXwuvds4+
b/mb0GX/YWjiVV97mJZ4KCweu7rI+guxypoG4ChkGoLt+bdUXJW1xxBE4ltrA5hHzcQj2Mhcdl9m
5JT3SZZtySKdjiquGhGsnrs+Y/G8ZMFE9PgAIKU56biZiwbHd80qVH1RTBVinrFYS+kFdl0P2YNa
21lEo9GN2ZZOakoeSs0UxUYMwDWLUN6x4+j4kTPCP+vjlH03nSEeAzRf6fws8kLpnAhutfdaqz/m
3ToVwWhMs8jP/HZuckkwkBFH3I70bclsKw6SfLB2TM0IYipyklxjMmRl6r0vZXnOMcUssW3iIi3I
U2zMZYPKvoCfUm/NKve2E4ZpVoAMrrnVPHEuZaV9TVlrdwY+aiR+9SS4LGrrT5JRMwG92HUfgYjl
1oi1bxw3t9VqRYU7iLD3YgTWSTuHqk42lZSZzQDBz6OMGJpvwpySkK1jhzNU0FeMY7gExunSygxx
dh1jY7iinm2ssqH+ZoXhiAtjOxZAJp3QmC/9SBx91bITEnbDdGg2rXqiprDibZ7Jws2DRq3wbYKq
t3LF5jb1jXDzdTsyFo23ja3ka7Pm+WeGaZsKwJ1nI0iq2olGp9h4tvydufZfwWdovlePQ/f9+wCh
4f8DFgOJNLimwNT711yG80fxsXz85Wbs0uJ//Y//2efX/9p1y8e3j7/8t7/sPz7r8iP9y4H+oPrW
/5Eh8R8/+3fOg2E7f7UZzZECeVU5w7D+O+cBztxfrxa3cJ/gG9lX/sLfOQ+29VfgGNyOrj7ovzH7
/4P1wP+yHJ2fiOoOz5GryfN/gvXwM+UBMxy4l6hBsACE+4Ve+RfqF27qHYI6vXt2ZIsoUr8pbSe8
zhJrfQz5ywyCmh0mW3/mmvKLM/rvH4xVtUMUxdVw7Ve2KUQ7s8WraXhukiW6AjODbT+nbDWNAVOg
A7prE/jlsir88lpFiLhFdkA/dUFpiQ16ud0EONDb/dGena2ZlO/ZukTkfO4r/FuzDnFsNoax3qAd
au6m+tMoxW7hXnRipkNF/lQ3n4nXb3GVO9n1eg1cfyIT7uw7hFn6Yo3IrT04FR6M64wRsPPmDmUC
P8B/0gfdpbLVwX6m7DOxGzDG4tZfk2Cx0w84+uNBdd4TbiRR3DVv8KCebRuHspbo8zT9llQyyJMY
/Gt+UM4ILqQaH3NO75Zu+CmFk3P9kT34JMPrLOg1QjM77zL5SgYk1iRMJ5xQg5k3DzwsoP7REeE8
asfMtMOBwUfkrPmp0uVXTBm6QzVVeyICvyXwKrZ5Ptk7d2pefSmjhqJ/XgYR9ImWbAEEt+aqIuh5
z7pd3802tiGuRWU92M7t2CqGcQAcBhwSmHxGkLZO6Bb9sWmcEDHYyfC0CGOZDUMXuPR/pnT/TST0
fzhjvy2Xqz0eQn602A4KvZ+pOS1xSONsaB1D8J7ZurhJBClFgHRtKu4XOWaB5UwXEK4n5cQ3Ce4Y
dkcNVLi34EbhkDSPzcBQkQCiYE3717iYvxQc5BD7dokm9qYcyPSF1mDAdk7tPUFu9+tAFyP9w9Ja
ZVDWxW3ltHe1nL+UvQwIZtpR0J4s0b0acgwZcUD0mW9aZmjEfECo4+2srOIalkun6DtwH3gAouKd
eVaUxh7TYCx6ikLs8sQJ7aR4d70kyAtxanvm9kpjgK+oJ7CDJn1yDMelecMB7biq/BaC6n604nvf
Ke9K0z1lxXyJrfnStO0jea9hUWg3bW4/M1jc090+qy7eGpQoCzicyzaZE/s2N7utC2qq4q8o7UNm
SXdxw3dNKhqePGwNVogxbK2iPHjVyPDYAxWWfyJWZgTKi/v1xV4tGvCkBvp1fvUtUnnXlcCl/XOn
+0+N4z9xtUcMwbbk5712EJQ2kzFfICBEDdScYWqCpqsfpNqRDLoBmr9kS7vr2uyUYjkPu3nbZHUA
HeLMcDaYqubOkdqTvYxhWrgn5h2H0XJCvYBxpBnzTde2BzGLnQ2RqpyrA7XNZnCnqG+GF8lJ2Mty
k1j2rmK/Ze5yTcvaNE69k4Dscs5Cq8s+ZVKcJkV9cnXqbqvpS+dlZNFbfKM5qtMycvoxxJduy6Ro
Z8UcVvRVC+ibwtOZ3LGNNl8ffXPH1Hm/iPHc+FfrJoc9jKCaU6geqs3Q9OfYUpeSzIAMtlXpzjcE
HEZawujVmM6lbwJpJusG6GDT4kvIlgjRJN0m7RfbURc5NbQM3xAyBiv4iTa7ge597Ux+BVOjRGMI
2jd7MMA7ahk08rVzaEAyM6nd/eES/Rvt7o80O+tnOvzvOxmSDlYjJhasELR/3smZS5cu0qZ/5lmf
x4EjJRa7eBHM3yt8IplMTGLvyZg0RXnXuH5Evulu0MZQm3mMLI6mqt9sBnpYiTUB9s77ZnW2q9XR
sNp7iUtvP+W3XjlSpY0vvVcd4Fc/Y2H/9bpLTPYtvcu2c9RGLv4BmsVtB6v63/+S/+x3JH+Ouh6A
G1OuXzjENpiT6+Tr8JxkLqM8PpOIMVzQpjyY5Z/51fxGc/91C1m2QCF+dQ13fxWKKxLVsZrlKrXr
4SjKeusG7tUDcePGN0MrnqU73ZB2eoKduJmrGHyY0YyhYFu7sor+5Df/dT+TpXj9hT00+kK3cVL9
+fVaIo9da1LT8+TUwZq1B43pGuIqYIbKOSmklk1DlVHYGFPZmCcyLbqKEwQjU/aTno+hUzu32WDd
DlT7nNfHZHRPWFW8zlV1l1UxqbeAdqo61P54NlV9hyX3XSq6F3uNb1SLKV1qPpeaeoA6zHAD8KIc
s1sseL90hcWY2tlCGfxGWDb5LyL0lvGsFyK08vR7z61tOvMFgOumpQQqveoxx5Q5QIIFl8eFO+zJ
5QuV+xy0ktSm0rq3+QMU6pzzpvbU685ptpKbpmC48O+f63XF/PEd42dn2nRqKNNhzrq/+fL9gand
GBIGasJjdTSgUW5xq/hbWPZ/QbX/LznO/w/ylTle/nWN/9/X793nR5r9TFfmr/xeugsdujLC4avP
GNJE5FF/L91t+6+YQQh0kgg00DVfi/q/0ZVt46+IqjE10rErJlv4mpvxN8IyTGZuOmaoV7c4Ah//
c6X7L0sCBaqORgGm8nWvmf+gn1sT7puFNLbIXet0r7VSewOyL/8k/fkXy5lryhROO3xXh81sooz4
pfKqfGUYK6S+KMc/+7DAV4ucChzIMZfpZbHsb5PJ3aI6k2lEXy13ThY3+zk38g9nLoYzqH+chUOV
AnmKnNunGBRUSvlnasKfVRS/fU2EK3wPC0EBOrar1OEPGyTFK6g388qMhGX3u7lOqj4oVz++GYf5
e5wU8px610oQkvmfHPa/tjLXJ3R1mnQQknP+omj8+aMr7t908XIzYoJbPExFP7wM2DREqQXtbx25
AdZ6kB+ljEF6En14qbOkf7FHwJPS6SKjUMvhD6v4n1yy/2RpkHuETy4OCiy3X21js8QgMx5ta7R0
Jkaxs6bnW8KJy6//+Y/xBQyr6/q7rvmff/G2N4bS7geqnKTsQLsh2wgBy/f/4lPYL3gVIFOijf75
U2qngf7htXOUFqu/KZJG23q6/Pz3H/KzEua35UPtefWcYAmhzPyF+i/bfPL8/Nq7kMh9JlJiCRdV
1Q8mfhOhtcqBotgu/uSy/KX5JvGFdgZBOZ42SOj+QWpkWv1VXilNoKXpvcnr9G71TCiKfhW/mzV9
orvk5bYvLXKBVS2+/Ptf+R8WyfXTOUFws2YASsL7z891XZlI9a1vRg4BI8KvXUplNT78+w/53Tnj
DzcX9cDVdBfFB8XeNUrol/Mjbhj84dWeRW2tLeEkkumcOTGGtatVAFMyZH+T/gKAAm/z3E1WvFvN
kiYWoVVYjP1335yH90ZfYCy1OlzQ4CqKf49HUKhCiukmyafiCHGR7pbqnMKX38hlHA473VtI0zUQ
NAdyHZ03SRMLqTrXIT2XvWBum6k0UsIBfIW+p+A2xPr4PHZLGnWDZd70nSjur1yKTZZ0zlue1+su
y3x3Iwk1/+G2tvYE22OhkJ9UuPCal03OoRxlraMww3Src9FlzsbCe30ryD1malB8h43WfMeKHeCA
4maEG7ZggCHrCCmjvC3nugdWnzP3Rp8K/2i1yJ6CQVnrtxV7zSOO8c0xYfDw3LP/gTI10mvQdjpp
EPOkysBrGuNtdLIJWVD1oly8EGowCf4MSsJTVqb1JnEGVClufKXeLUDFTWwy3u77JvQgM239YlEv
mM4tV96qH2prYd/q1MxwTnq1fsQGSdx21/fXPCbc6zeNnZKuPI31A7bH6rW3CtT0LbU5slohwtSZ
954zxtcWGk7D0rQHgBvQv6HKwCW1fNfVAjM1zJizjZPOr0lNwrJjdfZONHNMde/DAsAn5tBpdCVw
gsmomDx1GO0RuhNfFAG//o5Obr1DokoKouWHtaMNdyQZ+2C9gxMNeq32tZ3roQlfXyr5uIzaQzwO
y6HVdYBmdwG9qreMBqrTKIwPWwGqSb2EYyEbe99pyoRsgNhzmO10k+AeBgdJ7Icln48Z8fOR1tb9
uzsOe8uRxqYZWUGNxAMLKjUaz804pS8FYFKf6zdjagK8wQyIbXEHNv+QOdmKgVTaQM6L/TsHSd6h
1mzzUNXFTVLnt0aViYhuQ+0x6HsnrafO6q+DVZwIU/1SxaAV8TIcpV69isZSBy/miRUOaW/MvFRo
QoQLkCwsG2pMSGg5gUJB3IkxYtiEIdnco6qAbCDWJqiHOSOnznysmXTttS7T9/7ox2Fu43/gJFog
l+HeW4QMbGJDwjyxLrqX3abrZIadbpekXFRZ0OSwPgOzy/pbW0IY7Q3/0HupFY6VuT702mweklbJ
O9nln7Pn4Ma9jOpsUt9GVR7Px9UeteDKHw9VRWBjWS5nIOsigOnHQLzp1b6vrZulnfatPb/1ul4T
zVa9kssSI2oSl2yt7jVoSc8+LPw7k8jzN4WG5sBo4QKtzb+rSrFs0qmtSJikiTY79U3g07xYLl9b
MDOI512Vp9/kuEomcF0XAh71odJEt4GH9lyb9qkWc3Ejcx6ab7yrtFE4yS0foBdLqFUekFizN3pD
AYIjvPRglJvD44BYBYgFg3PlTWwt2y6/4hW5Awa9idtGB8WuXw2Y7i8anEHN8yBDTsl6nefs7cld
b/tZ+6olltwUlY/hr5VZy2Wh6MPZbrE2rKosWHSW1jBIbTs7/adc4NCUTrKb/OQdovClrrsXL4V1
7+DoutXKng16PQQXcTAFPDniNTMisRietK6/yw2JVsjRInte7o21OBjtKra1hgmqWn7bTsXdrNfe
xsyYyqoSTnTic4D37q7vhiMDzM8sQ5TijtZRxONqB+XyoVqNrDEb5lnDK66bEWpx3AV5v7yNvns7
Ai1F7eSnod4JGdlWZX86pd7zPUj9SfXkueqzVxxL/0yIS63IlffzXYWsGj87tqRj4Lryy11VkE8D
38RtIl/T1gU7mampmIwqaHCicLXv4LpxgVauw47s4DuKkJwGpiQodG22cjsPQ/KQpiVrQc4W9jRF
WdefE5jmhyTcU2yNHv7epIbpacTR9kdsgzduDE3TMBIpWhxW2n5c3pfUTz61dNXjTZ8vV3C8imW5
jUdxjWcfyg/8v0lRnitHfK0WSu6UhjMOppKJVri6XvnDLbT8YwSxRRlfewMfnK1NG+p6VoPfxS7x
Biqdy0+WnHkZNL270wUTqMDE50tsicNL7+p6rMkeimncldSZrxolRobHtFeT2CxrAr3J8zC0DyFy
5bexPXsP8DFXUut6UzWHGRuHj0SbgNuI21o/prGYYy4dka73iW7JMdJb2AxhjQGeF/r21Lp02BPU
+phSrA/68uogT4xH/VWWbot1u9JMvGi6isPMlkN58ewMo3nwb/GMP0VBF24O+R0gmMWNIlTPw9S8
2QviwvRPWp70qOjNeYajY9vMyHqpk0LXDpg/BRhHqgfLqd2SKWFnY6dtusjx6LtgNZV6AnECM77y
nJqZgknudBDuB9OahyNDoMmPOmty5k2pp6CvTVNZyHyqLH8hdcsk3mBUjFNJArhatpl4fQUyLuFF
4T1TLje+i7v0thOD3BNRLIwNCRMuvIERVAPaWusv+C2PBe5r5tWZAiFGs2wcV8bfhFupBCFKzMgD
VlPth6D56Xe7Lzje8QgHVW/AeQOvKCqKg4TwqCu6r6OM1Kem5NpGNRkMGaqIPf+od8BX07lJSxzT
o9Hkqrh1Vq3MT67oPImfo131xrHwVFWlm0qfO4kLdVbnoernRYVabKaHTJlq/eJ7SrvyD1v5ovWg
mygBsG+IkLvax8xp7S6cC8Oa4a+AD22YT9tWNJTz+NxVOkdy7cr5cVI4voUJt0ETtGIyIVOzDu5b
fJ0KEgcYvQRzngwDk6Mc2cu69EbUdKsZ8wBjfUZh4XQc6ExuDChKXtywuvLu0anT4TUxDO3eQTPz
yo+Mx02eZPnXkWbto10KSIJLK+5Y8nDslJaKcb+YTGFDPc7UZbHaygzGFU7nxhg7QgIbx3bf4hYP
Dnj+fpcHanLht3JwphDJBmSEvAzULuk4zbyuvJ++9qngcNPkiO6jt5IpiUphdAbrVYmHNHY7B5Io
akIwL8w1thzhroNKKc5eNEi28DLSbkzpKVd18lD6fWi96mU4OyZXmI1mdGEP9doXcix5ELhwzCoq
jFZ5QY2iAs5IXGPVboghv7gGLvFzrJmoZyitT1XuNhb32STrTTsNyRqUnt8PgYbx5Lnz9QXm1jTY
cNPj3nufrIrQSPYKON3g5upSxzn4HI6IuQDAKuGM2nJE79vllv+66m5W3KACIKkH9YjNDb86CYC+
VyOryUd9PlCYeB8CYsMzgREm4lajwOwwnUig33JMiC/lkiGJUHXZ5Dt4TysH2DiUgTkg1gU0X9xv
Bem30ax1S3szr7V2Oy26fFn9wnSOPqsjjQxe2MQlj9zxONsZsst1jkeahXTmIFpYh9O+MjqfpM+1
g9mD0+FymSez7zewuuR96w54cA66wktXVewZ8DucTTZLV3Q6hGptXTGvSkmkm0vbDJqGtjEcDMxe
/zd159UjN3Nm4V9EgzncNjtP9+QgzQ0xo8BiTkUWyV+/D+VdQ2qPNdiLvVjAEGR/+MwmWazwvuc8
Z9UFif1gOUMsNhNKpdtZGXNyQ7mPqNEMdso1/XzbD0EBJvqKGAPc3HrJ/hM58OJZrKlsPAZ0px5z
ZWlJCOrNT9bCH7N65XiNunGbqX0PcA+iAYzdJl/pk5zvOGWkX6JY1LRPB8e6se2IbHJjNuJ3lyFy
KJBDo93ycRGGAdxi/LhBR++sWyYrdNq+0SCgadtnfJxezMe45MONnLVapFpKp1eL1/JdVLVWIK/X
bGft1Wa3DtwyRvGtjcF9Wc2WRdukMVmO4FCcVF43d36giW+1rdUPw8TBJYz8snuLMAUfisy3sR3o
gP2pVzuDDFvu7Ks2itkMPZk2DQrxvH6azESKzWDkebIqFT8DDL3ycCAQ+uHsjE5G38xmtH/opguO
xrK04Vb6lfYjcLQ+58SHX2yNzUnt/Cpm5Sxry3nVUf3LTYM8+6Vg5gdbozdDtcHNjV+y9KO5OhVG
677OfVzf90om7Sp3KoQg7uQ3SFSwCMLF94IZp9xksDR5ZYIORxnsHPMpYh5TFpE+O7R12VPOoUEh
iRvr+OBRHLsB8pDetbpoWAewY+FUKHWEWXXWG9iIjB6rVcz2ZT5k9pDTau7Gbaz0hC8g9lmY6PLj
tvQS8YQ4KmZr5Wa53DCHVDnfiGUUByI48FFnYPLqMJt9WoJzTfloRWVl3jSTUI9moqGBAbdf3Svm
MQbWcpYBrPSIgUndS7e3xnXq0y1UMlDsN1hYvRXpj7i+lcuxaZ0kef4uBhKowwp4Vb9uu7Z7zjrX
v7HS1LbC1gNKjKBSDMkqCdSSVkFM553ZZl63ysZFyBqgpuYME0dghbJRTO/1QDgh9zZnL3KQnGVG
T7Kia9pgAzkahrzZlcimxaNLa4Hdfiq+aoVBoT5OteGq8PrcuVK639D29IL7diwBBJlmhPEP0Fwv
wry382hbDNhxQjnmVRNCRfAfWC7wM2R+3Fmh5lEE2yaukljmtL5beboXRSvDrNO3cVS4sErc0f4L
B6OkW0f+OM9PXWSZ5cFJuvjoKSP6OphVmpGZ5cdjKFggpw3VSqTtqYNAsu9T6b74fm/7irdTzgqB
9TCtuhm7DK5Ar+220jAjQqpsVuoC5eEdOVCZv/HYQPQrBEeyWiOrGBjSbOJ21hA02iappuYrJq0k
2E4w14JzrbpZQ1sOB3CFrmsxEkSeee4A3TprgAVkeRWEmeRbi/9hRzCybW1LE1koVquIc0GixA8i
uFkIVQFPZ1UJgd7RZT+H6U9rcXAFnZ3/wKnJBGJm+MWW3Quu1BhF1I2NWb5fYfFq/1uu9Ad95ffW
4q+EzMvtu+WRoaDDBDHBePxZ0ULhMoJ1ifEj2U75aNpxgN3VSSCje4As4PfZxmPtFMYphRcR4klp
N31R9w1+0oHPJQ86/9BACD20NRa2lYO6DOFvpxvWJtVG43tKR3f9qz72f9B0ufl/JrFisqEYTsnz
P7dfACh+rxBTPb5lPzqRFG+/y6j+9e//t4zKoq8ClwXkJpoheDD/6sXQAvklo6JPAUaSpgqFzv9B
x3j/YPOITxeUoblIrH7rxfCPAHovGSu6CQqG6NP/hYzK4Oq/nxz9pfTPyZFyrkeFWr8kojIzsNtA
lH0XFz9T+2lEHdRm3RrhF2LLckMGcVgJOrKcUwR+t5Is6t+e3Acl/8uz67/9gosKtogku6yWX9BQ
eMrxAXRlvCbaea3O08FBuuM3d0n/WrgSh4WxCrTv/1cj+bEq+M+lSvAPWtL/pw6jSZXgP4/x1VsZ
52/fGd+/D+7l3/nnuA7Mf0A9okRO15zGw2/j2vf/oQM3skneYVCZZD78a1yb7j/QQDGoHKDR1JWX
me5/oEjGP9AVIjygIYgJA2T4/2ZcLz2A32bUpY25tCccm44zv+TXsP+tq1bEJmYnLUj2c1rZWw56
KbJ1wj/cucx3sYUt87dn88EovmjD2LBHlxQcEmw9KNwExv85g5eWkXUcMOM9+84xtI0uerQHURyQ
AabnyRf6yQSK9smnszSQfr/J5aIGSdlQpKBTEeL250XNzlf9UNnxHrGEduryTKyN0rVWGn/95P4u
Oj7L/VGipWNI23jpzi1dzN+eZzlQca1dEzsNLuFTMNvamrOxjcQ8y7a4fZDoS6/b/fqb8HX19PfH
e3F5n5v0me0oliO+pzW9tIR+u7xDGRe7lt/uMwmYSuWFtZXVrN2a7AupgFegSXyJNoyFrnmngNrt
/n79S6kKPwC+umMgKKMHzp8XctNMDQ4eUqPZR/3ykrPRfIJplbxmaP/XGGDZNketsK9qs0ED3/Q7
vHkONaHRdDnwyM548Nx+3PlGr75Q8czjfy7H/3ELcTHef/0+outIWGNN+Hc5bFI5gNZyvdk3vuCU
iz1m3Tmju/fzYdzIuPxMDXUBtvaWCxITueQckDdAltrFgNdaia1A9t2eNgt4FpsDubHizlxsk1Fl
34uqSVGzZiifBHBL35SoR3tvOo1VlslP+pHmxefno93RrV8zDouqQQLWn+MDR0PVLvW8PbttUM91
GwfVCkxId2xMA0uK1YoU6ylF6qSvv7uA1nadchHP5pOdwr3xxT29Uv3Vrsw2oYvVxhxhYK8/x7Kv
Dy02Gw5HHDjQt0mDE4vy+eAq5pdTUTbaoRC+gi5CxW4bDVV09oxCf/37CPxFzvztY/91i1SUDN7y
8h1efoG1lAaAOCxEDt4JYzWXTWetpazHp7x1Ccz26vG5Ij5pkfYbwbWeY9lpKK+SM4uuIIsceQA2
0r0PhqPdYlHOH3Kn119HLE2LRy5/SDOj/kpsQHTwuj79bhm5xKspzbd+1ujLjKVUOviXwXq2u45t
QlfOmCiLAf5bHOQPf7/d5YP+t7v1cN4aLlMcOMs/X6g2qCiDrpHv56X27hJYFHaT81kM4+VXw7BB
pM6KQ4rZ0khepp3fphWfo2s/8rv2lNjiLxplozqSJIi1s/PDXyAtf7+pi/l6eYUcTUhrZSID02le
7HQ8utZibrmcVVTxmbb5kR82hqAiPuPcf/A9sDAsSyxDxkVV++eNFYQVxFbX5XuOwvEZl+74lLp6
/jBrTXfsrSR/KAxQVH+/vctJerm9RYIA0X9R5F8GdbPDDfRclviwbBm/y1T5HPCyhi+RZrNhgQtw
recJN+zXTOIjWqwln73Qj56ww49AF2FjEAiWF/7bC9WU66WDntV7uA/aOnH0inHTl1QWTaeIPgkm
/2D08CYRpACBpRV2KW0brJQ6bha3+1rz8gc7Ucy0ifJ2FbsN9J1Sfvv78708Ji7jh6g7EykJzQUe
8MVHUQFSTZqgqPZ608xzaHPoB3vhVVQwbBJFwUVp2XxreHG5FloaETJU+clpMlv4XYNI/PRQoTk8
l1HSvfdu278XZo01TKgIulriaqfIlp9lLX34Rki8hBzO4Ada/ucbMQs3c01BT3GCarrKNHYmkZeX
VwE9pMe/P5+PBr3ro9TwTRidGKv+vFTpJ4vaHhsvUOfobJidce67UYGca3zIOFl5JazB3f/9oh/c
H9KRRSlCs8UFffznRWdlN5lZYpkeafdtPauMzpPq3H3pRNonkckffF+AR9EtcTFY4Pbl6xcTuRDQ
liAbKlFuCzdNT0SR+JvBbrq7XhoTimEp49Ah4vik/CL+ZMB/dK9cHQr8kiVBtvuf90osrqc05A/7
wsY0V9CqxZteBzd4G4NP1HvLvVzM//jTES+SH0Vcx+XWlg06ECgBeNtmzTqOJXa8zoWUgaBitp5j
+rTp2q9meILNp6/0g+dskCMF3p+LM3IvxlHjg+pwlFvvk0YfdpYdJfeioYFC6Q41Hm4d5q5EmWO+
gkPEt5dDV1v/fVR9NJSpGThQXZF1/durnjsfmIXv1Htb6HS5TNc9KBnpqPK7uyLWCCvJzfyzPd0H
r5cZE/0d5zMXEfjFJmqRUOpNx+QZp3ZwHSEdMZAGNAWVUTLBt3+/w+UhXrxgSiKmp7N9RFd6OXnW
nJB8pGvVHgB7cJ0U7dPQfbpL/eAiQJsZq+xX0YBeJjUUgdXiDhXMCDHNhBUMmwD0YIxQ6e8388GT
W6SUTM20YPGkXTy5nMI4dTfUpCNdwucsIeyQBgpNrCGzyvqTsfHBp2GylnKm8mBvG5dHkbZS2UCt
GdIid7wrRJCY60BnRzu7fnFFcVa7BTwLdEVpLoWrf1UAbv/5en4vVH70POGsBzj8SEtnBvhzAtBS
Vig5lu0+z1xt3Q72u5ay6v39Ih+Mfew0VL6o33v/voYH0A+9UfeKfaM5DMOZTcMcj90RsiVc1KxB
CpcE8Weblw8Wc751anTcGUvVpZ9wtgXV+jwq9kDl7Ocym7RbHy3eo29V6T51i8++8KVwcvkBWJxk
YcazepBee7FViZGnFvnsVvvUsuhk04qOmlVKOsZPPgbviYkhoNMYBOpprv3oNigVsH58UQhzYidt
fta2kT+o1OQU0JaTt9NqadEHVOLdwV+SbTNHKitkW0DL328CqBtIlwhWMrtHNi71y99f2gdfAELl
BeTG2kv95mJtwvjZSbtEz2TWtDYg/LnW2kPZ/QJJavjEg/nBtZaJkYXB5F1x9vxzFHqmX/uTmbG5
dbWYFqWat3OrdbtgqUX8r2+LZhorkEEKLzv3ixVv0iE5T+aU739VPDpYTKEO9W9tRyLd//1Sv4r8
f86INkc7ygyLkJe67sUjBPWqKX2M+LjGmBO1BJ1PvYDIT6PN9ddSmjQ5bLzj843MJxaffvJdogWz
/AGrZYn/nHF2O/nDfJJeXTxBVDGQpekVsr9Kq97//mvNZUq7+LXMQey0Kdcx6bkXL6Gxpw7yPwWR
QmFtwcVTv+Wod051NwoaakkSv/e6aB+l0wAhQVUAwbY157vYEw06NzsOhaHLu7aSdEwBid1XeT+s
UXh2R1jU/p3yy3GnJ4ouXOQWVwr3/yeT9mLZ/eMmqBewlULDTKQcgc489Yv5LO1aInrMHP8YNfDQ
VG3/NUKeXqz0ukRpAjw3kquBIO13xX6AR06uEufrucHnSGWvCFbN6PvgrWqrSTYpStUxbP1A+KHw
NftZ+AmCMWWbRGxVlesVu8Sz6k01zWxcRjsnnjyogWVtpQ2FjMyaNAbeOmXtGwk60AwzfSG8cnCj
62vbBJLAP7rKMs270zNRHhu6CufJHqNzPLSNCB0nNm9SYHs09TuvmcMWVazaoYeo3h0B+WtdRW6y
lh5KJH+i/djPqXeMgsx7MmzMDWh3GuRtFc61ZtxHptFtRtyUkt4YLL8kBzoAOBTtLmm9ww+vm+/n
rPypGxVI88mbNwJTfzJlQR+i30JBgAjxDbmNdoDsQhh3VnnXuanN3P9QPyJS+B5AhD1bdYCIrNMh
KmJJs5+A24CbsnLhHsygG86Nr839Du6wf4D/lt/Eosn3pjbxOlSJRbKppuTLZCJkWVU6Zg3hjNpP
x+wA9sAGhMmBOF6enCQPHpPGim5KxHKMV7tEuOy3tJNrWTtbbIpYpzVgkOu0r2lMR94gz1XO6kr1
IRregsbK9O0wOAKLo3oFPOe8MxAqlEhOMX1tkdceurRB3sYpJNv1kYXM0W9dZ1OqLr1n15xLijLD
V+bO4psxSjgjOnCnvMjr5yAeoMk5Pa6TXzS5zMzAD/tKkNcZPXTe8BwUWLNWJFkH9ha/VQUtFNHc
TacKb5WOedACYp17YteDDnFAnuTVVuhoUKCQZGtzNu3Qr/TqVmvK7pSwgr8AioMd1kbJ0ZdRddCs
EqZ4YfvnKSjo1hNj5n91bQ3YdIccJtNQ5AFY/OLVAObcQhNHdJPf03Yg0VWO1r5wLTbkjv9gj9Wb
J2WBm73WHiQ22UcHyuC+mzmE9iaRVauqLYbroodFuIp1S2w6wx1gmTfmO0eW7g7GJ/b5wc6OlPLM
Q9y46RPwN20zc5I96ZHYQMl9JGItXfeJkkfqtag+FsrhukxNGLoG/ecKX9Am6SIo9lU2otFL3SAR
W7gg0zYyGtg8fupDFhWUs4lVH/p+I/WxblYB6lLoQZMuoxAJUR6yiO0MqfnvY5NkHHVAgaO7J4F9
jLD/lUD16tlHZzfn8amfG4hZnhjOAvU0/NAkH9bxov6cZ2NCKIia5sqyTQ2vH2IkY3B8IHQpkzUU
WXQcfd+FjHHjULTp0scdLO2ZhvhZztH80kKj2Y1jYvxIGlH+jGInftJ0t3qfm7uIHj/rPDPnzgj6
eIv2O70Z56g+IeMQyHMLmXghJ54KLXXDf/cU5BTwd1DUVX29JPm9120y7kvIk0c1a/o9nfD4tTc0
czPkCoNxPc5HrAbeKmgdlkFVG8N9Iwfzh9sXCMaovq47fZRbpzRfOt2iSq6VDc2IdpQzPCqhE0Lu
QaBH4lPzuCrks6FbN95TpLT+xc445sUIQ4cNit6yQI6oD/sR+Ok3H25fF84ju5lM6U2+8erBRSmY
Is1HJmfdTFjviUIo7PGujIL5BZ26sXdIrl6PXk/6QGKVSG77ZtTejXRKdrluik0KN/+5FsK/GoHT
4DxmrK3tYUZOYyHvDlEuWF04lJnciTJJN9GoJXubzczRIXXiUXOE06IpwinDIDbrW6e0hBZOArHL
KisiexvrMjM2RgdOZuWoZki27IeC01ggm9T7GV93XFuPTh1EFGcsWJG8PLMhZKEednFWFN9dDisP
AyWh9678OaqMFgNOih/UJknPTbyrjFwYJsh1kNrOXWcx+Y5e5IVi1irc+br30BhFcCVl7688aIgZ
v2JgMhdWE725yExvZJ2WUMMHUNnImTDtOOCJXFWMZ6OQbugM4spp43yPv1UPS8PKtlZr4MUPvAX0
1jY7Ptt+i1a038yzzb06eIXHfNC2RuHah2aSywrCHuJVuSR6IBNU7kOCqDj7kmsoTjPPlHvDVvjv
+r4uVo2cfjha3Z+1MbcPE46Lr6RN0TSBAHFn1k6763yvfshNB4Kep4nvk13OzzVA303TlDtpmvld
79nPHSgAmIxKYbcYQbALc5yYvarI6ELyDLjTiOP1Vzu37XPvOzH0uN6FFZXh0R/NSRycieSLVU0N
FyT0TNJFDS0JQHtpZKu207JTMdjQcya3rY69pIO/4V9w8CuMwxKokcd3s50modX27qbQKlY2khzR
myFzfTSVp2+j2Bof20rzd5Hwh43v0ETyTChA9oAsBZQ2le4ykf7D7FXutKaoGWkYI8gIFd5Y3GHK
q5uwNjWR7JQ02J12nvWD4NB4a+dWp6/LqUkQijroNoGDG6t6SVTDNV4fHIdIV55+frJ1bT/Rbngn
MCE4jMWQUsmwnWHnRgqCphja/DRMc/ddRI0QyK2cGD2/3dT0QBTHs3WMlGYzBnOP2Dovf+Zab1zX
rnCehqB0lvCKIT4NeQL9JKmR3SPmGvp117u1Cz/S7e+GuDb3s08AtVkARRtJZbiaFp9/TOv2up4I
fw3Sfr5qC24TPS7HI+ACxqpzoeyBKn3rOAeEvpaX4aR16HtwIWdr5aI5Rghb3OvoMTa2I8ivsOtm
vmLC+iGsoNzM7FauEBk02FGG8m0YYwa8F6/rShsOUmKqx7U3nOKEpgNGBawX0os31IGn0B/xcNe2
BXdZtS/I/MHXz71BurOv7WXkPRtg8EI/a8wVVSTypoXuWYdkBHc+VUWGLC5I9+5ciU08KLmOSkfb
J4o8X1JkrFPEFgGfTwU7laNjGDP7QfVk3dfo3IRwb8UDbbRil8atOM8Sajb/eCi3jTdYNxmelnsr
U/O1Ri4o81cgKQQumjH4ow8t/TgJWm0cENPqtFD1yT8w9qsXASplLVUbPY9p091pqkrhtFdetS2W
R9R52bR3TNRwHgRi0Icq3ljZF1Y/ZvHSjI1H28hmtv04C1YUgDmYGHGZnOPOPYDDjY8gFt98YbYr
Yib8rYmRaG+UFRAD1eCT11q9vWeD89PViup1mMv2ahDtS09YxFevDd67emKr7TEHwjLeq8xJ1kVr
vKKBr24t5oVNGRfzvZfJZ01F0TY1teRO9DPCyprN9C5uiA8hWGFG9Oyqdd/ShexNDtZtIIuz7nbB
xnZls4maor3yAzwEosqDbRypsOjS9mB7SXLmEIJo1wOIHFmTARlujl+QVcYHyPv3tlU85hNgx6GT
9XEuNRR+dlSeAgsSNt8A8dSR/d4n2bK3G91NYPIHm81NCRD1K+HA4DPZPK6NlgzC1J+rdTMLH3YE
VoexhT82ugXY72TsNia4Vzaa7XlK+xaojXxG/g/A33J6OLp6Pa10dLGhYSQpsURuEuhbdH7rBIzg
UzoVM2g3rYHw4hk15PvKCHBpxMGmhBF8TnMpQmOuht1QaNpuTrBuOkPhnVN/LG7G1Km/1WXp7rxy
fOir6JcxQ9+KPileehUPO8XRZ2NW6rEJRpMmT+08LyER5zaOgZJkKjvHoHXXerJP7HI65nqtH8xc
6aQZyWEnMG3sjSb2V7JAGtxodXeci9j6BmVP30o37VCGe2zOen98spdEX54/oqTaFkeavP2mFNZr
kuMZG/FmbnKpGOFG1FISqPYtod2QnfEPArKFak/6U3kdKFlvssVLZqrGvvFhiR8MkX8zukQ+y6ix
98zowzFqySEyUgOXJ4zwd0W8BHrBUtAHtbLnzu37t1Zzq7sAL9IXuIUru3HKXV/41pVUUbdGKdKi
2Q6GozYYZbBPSmoJlT3Wm6m2Ot7dwnMpxFD+tAMvWVsT7pQUGmFPmTnR97rZiuvAFQ0RNCy6uhZp
gFP65thO7KbFEA1bz6j0Na8sD/EXt2zBEcoHyt9ZPNMVi4OPRAM5bNPJUEsyZ+MQ/ZFmhAsZwzit
tSlvt4XKUkJggvp+zIjarBPmQlVk7aamOx4GHnOPyxmGQIuiOrvoXDmY+lILgyQrofM04LgRGGy1
Nraw17Gxh2ydZsN5wkx567mDe0WNpt1OrjUzTt1jC0uvXAeWqm6MZIl3Yge419jVHUil7MNJciIm
ACu+J/xErriAWhOE1a5o28P9xxqzzzVAw6NeG0wqjQ5qeT7lVfKuT7p7nRM+fYc2/Hoo2eAP2vzd
Jvos9MAm4rUjUUqZ5s9KAHLsCbS9w92Ub01duF+sZNKu8qqaYe+PPbBh3e2fosEsT00lpjXg3ms5
DK/0BOqV3ekvZYZzQOurfN0T6rAyawRqnR6rfY7Im7OszO7qoWLdpgi+0iXezLy21KqN7P4I9Tjh
YN5EO51sLr72ETSqHQXPykDfm6fJt8xRM0Al6pVAA2cvBIqa4CCWE1lZovg+sLfaSlQNBwMZ761K
KwS0eL4Pns5mZdW2tB/DBir/qz1kOnrXXNvgaCyetK6Lrnw0zdsswvYbT4ZL8zDqV8B9Jii47jue
k2ndzwnK7VZ471lTVyHnJmMfCNt+7PENr8rCrddGXwUwngtCtBI391g+0hknKW8LgeqMSTTBbxgE
JyPrMdJ6Cu5wN8rrHK/uU4HHlwWlisCgWtlR0QvfdO4EmBvDw6M7RLupUt0hsIW7q4KhfZM96li9
Ha+rnCwFcOTVyumD+s6NoVTrefNs2qqENeuBypyQJM/+mByDInK3qQeBOHMT4jbwFfanNqq6hymT
Ctch58dQ5aOfr+oxya6sCIxjHIufs06HpS+0GMaBq2PSGYqjHlFXXQ1lPW5JpjG3ejHO67TA02qU
w6b2qWOZEJlXcd/ZIQi3bG869vxzZEd60iLP2Kg5OmuJJR8soMxbWkzIYpDDrTvDq75bUVyFVqN1
7A748ighQc/yaJDcpsgDUPQwO754yah2jl0f+0w01wTwmVdDPr4GWftDJKm3hUtc7ZXTTlt9DnRS
OlRxHIcKwlNeu8MPDXkVkK+4Gp7SYBIvuZ8S0Nf8TFuPs6ZT6dDEynZtlm4ReuZcfI3JnFpjSOqP
7aDsY9aMw+1sTiwhCpLGxoyCbh+lBvQvKJrujqQ6OxyXs3wt4mpL3S66jxWTVxTP+T7BNv3A6orF
qS6jdYoXKoxqYHUY7exqm1eSLwkXCsYUulBsGKusfo0KNe77RkZUoiBZyz4RPFZjOlpe8N6S0XNs
VRDtiFVonqlMezdTiS1tJVL9hHQ2Pqkqx5tt61WwbUGo6pzQYZ9vBScMAwE9ou8V4HZCBOypzTBv
N6Qdbhx7svPQiFsd/7DW1GrdYa1id0wLrltXal61HEEeKzWW24pK9cHLslsB32hTxWzBxeznoT1l
eZhmc7PVqzk7oBlCrN749fNcVNO4YjMLS4sDHhYwM4+nrSvbbCQLrzcm0tOEsemT5J6aFR0BVOCy
ntgOel6GTTUY3bXlzkYY62W+5TLqOvK7aGeQrHM9ElMUmoKMp7zwQgMlVug2wEv75G0oQV0De5b7
korZ1gi0TTO7ZEREONTnJuivlBVE0I/tW/IEWqo0LdtPYdZP+mDjqtJHwn5wRWk4e6PxheYIkVoO
J+lKd5ufZI+UbxXL4x22hSmEDY9uOKnFznBj60xkp/mldCGCrmJ22taqwEj4o45jY+dF9mtQ18VG
BYtBDeXowdCz/OBpxlVcOS94acqDV+DxT5r+qTKM7Cq3MZTjcOzWTmPPm4IA9K+D27v+booW4xNJ
JORYgkHfKS9yHvLRyda51Tc7q87784go7ViTzrMVpi1AZzMSMcYKf9105GiYedRtvKBLfpp+klxr
QwMY1dSGtcuO79gzSq/YGVT7CsLXvrNjLWylax+LYtbZw0rriZJC8Ob5lUk+otudnWH0boMgpmGj
AkZh5bMP76ey3rodnyzHKXML1E/ezVHi3o4TCQyzoKJDsHq/7MWcqw4bL5u2zOrfsoHQbTD7uK1W
I8/wQZdWomGXit3vCV3dZMX+hSwCc2TBaCdOM+wbjlEfd2cWay/U/ci7aqRb4zsyNG/fm1lxKAFd
mSuvob7TOF30ZfZEdUi9QT8s9qJngxrTNpszMnAiXfRMrcPMERmly2sboTBME2KWsCSDOfFkgZmn
U9CGSy99Ia64fTBau7mOcRyyEKbEF4ITbOIKML+GWzCIM1IF4rRM3uIKbl4I3ayI1xMuE5joLTCw
OR+/SZGSzdUQ85dNBgacqJrVzaxp7V0VZeZVHpX1Y0puH7uJcuIsOGQ1kaTucJW52LzCOJU97Mc5
wO4zZ4bxXeGVPWGfKt71wqU0L9wxvR0mAQFxIca7p0KWbAJ8eF2nzsd5tcoa2O1rb0zMFxvW9c+u
zzD8TkSfXZmpz8IM9sLXiGoyo9tSJT1LLyfuE7yysjm3XqmZoaEcF0qc7n2fEhS0M/Piz3iqYv+K
fZi7NyybdXXUDBGFfWAsuICsLa9qt3SoFHVa86jFwn4O8kJ+gy24xG9B5cEZKemRKqaq174jKQWg
Pj+3T4H9xz16rwzL+DNUxOYnoCj9lZfsYdBLgnajTM0mLCMFM06HMsZCBwqa4AVLQwaEuJDwM450
1O8zcx8Jy3yoSby8nrBAF6yMyVRi6II5LbqCXpXSZcd+yaZIvhb9IgsO4vGpnH0Ek2SaotO1f/0u
KxrA5RGakG7ZYDZfu2kkqgz6CX/WkhlPEZlH0dELbqCiR2eHVEHKI4GI9tPojU9VBBNhp4opAOs4
z83KhEPanOPS00kv7MakI6pDIZiI9DjeeQVtUiiaonsY0joztnaR2ltCjkqB793KHyy9jLND7kci
CeXgtyTmZi2RdXNRWhgIA5vKhslXD5LQAoHR0RRiQRCIJosJPVtAnPeVh3/qAROi3NV9AexRej0P
pCOilZMYcqOY7X9t2FtGaWpsaZixsyg6Wrfk3/G8CX3n4hH5TA+UNOIvlOE5QQdabW97Q+mvVed1
R+rnKbFqaf6sj+mQYTKjz4TTlnyscpLfOtXLa4MUpqPrpH1yFdDuvaYgy/99RsARszYdS18GjFNO
9NF5rBiYIQJ9hHhBX3+FWBPhz0/jM+FKyLOaIYVj6NLGLb0pfje0OD05U4qmYUATPGxal8ITZBkO
SJuMoiVkST3AwKVj5n7wihp3e4L/v1jLpGc0xuQVfdc7n7+2VpScekrjz1QEsNkR0UV2bZWTcFIF
TvOYqlJ+SwELeZToLDJRTGSZTmU1j1Q1NQ53U+WuEz8j+AmFswK9abUvDWmGIRmV/jNnBpe4mBhM
fp4F56p12R+AkMFiS7wfMUQd8xVtU/bjEVgLkPR13G9TkaIW6xwz1EeNfaVkIr3mOwBwOVKczcK0
z9EwWgYAHKzpEc2D3vLB/fSe0r/UmF79MJcoAKlgMbLaIbWffSr05Jo2Fi+iSR2aEmTD8DJJU70a
EuS51tR20T0KC9ZdisHFTYK6dd0MvjgHeZDfBrKM8i3RsDa+55GPfuZ9UwAtCM9CwTCJIwIx59lq
CgZB50JYNaX73bVEehJgcShDTorpQZeoHqVmE8NHhBdZJDMhGxM9Bp2PJ68WnUpaQy1ZO7kTPAqh
MeQJHyELuSbLGV8gnaNtZ/eorYbU+S/mzmQ3diVbz69ieM4L9s3AkySzl5RbfTMhpC2JfRsMkhFP
f78sly9Q14YNDwx4UoOqOkdSJhmx1t86OIRJWnvJ5shqDmBUy7NB+M2BLEleWAiDR+hRaicWHlyu
hfQ2D/z6UWHFfKqiMKd3jjaQb5adhQbLeeLdKCYkyAwEmnKpyOiYzCbkdHvm6Iw8eAy/XazBEd9q
pW3mrK63xRFHSv7AVUSObzhWaXmkiqk8jGGQjTcZ70cTL1AcH3nNo13BXt21FW+nonp9h5mOU7dS
2RvsFB8nKZ+qvSwiVAwdeaap/Ej1tcQY4loiQPvtTTznW5qFOO793uERHsrr+03ZnRzuaNqBmKfA
a3cVs1AFLFpy3CzqDOyYH8K/NCJqrnZIotsskT0+To5aoKJSekvL68nccgHs6KhZb0yPvpKo7foH
CvVWmCOLdDKGem6gyud/BnGm44Bit1vfDEc+A3S/f0SQdt5HVY91wQqZ+4Co4OpXhIoviTJv+nzb
nGVobBo/jJVd+vUln9Z5P0xDdzSNviO4xzBPk875Lrjkep+q5xCQG8cmyU8r/5nkmuIKTvgivdSe
zxlZaIdzzks7DhFzMJwXVkpzT3/ikHiZkT+MPN+X4VqZsGBP2U65Nx8M6rzifmWmjulD5UPCAt1M
52DuBOESbQvS2hphapxUY9Zq03U8cDamb5e0lnLe2zacK4WTA8O2CUq6z6FrbiBMdbgpMZmT60AI
WwljSrCznOTwtPYW72I7+tFl7onP43PwD+kQ0bfiUEKULGNH5IEnvFMHn5BtnBBZkW313pPL072v
aEzJmMs677PmQmFKJo3rQGnybdmMYr6BCuXKmnxExq2L+o/hoTxEK+lQsly9XZl5PCozDG1MV3MV
Ly0Kx42Zq+XZNSefuXHkkiIPEH2jo+pHBi2DAJww4+GdqPdiNu0JVIuXoObCZDq0z6zx8qKGGR92
n7vrJhcCGX+5WoQRTRdJ6QPGZNPa+BRDx4axIoHuV+Mk5SJOQBP8NR7xO3ThYhU6rPXACNgEM2e8
0QqKIdLJc7P/LlT7f2AR3f90d5/Nj/jfWuv+1+67/w+TO6/ulP9Q1SWf0+d/+Wlx36jrn/jf/uut
+mybz/FfTHX8A/80i5q44DDMofqkJs9BkvI/gjux21nB1dmDxPB6nl61Kv80i9rhv6EFvErCubPR
OV6T6v5pqov+jaR914uQjuM6QE73f2cW/c8iOZOoQdSo0T90qRGWrH9VXuWebAPX7VA3h/TaJCyh
bB+4zuzg/yTOIZ39fxIbkqztIfMKbIhHH2Hqv/4wPLERMsiWFpZMQ8cIVAx6Z9gzxXuNHpsL+V6O
tZM1Tr8TtrEp29Y890CguabdzC5MlxxhFkJiwXr7QeXB+OoS06Likin0r7m44xuXZF8/a+L2JvD0
a+Fy3vbcieMMnr4jd7JxkqF36yLRsySQJXDzQMYIY6BRLGYXoF5le8TeVXTFJwMdhoTABQM/UvMd
4iOau2uPmmvtm25edmpQaB6wvJPqsrK6tIca9oLGpLaLgoStrGs3VVWnNy6/zGeTO+hQjLFnGegW
ZfzwG9MDbi/18IjNYvlh8XJ9Kq778Eil35Tu+anWzVqTIEP2ipt9kpy+7kJV+Q0JT97k7IVWuUw0
ZCRJCaQY0NVT5eZCLSCzctK50v3bz3n0jphGmpvKXWzCH0yHjBJJG8hlXPtrLxLheMxffOcjwqc+
e88z51rNzUJhg1OP9L8LCpu7uBza+bUv0gEvlZ37T6OJNmeDTI3qwyLNxmeafMWLrdhO8rVmOh21
c02drlfaBjvT41fKXUtTFTZTf9qSVKY3QbB6JO2Y/fpl4CYj5chJHaAc2yWtZJFNd+mKZQTdDkZK
k6FTOeXrZjTa2PaBDvyKPWADIABNQ5d48z047kp99hhoa0NCf//mM0k+ed0gHfIbwiGL/bAsb7WP
feEyB+CgbFepQalyZnrfpL3gh1ZlIL/EOJhvntkPf5TSuO9JcF/zWNQCipyJR/4GBMBahDotETSq
UMWRwCaxnEKZ+t5RpeQ8/3iDdS2TIkvzd51L61gXfoc2zbZqygy8YEILt9jqRy+qnjezJCh/402r
n56aefTPqTPrDulVeY1PhZfFKVYZxJyQy6CAaOc1JII+LSklywvfPCo1ib/CEiUF2WBAXAdplEe7
iYsF3xc5ghR8Z/1sxChjQzSnTeVchswa4D8NUz74oSzfprG0m9NoGuWrv/rkOaQznU4brxEhgSc9
pT5AgU2Z0j1W8XNty6+vWf6Uxe/tDEvxn8qn5h1hQl/WMcpc2d/qgCTJg5cRl9O6aPsZEUMPAWHR
rw9KgEVDX11xMB7q9h4llM/LFtXB36DE5bWFCOXFlSazBA4cE3IFfQPUQbWSCBj3pet6MPgaeta7
1qVvy7VZUcQ5zfLlzLV6H9bGgDC0ppwCAzWGVwG8eSWTiqVA+YJy/rtz7Pw2CFlZVN1A3PkwD+4G
NKWfk05mCL7qkTSmTWRaROxxDEzGnQHwfOfnAb3QOoQ/IJ6/Q+S2+C7HRm/BD8XQc+nedhz1no0d
UqF6CNIxJlVGMKhHi7/pfAjSVFx7d4RLyp3CNncGrwhfaTohq6gNwCoAsjzrJjNc99QbzvQUNe4U
JphSCk3252BQHArl/DwtV60DvUuAkCuaJNx9k57vzBDxwlZNtvgWK6DcUXG8YXysTP2WVhWhGIFi
PE2idTGeh9pf031EnwRZLj5EVTwSV6N3nJzrdBh5ItfER//0yo/lMyX0qOsTwwzzveTLBPEErgLk
tSXpaGG4jPcZx43xPOcdCSXXtqps00MgN1uGuuASWREs3tgNgJg0PpAzkgepvEcppCDHeqRhGwKj
3DBp0qKZATYkiYhB63HeKnNGP+T5kr4uU5HFlxDzVDyHHUmiLMj99EU7LcCV2Rs+7oBRuEFMQqcg
c154PUquoP9Cq8ZzPfmkiG3zpkMF0wwCGl0tEQGUchJcM1nZW/WR0kMO6Zzh9UNXaWptJ0eWt7Qe
8A6anl/uy6V3zd1QUK1xZDBDThGElv4bzqL706qGDD9yEqHzxpr4rWTmTNO70EFRuSuuM/6uRLMa
bUj7ycUR0ZkkHQ77ZbcRg00ElkPl6T1z/oJsx15WsuWRDG8srI/vQUugY1Ki2xPxyOBOqmu6cnAL
wgFdmkBNa4UU5MlAKjN3bcJn2jyEftNnScOxazNyluTx9JlVkjy3evlHtUbirWhacpWm3PeGjdOt
8yVTJXWPBGnan7oA3uDE9yY6w6eIjbIs8/kXG72AQwhXjyTXSTZHfPy1cypIEo3OLd8dOairJZqt
hxT6ZuqcEk7TziCVfFKpQNvG2g12vuddY4W6DEUYmVo96iiLVKxQhqg+XS1czLja7/H8Gz04eEqf
eJAI2n3RUZUNeEuVW8UWu1PkxHAAnkb3FvGba2mbD51REUzjdyCXMZhUdbNSz0EZrFzR4hJ/k5ax
y7GPD3dq/Xuni2yCp5AyvWeBO3127WDP53bJhDws/RBK5qR6oAF5Jbu2xSjCNrly5m5Rv5QvpkoJ
iczJJFMbi05x4+ISrqZOXeG3iPbqFEyQHDPjK8ODm6PVSBsQhwVpBGHDYye3XA3jNTGb8E4OaOpb
QLguHpOReaSkDsVybRejvw1s6fPJiDL99f3CscGR9HJwqzHi+6vl8AgQlNHsgqjMRqwVMfAQfuqR
hrmQpbTX3TILxj6QWtDUhfBWR9hSbbJV1dwyjHJbkdnhDMBshV8zahzu5YjKvVI4zSlt3YDitKo4
K9egZ9yiJhsP8aDVD7Cpeu4qjmOTbiN/cjGxjLeTsD3kL6zyY6y6cHxHMGG8C6hkEmUbtJ3jKXeb
Je69Mj+itTFjWYy7Vjnrzu0CNlb047Dv0SHs6yPBXNNJ+ihoNmjv+F+nxjJ/PJ9gr/R62uZMIjbx
jFkXbCoIMxfaK6t+NdWzsYRcShZvgd8DhEnqNvWqrdSatEIcUvzpjiG9G4uq6vqQjx2Xsk8CmhHr
CdqWw95/dlRwaGT0p5pZxinJDrbS7JwE8OZi9IEJ1TTRdeg7fxrTE8D5khFoI8lo00wfOc0wI+az
MJ8MVrbJj9jxQOibnEqgFptOyvxo+w+utqqXHrUOPbU8C7Hlk3fZjyPcFqEVGxxKeruW10LjkLRT
OyqsLxxYXgwCvDpbnUZYNC2ZpRs/8N/DpuVQhzJuXC4KCLuBnVzteLiI2/UHi48HtyP6Zxp+l8Aa
EmdFI5ZF9mtjIJAVZNBSDavN9G2xy2K7BsGR2uR5PTR0w5ebyjPdH3CP5m5ws+JgkYN1JSz+8dVy
3ybNiqg9WKoxdiRlm6JwLZJJDUfeagJXNY26tJv5WRZ9TOQHD4HhbMqZCxU5892AA39DmGt652m6
IE0AMnQLRF8jQg8ICq3kAb+/QXlRNybRgu6/Lya9C0B373U1GYcuw2Y01n+MRn9EhLY9DjKrznJG
3AAdQaxfMTzQ8e2MTILVDIYdVAl243IH6T6Qt9sSwoAyJdj0nu5eO3SlGwD4pEN6jQJHNPaLGLHV
MxOh9yb/27glu7V6crRzM/RS838MGvZ2nAOcod3WksNLutRHSdLEvWbbg0Rq/e6ozNLY926VrNCr
iewQfziTgeXM87eEY99hx+GB0swm68zB62gBJFB4dJs03i8g1rxBeqMeFmF9MMAXtKsAhh3YTea9
MODNl6zlo6djdSJQcDaJSw0k8UBNfU+MAtNd1Uc76ZTpYTI4BKQ19L/eZKhbd6TxrzNTAiiI1h4O
Jo5cTmwUBv4Qkh/czQgXsgYVmUHdMUdwBfzd5uWG9WA5dM2wLcPma2wF50tmoAbsnb2pvZwhnWHU
JO8jRhsz7YeW4wGmFEWHR5N2ri+hLPo4R2R8xqf0AMlxb6HxptjScTfCaa07XzXGfk4hHaX16kTF
qc3Gb1HUW70QwFxDym0Ly3f3xlzuaF6qTypXTxRCvGBiEGcLewuaEAVrX75Hg33sHMqzXftLWYLK
mLwyyOrEwLNxBgSKmHPyJOpR7eSD9+ssCwDcSq8SAc4inngCb5XBTw7dZdnZV6YcuSvLR0BKb9pb
16LXkCLkLlhWiuvzAEUvqepASrK9Ybqzj72v2t1SdxaClmo3u80LRoLlOPs5UK9UJDVo8tnHcQLa
nh2Af00K3YSaeENro7svZoJfyQr+ckEoCycnXZYMhAtH0kcezE++BH+MsxzQP1FF65DRBkB5G7UV
9L1Ab9YwjlIfU/f4YFwdkyb7NLTVo+yDP1Nh3bfjeqUl61ls5dCkd0Xg/xnC2thNdsmoxVnA8+bY
P9pTI5xJaEb7IGo/RCPOgSn4rCter6gwXx0oou1qpzoOMMycDWuZPgBCvosgGvcSEwe6p9b8ZHS4
4d1JN4uXvYeGccii+U/nh8ToiYl0UG4yinoonZ3Po+21tMrW12VsRlPhSv3oBtkbXCTb05A6h9Au
l11hGdGnpDm32RCPKyFIyeo71gINBvsBpcyy8uloC9rptRHRDdIKVmAn3IHT/WgukzwO8lHQCWQc
Ze+eZm0PcdSEfxj4sqQNAGX7TsZBMLF4WcGeN5O2T8e99aNq2qSFe6yRo56w2v0UAS3nRcV/5TW+
uR3LkFhH2b3pCgc4Ro3aXJCBpta7beVX32B4GpbuuJIhtq2lsTI7MCedqw5tvgblTxwnrbcG6nQ0
qCnLV1sTmZn6+2nkK6fOeL8ghiqorI+C4dz2/pl22Pd0XVHEBv7f6drsai7fdEOq89BPl9BeZrqV
IbfPhmHdZ5Q+3w4KeRV5Nzv2hd3ohgeLBNe4sKuAvBRV3NmZsx/xJG4GVH6ojMLwwrxNMGHAaFtO
xhvNjsvGX+pxGxZYOGjPelBB5nIVVe6bw3DGsFcfUmU+UVp/r1V3GkeDTxJ740oQz+DGHcp4tFS/
mV5uCDbJ9jaODsVV1ucYHxTreLYeClUvm7oYWfZ8d4WEpXxLuGUZh3a/0IhUO0mrrVc1yXzLvGYx
vxrpSHB6U4sDAoQzampLbMiiWj5sCmZiFIFmQi4tUo5OzsfcKUUaz2Omiw1oEnnRCC0uTW22N02+
NG8lEoiPLJ9VQkZ19c7TJN+kCAYon+IPxd2xbEXDZtFEd5oMi9ntrcQVmZ45xPV4p0r1ZpRwAzs1
deV9xe6CvSIczHsa+r7J0E+ayNQbGpcpeka+xCeaJ4OT3eFN+aJ8TO4Xy7jt22lKoDm7tz737uWC
sJEH+IaEDuMpav3spveRE3RRpd8K2tl/bO3wSNCi4IIm3Ltk60dCcTS1wdDFEd0V+a5cHfOnkpgA
ltri9Z0uzsoaGmpCQ6UVvmuyog+BjVknLyPB+T/saMKe3mCeVo8twh9OXYT63+r2IepPmrNmpOTT
baWzx6ks+fNTSgZlv2zQ4O9F1nylY/tnxfpYVnhJWqv7gwjEe/NXN0+k2bxa9fDkmOvCtqvzBMHl
74Cj8NbLQcpSe9lI38ZRUsifPDWnkwHegvElTv3+tFjuW2VM+9l2vb3nKGCSTqAk9XhaBbWRStj9
tqzW6rLI0HimTfPOgG5JQiCmTcPytRsWm69lnkLk403nPJAVxmq8ZhM3l9GcZo+4dIsQZ5bGiiyp
In1n5q42U17cO8tQbWyZv5qWrBlryeIdpwpLnDqNoTwY1tWT2Is+ntOMf6Cc7lK5fDSD8QNKKzem
IEo6XBjXWijuxGjI5FR+WHDLze1XlqPchD+/rVE3GpHRsjv3oA2YSaetS+f8kwgRoyeTv5SQPn5P
nnr4Wy1QclFLk2RvFFcWEg20ChY4G9AZIDyLsM6oH27YQz+5NgNoeeOD+66NPcGP5q9x7RuTn72J
2j7YdpZ5mVzElmk7N1fvROFsNEpKNJ0Qd9GA3BELgI4aiy0dZRev/AGarNulqHc4DsYsP+Mu4VYz
xNYbi4QB66kKUE4lSxbM2XkptX7Iauc4V9Q0bFYZFbHnrD+BPyw7I+RPI1HkLh1ppCe25mh76xOW
x9S+Aq9BYlGrWBG40mg+Ne144MhKt/u59XSCFJ4mlnz4s9jSMTbziJRlDAbjEMC3brFxpfE1pK5K
Sreyd6S0cMdO2fXXb/FKds4WcYGbzFbqPfWaA2rNJ4t+2MI5kFGvk7DITBTaSne3Zl/cDN78WCna
mdd131ky6Rxf/UQsKbGYgC82qJrCbQbUvRmb1bz+Ufz6HvgyriDH3nIg7AjD9piwFpCuZAFeBw5s
FfDXPHflhxqstt2Ojea6WnnOymUcDoaEF0wJ10fOShfkYHo1+GRjnnwnO/VZwFqe61+zhem0AQ2l
u1fR9CqA6W6p0zOe9aIP1jK+zO78F/vhNko5Sa9rI6eSaoD1bIs4t5DvBFNG+jR64QPsRogGwRog
QTvCi3A0Es2d9/JjDhHORUYFBkENKNB7Fp3DJWJVmlzwj5Qu9dgvJUo4wW6CVjomo3xOCtv/jNZQ
n7t2+UVTuGu7qz6PkJ6jjELMMPX001o9VsmleiJweD+v3aumyAAzj0ZB3R+IVNefymacalAajL1V
YTMi0hYPqj6FZvDcDOVxpC2i6rUDPdfa8SysZKkAK438qk/OivZp8ejwrZkH3d4Fma/eOBzA6zLr
jW9Sbe3AujRcwLVi0VwdIqgJpgbeDhcXCKDc25M4rxLgYChLROKTAz6V1ZWJr1PPLGatPkd27pwq
xOenoR1/aQyHOsRx/lZn/zj0snm8KWbEwZUqPtjSzC351fQTK3XTLIJmWVsl0ZxjpKnz8L6p+uW2
5VYZFyjrAWAmgkLf8NfnO5rRePUW/6KBDR67UZ0l/PcdiR45InFLXvCGPGIz4y0eui6+KokzyV3e
RurB5EyFuv8DTHgpRM6WiB11f427eEkD81eW7YFM4Vgp86IiMDdiB1+Gjj5xDmA79qR8dfoIUVfU
vAbhHBzHGWsTR6gJRdHty5G+pgWDmXI5ayY2JmKaaQnJpmPm83U4Ubc8B3MPVAX9hhzMR8eEihWp
+pM/1DZbNk4VzKbVQzRg82ORGPBlautgZYryzcG5H2Y3PIdyGS5Bb53kUNbPjed232J0KF2w0Rxt
2rzaFdHQsRsSKB/l/ifXc4s7NWSWMTvVIEQIBJ0Z5cUlipt8X5MoN49TsOnpTN1g3gPK9RpvuBgp
A9XOrqLvEPMwW6px8NYwu1vM0QI2jaJtA38SNzU1UhH+jX1ua2s7WPAUKaT7Vk9UawblOuwBJ1+o
IljQIdP7EV2T/KNw+VbdGt34qy09IM0Mc3M9fTQ9oteY/i0KHiY5w4an8x6YoEfXlJ6CoP5x/Brx
wnKIovFrvVbJDL4QLwO+sCo2QraYrdfbM6n+IhwQjaSOuc0xUCMr0T4dMFRlINKdKvXKCkGghd/w
iQ0Zs6ZnrIYmsdoIm7jwr7aajmSTgSv9S5kmXjIqvRHaLDpe5KAeUT4RhGV5nnsGYAGaQ9LTvrk+
O3fam8Nf7S/Zc2mbzIZA5yY+Pca/hdUKAaJejiPLLk+R6nepYerrpF9B203XvHDuPxn3y1jtC6t5
7MKWqus2/1SVo7KEHAh8Ia67LqjnoIqK2J/E1qdDB3HVQFje0HMzj7Q5J9rMCp6zVt+43JqJEgyb
ozfWv7YO30rLcuIudcINMXffE2U8AKsOvatkp2tqQJ9opegTKmSKA4Ws1jbTYjq5Ob1Gc6Cmb1wO
3n7MgfkIr5gesl5PCTbr5W51EfexbtK1MjUVzv40o6oja19bthBhFV9RFo70Hol9ZlnbrldQuKvh
32EOsQ6D5KGdjbQ9WqRpb6xQs6Kp1hIgrNj7drPfpY99Jdx3ayQseyk+VZvdV4QObkmVF9QZZIfR
TOkVgSJFt2Bb5zUofonjlkmfLn/9tPvC9VDu6OZ6RPnTJT2mxqdMpNlHauVP0IMXLyvv67L2nytN
A3JNIy3GleEFkpAv0tAUTDmXeUXbnaHP7WOZ2q9d67wCvIkEfPOvxvrMVyz2Pjn6GBCH8DMvkcIN
GF+5wPA/eeu1IGZV3I8e8tKG2ttba4H1s1DfJvkgP7BrDVvi2L6aypI/Zt97Qyzd3KOZ3PoMi7Ti
5SVcwyvwhgxLv/f9ltUpym+yEEuDaMritSPBSZTlwwgLeC2ottnD7au7Kh8Yf1182A4vKCnmUqFA
9I27dp62dWC2Z4WDGHPArpIgoY25c2X1R+KM+ROsEjCx0NUuWJ0TFpV6u5oLMVjgd4LP6Mjgd5yF
f8HRVsXTaEwD+ajF+rIgnicVf4nImyc2rhnQVrUh5tBOuTS2jL3J4Z4FOy+lH4GonGtH0+9a5g+G
ZUMGDO6uLFymtix8YJP3NpRSNlzlfr5beU7OVmfs18g5doGkwTvr0piq9/6EkHosY9nPT7LC7mdO
xRHPPeXxZN9A2K/ufdHk5yDXh7Ivh2sbFlQNAqMTGjFnC68TbCtZgXOlcHmEwjsPJG5YOKaXRX3U
ENJ3KNr511JQjGLauXPW6qthpIZdWF6otMJrTZHL9+I5kFxRIFBWyT48mcHgHEXUItufj35klPS7
dPYbroASU6bZkloaXrVFvVm2eAUBFFBejDiW/fzdyfr8FhhxeWj7ke0vZUYDzLVtb48WbHzgd5Xf
Pmwmxr7B2zl5YKN0DEX7FU6FEW6ID2aQ8eEK222GDBEWXU0Ra0rPWDIEC9xAitBno2qdBrgBzfHH
tKqW1rrxusNTc1Ds8opim7oPWbxbe9zzhq4npah6N2zYam5jYDnhosPtXIF1iHy6jRbC/fV6Ti9A
h090jAz1hEvdIe8iRaevjOBpGnrT4LCwnH21ZsH9SgkO94gv3C9nLAgMCVTQ/I1ENx+g2UBwGl7A
1vWxVRO3GA9hFiRd69707mqcp6L9O2kqfoQzx4XsfFYPj5kzLJrhUdvla+TZkPB1kG/tyDtABHJ7
OhkDq9k0j5ISFsZXSt1qys8e0rLtn/H6r+8Gyqy3kfY0vbgaLKspaGKRtndqG80QhzSKs38uFRIC
v/Ty21H3Xc/chexg44aaVIeqNmZzRytR+t6tYn4RCvP9mkbjG2ZR9FVDhwMOL082QHm47oPR2YA0
NsR0kEQ5cmIonTL8CCr6shLqPPQTnwrHzTqDpqt8ZKy1egKB42722/dhcIEN57T02VNzKpDcbvwb
XA8fqdd9UeKUFib/OnNwt5WGL7TxzhyodgF5dHl+EnYNo6b4PSq+c3MtQo41P4izdL3zhDS2E2rQ
uHEoV7Sr1H2Fc0LlK9RrO4rmorOM+0MsBSei49zMZYY9xOhCvqV6cjb2VHtvHm3tHjkFAsZl1U99
tuYYis0hQbgH851yk71jHhD3aSmzP9IfX9K05SgZIYGxkPhVcUsx3GRu7Yr+c9PK5R6JHQ/mgJ7e
t2eLvMkou2YDi5XOEWXmR5NDn0meUsrVX9KzowwmmEVjPWIPux3Ic6pHWjMFSYRHN+TpK/EJJgw6
1Y0xBQMAbJU+ISMhZbhSOfV4/jDcWohTTrgTd66gAbCYmaM4rIuDXRE2tMks+RzUvQX/TkSHx+22
pWrxq5TWYVzMX/ohZOIY2X0+myOAHo4rWopDhH0EEnyMK8ZhHt8rNtEE7Jq1zB7x3JQJE0qNdco2
HysrSjFqG7N4rwyk/HUrzn2h7DubN/QHO3f2xqwfIje3W8EnkDd7U9ikdrczeQ9LyDTqNQVCytRf
umdMYFPSUv51JFuSKITFSLJrj0gwhXhfMQKDJKnsbtQoi2wIM29qbgwDWoyGsJD2Dam7H2eSRgyF
PmM7oE7LqkEnncGTZ9bzObZQGTOYwXX7U76jgVg9V5jdyg0H65ika62SXhfLbsQkcwmDcPlb2tBY
Xg4zNEbpdWGnQyQjruFrwD+IacVZXsPSd36NQawxyt38LcOd9goqX35L2/TkTTkEOha5tT6hjvFO
ZUXM4TWEKH9JOc8Oa4BveejWcE/icPccFq4uE4/AhRj9TsXfHplUyuXNEMVLWuAlCoAL/siqxYra
VDDTJesimINBClr0wYI80gRqKfOBFKMKXULx21Yu31dLEO22dFK9cQi0iJ2VoD66h6pYGk792/aW
/JxVnR/o56KAgxyyu3IhCSJVqJfc6clopuAWN/i0nUEjcDGWzBShdvoUudKqINQVEtpCTOVWW5gU
0fJ6xp1EnfAUodx5NtwCwtVQK5EQpJRwF2gL3VLqTnerXPMGkjm1X/K0KJFg2aZwIa3s6mJYheK9
RwBxZrjRJqPdCv1ZaM111VC6y8ZJb93JdBfv3dfRla4aa4fdIa9Oa6qLuMg5PmLC4dFzzfTcYKpR
Gn6QBKz8PDVT/ziKjpUrXCOkxJlZEjiFrNwgf6LVyZTRQgI/jSYZIrTNdx57uu9TgIo2gcowRzhM
r774qvt1ueSdRRlWyitB5TY1dqTobX08CbjVl/CvVc7zmXBDyh7o14NiJXRkk7s2TjAbIHpowYrt
7NVc1HQ7pqARmQz/oKGIcLCBobGGGoosjmuvEH+PjrYZ2T03FbH3ZAxNVwq1pAin9O0O9ci6HO0u
QzfeiDdWtnEzXS18yi24ukf/1EsX+hAsEkuJuuRp9YDlbjjZIENIxvwW0M69ICJKcAhmwFKG72In
zQNcsEH3YJqgd7ZPvDYm2JXC3kiHy4FSVcX9g+dhA/bnUNzKOmWB5cZjK6OtRw9O4oBxxCRcfwj8
tci1bOQtrGwvUBBin5o6/E3DqEcC1CHO24QGSW484VX2mbP5AKKEtYs7KX8q3Ql/QwSjElcpMoYr
3oO1tE5BuynNgR+Ze+8Mzdpg93L7El1HsCZFLs0dsyczIDITLBi6aGIP++MrWRXMV8vqVKzLKNCe
jFSsJ2TPSAemq1JoKIs/Jsql/UgXwCfxzsWr7w/Gq4VCwo39SEfv8L3lneli2OasMKMXMFzWIXuc
7/Ips8As6mswkzW5Vg5Ghq6jSBfnJMLaes1XO3/w2s7dGK65UHYDfvgNxDmeM6vyL/UafbemeC5o
vPat3PqpUMsfaDbyMU+09WYysZWVlqD0S2/xPNmJj6qs31kwWsg+nOprgcakIZQHxXce2EfPkyxv
yM6Clr261jaREiyqfqMSLxTfmRs99sDmR00KA7WZ+R1tpmegpm+8LPMHgU3fjkUxazH13G6YjWRi
ot2DJGu3M43KblqqPfbHN4az4EHPg/ER5Zbk4muSeSRJNyQS32i1uQvL9KlH4r517TQ7tEKzozgi
JBuHoCsihXlIHZxhNDW7QUWidvlVpWZ9WmbjXTfOb8PFdSQfifI9ihYZ+Z6UE8lLX5XduV+8U7gi
esOGfFxEQ0yb7eQIZal0lN4drrnhNVDe2SDDq5DrqZsVIIb6d+rOY1dy7MzWr9Lo8WWBe3PTDe4k
guEjjnd5JsQxeei959Pfjym1lJUtlboGDVxBECCUKjMcufmbtb6F0wtDCSI5ZMcgALDGIRNiGUkf
KEt5phklurVOJiYmjJIZBIwKOtIg2HtybO1Nl8WEWybnKSanbRyzu2kM70FnjV5buDtQ4ba5hsXK
jewDzyZt0Q3yt1EN802ClRXd/DXP9Pwzacif4mBBPwNgKr4bGJke4qAsb80y4R1L4rIK5u1AwAhw
5AwSRssgKTEi+wZFR5ztmKnLU52kPHaYq2nDfExyX6cF4a5Y6baZP3WmAYKmTrXwkWohPfpF/dUU
Zri1/EzDuaunBvHCpmTEW9lyuo7sAicw86sXRDv5tTWGQq30oa6dTcf4c151EagzwHk0vdzkunlp
K0x3kkrvivTB5KGSJDav6RI4f7MqQyZcjca4QXXZMlHQqlMUEnCLPlUrXoxy8Z2YpQZhj86kpIcg
FfWmLYcrcF2buerw1HVIAktjnC6lnpnHYLDr8oK4mfzHyhX1sJZkmTOIAKjRbANneZ6FhGi3DABi
7BNNmwJa4lBlfRWkfv8RaSMNl1OkRvReMp+feXpg1eenh1iRfZVaGmWHiO6Cnq6f9f7GDO229hLf
KB8rtxpvYw5P89Uos+LeHaL2sR1LwsWCPpyNbZZIfod+sgHEYxGsqw0+7fy26VWnAQ/w8/wTPEuY
LkeuFZ1IkwSuJwkX7A9Rgg5iC01h9g95U0p94xYTXQU9GLZjklVh/YHYx3BTkzvmgtko28yz0Hbm
Wy2ypIGpw3WLS96oJdW6TSx56McMe084k99yMcacIVgKXiGklBCh84QwzPpk1q/xqK9UwU9S1dMD
kkFWGmE745V3w6Rpv2c8mXheaqzdGIcBaMSP38+CIacls601FdLx6qg3nRNEHyz0Wu/Y/etMRlp+
KZM0vW+l091HSc2a36l5zPKsYcnvKbpucbLSiMw15O3SeIAXY04e4ghnZp+VtO56CtgY7fsgFu4t
I4qWnoIpPT7xsEU6h7uE20JDMw6jyhGFSShaXkJicYJEfkaGZj4hxUx5COaLRjLxhV6sbR99p1cz
A9SxiCfTxFJP0bUYATktRG927jcLaU90SQJaGt6xyj6NIawudiNCHbGrpoZtFxQM3ju4/19pjC4S
VYWT3BQ6w1Fu09mw9glJhFxy84SdoGRelB7duv4xMYAwhKRzMul4k45mEyqcnLZThEZpH+ll0K4s
RH/6Pgtre9o6DJNqvMWJXl2PVSaeTT2P2BKPMVkwBcgjxh4dEIwdEI4pXXMRYRfipGgccHAtXnnq
N0SlRiTI9s2GSTY4eyLQgWsXTASKpMgKLK8c5jb6KuuaEZHdGsi2srAZrIe4iCvGpMKIzmnZSWtl
chnIQ1OU4OHYNM3owY0pD1H3z1l3imaVlF5J52Zd5ywQtOs0mqdmT9jcXG4G9qUEmqNBd0CEqMTc
I3gliwtPsdHE+8GQDlAf1pAMF3NIsqu4qtzn1uhtjNaOZRSnqAoqnsyoDxWoLbwBJ4SjA65UbCWU
3RS8L/hXMyZ0scALmbLXkkwE0kTtjCiq24ObWGawUzbs29Vs4mP6dDOijzranzpWF7ipQf1sEG00
fWvh9Pkoj+rg7BN6Gx2QN87jPQVAQTUeE1S4+ED7jMrNRg/uBSqzCFlF6TZuNZ6ZctfzlcVX8CM7
Ll5NtNah9622PBdgYt7LoRNi2yJ2Ut4Q1RoG3AJJ3DOSV/D2VsGKh8crQrQ11SkWkDImz9RjTB18
C12UzAgg2Yo/cpkNt76fliSzl2Uyw0hA13sVE+s4nS0a1IHjNAleGZzkmHILF1qQ0Rb2V++IUT07
dW2XFFkVKWVhFSb5IdFrfZlpI8nEUqf4FUw4s+BYeRpxaUZIqiA5QNJG5VvEqlL3Cw5M22GANPBf
ViXQIogbU04aakuuGvY+RfyggV72Og05GxgSF2b3XKag7z2GLXI81qmVTnelgZKPJyzbR4rDEfUu
ox3WEC+TBUL6sUT6NuzjsW/SC1H3qFVMTNbRtkOFafIboH/djZklsY4T24JHmYjIT9Ny+9Fr9IoN
uTaEPTDhyGmMQ1CXavAYVw+3iKPHehOHkXvVB6oZrxhSdwGKYYIxMAqjtPreE51dnAToqgek3CzP
+C4pYDTdIi0mDCLfvR36eUx39myitrRMSpF1H4V1uGOclEybFr4AnDODIDgPCX77NnZgJvhmFxFq
BL8NyQ/6KedYBz6iMrdqzaeSIinYj7rWWgzKbd3dhE1tq02PY6Pfm2XJY8xqBA9piYZ/WPtp0XGB
8Mi1SDmup28hGtdqPYd6YiB9jPt2hxh57LZmQZ7TMSYKSG3hJpKF12gm+Z0SzwEjDpbF3+lPUUHl
3diSvemWItsYejB/kNWM9ishxNr1VDs6j67mdpdCCqSUaVqJ6mrqHEMeuI6TaNs2hfWmTEIxNyJO
m5ZaLxX9vqSV/uBrGiv2o4nzXkxG9KGg6CAXVpoJzF1X3Mu81nztRk2zG9zBGDapSYrpdZQ22bRh
9N11sIGD1EYkONKDoJaUxh0VOafqfy4etv8Fr9+/Wxzk4kv7526+Vdi1b/nPZr7l3/9bQp6QylIg
ypkSCNOCoT18b9r/+58k5NkkLlICSYM2CLffz2Y+RsWIoyWSMfInBH/or2a+JTyPDB3+87fEvT+R
/IiqBAPd3xHemlzSzBzDcH8x1gVMbhR+MLk3LeYFBS5bLzLcRCJSr7I90Or6KBdQRZ3jQl0z/2Cc
oYhqmpZxq2gfo9RJnjTdfA6VGePhdkukLGk74oNG1+/EwNbs8JYgoD5lMGP3QOwslGEO1LHSIwad
/lCU4SvmMuvO0chxIYYX6T46aKMTQK6KEvDl0DBHbbHVBGeeOeaxAdPIhssWeGpSyKKrHHECQfN6
y3QAmi5iB7qFo9nL4KlypD/tjRzPB11e6MN0llW9Faqc7qzanKIbTeaRXGtGRaylVtsupot5ipHw
W1NreqThIj2OlJM/JJmIlz5jvkFrOBwNF+GXb6T1WlfkVOOMyy/Ms9JXQA/T0SS95QxfLNpbYzes
0WPiBEHIWqwFTq53v2vy7bQM36p6HigXwuLShNl4CrIUtpGQO9wNCkI6Y+vKzlBAihY0JlMqANhm
Ncr9METowqkdXGq2WiHOqBwEfqzqnf1kmiyzUiuyvqWRVuyTIFBnoBnVif6iuaXZuq9YU+19n+R4
RZbLzkUnzmKCoUqgzAvBgeOHz5admc80Xamk6Y+wkKdNmmjqoXTs/Ho2mc2yWYEybECn9TKnr55J
nTOPVYr+ZIU40z5MhRagdCntnDxsNeLq7cW1w97rUcfrubXnxbFSJPPtzJXJ2ZykzYYDLRo9HvLN
HVIY5veiX0aBjUuXtaRn7+DjFqtRSxXXj16dqrjdQ+eCoMTG4sA0voUnkOAbCHT1bBtkD/A8fdYw
kZ2YE6klpSx49vsOA9DMQb1K+orOtazgn+HkX0OcDPdqSU7EDgm7PbOeY85wOHqh2ttA/tj14tBU
9Gg2WhiN5RNszUyjD9fMwUAiUzn+wFCdD8M8s1CfLbs+LAjBVB4AakabKXLEzq0VFqrSUtOFqYB2
MrqE3eTcdSxNk6nOaPjYoMs9OCBIDTSu3c1gaf5dNJvggmZT8PQhxxjI1swy/bqbxqDeBGEKvrsF
MucwiI4NFFBISE55mIkLzMD5yTY12wGblvXlvgsCcU5rU3+IXEubd1HOsJhai8WkaetK3NVQOGxW
T8SKtVtgkQJqIG4QjT9ZBUzXE+jfWWgWx6Ecx20eAOz2DKG0WxnYjO+ltHe68eO2GyodhbPZUqnF
5SWSAFL5kAWZxaYAT2hj3NsZCOyyPU/ofCMGFV+0bkA2qw/5KaXlwwSEBJ+tDT8R3nZVhdtsDhyM
HVNIUnIbao8EHOeXtF+m80Or3ymzkBxK6PVx06CsWBm5OxwsszcPBqLqL3ty/dtA+FntTWUrHxDR
tFTmaSuFFwq4IBsf/UEB+sWvryvTEQGgLkFsFWN+mew0wuI+OrK+DpaD/HTVtFp6g+huOnZpjCYz
jhYZ+dg0uKGlYRbXsxTabWFJe8uEByWfGQbNTkcVj3qbKhj/wED2PN5HinDwBePAORyI19aJC3Q+
7pCz02NYoRtOzWQrWsaf8eCoGy6u6SwBYvrMMmdGeolVa9VKr2MXeaeUKEgi1lQNtdXJwK9406Yx
15xVQVVLWZ0Lxj69PE+QAcW6dRIoqiUWvJ3bZPbBB6SKXn5I0itExfZZ7yt80SlDFhamk/KywETI
NYZAE2TVZWB8m7bF7dhqB3wcNfpdgrhOII2bc+Zo4FkATkzcjz0qYXrYu6KRj3ZkR/eWm43fSseq
3h0qRwRcpib3vT8O3/98afKP2QG/S+79ZwyC/w8BA8YfAgbwbeTfo9+VJH/nCwjzN/J7lGFxGy4V
Cc/+v5QkQqjfGHU5hBcR6kEwDVkZf+ULmL9RSiodRberhHTUkkv315KEP6MbOjJG4RhL2K5j/pnQ
XvFLJo4rDJ3Lk5A75VICOb8mb804i3F8D9lhjkYECMGjxnhxQ8HCvtydngZGLCs3Pif9gSlXcoDu
TsDvXF5Nbvwv4jZ/XxvBu1/eCaWWtGh+l89N7fRTkGDXhEDcsZIeymQ4cO6iipMq+mZS5f+rGJJ/
9KH5DqWhkIhTDv5SjqECM/QwwwXZ6j6nV76RozyPvmXsSS0V29Jn1Z8EA7v9BZ8yRwWT7zqNt7Ok
0GA87m5+KmDpC6agyH8X8rRcBD8Vhj8+vOJnoDiVJrLmpW79+cNHwJDayHQhWlcaXfeE38nfO67I
73vURJsknE9J18YIiATZEBz6piKwW9dPLlOGnVBRdppGTAgrKFh3bmi+Bc2EuuzQp82WRfO2ifqN
78ZvdCMixdgcNp8+AhNE0xnRXOV0Vu2ObKt231WSIRCj8kqznrs5szbzYkfqsmOk2UjJHzt6Pexv
2njl4/KfsRNfVHxwsdZ8CUjrNwTMde/Lgdjq8VUH7pHtsCa9LpjP+qiznEcDQJhEN55C9yqAbbZB
XXnQnPh+zpNwJQP27X46XxV9d7Ds1n8vZpzXfdrfCzG2J1Vo1Y2TsUxo4ajehFVN2LMVkh7QsykJ
57LyQAlN7+E8p89FZG9Mcj4ccwqxLxTM/avsUlnzJQeljmWNbfOUvQymL7H9OvDiocU2tnWxQhe0
g4uGN2OdTK4FfWJ349vl42CEaoOFholWzHNzTbpBEq4zGeJ9bprCyzM4ufUQ1hsTE/+a3ZN/smvM
fJwDSOJKNP3weCpr7fQp4Sbp/EpqJMr2vvJzik28cdowYF8jRzfv9AnwvHguZGGuu1o/1qrULlo9
f7IcC65sdk8UIy6j0gCEJfCGFVOOeD1K7uR4EuMuY54Gk5T23UpD5VV+wW6tRnuSBQlFV5RZ6/KH
rWqRlxRGfd2kOOVhY+ywvX7EbnllZNwYs/k4zeKY6+pgyCjZTFn2atj6E1F8L6yj1RrIxUS+jcWW
3RqifZ6xWgh0BFgFhPrTjOCQgpnfNWxyfT/pGWOaMZuxfbLETGqnuiQtgRAU6w+o1DHim1p49uUc
3xUGRWybCvd9CAPtxs2QzbKVnqcVAUzO0VZ1+NH4srkG92Aj2kaQtLI4iF+bIHZPAUrRI//D4lnv
2+Eh1Ljs41kLnkWl/DsDST3An8Kc3lERySsj1sNrV69Nz2fgCgqUcKtVZml8aXYi3Xu3D5EjpCyv
kL8IRBaMGt/dDBDRpiT99ZDmZX+Dum48uBYC29ZMyyPMYOfQ2siKh0Ab7lrVzJlH51Xt5yZK3vJ4
mr/QbvkIXGBsTEb+ITthPeu6qt+wE+c3vRsMhw5a1N0wBsMlI6DlEul4JbNE6y8dGP9gNYCVOpmm
6Z6b0i5209w6Bj5UyHFXzlS3+3LSp8eyiowbtOD9xYwnxBPB8JE0VpWtpJ0N31NpXKwuD+/nUiAN
qXCuw5rZC9xkIRLwsVbayjDL9qMy9U9wT+Vbrrdv5lhewxeg9ig3IfrFXVxprFWyPmrpd3BPNa/5
wNmFLHxTuqRkz9n4lBCws69FNz7bozgSZ2LfzPmztfz75QyNqetoMsgLSuOMk6l5NEgbO4KQA6GE
l09TF6GZL1BAk2g1RWBRmmU5J/uh8hz1OtmTvmtV9clXQihPxwCf5muTKqrqko4N4wBBkglgq7be
ypHurT321bjFc0Zy07Xfz3siKDxIAfSbXJPIbFad9uDr5UlmO5MJNietADSl3lO/7datIGeqiTwx
gneFghDF8uhgJoV6+VwC7jJyPC5Y3rQQ+n5/6AaIFYFxisZ5W6KgHULbm4vtUD5X/QlNOloZ9Epg
71Gw4RBinWZ2H92Q26ueVJS5InuJo4Tx7CD3iY2aAlp313cXyUA7jo8Q0r0gttE91uvKfCMVflN0
4R5sLQxfq4SChfiQmfY6RqS6VqDTDmHDRHHu6KwrUiiNbj8b9yxP2Zprq6b/0oAvbiZYMEHVrjRO
2F7vTgHu+gFerx/5N52qd2bNcjHE2ANuw+tnZGnglldgqm0G+lB0cwjRPfkvLkWtXaDGY1uj2WsN
EGGk3wZ4Xl2jFBtredLM8y6dHmwOtC6+jkt1otddpf1DGkbvhvPdKoAKwhtPdyXSXY9MuKt6vLBW
u9fGyt6gK0zXttBuQtl4czk7lxFpwhig+yh8aFgZG8DSws9ND3lV5+LEAbL+42f57wPOfjzJbaoY
ajRL6cyblv//pzKGCMFicnU9PfjFgErCdF8GJ4s2jHUPbARsdCPQm1rdevzjl/0HBcTvXvaXXDXN
Sph+V1N6GKoCfoJJVI5IGoNhs3P7x6/0D+q0n1/J/oVIBS45TJMa7kYYDu8oI3c+0hJ6cPsT6cK/
+lT6L0iqpSp0yDdEmuuApIIx/fuvk0jMsAeUnRwiBGJ9EVGHIsVXfupVnMNlbT7lOdQWs9A2QXKE
0yY3rXJe5NQw4h53lN/bprfcjSuK4EA0W9oiY8iyPLkKCyy/KpdeGVQejX7hDbpW3BGpI246ot55
xKh3SAfX1cwEoojFi8+vzk+H+0GKPdYmpNKq2jZW80iWXLRGicABBT4VD5PDNY2tTFeQ8TFVspaw
nXUM0c4bpXPFLEJuBsMvnupWgYXr+vybbDSG1HFxnIzwQYfMuzXj/lnr1Roz7BHgnokKTd4LaOBg
UIPwgovgApaYxQ6bHj/E+obXCLVQchSdtnVo+feI3aG8sntYM76f0IF1jxQCSwuLKYGAE3HPjYdQ
JcdKhyKxNogLmZaPbsOqVPXY8yjG8ty7d+AomlUlxokRUcoB26N04lzvtPBbSwQhtIBVSIQNdOoc
DqZ7VbNZd6LyUcdyGXawdKRRoW/aFc2HJQdtNWsR2Rt1Uhy6Ah5uoGOVHxvwzoXcU/W/9FN7HSXy
exITrFKbFq5EZi8LOWI9VAqfncXUjFn7vsypK+LBeAyod2q9edd87JFNVSwUiVdgH8wqKyYYLdJS
ZEte1pHalTHTWdWA7M9mF7zgUtV3fcMdg9MPU3wDYEI56r6ul5lnVF0BliXqRjex7yQsvCBW3kjC
9BA08S8U1pMtuEBcpDkbPcqcp7azSA6Z4ldZ6BLzIjY+ZNG4rUs6CLKNPL55GDm9jXeikPIIEcZa
V0P+Ypb9W9nY6pG4tvdRF9UWx1bqxaRi5X23cVz6eYT7HNHGhoCf86TL3aAhwan0cZNXEKSrD6Ut
iUvTbSr0jRZSEbMCxKcYGp4WtkcQi0QTVdEpFDnaYl/30E7d+Zq8Ba3T4vTQjnjvrnR8RKpouQag
b+h9C7eVTQuL2Ls5FpjqowHJDRlIqXySc3Q3GtaFXmut9Tz9x/jZIVKmEffSzQ/B+BmE8pxKsIys
oVKw/Z3pIfpARQ3iZ/bMvj44fk3u37QpsdZFki1zGAIevQ9ozIpBbXKkcaaG/B113mi/GMwUWWNt
ZAWFq9PXTdesrexctBtn4aWLg5aOt0nlPjnwSfCrukFxgyoKGsFOmd9t7KHGiPn24pgEi3SETSdX
FFrnEjMfIUiLo6Wrd1M/0AtCJ509naWfPr4yR+pYEldJd+6q66TstwVCkrl6NZ3pTYVvZfepwRno
8MnA+bHjz1bTN6m4CcRj3VaexnRVlzcIqbyReCRww3s2VkPwGedMhMOvcYa7EG3L9pNQe/osuNII
umW/dcojOp4fK0lXbAYoZCUXDw4IUnSusozzR7QerK2VxjpheQhLw9poLnfdazp6tkFLKOvjgtHn
23Wb8W5U3KLUfdFwVRYIgVK+YSb6dSE9sM9XGtwMqZ8URQgSUTZ+6hjprqdRzMZ0R0nAVdtnyw6N
2AcOHevWqD7MbMboszhPd9rM38MCz2GtKvseC4+zIdOkkBbWCDawre/BVfAW57tsuRURO1QoIGWz
VwB93AoGR7yl7bgzK8BhwT0V7aZ3HFh95Y5RLURixNJVv11SihqCp3L/JRMzdJjN7GJE4wpMIa50
47CfXKw0MIeTmjZHTidLvvVBjadiCfnVz/3sHAOo+/Wu0usnyycvK1cXGSfXOimuo2muTP08ZTUa
nfoEYI7bqvCw9+7nXm3meGMqCDDkcSizPjO6PmKW9CzrhF9nOT0uOd4yS13H8pV0oHWWCQ98xC16
sotbvw35dZADRQo+zIJYkOESjY1HjoJn6phDBx8tyBVGv51kab9qZnxRGV8emSDQcyozdXcMpMAa
GniZyrq8wkqyQTqr77IkAgTh3GL0eoh8AE0Tu9pt0NGUgee2+FtYkRvhtE36nhH9XK9BQyNPpKIc
s+Ipq4Mv8MaXgUTTY5QO96PC8ekLhOtFmmTHsl8UNg8TpmRD9jf44ZRr7TQVOF6k1acCK8PYOjsd
7SogJjT4WvodsjmiBN5kG+GEsmJHPYmGSEHfzHb/p7HQOdmJnRwqv66vZmRXl1RW7ktVobMOAGTT
2GYauieVprx0FWyJVXQPyE6NG8MZo1dibp1TUpnxDil1e/rjUkf8vvpgHsYkxWFZvpRyDIr0X6qP
v7+9EAjxKV1eJl1eUC0v3S5vAgypCwJkCMAL8xbRO2YHLVreN+xqsUuWD6MPxGH9qxmWXEZCf98l
Lu/NNdl0GpateIz/tyTdshq1bCIO7FAiCMm8wa7GO2YALdNt4fAPu/LoL33o7GAWLmu9v+Gt5we+
8Ihzdeld/aWLzZZ+1v/R2jpLl5v/aHjjH82vtvTB/tIRq6U3xm8ur8alX1Y/WueySrQ7jQUkQtSx
+XS0GKuRGBmtowxKj03duCfI++q1selI8H8q++KIsL3GwBJ+JI7pHA2NcsaM0CUs6RfajQnI7D2A
1fPYtVp8V8LZO2ML4WQR3UOi04onZVZfHIsATGuZIczLNGEOVbP1pcn2ACkts5wRijQDolm7BeTX
fRCE29/nhvusMmKDCnaoq1K9wE5yAbQEN0kLw9NEjZWn/dtsod9SEPNPYwE7yu59PB20s1m8wXTE
gAqrnt4RjhHWjDUiEfB4lSEHPPE6bWM/j2nNI9PoXxJsBtw3AflzBxQB3Us4NT25PmNqb2Y8i8EK
e4V7REYn7BWG8T7ZOJoO4Woxfm9CuRAJJrdym9uMK/2+WVp30mGMm2Jp5+2lsSfemR5//NHv450v
eMAxBBjCuUBcvkwGWCT2F1IK05t0GRyw0B1INmWY0C1jBbUMGOZl1CCWoQPy0/yjZw6BLMffZ8to
YlqGFMYyrvhxY/0p7cL/YEFwiT7qoim+2j+kFP8brRGETt/2z6UN++9v9ed/cHq95Z//sfz38sEK
8y39r3/W/Lxi+PF3/UX2YBu/sT8wWBgoybngLAqGv+wYbPkbPF9psuhlEy7p9v62Y9BM+ZsLAlU6
qNP/spr425JBM43fhIuMwhFK6sgf2Av8CeHD73vi5aWVtFyb7bLNFejYS0v5U09sqWDw+yzTDhqD
5CVWwdrgaP2GkNf0XHKbt505PQ5F9y+6xx8rg5+OSBMMsyUY8iu+GmFzL/z+dZG5OwjL/PgI8rS+
KXW226t88Itn1FfZW5qH2l0hGKL2tt+2JLeM1BSuBbV23Vukg5GZWGwAwJziDnEe+gMhEAnnqdjW
qY5IWNgBESWGU343ug4UTUcOw2Xqov6LTl9/mNgZf2lxhwByHru1L5hGkWvXXaxSBB95nT3WShDJ
C+kCffEcSe1l0vLoBt/ZLs87VorWkmjYy4Ftn6lXMYYNzdevbZznf/mm/tT9+D+72f7dtESK8cQ/
v+HWb9l78Rm9/XxfLX/iv9Dg9m8WOxnJNWu6xiIZ+uvmTpe/sTJzpGIyYQvKub/dVez0LJcrATqq
zeTC5E786+IOMLgwXBuBkc62TdnS/jO3lFjGLH+/tlnWc6/byoU2aFksEH+UBz/dU27VZDgoxm7P
rAdORZV2HkHa9SYa0T6z8KuveOgUqC5NTLQWiaaTk4ZPP31Z/2BvtZwrv74Jw0bQpEwbg4FpLP//
T28idwD5gVpu92jTF72tnq41iB1oYMMJbDeQXJ3RQdm/UwClSInbAfVwj5+ICKc8eswSJPR//JaA
7/3ynmxd6SZLU05BFmnK/GWP6JrBCEchAbtS2qkOBddh/ABKYUnrDqvsZRwWU2UOsJIxMzAz0MhA
hyNwjIM3KlnD4IW2W617Ie1hm2haE62nAa7t22BWwZcpHAocmGqMEDBa2eXORgoQrpEdzoRmFMTd
yaD7GMqoxq+kED1ADjFyZ98GDq2yLGS6F23RVBfDT8Z+rbWG+zI1mnNO7fq7AnX8ZYCgzFfLhWTe
qmzwg02U0vYsYINh3EyOo1nHPCkgicD4quJ9JCrnSnd7pC7uIAT++sQZg5MIBivbFeZIXi1qiA41
MmGnPb5aokaOSSrFp+1A1mTjFbp8pJqn/UYqP2s2bVYbFUcz8Qur0AfOse1HN4eIabKMWfHIrkhN
mJLhM60WWSs66G+BUSD/kClIuK0IszmEwm6iXWprOubMz4oXrSRl0HMbFyeE2cwU0PylwD9ZA5Fn
VMvYXZG4xPsxg653d6IrM2OlMr08SFZ2mDaUxLlno796Y9mFQi4u8maxmyHY5TNghWFao6GlCWhx
6Sy5p8cNsNb6fcbngI9CtHW0T0DUlefYEFm5YV1CRYfYluhsoHTVTYMEJVq7fg2MWqaDvIZ4PH33
iRBEwjuNJFDWET4KpEea8nwyjw7Y/YvsPEyB+jbUcw/qpQf6olSdkJqTW8iMLSmelnK5JZ5Piwkd
642PGift1aTBW2BFMGSPKsQyuG5c1rtgkwNClafR1q7Ik83I94vZcPHDoAXb5iS9bIpIxHz/o7RO
UrHCZjpSZOmp90lDYmPRVRjhaJcVXLcMr3s9ivm9qxYeIgZoLWI1w4suJWeHkcIeHkpSNfjUuo9Y
2uqneid7igJvsBpiV1Hc5g+cZqAWXZ+ZKV5FnJjrlssviDdarlr1MJdpIM8kVME+r+mKAFjX1gQN
qEeYw3IoH9hWD/FETa6VtY98fmTokmU1kECKfexeYzis3dQKGWGkzvTFVmE+g4qpMKQ4eAU2OgCq
Al1R27MwwaluQBsq8Me5Y2f2bBOm+txOZmDejtTR00qNrD7XopycmvdLpp0TgnjDCP1UZvSR8fCd
Qxx4EfTtTcda6w39933cyWWne2BT+44Loj8YGD0vQyE/Wh8zVn3sfCUvCcYUjCrg7R10xsE0ftk4
MnGf6QDrSFDb1u6wolHxSMabopXJPRUllgc951MvR1SG5FXyBU1mdJzbZpvX9qXEYgZmPfWsbLy1
2/4c24ivffFQABObNGYccCt4H6s2ViTCB7D2i4hpgL4twzKCX/agu80dOeteAWZiREdxtomWK4hR
4ZZA2Q+V3wo8MRTiq43U+OIg6JMEUzqOGe6RlhVdww8HXCIQGiMmJNT2yN8Tn1EXHGsbI4ABQg1c
m6kenIDhoGvir3FxwbtQIJLcBlNU2HzLegeGS7kwQadinVT1SfR66pl1iMtbu9OLultpVeC1s3tb
OEOzyaOJgRbhYqt4HF/rDPRi7JS3oqCTCyfzuSFCttLTa9z+kESGNtmhJQfW1JT+usiT+ZQrdZ3L
F3NAFhaJ/Qwxt06E/jkzyJAiWJNXDzqugM+E1ws/AayGE4ESzQU4klglQxY9Cbd89Evzym3SLdHz
sccQvvOo5yowe3Ob4EllO1iGIwK4bDiYBqANZsRAyprqFjHpo18bt2aTH9HjvfVje8TGW37h2E82
Agj8N18fGVAqktsRCEJXGrp5he4/3Rlm5m5I8L3LOjRxhtWsMFTdNwFY2dR3HrRRMv8FxRqAkL0H
o7SSBTR5fdhMApvMlknpWjfKrwBWrmer6Y5KdetO+GdKARuBOT4YktLoDu44XTfaaKxwq3ud696C
SngeYhg1C+yRY+VsGPJJWNm9vwDCkMYwSQWrRS6guRZN0r7Nc3RllfG1VIQOh9OHU38Kgguqpr64
RBcMeTntGt8tzo5vFHhDYwxSjdtUL9pA8VxgHGAxs3dL/xp8NYZPI5r794lUvrVdR8baavRHLQt3
TZ9fdZjLXhErMzstdeNMHBYQK70HgcB2VXUXwdI1oPpeFYKML6Y2dP+AWrduzvAJGuZzH1TfXBjm
tnNLf2+vcIqcSyM4p0jy2V0oXGfRptDrYyIZhdvqm6GPJD6RajlDi8Kvl+MqnQEqujlT6oicKw3Z
Y5Wk58EOrqcuiI+zcl/EaFS7CEsIzIMAxLj+/9g7j+24kW3b/sobr48a8BHopqEVMymRlKkOhlzB
e4+vfxOqc+swQyTzFdq3miUpgAzEDrfXngus/YXGef29HrX1z7bkNhN5Ypu/i/3iAiFpumUKuxwL
8eRTH35HsuudaRVAKvXyCWjlvG0p/pxJTFAYT8FIGfXYFS93smk8fqhs6ih5c63etkHzmJetQ23M
ArgvpJ8+avA+KMX/PGveNWVmX5CjXPc9LKLA7V2KXgxqv2rcbR3fgQPuup35ftSbe4m2CFqhrpXW
FROrRVmPR17no+fG1E5HBmkgHGBrA/cqM882deRdsqKAaQiu9Zi6zMH/OLk6ULequbJQi932WvPk
FZROZmRamlHr2CEBoweaeF/jC0oKfL7V+GMnggRAKeHCImO9193xLvb1IrnNUA1vKtN5NEScklmL
boLatvGTFNEPaKS3XV1AwEHJrc9LFsCWwY4q8kIkdrQtQ5FdwgwJodbALAYAn5t3Ju5W1PxjSYEl
1zzsq8CPECS5xnd+4NGts+zSs8yZtdx5yi2s6ag//KvSsPycLAgK2wAuDj4al9AhokvQZbdTqd8Y
cQNgydWObMfEJzOZfppDfVtXgPDyXrvzAyHvx6Ibr9Buv2P6ze8jp6y+exL8+pj6R1g+kB3r/EI4
Yiub+iMCqYs5HAFIBbg36wFzA/tQaCbdFYtXve09Z2sKHxnXBB7Kyf9qmnRHKkS3+3cGGFUimYr2
wmKXhjg4ofSnKx+jfLg2YndjJzkLizl9jbUiuXeC7J6y0Njc1eXAWHMA+Mb6jwkQuB18B0zxTsTh
fsi6G7eoP+YsX1vL7q9Q6v+YnGy6bA37cqBoiqCfIS4Zx7L2ws85PK5aZzcjSiAcemlq22xqN00W
Bl87GDBM+8613jrwawHU3DSJvJ30YA+1cTdjS/kkQuk8TOBy2IYWTfkxHTEgRuw6Ar0EoBX/1Bos
CUHBpn580WZR/H6op7Dc4h2ChCcL4pY1OrGsS7vhah+bvQpsoNMLgZ1uqQGaKzL5JRYjcsIiCbDk
0ht5rNtB+yuuIPJd6Q0RD6Cdg3ZndQP3caaW2Nu8AYx3nbFjZNtDfVZ5megiYr8F94AKi6KZP8u8
zD5Ld+QYYGnDl8CUULYwbfjmtnr6M+fk/1T5JBTLkhKHzUC54TtrsDIsKKbaRrFkCXvRRpUddJd4
YGrsMe6hL2WY7LxW2F8DT2PnTvk+ahR3dq1rgOlguCNs9thiJqQdLydrKOFzeegpbJwsKKZth9in
yqIN94KuLe9ykafEiwgX+n69UCZgmFYPSdZiXCSwUwsuKn+svoLy0b9T4IEMjcr86JMR2JRourL2
Es4amX6dx1pynHqvPsZejcVDZ6SpdsAPuEwvUB1J83Lu2vGhLHXvqW8hrm4jXwftE1jYxsLJTUbU
Shmo4p76AgClM4Xiiz4DihVAvXGbBC0AU4E6idxzEugCsIokWTXqsr33kqlkl6yZgbltEk2+jzp/
ZAuF0oJkrO9VlNzqE3MGW6R85zga464IEfXfYB8+f7ILH2aY7hvaTwOOlLNN8rB7P8WUsO4aNoEk
HrFugNZABQhQMuT26XaOtY7kRjhqD5A9vmHLmr3TCw921GBfjzLT3H0ptO4+darwB5HedfhGiNrf
4tEaAOmuZfyty5gXt1XmDpftFGQ/Z4mWfSOGsesOnElcZipsr/w9RQcJXBVjSMydnVDUd1XhOUWi
DsxPvG0WJ0tklPZ0sDqKRnZDPkycTxMukZBFFfW3ynNIhSb1FGvHMrbABZp+hCKg6iGA5pi7mnu3
bSgfstyuDDdgfr3syjdc/0s2aB4ljUOUbyD4U0Sa2Gyxt0M0I0OAnBZ9S8LIjHay8FEWpXliuRt9
sDk0FL50Pg9U/CDkj73C2Sdm198hI8zzXRiEKO+oEsi0i8Y3wLlScNrNnx3oRw8uTlU6zg4B55Gq
t0hie6HM2ivcn8dql7FdetQxs36ocFb5lo0AVsLSQKyj9VS3XAfWgjMf6q76WUWScmatyfw/a6sn
Azuh2f0L6idF5U5U9H/CWijdnQCk+oUZKsbTnuONB5NKt1nLgF8wFzuy+t6nhf8zQGuI0MIamPcw
2oHxW+Ellu9qrcYsozcroL7ZECAzDMKo+hpMCYXp1DTqKL8qjxU2SJz83g1iDsEz5VkbrZuj97Xs
28U+Z6DuH5Vo02+n1q0+OrFbDxcSBs/XoHYSb0te07t1wnkat6AnUfN2s6t/4fkzVoUQN8ozlyWn
6S1q/Q1U5g7XN8KVSGt+icOfXd8YUde3GiF0pc9pdBN7I2emaOrOKKJefIrUpYVa3baRu59eElXz
qJtV1YD8rHHKRCb6JfDALr997/PCQ1z+W4r/bIn33CL5fvZTAvZTXQzKjjrcnC0+Vy6fZBMnN28/
Zbkwfn7pRodxMGQ7LF2bKltPuchum7GahFVTkObanI6y1jl2WUzBSxclf6dIKIAIfhb/P3drPEsg
fhLczjuU+qm/KMLuQc+rsIHkrtfDpooAIejxgEWMdMv2QbOh/SHeLNyncLLY4Y2cWX9Y8RRnm4J9
SbVNsJU9J50/vcn/NWKEzZWnRQkNWzpD+ZZz3LZAPqLmitD4JieUlT1JXVd+n9zgJ7kG5I5axXXr
P1eyL/XEiw+VjB2uVR1DCOWhZpcZpQP/96pEd3dhA928s+HG3ZimH96McWO+rxuZ7M2i9VDKw9zw
ynS+LcPQPFpWKm6kzVYhEtVwQH7IzZ6ZkSpnKh4ucG1N9m+/7QtDBO9HafLFbBNbSWWIWKamoxLq
gLGkpn9dgG2GtWJgtjDV/3H7fHWIvDDmURqSnTZIsVAIovQLjA8JgddlzPNXKMZsk60wyea+/YN+
f4qzjHrBRa8wETQqT6FgyjAR+qMOrS3tgo0pqhJYnGeesrRyGlkO17WcyLhNFvpvqRrNSpyylqhi
qKRB0+t18O7gZnT3MzSOp4gj+SM+c+PxX/82aynA4ZmmR1grs0bKBjxrkVVdzS5XJSS6AzBicb4k
DN4awS90IRWQlPM4JAws8mCnkxO4FK8bEz2/ikKkoMLMF2DkmLx7+ykvdKH9S6wgbVc4mJmePgX9
TyhFj5Cmk+FwkaNMf3R9o7+eEPLf135obCB0//sZ0WG+RZjpYg6qMyecPtQDN81mFZKGqQEyqTmO
ovK3ETIPdnsmsn6fBpgIsSjw0IFSWu0qv8+JUX2W+nK/gDH3TzeJudO17QYyV2N72vve7TBisfKw
uQAJIcfd2727/BBlgFKWo1ukXZjPUPud/lBoIPiFNzwdG+h+5/pBfsyGmuJMq/XLO8+z8ct5+4m/
zySIO0zTXMrZqcX+leh4tqQ57HRMinT7qxye4WVeFR6m1zqeUfztv5fo/83//V/bfNbpvzkDP9TR
/3n3NU9OE4D8k78TgNL4Y1l/ybHphO7fDsD/yat7fzik2l12NLgm/koN/qd0z/uDjQ6pBWYy/pXO
xPxPBtD5gyTZMpW6pNRZRZ1/lVRXhgd6aCTmZCbZ9FAJyOR5OiBLLnZNCqzHvVH3zntKTqrb1jW4
+2/ibLh41isvLMHK4P/7WZJqRC7USGqq+55oBPOHVcq4FyCFSVlo+d1cUkjs9yXymdg0zmwZX/pt
AjatwaKP9kod+mLEkycXJVeuRQN5e2CnnmXsGRdY75lHKbPKr58mBFgIByXVEtyn3WhHFOeYaJL3
tud794bW1N86f+oexWAaFEsA9btb/H/QoUG6F/u3+/Wlh8OpEEv951L6p3xDkjFeM1XauOfUkF9Z
YkHLQKbLkQ1GmFA4RnOvm7G8xtki/v72o5U16dfvpshSR85umItw5PR3m4EBhUqY456kVHZnully
ZZVddGbWNJZs67Npc3kMeVKsBRyXscOO6PQxIp1SZyraESksyvSib7t3cijiyxIa9kO9DKkgyrEJ
gLOT3LsNImQEiBM2633Xn5lPX/jFpIUXOshipy3V9dFv7TYeM6TSwN6SnQaMdjuERXH3dr/+akb9
xcu+nUp4g1pWT1mmAih0JDH4pqYc5vkiMxLj3Vyl8LRiW5v+RDGZ4Q04kFu7gGVWuxtW1uDRkGlr
nOl8ZUPwq+9t3oNZB7EgKp7TvscY2qMSizfxusa94rY3+Gi3g32rdWPwPRr6EFcs0/vw9u9/qZc5
uDAp8cmXqubTh0pZUY5Gsn+v+zEf1+NYMHnB5b9/CB8Q3RKipt8f4sEnSLhF7fek2f1NstR/Mh+t
GDDIP11mf535lYn+9KfU5IDCIVkGjOWFt9TaxdvWd9MzZ8oXOoy9J6c8DpSLbGH5is+WeRMes9tj
vrIfk8TfwRctt+CGvTMz+AtjwWIvATmG7afgHHX6lFqkPZtTf9i3jbT2hhH0i9NgVDxNbFx3zggo
y8VH9cwIXFpVYsEyWegMdAsGc43y24BG47BQN/TgABfehoSAfQBzjo619Zl5/Nd5WHkWI4FSeYKO
b+UuM9Gzfkyr0qb4du73XcS98sbLI+urlIWN3dBcw3o2KNbJL0ej5yZf44IKJ2QxxT8xWWiOoRH7
uI4kwMWuZWEk4Znx+kI/INZFFLSgh0DYKkExx6CkuOTEE8xpjZts8PILo+i8m8E2wzMf+oX5hw/J
jQ76PR2tnbpRbXsdX+NxmPbShTxulZesL4+R1t8YevAOvni4cWKxz8rwNtH86t/OsZx6BZtdkxnW
0q1Fbvj8I/Sdb0yGxBhqECjmZtPP9oW0zx18f9uOALKEacJ4WqRH+AAoTxm9Ghe/st3P8FO3BVSZ
DcoJ7v3nYLi0pLZ/e7YBx6COY04bILo4ALvQCYjU0wfCD5lnjN0LynqE1W7TMYWqgnsn2oMmbH1r
G8rQ/FFyC0sOJxlTCkJTESG6LwWVGYgBIRIHDaPxwiRhFtyYegcAZqzc7h2YD5NTb9sX3/2ADPGu
k2RGL9KUbOQmSxoYaTG4O3vfOmhRtkDFNNw1IgqcNwJUSnTh52gbLu0YUhmONsjCuYHOrPch5Svx
VgCT/ChiSYI+lX74OetSw9yaEYvxDtsinG7blPq7bWNYnbGP4e+aT+iwRw9TDkfGO5Hj5bBzezMO
76EgFdPtnBeuvK9G17f2EwZF/QaOTPgdrQV0czkhMCFpOhVXud2TFKKmoXtoRiN+SKSP9blJDT/k
GE142UPex1GDjw7XCyWMJdsJdpXsmSJKDpXB1g6MFgZL4wb5tiPBf5R1hFHjjKEUZTQW98ayc6uv
qQ+IB4ufKMdtXvCgIqzICfmOiL/6LTfRi0Xt9BPHurjYYmzQ/AS2aVIwwqSrX2mBTbERqYPoXdx5
QCMzvrWz15acII4QXMpuEpnYiBmQB9kHs8OL+baiqKJ454hyxobVlRMGYhSZQTI/FKQr9V3XOzXW
5V5v9hT0xiVlrx0Lx044pYFbFZGfXFMt3ejXpq/lf7pWOwMfihIKdMq89r4FBUDPawMADm5tcxZd
AD7GI49zODACi5Rj21L9im5J+PGeKuVYfui9qo9vRGtq76WWcBtU+AV7KdiqEPUleTpkGjV7jm1i
tHqyGWXT9RdtXUVkSGTgfS1dCp8u67GlWE1LJfeNvdtGGsLZCl49ddRdu81bwwdw2E/+LcVrOKVV
mDPf4DmFGx7qHhs7JLD0xS20RJ28LNNOtxtxVbmHi2XVN5pZkfa06M1HfDbG4kbmHawra07qFryz
3R0zztD2LsDEJiC7qZWfEuCyGESlQajv82A0j1HvR+/GlMtkytm6/C/2ANMnJrswv4ycsPkSTDmU
IGCGqH1as7PcxbajCi7rTHItaoVF9L3lvp0ypnxqvwImdbAnWDbXG3/OyBowA5C4hln5AFqcNsay
itFtYHUbX4mwrS4clBvuw2hpmoX5hoynHbeOvruvF8nM/TzOeO5sbLOAyNxanX3hgUPEEqB0mpYR
oTdNt9UlVMOdjn8sGjMy/B0SBT2V14WkPHirMyngmWimlXZoJzid30VQITJpRg96vOd25VPpFu74
OQzy5v3YwwBBVGUtc0Voke3JSh8BnuYw0gm+MPSA6DNxbcGL6tfIlB18MYFVtHgjtf4nCPLYcbGx
SeUFJQHm39dr/3ut8H+X0/Y/N4C/XSuAzshPrxT46//RFFv2H8L1uNcBRigs22KF/M+VgvWHw5kB
Jb7Niffvy4b/wQHxRyCEjGUNgiH4i9LzH1UxdCFuj7Edsx2d6zeTc9y/EOqf7kX/5hNy4fHbngHu
AgREL7jXc8yRoWULTAvb6V9tDv7b+vLUZzszQ2BwxAYzuPc9ZGEDCPCLOq7TMxuf197dOm096WGJ
+L0hj0lNkZ7okMkj1Cuvnn3AF25AXmvdPG09QOvoOkACj6VPLXWrRXdVV4sze9fXGle2rGFGHZHQ
R+foNN4Tt0pP7GzFyk5X9khoTdyoojTimIXh5QiieEjOnS9ffm3TU3ZDM+nRBO6dDftDf3R8Zs8k
o37x7Q5X9rH/M1o4t572+FC4Xix6zT5OlKd+ChOvu6n1Nv+T239xUXD5tk8LpC5Z3phXUTWxRync
+Mwh/rVfppxXsJvgBo0iliNlSRH+9Q7Fnua/unj57+9a9pjPoiDzvbLxRz6Ig1kHOp9hU+ji3J3x
ay++HECeNa4jUy9dZ7COrZ4jC5mDY744c7z9SV5rfPn/zxoX1OjJ0UjNozO538tqBiJg/VzXtBK8
rVGT7vNzkxo7vuTsDHflYJqrZgYAiqfvXbBZmyJca48tIJGLwtD0K+Q554Afr/WKErzkm9OAGyXz
6AFjMYbgfVjLlR2uxG45FTUwIZndUzNVAxKmnJpKD+/MofSVF5dK+DpW6uqtBUgR7DF7dtMpmvuO
jXyw7u3VM6BjVX0v+jq8j6c25KwxiY3VlE9vDxjluP9PGKnXJRq+xo6o0+A+d+JHkzr/XTRkuCcW
mCVtDC3vLwatMdB3U43Qx4jnPIQue7Li4wOUxx4jqtJ0Vv5SJaRJk8Otxu7v6BsxrpC4rkP5z67f
/qWvfSYlpLt+0qmNDqtjm/oPfs8ZxJ39dYsmt6KnoRGYwVzEbSmPToVezqnKb/hpnKmefu3FlZjO
27rF0E2Wx4iL4Sc7wQZpTPwz3/+1xpWYRk1jOFo2lkfIQhCgbMp2dnC7Ea6u63Ulqitr4PI4y8qj
wAIBD54u3Lp9aD2ua10JbI6ZbtmNfnHMSQdAIbCHO2e0ps9vt76MjP/ehP0TGiorxxqwY5deI45D
X8LGDSx4uF3u3Dh1Fu7efsQr3S+UxdnyK+yKsTk9uoOz9zk7g25a+WlVmQdWFj6AYNs9dq4XXoLH
LreNidPYujdXYhW2mllZBmdI3GTuoD28q4LkDMHytU5RIjVfkjszh6yjGVco3ihynT7Vflmtm6/F
8thnyy/1TWlVV4Y4WrjwSO1xbM+loV4bMEqk4gGUU10xiWNkQzX0E8/9aPYpBlFRZ5yJ1195tJcG
pRKwriZLH8WUPGaC5FbqGc1NFVDy04p2a8kocnejFuQfowK3zbn6a44D67IanflpsnAs0KfSuGyD
krNv3OfujRFh0jP6KEJR7iXvg6b5BpenxzOx+IA17LUE2Uvdj91e11VmejdjZH5cNX4cZfxgH4K9
Uasbx0FwRHJwyr2Iijrer2pdKNOOLiCTVFgkHltzBtyZQH/DE9U/oxB5bYAq0w44bPy3zZn7ky7+
DkobnKv5ftWLu8pmoh+sFDJj5R2FNnyyXO5A5vzHuqaVuSbN8wybkcI7droJplAvj77w1p1Jf1M1
Qc6ww3ik8cARt+7tYGRnVr/l7V4Y764yTvyO+vyWRo+YdusHp4S1Hug4c/B9QZMNRfWVDI+zlZph
nxEzvRLF7vL/n80PVotfTpCU4miDgHuH2jy5oW4Jo692dHbrPoU6BdlG71TUfBwLwmpTeumd6NN1
Zy5XmYTw6HOSMK29IxmN+BEwRvW58+v+Yt2bK9NPZvps0S3WRJlUNxgw/0nVyZkv/Vq/KzFrwY+3
0yCjkMBIo4NjaRgbhJp5iwFPf2bRMl57hhK5SVh2Mp8teeyTVHxJJoeaJReGSUgG4BF3qeK9kDXw
1qzz5T40yvkyiXxq+IqcYri4NO4pw0BOXQh3P5Zx/n1VpzpK0DvcvmdBqTtHqpJ1NFjJpeGWn9a1
rUR9Erlu7XCfeUQCciV1yp7KOKrX7e7UfGRu4c7hC6y6u6Q2L+xCjy9w5fy87s2VOJyNIZwGHeuF
NqacEuKO9wlMr79uokU7dBrlvVFq6PnNY7eg+pIp6DdaoZ/DCi2tvDBrOUoQ5sjgBSZ/7jFI0vYa
iOFT6lXduuXHUWIQF3g7qR0ax7/xA6VIGJjUzsrhogQh+qt4oIzaPEJVu0XouMvxNH/7eyoUqH/2
044SfD0Zc68IKvcY20N6W8sh+GZ3Inxwfbvexl0sSCq7XvvBTqkTkMCmH4pZfMdSMXvEHqXdGu4o
P4XVVLnrhq8qi5JJN44WSMAjOl0qOHp06u+jngLHt3/wK4PAVkJPDybPy7CtwIjBvWTR/Ta73TkB
+Wtti9Pha1SJJGHtpnDPRHwxNHW4IesxruwYddGlMl3TpMCGSYPeLan6LgK7WbdAqUI7A29TN+Ck
f8xy+wFx32UY/LvqhX9GGJSdk6DW3JIcXkvTbITfYWxP3vtfqUv+27IS0IlducHsGilA6/TbHM1g
As/pjV/7lEo4Z3OWNa2Y5qOm6d/y2sTFEzH9bt0YVOI5kXWs15OZHmE4kCuNTWy2ZGWvHCdKRDfY
KKVwXfyjP2J4pi2WxelkTOveXZV5i85F/BDhDmaUwgNXndhYyshzmYglUl6YopfE0fNtnk4xFchL
XWJbrf+cqefaD2mRf6iEXVxRs2htG4yp1909WUq0Dhi/2aMQknrnPLgtzCDbj1barGxdiVZPFlqa
OllC5T77ec1vH7EhOjNpvzI4LWUR7gJEI3nDBUUXl+IaO/vwosNCaN1UsBiPPf8GYd9hJzn4WIP7
aYMPPHXfgaGf6ZbXPrASstTfGW6ME/lR4CqENdiUdndON6T2poCbQ/oahP6y0QLouirWLCWQdWce
Osuf+DUuh8JNZ0ISDacSrsC69pVY9qbKL5GExse20zBJgpU8BZqxX9e4EsqaAeLHxs/pOAUl7gpt
OG371hnPDKPXslCq4gdTFExCCo1LFzQSe7TP0XaejeQya3R/sSBtb6jVm9hyQ3gvas/+2RYGu75V
v81UQr32QQRQNBQfgV1u8CK8srz6sK5pJbKTqtIrfWyTI0zjXRfaP0e/+bSuaSWsMw1vzsFo5qON
eGGxY952HWqIdY0rcQ36YLSNrImPFKNQgI2r9HYwzwTeK3OGqUS1yaczoXH7B9T7P7SU01tRQYNe
9+JKVGMH15esZeNRDH2zYQ95gFsp10WYqUQwE34+6kUck/sOs3pD6Z7zBQ7OOY38yx2DOvV0uouj
zqV52RzAoP/IdD/auoMXr3p345dy/Nm1xcxQGfrIaQ6VFY5bR6YCQVHzsKbXkZ6evrkh+yTORFIc
RtKCCMVCAAp1kK36poaKhbWhVy1q4OLgezi3YW5q2PrlqhfXldCPZdjWDnyXQwT7o+y+mq276ibE
0JXI7zBPcdqWlht3BKMbjGDXhbWycSX2ka3YFer6/DB6fvYuSwYzhpeMfc6q2f4X+vL5wtt5Xdj1
s5kfTLhS1S427Wa65G54nleNRkp6TgdMlQY9xS9zewBUd+PMnbXD1Hdd72A8ddr4hFXuAG6tPOgz
FJQ5Tt5rgffj7QGzTIC/bwt1T1lkNbBateRy9ACeT974FD5/RwhNRYUF7mll7ysT5CwbHYtgKz+0
TXjbd80BC+0zl5evTDG60u+LVXTvuE5+SK24oeQTo1SxIcVXrJsIdKXrzTGwUs2psgPY9BmH6XrM
/yI2rA9v9/5rr6/0vjFDL4UGVxyctC8+aqXvAr3OzDM3jK+1rsxiVoYfZ2gE2cHLmsfEqX50drVq
scZP7nRIUpAiyqmMu0M1/Zk3+neAlauyYbqq35kbx9fShJbbAZjdTEETdIQ1va2rJIEx1zu7HqLu
0Ot19YuKFge4ka1rXJnCYlcEg5n77cHvHDjIMpqfPLt4XNe4sn2RASkBAJr5IZLkMgJrenBnZ9X2
hVKu00/pthLPNN/OD+VUefusScerBpb5ytaVMVhas0wie6gPRu1iVeKDpZiPUdE457LWLw9yKiNP
Xx+ul2U29VwfZKAhEC7ppv2k2daPVT2vqlEmyxHNEAzlYXaDI/Zm+W7M4nTdqqGKUTBXwsI0nptD
HFV35qgdge6vuozTVY6AzJysi+eMvVcfP3r4sDtOvWpaAQ192uNOWswmfstM4zE2TNBlHnE5+7au
u5XBiDdrX2HEWx16G3BhPFvXY1NZ60JUKovFjIlgqFlBdUgqa3wvsYjbTnF5rrhs2Qi9sJJK87Rb
hAN2XgKoPLS57hU7D5O9PwvQP6BEW2C2Tt3h+Ze56coth1TWjhmYiB9VWXXQRgyG/dSaYjxzurHe
vf0pXkm961IJ3TpGHW77TX0oE9GJr7NR6f2dbP38swk6rXvK3KoHozrEgcgvEcuRHSZNqZcfB13g
GWKLwsog3GtNeZNAgcw3lVVT8dCWuORYg2HBrPNi7kFk0mORho1desCl8HFsQGBeD/4kstsIvG13
2efYEwURCv4NZRJYgL39A1+ZOVS9Swf8ZILrWx5CKLzeqH2ux+bj202/cv7XVaGL9GVvhXByD3kF
hOdm9ApdfnGo1423smjrRXQ0NU9FAQT3uuzyKoXu2iA5Gwq87t5+h1d+npqsaoJktJo+LA6JD1U0
j79x57RujVbFDEERyh4IXnWYkwbXlwLs3XDm5mSZRF6IIlXFE0sA67Wcq4OI6s7bgygZdYCf4JE4
zmCTtfLbK6u1XgBupzaqOsDSwp0oFzgyowVc1fNCmSArzcw6zDCqw6SX3QdKuap92AXNuu+q6nlM
10C6mLTVoYvD6jHPMusi0rpk3cZOKHOkiwF5inaqOViTX2x03trlnnvdeieUKXKQ0o7ajnFTwVbe
WL68SYW2bkyqEpi516bZbCc6PfVHvLj7FHtDmKzrPqkyF0JS6MIqH6uDGzsNLrPOtdCKM13+ypBX
NTCd32a93/vVwZ9TZ6tjM3qN3TYStmz0z4zIxfj5pbBSK0jNNLWpWtNZLDKsC5K8+avPcIxliueG
cA7GL+iz/VtN84vdOOr4oyZZdwULEfvfqguxEKHau4USaWPQJZrr0DflTcj1OzaB/NGZjnhtxlIu
L3KvtCinJW6CMPmrXmxfI38cL1d9QZVD5Io2S3RLJAfqCt/PVhXiHYYxzLrGlekkw7YxHgQxKcb0
ZxhgmFOtkwUw0E63FZbVA0Of0voA/oiqw+SWrM2PdW+9fIdnV2hCo/gCJk11MAtZvWPgeVddg4nm
utbVmWQ2iqzAJfrQxMOdLu59R1t16Ke4/vS9kxH3D8qfq4NXGY+iC92jJuLpYd1rK9uqeuhG08Ld
/hBZI+eVSeZbUnGP6xpXphG/C7luTbhE8/Ii2coQY0Dqdc/dFYuXg1zV1YSU4ePOHNQHvevwscuc
/i6e9PymcZz0JrMt/CKxMzqTCXhl1lLZI0GAKAO4LAejVIOm3eG2O2lFs5nseV19E1qM0+9cAeEQ
9ViWB9vQbjiXXtZg3Vd9CFWwYoVZXno6m6NI9M7HhDuH9yNYvHVzjapYsZ0iDJOUz4ywX9sWETff
0JjWrf+qQUVaJ9E4aERt1GvFRTpQHyEC+W1dvygDlGtSOwpxW+C4Ln7guxNvxhLm2KrGVf3JUOAi
qiecv3C8GHdkDqMNNdIrz0Oq/AT/B60ykw77SS26nbUZumjDcX3dqy8h92yqxCYs7YaGhEAxh59L
NtNUhq+bzWxl7fDZE3k4eaQHF/frm6ag5Naz63XjXBWfBKU/Do2eFgdp2Ttqgj4lefpxXZco0TmH
BUg1SdPQW8UuSoPvWN6vK0jDPO+0v2H1V34HMOCQ6GiZRzf4s5nNlftzlV1kUTinDRFTV9E2yZVp
a/cSBvCqnaJpKuuHDMymnCieRO4TXpZet50xVlvT46apBCdYHAgjDJejjk051rAWCA0sKrV1zRvK
TZqY+zSdMqq4o5H7/7n1HroRs+JV7/5rY/osgIw6TsJghsBYJs7H1k2Tbb7YAa9rXInOMiTafS0Y
j3MjsTqZBg/fCrtcFft/0z2evXoIGHWYSUAeU6wsfowCQHqV9nJVGOFVfTrSPWjcdtXo8zEN65+G
WR3ZVK9aoqn8Pm0auwX8M8q+PWIdGN37bG02pROlT7UYmsd1Pa/EKZ4rnbRF1R4FQMX3mHO42zDL
7E/rWlc2evVYmNnEBewxRB55VWelvENKKc9cTS8T7O9XDQCGTrsnDPpGE3rVHEWY219BceGVPMTl
5RT43WWFLcY5us0yDF96kBK37hA5flsX9bHCuH2TlLX4KrKi/DjKKfjQ2lUZbIrODs7coCxf94Wn
qdllD0/uoJoaeQCYcRF52laDh7Hqe6jZZSt23TkEMXHUO7xpwPdw0HZ6c10UqxnmOBlkDL1DHpKi
elcYD0YVr1Mz6ssIeBbBbmFTYFvZ8jBDEN82w3g544ix8rWVAI5yjLXnMOe1LRvHmERkm3Ty63WT
sq7EsJ37uD1YlnbQnJANTQNYf2Udvpo7xdB01Abd1A6xKK5w9bof9HV7MeTEpx0OWD8YC2T+Bzcb
sVoxcNGOV3aIErWaNMXQ1TNNd/mDXlB23Gfdqg2qqSuBqsfUahahrh1CHC5xwxbaps2Kc9PAy4Fp
qDnT1LQit04cfLkKUO9xomEb142rNnogPU573Olgm4mm0w5wf4ZNVFSXvh272zVxjzXhaeN970VB
MdnaodCGJ02PtkESrEom/YZEN0Hd9xPyrEMli71uO9dxln9Z99ZKYLpdY7i55K2bPLkw2o/sg1f2
hxKUvdF5Ti8n7aDrGUbg9UXZrNv4GqqQpJdOPc0+kWO29vu+dndStOv2YHAdTz+joXdJ1ze89hhU
dyPo17R0/1rX10pULnC6qfBajYo1GWwzp/viNMaq2RuU8elrO141ZX1O2zgvY3Q6jPe2edbrlTZ+
XywNNXucjrjoDQ3DD47Ehy5zKbTrRbtqZfhlnnuy7DhWkLj6yADkorFz9KtoOoctfGUuUTPHLnbn
CSde7zD2k7mZJs4and3PF6u+ppo8TjKrqrpoYKAU45XraDsKOdaFjpo8bpLagq+o408v8n1NeTal
7Ge2u6/1iRKVrGBm43i8dYgRGPsHbSzP7BRfa1nZ5Q7JEHS132uHKS6czbIKgzlOVo4SJSqzHqqX
1gjvYFfTk1HbM1SCrlzZ3UpcVoE9eEUWV8fZ7LSN0VlPhuaeq+ZfJtKXgkcJTK8N8jAw5vqINOpj
FDvpxSTmD6CmzhEUX+l3NUPb1G3jlWPGA8poxMjGqTahy/5q1ShXc7TQ9NiZ2O7/4+zLluTEoW1/
6BAhBGh4JTNrsCupak/t7hfC7m4DEogZAV9/VnbEvdElVzrj6L1CqRLag/Zeey0QTZQlsAYmTA2Q
zZ6LOyEzqWy4LxXvnpWYo4MphjrdausXNF1BbC0urA/Rjp0nc30q5SAeQe1/a6ro7XcR6LVe+9ua
oP69Qxn2OVTr/GciawpV0G5+oFon0MYC3e2Ny3nl/ridzK7lKwD+PcgyIg31SIXxhRPI6OQnKLXA
xn79la/9iGO7+VLvG1m27nmEyMcLitP8vajUdwO5pBsZ6du9tdDtajadDjArlWC+HHIC6Uahv3vc
i1hlqtvDD/1QB0doK4k74M/Anvfr/+qaZTh2XQlQKAZDcImJ0adcosBsguEvv7Uds6646q3Ie/NM
wTn+MPdM3006jvyiudvt5CoJIIya49VRrPI9hFofe7X5zZb9RJTbobiEp3Zxoa8qy3MX5+TDHqrd
a3wHpOuvDYOyIg9yuS8odqhP8WL/sHPS3LimVz6oO/dfgFCpiagawXOhX3pVvCys8+ODCt0WojWT
IqYZxueE9DTtdAeJud2r7Q61wNdnMg3AAvWqGZ8JVKtzQl+g6Oa5tGO5M+Sj+wVIs+dxbounGCJQ
R9AezDfKJFf8gttEbMdFJmUglmdQnJoiHRu8PyqyTCnEtjAt5WVKLql024U1dPowvdFBmyZlJn4f
jvMHv7UdMw3DgE5067dnEvJ3Qc7/mNn8t9fSbiMxQERJ7NSIbB0Dlo5z+MQACT36Le6+VPu+ZOFS
lRgt3VQaG/0BvHZ+V8bFPEGvWi6LzS1GrucXved/gtL2/6Z69v9GYkMX9LT2My/UGshs6CfwG9Px
t0R41mJCt5s6QSqvgmC5zMoKF2WbzHCsZO0HfAzdRiqSBTVOg5medyaeILfzlKvhk9/XdIzUXPjY
TRS0z7yFb4khKRuh0unnFN0+ar/kAet7qEWWifyjiCEb2qKO5/fIcfuoYAZHisZ2A1qB/qVCrVSV
t0zzSgblTv63+Jo6VIigxLJ/OgMh6Tlnf8wgo35ouWe9NHTbqYBQJSzfAvwKR+dDYdKHz7H1C9Nu
N9WEzIKILVfPzCwQLQrRwW4acyNjugSHNx4OF42b/z6MVb2MIAuAIrSGLtR9FYgE9MOJ3wwvMvjX
qzdjVCqoU0BvGo3JuxYDnuD39qQnhAKis3rbitK0U4WpVPkpKCiUMInf3DSIfF+v3UGuB/oEpHpe
9+p+T/K/9qC3fqHI7aiCk64edsC9nqkpf6sS9QO6Kn7TlRCue71vqkM0xfhSPY/5zM/QwTV/xGUU
3IjU126Lk+vKpmoCEuNUmIIIfGP/nszyf9Pq+P9O3ZUC4GOlg6hqq+e27wJEOgLV4bqK/e65O9E/
Rh2o8yCI/lwL8jtE+L5AxNcPSxm68/wzm6DKKfviWW/gVLJF9RD3eeHneN0BfjKGMV/GCw1sUOUH
sRYl5IrlF6+Q4Wq+gbCCKpNg56Ra24NIoMyuVqY9t+7YZ71P5biIJc/kvEBVGro2UEbZPOsp7gQ/
h1LuFjQj6m5K/knF/K4Pmxe/Y3EiaVCMe92qFnWgit0DKv+J16FnHuqO6i8L25ZurEQWqISc1DoV
xxaQcM8jdww0jqtGh1vLUR6Tv6MGd+wW9tnvUJwkt5tHyDHQgme6gZ5tXWyQh9CeJ+4O6QMzgAmt
Nciz1gTjg5ThfbDVfm1YKPO89omXIUr09TXLYr6KP1e1sR8rQ5XZz51TJ4S2HQk7W6o427pe3EFr
KDzNWv7wOnVX1CwvRxVALzjK0JP9zLfu/d4tfhk6dcyT7mC6ZJbRDOpSXdoeqIJkhN+uneg5j0QF
YD6wWVDHEFsO1/Qi6Xjnt7hjnfuuc4yyFzaLrXgP8VwEosivmudO4fdSQeykCG2WbEQ+D3tE+ru6
mLjn+K2LSNogNNGCD2LKql1r9GYqC4X3W5MuV4Kzi0nCHDup9z6asigYTRpF+z9yI37X0AUk9ZB/
AuEOnbKgpae1LAiU3YWnS3QBSb1aooVE4ZRZyIbvc/Bhzm+l/1fOxFU5TgCD6VbUkrNORCWEo6Dh
C4jSJ6+L+K/W0H+wDGUk4nWQ9ZQVxtyxRn6VGBjwsyAXi1SNy7SCJHPElEMMdRFW34G72DPVctFI
kA+fd13wMZui+LOe9QtfGj+n4mpdazsMHbDmF6KJWBZpKAB/3qYk8UpASezEt3GwuYTms8mWmben
DanosaqEV+MeeezrOFGoEPIu0G/MMOv2nZfFe9Nzv3276WeTqKVe163LIEUf3du5iFIqOu71QoRY
1+uNV4EFed0KToVQA/ZdFcGj6TuvVh7GMl6vvfXaRqqwJgu6Yx3HCbBG0S3J6Letk7jpZ9wKMQoG
6DdZzF91OT5WG2hyfIwTAoOv9z2WA2h3JKaFVQRNsTw/DIVfwCdu5llWy86CBMjseeRfEpruY/7V
b9NOaNN4DC6hWXBNGJVpf4BmrfQ8D/r6PPLOFqarqjoTAmt2U15Dv+WG0V/O9OciAlz167XFRDUt
DMMdKSSGD7ia1x/DrPrUTrv1crYkcoxTrtDH4xA/RE4+1adAqOc1sf3J69zd9BOj8dJCC6/ODIZg
gzh/nHP7u9/Sjm0O5W42SgBX50K/i7b4DopWf/966SvH7iaew1Sg7wuJiazDANnjFJv+oDCp+Rjz
3XPz7PWHVS2Z197mmEGwIz2FEPA7q67zQ6wSNwFtt4E0GP1us0HMd3EzlAiideXncV0qqHALQozG
Fl1miuRes6Mp/SAIaMG+PpR5CHQR6KrMkBFBqdCMHydd+XlbNwGdDUsWNA+6LOi3ORU9fx7DwC+8
uclnNS0qDgd4RIxlfgVG+1wNw5df38QrjtxNPUd9kQ6Fxlkm6vnLvIkPyVB991razTyjRURTO7QX
1odpSaXsMLye3DiRiw2+4bfcxDPqtNVN13RZH5LuwKIy+sBDou4Fm+RRJLkFQT0JDn0B4blf/zf/
epS3ftIJp8kCFcCRizar+2n7uo0WMIeygfrfLHn1vqkgPyKWcEi7YNrrdGik/iB3gomUlne/q0Gs
H5iZ5gMGBOdnHebNva7V9ok0EHwtKv4hghrXAbqK+2GUUj9NgPakWnfzcRg7cV91A9RNrBV3asv/
bMcmuCfbSvxAbZDpfG0YC8mTcJu2JksY+62W8q8wD736vcRNtUUyF3FATJdFZGpStGPmdDCDZ67g
Jtuyq4qhYrhj04j2Pdn5nqrBDzZM3GR7kagkEbC6Z6woQCUKNaot0fr46/t0xfDcdLtWpqA51ybb
tvDENwr5Q8n9So8QQX39Pdt2gRwGFOOzsAFTZZCIFxlV//ht3EkZuAohz1kkTVaE/VeWyIeNdn7k
ypDae71v0Q+NFgJGw1XxVxE036kVfomCC7vf0PqW+YwjUWEy3UHVc8U0oVddAxqAr7ddcahyLiMv
ALqn7SMlbf0ULnK8kf9d8XU/Ae95sEB+pG0yRcP6frNb/bCD/6eDMNFB8zg4BrFJUrskfjNMxFUi
DFqjywUUBtkA9dTyNM/oGSZNCF/kdYNcOP5c8qYjnTFwCfQ+4mgXBF3r90ImLiB/2zib8gZPwaWq
PgexHY99ufvJdhEXkr/lnaFgRlZZTIYI0lakTKvEr9FBiGNY+w72AEJLnfWYIk9zTWvQc/Pf/M7c
8fAsjoapbjBo2Ab912qNaSon41XyYNIF5YP0OIhQWmqzUi05nvVPe9ytNy7LxYZ+CrtY28nCR/Av
UQqhVfDd5Vt8JONcHVBY7Q/9wOhjDPnG921hvNIh/NpPlqznLUbLABXK6mPZPELk/HePD4CVnYQc
2sUMjIxTk23W6DQyzEJYp/nw68Uvi7x1SJd3xn/qWZAlMFvDKUjqNnlXSnlMlLgnsv4j3G8R/fwb
Ut/6jUsg+89vmCqpIJIc4x+YBFlPllV/m8RUL0GNHnSwlOGn3RbsfRGKKU71QvRTBMDbnDZz1L/E
OcdOutBW2yHMy/WvZQzrW1XIq1tz8nqgyMKZgDguq8J97NOlQzSti7x7qgzgl4cmalpyN8S0eujw
Trkv+RA9xZBU/Gq2KnrHe709BLYuzy3n7Agut/7w68/yZozHN3fCsKRF1Sx90GQ735JjTSAarkev
aWos7riLiewMguOIw3Mk5V1iaX3YJOgV/bbu+AsMPLJgascWIyVLiZaONcccEyx+q7sTA/1AWTSb
DmWHEICXaS/mdB293h0MuryvLyrkfqMJZLl4+hLLUwbxCIyaRjfc0ZVP6s4MmLycN8ZJk0W7PbQ1
+ZHTwEsABBt3XEQoFYoCDaoC9chxVUysUgyw3HgxvVlywOKOiyBLNwSsNaBTKCC/uZd0PZgtEu/X
uvFitMJPOB6iNphCilums2YS4jhMzbtlq25dmWv7d2wcYwkQG1yXBk1MYR8FhigPug8jGHPPfZ4q
2L9jrlUVIQVvVZP1LBk/17Z6iYLJfPEyKJdpTgO93hDMbGcgGAnBZie/FBBqv5EiXruVjrVakNus
xljs/EKGzNunWgQvXvt2xwfKNV4GkTfBGVVwliqi8pSL8fuvF78S3F1oJ92NpWNodFZPq4kPRafJ
HQsj9aXtgZecOdue1jmqT7/+tSun5MKx8mbkJV2ozvJtbg49GT6NNfc7JheNtbWlEgoNzmzeSii9
x5E8TMnk6RlcNBZIgAzblIVlxST6aCUqCqBLv6X+deUruDMcdYMakBlgWlB6O+X18F6M5qGNxKlC
25Cy0icFZdJlpdu6QSYkhwXoIv8qC/kkzeQ1TIi1HdcJYWdqIdF1WXv5JyblQyGTT7++NVdyK3eS
Y1nAQpOAXBCFvR6l/TLqzCMBq9e90bP8vYiF/vjrH7o8ct9IsNxJDoMxegiRyzqTRQL1nJpBGQVq
7eZ+2ol9NFu/gm53bYdU5ESD1mtcbjW3/60LvPHTLh5PJsaUCPcNqujdcl7tRj7wKQaWeynM3TQF
cwpGJ3moTIWR2KQIDtSo6hMzvHpq9sCL9QMf0XXxBN7FMnxEE9KvVa3/1J3XxByWdlz7amaMDWq0
CWLe3OkGsAYzxN9+/d2uuBWXNE9utG/bHWvvwfabiqYo7WzrJUOBjTuevQ/3tYLQHPwKb9/nRaKO
omLTndfO3TESlKzbBX07pJBzQw56nr6B0cWrlsOky5YnMDA0NINQWVVSkCCyZUqjqruRzVw5c3eK
ZA5Vqdui0Gj4bn/ZcJgOu9W+O3ecCQhZaRBO8IdqonfLFHyfqsWL6ACn4qRhSVn2lq34npKIGMMM
7dexSHxaEFj7clj/eaEtS2u7ut90Vqwkustzlhww2Frd+10W1zolDSOu4CO2cQg+grzlXRsu+w3f
d+17OvbZreG2NTECXLzt5UMrRf2IEv+tbvWV3JE5RlTLtuzxBFBZSeLqlDAMm2PApzhtuvWqFTPp
TntEnBf7wmedRT3G/db6Ayij/fxL4rxnusTMo1iXCr2O7tM66O/b3D54fVN31KNWjaW9HXQ2rrw8
LWM7H0DMXfjlW+6whzVVC1Uj3Bi7ziytYvmuJqA39tu6Y0jQjpUgWsLzl8bte/jNEnc98cJi42s6
lkRQzaUd9J6ypAJKQBKVkhmx32/njiFB4q9d+hWFFIAQkidBa5mSNrjFbHclXflp3CPUPV5EicZQ
e5gGS/L7lI9HMjSflVReMHgcj1N62Mq4RtE/1tkOoYuhAnuIrnz4JrC0Y6rgyKZT30nYkTKfMcJt
DktNbrFxX/EyPw17JKC3lcWENLpXXQqq0TXN88mrrM2kO3gQ1nGwjjPIUZswPkI/9fNGY79TcecO
lrildBRwj2xfvo79XWO5n3Nxpw5siIJzg5msTK39Y23VJ13bW1IRVxJaF/I1rGKcFjoo0HA0Q/O+
7zj/XESmPLbGYEaTqBKweBaNScpNSb+v85z7veRdPJiIgpWOam1AGhGDHXTEzDt0NH942a+LCOvj
CBMaMsIVZZTfo94R30/tMvt5BxcR1vSyBl3XqrMgoA/LkJt0kb6ZjQsJYxMwIfFMkDbpJfqkaRsf
6bgsNzKEK2HWBYWxYkiShJV4hPWrfGDlVrxIEKj+GGs4pYPf4TtuX8TjSuZ2wX8w1GNq5hoVPrN6
nr3j9qGCHQ/xgHy4S8p/mlxkFjNonht3vP5i0aiuhlGj34v25trdK828eBKY/GkyoRU7G6q5yYYi
6E6U0buQx55R3IWI2WXvaNUgRxjERV2bFi+92f3yDxcaxueltraAKdlkAMAX+kbqWz8D6uB1WVxw
WBtv1RArPN0pxBcOI5tlmyrKC8/74o4nJGwLxybumqxi8UdS2RqPduk1zM6kixHjiLJVX6E2VnSh
PsQ0MGlS9Leaylds1Z1OULWY+/mS+VFIYT2W+7Q/BLqhh0TTwO916YLEookmaqunOiNx2acTWNdI
eIsV6Nr2HUstKEC+6ARq1PiH2qSQrx9OvV7Nb1XZLTewuVfKYi5arCR5DWbdAaV+sncnsWt7mE04
I1nDBbKcf52L3oueCR+bvn66JZuFlnUE/lpZEP68laJ5FFXs+Thx8WMDBnTrusFTfKm7+1Z9Y8N6
8rMwJ11bdh2UzCYKePRkPi1xmNwHff7Za/GfAGSDTUAshWdbPvH2wGghjmu4+gyMMOkiyMAObPtm
hW/IKW0OhE/mGETzV7+dX67Uf17iptlqKfJdZWvM/mq6zWKAQXpRPGLnTnmC9NOkGzahsAJtmIc6
zqd3cW38CisuoGoAPDo2kHPPujG36TLJ72U0en5Px2gBdBKWcqKyWUzycQXdy3Ej5ernblxAlaoH
zocEMGOarB96atUJJH6e7VAXUMUHsg+C4FkCPcXiXcmG5mUs5ei5dfc9BfK+biRonNmx/VvQ9X0r
bjHFXC7FG5VdF9k325YRFSlc857uE1qtEp3wPQRJJaSlxwfThuxGzv1vPeKNn3LBW9W+7iRgQFht
dV2nrCryVHMiHpZxmh+TAXwPU7H+E3VybA5xHcRpQ/iYQoBlfGjAlPY0cMruwKpH7/NBiUOYkPIl
YnN83GYy/yahe3jYVB4+gNGE3bUTUXf5jHfRIRnBynCk225PRZ5Hd1Z29cnIJSdp1U/xA58tFE0m
EAqc4n37XAamuRvU2sZ34dp26wHt87xP59ViQKqoO/pJVxTqsOsUNMsRCM/gTPMd403gljkRcqFD
rzD3dN9MqgNOvty5SEWZ1I8V60IDGrme5V/jOWw+goIMDY4Q9c8vgo7bCwQu6CMXSHQAIeteMP1q
boSqKw9bF9xW7qzdGo1QCz2mjNL9aAZzI0W7EmldbJsFczALwgHtj6Ua7xh4+MG6WfNTEizFo5e3
dAFuNBqHVVe4o1TsmPjoye9tN93CD107msv/9R9XHPBYcXwp5N2cy8O+Ru1J26bz4Z1n0oWyNT00
qno8NbMGg8HpZxJTr1EVrOy+F8QOGbQNBcVRb9FD025gVcTt9HuNuEA2KIyLFnTQqOAsozkIzMKd
rBjbk98HdfxZMSyqi7oOMDnamkM0J88jRGP8Hmkuv2wScK5QZEXqFxQPTJrygHqLX0YvXCRbSGvU
5poWAjfbeBep5QkAHi+QNWgFxOubSBZg1hMAiLOt2MBxHJDis1yK+NOvz/zfOPez+xUudA3o6gSt
SXS3q7jg7yPkxf+gDR0dV2Dx0n3LyRfdjNth6kh7H8EZ3hlLovLQhxt7VMauFf4Sf+V1wYTbt0rq
QBEmmgrw91Y9xTn9Pg56ueEw3g5qwsXSsTCPlhiCIFkTBBAhp2KjGBNFx+nYT5fWKe3BBel13YR0
/IeIGsvwvFCZKPOnNilfxEpCz7WdhEhGtaUXfpjMFrtGstXgedqaxMsKhcuCa1DnIXiAKczRjGuK
gb0YmKLVq9ckXGhb2a1zUnBeQZsvImDOKBD5mtgrHxIutK0qrZ1qDu/UyjY85IYjiq721lvrqqU4
jxYO6jxZDz1K5PE2fqzUmtxvgBKdgEQeRTqgmPe0gabu3KwN2Fiaun4xYhhTyIvkw6FL6vl5HWx0
4y5f7tEbZutC4WzciGKfL28zKf4cSyiOF50JUCJdxxsx6oq1uHi4BU2eQJZJBQ2pZjtgPs8AxFAY
jOSIZNGHsu38wHHCBccVa5iveyJR8GX704J/La3q6MZ/8XYcx6jjK+/5ax95bQ3HlnnXsgEsv7Bl
ZlHKsgqZm569ik1Q4Xu1wf9JZjSJ5QxsOLjT2En2yXbiOvj8652/rYXJhCu7qnZmV0AyVRaOoT0g
/4T0VbksUBYEZRgQ4/X4MMi+VunO4y0FZe1wDjTEyH/989cOzilPULDANHNXwZUk9Jsq9D0c141n
w7WlnVzBRJuYGMMjv47n3/gGnlfwmHqxxePUHEuv+x65ao9vYsYVeqnT9HltbxbT/61DvGG6P0Hj
7LJteYA0p91IDX7aPmcfxxXTYKkSu9lTa5L2r5rrMT/kFuXkYxWpvDvonUwPYbfH98mUB1+KRcNO
hjo/0jyi7zbAmID7n0QKztD++5BT4lXxwKzw6wtKktByaHRVGQRu78TU1pC8Kl68LogL9uA7ONS6
bS8gDBjxVMabSIPdq5giXKxHBBzDXkasxDHPh3prP8dz4Ln0a6fyPx3Ar1NdhWUGXcP9OE29ekLF
yYs6gAkX6yFG2we8xvuxlCZ6mdZk+l5rrv38jYvas7SjQzBvKmPL/Eko0x6itY490zengNUUUVIi
8wXmoDpUK6Yak4TeKj1fsXgXq8c3GVuF13M2W7qdVkoX6DoXNxzltcUdFy/CodN9jKnepGn+3tDz
yzHO6JeuuQA9ZJ3rLKA/nMVBF6ZMFM8TIb95GZCLfZttDKBXi5R2U81jjiCFRoWncbrgt4TKYVdr
XWU574qDnMID7631vCmO/+ZggFmLWVbZUozfRqqWNCqi5eR1Ki6iCfDgZMTnBPg4YR8L0by0sv/g
t3T02htqbahh8Yqla9MdZNSK4xgJT7/ixEuBWX6Uq1lwlqrpDmtz363j5HfgLmY66hKqwGwWnBdM
mh/CIK/SuOs2vzvuQqVKTvSKHAk7r6fwKYEVfVLzMvkFexclBfn2KE+WtUShU5/K7ihHL1lEJlyQ
lN4jRMtyKLNY9Pd9ax+22H73uikuSCpu+ggErbbMzL7xY8ymDRPmYvXLa12QVNv0e0NCbFzveGPE
Id46QxV7qX/iWBx3GO8DCpo1PudcWvJkY0UOgrLcLy10YVJqwPS9WlRwHpoqvwcn9nacAR32O3bH
QAt+EW2ZeH7WRfcSmPn90jPPW+6CpMod04rg84ENaYPYVmNKJegGz0vueMR13inDcHGZBYw+JGFb
PHSrLB/8TsXJaEVXINJXXZXxba9PilTikJjtlsT1lejpAqRk1IBg02L10T5v8tuU//DatTt5AcLx
qhxCpBNRAS0UNp/76ta877WXkTt50S28CVkYID3UY/xbYmiVaiqLY99q8d4u7EehjTn3eblkwTwv
h3np/fqqwh3LmBDpSqBcSki8QPQm3/blVKxGHf0OzbHdjV3EHUdWZAkObSw3neq58PM6LlYtCPGV
oeUGJhRSdYco2N+tEfFSuGPCRasxU9S2COIiE0N17OL5EPtJNmBpJ7DK2XIUgkIsnTOVKrP/EZW9
V+tTuHA10kMOO9BYWw/sSVb9j9aA8sHvWzpmO1tW6ljMBfQEiyo1ZFUPFlmZ31PARaQp2wSrjges
PtklhT7YyeTz5rd1F5CmNasLOpsia9RI0lIF7DBPYGz2OhgXkQb+fdD7rjiYfWi+gF/xs5xKLwE9
Jlw8WgGFOMD/aqR4QKo/xLn5XMa89nPELkuZCM1gG7LgttAILcbgnQVuzO9MLt75Py2rFgkS7YhA
WF3RfMjJTlMr/NSMcCpOXE0K07MC8h4ZD7bk0NkISWQ5JDec1sU5vVETcaFoAuha8HfI4KyCME/R
MoTOq6jX4w76Is+Td+IrSAyk1SENzhMYCwE9Lu6GHGK1fmfvGKoIWsmmui6ydknMYY+qj2PYf/da
24Wj0TlE/7qm8lwikdnU8iBC6WekLhJNR0WnWrTfzxyUf5ifkvPDxG3sVzlyoWhNJRary02eoQZW
H5oh5Mc+3z77nYpTg+FTBfWibUaXHbLDebW+H7i5cSqXJd64jC4CraEaRGWdDc5AFZi7eGzto8qj
6XFhU/IVlSp15/UvuO33AFMxebEMEgQCxTFYtw1sLJ7gTuHSoW2V5WLHM+/cFOv8ToGh8wHjZSev
nbsYN1FI0QQdkux8a8hp6kGit5jglsDev9fvrQ/ghOt550VVzzBVFHjVkRDSvtMbFDWtXr6tdoD7
IXQ9g7uzSm0+v/B4eK4NyY+bvMhUyOJDaRm7XyFdeEBbFniOdv/YRkl96PuE3M91+Xs918XHpOof
wml4HhVoZEgClGfCl/IpDBsFZJeXyDQTLorOrluBPsqen0v8Q3TtwXLP+k9+38FxO4xSKkQYiPNW
0f5Y5uULgDSDn09zcXS7qk21zhteUnHzJFZwZBlczxs2dglKb3xiF0fXGgi5KBLJc97xpykWF3Sw
n2dwKYAnE5RBw5Q810Nkx7ReSdAdunhs/GaIhIukk9KqoaShPIPidTrYWf6Jdr+fs3eBdFE4D+HM
F4htF6Rgx2mpbHUITcBvZPBXAq1LTgaNQzQLLXyy1sVwyEHO8mCTWZ3Cqdj9nIOLqKPlSqthYvI8
MHKuewOcrWg8Hwkuom5Lqn1bakx8gDCGNSkG6EHPssquiP2KE6GTJijZge8iX+V5n1gP4rna3JnA
3NI9v3btHYPlNJ/rGFx+52JePwwB+brFid/GXRyd3Rf4yL2DRdHt2JgT6UrPOOVU9aEYR9uoa2FQ
cXyXCCEx6BDeatBea6u7MC6AGYxelMIXXWZ1XKtZ3I10Hw9NvnbvaFvqI2Jk/Q2tIkLTemD5o+Vd
cOq5rO9VjXi5gFb9xtX91/284ZZcDrOchXxmXZSfeUfGd53Q5p20KLal1U6KUyPqGDKYqhi+DHbI
mwNg5NGSJhZoqCMNWfUO/brqqCPezymGjbd3TbFPd5cWbJWSstL3oba3vNDblsxdNAseyeFcDr04
mykyp5xO0dNuVvYpKgPuFV64C2JpYl1XzEbiXBXxXwXtvvU9m44+oYvLi4X857WSqwYsl0OD0FW2
MUSChiRdVuaV63MXwzKuO/AEoxbnoqWfEwxlHmbS/eG3cSc5AaXSBGpNwc8Ad7BTWe/3GP8ZvU5F
uMDAFaxYUTELeSZx8F6O832Y1B989i1cZCBSNoAaObLNfqefzTBt6bgMfvPp4idgYANL2OtRnqM5
/qA7+9jAWP327TjkhUV0iNsJLjMXL3lDvy2S3gDRXO7aW9bueGOm6BiNIZYe6fZO5eJHoLjX0txF
BK5TmYBHCqYTJUYfEj6BrRC0WD5Hwl1IYFn1Y7vUQpwls/qYz8BJr72+4QPfPhTuAgLjKG/WFmX0
8yqAziK62UGww70uIXchWtIWNiJAkZ7DPZ/vc5DbYeQ1/vjrY3n73cZdsfIYcngrWtAC70223NtG
kTTm+X6s7Q4Po0J54117iXs/XxvuYq/AQomx2ngWyOZnlBKsLuoSLPlhd2SM6AciF6BXy9bvkc5d
IBZkD/t90x0/9x35UxrIwoWhVwUQrZHXTliAv4eWwcDPBg3HNGHz857ol19/jSv3yEFe/Q+IsoAt
FSE/D8n6sRuLb7IZvVId7pKSMV5OrFAUcWlsc2hvltXnfUy8FBsZdxFZjMZyXyGrdhZbvhxBOvd7
n3A/7CZQ+69PfFcL7fIci+t+F+mTjAEm+/V5iyu3kr5e2UZxSUvFcE1UFL+PVKzeVUot99EKbsM6
6qs7Hc7BnSFFd8PertiBCz6AREy5Ctvzc2US1DH7Kq2a4gdfozNH5+ZI6+XTr/+1a1fJCQF1JQXe
oZC32yAynHXBGB7qgPuh1LiL9oouXNMlW/gZ+tTAPfcXFtU18IsDLthr1/0MCJdiqLDV9bGACN1p
XG7xd145FxfLo9pyGBjv2BlAiqd61fdmyP/2OnKXdSupykWDcJedI1HJ467kS5vs+42rem3fFwf+
n9xPz2O/xzNLUFmAt8YLsfwI/E1xoyFzpbUHIvrXyycg3aCTbnFdZEza1EDe8vdSJlEm1/GPNuy3
U6v36QRjmdN+Xab3SLb8GMW4C/aZBRlXUIolZ4wqFcfJRPoupnXsF5tdSM68tLTYdp6cwy2PEPRJ
/LyTNrr1pLgSQF1KqpqWAwHlKjvLoQTFyMbUERzVeLHkA1n/l7Nz6ZZT1aLwL3IMUUDtWrVfKc3j
5HFOToeRm4eiKCi+f/2d+7SySSo1Bp000mBTCAtYfGvOdweeivzOi4nL+aNI9ohYGrKSE2r/Ytxu
p40pc2ODvjK/XGRRViTsmobyktVZejdCN3EL/S7D8Hl8ObkAF5B9OSZWLv34qjLxt2q+VYtxrdvO
bqxCicpglD+Xod3nOxbt8ZNlqzl7rWjX5bzFlJ8B9j8P+TafNO3omWWrX5hzmcUliPnQdhSjsq5t
jsxe8BR3iZc3K09cnqsaezMuBLMlIVrdj+1GHpCA/uo3Ls6OLBeJIvkmQzAKgg9CRyVe/fxqdxLu
7MlzdqiqrRHoLG/D3BzzPUxJPaOoS3TBChtF6/pgZWWD8CyUQA3AknoZDWDMnbsRGza9S75hzFf5
I1n4ejIVKmW8xtwFurRAiYniHeai6ht7CidQolxQ5ld9k7hYl0JyFsFRYdyX/a8Q+bt8otTzfOiC
XXu/jJq0PStlGIinaTTfYNE4+UV4l+uqDoaXJ+DyZTbt9kksqb6H/MetqswrEcblupKolVOEynXc
pcm/MFsrtsF+/vMnfd5cf3Mp+gXqshPqWNMjKmnbRu/6LeyfzCjGx2prG7+wzpyViiPCOoRwbcK7
nAmgOJbkQVzx05/7f21onKVKUfVEWBfQMiaQ/amYvmdNfEtq/FrjzgE2Ho+0C9cBjct1yiH9+Ir3
h989y5W+CiLkXQJWP8/1EK4FK/LtSi1+KZLERbvAXwkCVWxW1ilEizp1ApHq13GX7poZw5ThmpWw
3Pk+Ns3nNmLvvT6mC3eJuiLxqNDruE3fHFvzsBAv000OP7aX+/90iLo3tYzKWGl23tbB5IMO/DiC
xFVUVaJek4aaqIRf22cig7MN6Q+/MXmemz8duqOtZ2yQMOiZM7hzwMOgz3VFj7Nf687aXJboAAGs
aTmR/u+MKcxyQG5+9wUX3zIzCmAXXG9LPAdsedtUVS6B1fmtfBfgYulkoBiy0BIK2CZXgfjfsXX/
+A2Ls4seQ1KNNltpqbvkRzSGP9KBffRq2qW3RqnTTC6clGYMlc6hUak+9TRd/HKMv/AD4aiXKhyi
0laa5VSHlzab/Jany4aNUcpHnIsi7KDhmfdteFJ17cfMJS4apqdVhqLq45IJ9Y3iyUUpvxX0CxgG
oUtCTUzK8KBvIR57yQgcT/2+5vO2+vPqXNZGVMNKyolCkCJZFPK6VSr83kNcA8t+yGS205GUrVIn
ukPVsfGTMkhcLkwDOGhjMqBpyr5nVf1XB4UMvzFxtuQ+wkMf4Pyo5DAEgCBG8N3MnplPV54sHcdF
xuselaSZwrtOp/dLVvs27qz6oMuqZmiruKz7/mN8dFC6bKa/vQbFpcFMDK2dZUIdpbabyreRvzVI
Q/uFQpcH2/UGTYdURWWief+/uA3r9xWpv/v13LneHoNK9kbPUTkG+/YYr+07PW2erxauMJkQcPet
FkLKfQj2+9gOwTld/epPEhcIo/EeDw1k3MvJ9B+WZIDNz+TlucYTF6WqjeyQY5lIuVTteKrgNJkf
BGiG35g7S6g6RNdMBpda1eofW7ViBWk/tdvEBZsg8tTxo4nCUjYde0iCbjrFKSrc/HrurKHKVrKq
iQnL7ujPk4qKgDb/82raBZtqaNOYqFchouFR1iz9tHSrVxFH4mJN6xgNw8bEUbYbPHFPqJSlH6d5
Ex/+3PMrlywXbeomKlK6hmE5r1PdnZNm1Ehhijj4t6qH/kYu54qsf+LyTQBlF9UfVVjGnWTiRGOj
/lJhB2PJQ6tTCnndfKM91Mlw8SYRfAXgRbkFCKNHUO1fmanruz//3N9fm/Cy/nJTDLvWZAPtjjKF
2ehDGvDPw5z6yY4mLmkF6f06njOxl6YZtuFkR2jw5qQnKSw4RNr76YslLnBltpgnNsyOst/7DYIR
Kz913sdul7XqjZiMtZhv3b7+gOabPNG2vrHTPN9ofnOjd1GrfsmyPdnIUSYZMH7aROpzPVfR3R52
7NU86ob5LXUXuQoxHpWMkgNZMrZ/TiQbTwSy8beeA54v2b/7HU4kMccyyLSRR5nF2XKHApbmuxxS
/jUAxffEk7XGZw+H8U4vBzlzBgsWmpAAfmBHE/udZFw2q4rG2kJEMSwP+i1BKM7HUHrmFlyKuCLb
pPF4EpaQJWOnDj7wsWzHGx3/z9D3N4P3i45XQBKDYt2j3G1YQcwMAhgb1M2Lqd71WTSpfGAGhYHr
1vUnQQ+Sq6zpTy3RMOmSWZtzKzSe+CNb5+kYxHeQscVbar3Ah4nW+/7QmDDuzqIfO6+LKF6ZX8aM
del0ZFW7lVts5zub4V37CHe/YzqMNV62bqThz1XoaL2v6hwv88t9QtPVs+/PK/GnS0AYjJ0IN7U9
UzSo59xVXqeV33YNjfSXjasIGLI90rVcW7xM9QrikjCU8Op54kJ8IG6z1u6IQwGBCbFoHjX+8QsP
LpOX7cdUy0wf5UL3fwclFXhS9tZnh0lc3qqnPF0r0h8lXLW+LG+Ptvnq13D8crQnFJuM6WERmPtu
gBcARzo6n+F36Tng0cv2VXgoVHTXR0khOnhJV2NOdJxvuVZTtPK7Ve/kK2ex9MYIc5ScTlEO57r+
bo/0LVLhWutOQG6nIdLDgNbhEC9yXg9hvrDW6wQGPf2XAxOgDmCvFd/LYarYh8aS/S23NvCai9DM
ftm6ZintoiDdy77W6k7tqEfN6ORXMwc935etB42iuifDUo6U/C8iY3PWkvhpkUIA9mXjVdsAoxs2
1E10S3OyqxIP4BarGxvFc3j9dcZAeNBpnR5x1NfTVhLeJvebULE6ZzJMCtWy5gtLovHVllQgCbJp
8vxFLocl0ng1EHSby61GsBlG1HqHu1fGBBpAL38PkhlyoLaaS7AK85OICblnKBT2O9i63FVMV8UF
VEbLaCSwmZRJ8kDwRu3ZurONrIbswDe4LduePqrpPfB4L/AKwgAvR8XGWTQdmtrStuJbKH9I2OL5
rSyXuqLdliwCN7OyZ8c9vNPGfFrDHz7BGMWLL7sdLAeqTaLJgqq9JO1mcsBX8ka/n3f+30x81/1x
78eGoUTPlpkZx3tm9ukOwEf8GMPc+1W/iOhLUi23qtZ/Hzm56wapFoJLcY0fEh8pyVmXLe82a5t/
/YbJWcMqm8x2TPGImpz5eALfvuSws/KDlbhLQu1cV6jD6sYSLuHfVxGWDPXSXh13Oai4b4nVCR1K
VMt8YsH2r8wCv82KuyDU1C7ZQnpM+d5aXTYRN+fnsOO3VF1RI82CWATBMpaZRq0aC8M826SfXAV3
Oai+qedxQ+FTiVjWXJIDKIkKjJepOcdL2MtFFds22KpphWBcczRQ5J5RCLFN7/y+qLNiAcvpI4Nv
emna6T4IO5XDvNKv9gw5t5c9T3DV53bhQ7k1SfBom6x72JX1XKMuRBUHpBI8kkPZ99F7FCGcum37
8udRuZKZgWHwy55vKHPCpxyGMo4sfxRb8jisC7YOfRKxfhsQdjdmyWderfUrNVXNhfaAn/atu/WO
cGWXd8Gqvd6Q8lm3oUyJ2g1KWhR9sEMafe3reivgylqRfFXx+kUOdeM3FVzgCubUMHdLM1P2xNpC
69Hc9T0dP/x5SK9EVFclbsa4tSmOumUIivu8BNPfRvndAbhLXIXr3BCrJlPa/tOGBEeubb/e2Hau
9dvZiRPNoiHrqS5h/nkeyYTKiFt5n2tNP///T7fQfdt26Fm0GJI1fX9P8I/fUDtrejRJujdqRbso
+IHDfJvTgPoVq3KXtDKxDTLGN1MizA33CdRK72JCxcmv687ZuWVa/Hc4L+dEkNxUXT6ixtSzcWdR
t9BYm1VAdLme2j5Mcrv3npuXy1mBVZhwPol1OdZhX/BhXIpI+9XZchey6qLB1qlkXWkleTqW6WO3
3VJqvjIFXcQKctpdI5KjLxue/osytCofVvmX17d0CauWdwI0yK5LmkYflmArGoYzuF/bzqrUoFpD
iXe5MqC8UXlnmqqAkID0C4UuY5VtMw1VxFWZbvNwkqrZT1u4e26LLl5Vp3oXfZT1Jc3El0CKI58n
67f2XeWsqIlqWaexwlyx5O6IA3tuiXzrN+rO6tRioih6fB71MXzEFeXTWMcPf276+cP95nTvwlUy
prIhbFclKh34PzoN2JkdeCewsEm9UZF9Za67hBX0ffZYCI1IToMPMLOA4GwW+N3XXMQqSOKo2fih
Srot6TlIxgqIaO8nKchdyirs+EwqUvVl2i/7KemGVwdM2W8spSsj73JWbKr51gfalJBysO8mGq3n
RKTDRQlQ+14f14Wtnp3XUVModRkdWE6HnZoTH3R9J7fw8EIWuSuYZarlWNOpwZriuoRp8uN88BsZ
l2vzxtlOax0euCG3XblFnSxhDirumi3ebozNtdajl4eApp02IzZryg5ixK0RWR6w9ZPfuDvrNZUx
NIQC3ZV12B1P1crSwphNnOH7fOtR5Mqt3HVyXCECEi5MdCUJTPg+WFcl87hd7UU2KXjjoOF3ex3x
G1HiymC5L+G2MXYcIChX7v3+hsv/2cMPv+T/Pcv8dBaDKgOvqs105XiwT1mg38XtLQX5K512+bFw
rCKwaakubWLV3TQWxxD5KbpzF/AKFEx2kZfGuUPrJO+a5RUhwvOC5QJekwyXIVvjrpx0DQWIYGnz
agj8Ugku4wVHCkh0QQqmZOTHnoI2XCT3TB672l/tuBgbrdKU7S6Q3sqi9snOC7vR8+fs3m+2Kpfx
mqIktjIYVDkBgUlf0YjVzQnU5AqLhYRV3xUzfhoZ3GW+RoBqy256BRHc8CGZlvdm8TNvQ233y7iz
2jRqY732Zdu1X5BN+8cEkADyijsu86VXANJG4xBSZ7UaToo3+4fWViiPbKCK6Xead70pu1m1ghCc
0Ta7LqdUHfC4E7eUka6sWRf+wkkEZTB7pEoS0+xE+NzdmXTkN8bnStB06S8qA5Z1k8V+ng3DZV1F
D4tdDU8rvMY3y4lEiXnYO0VucCZXdnhXHoxZHa7HsPR4eyMapgdrBEwORYxEye9//uDXhut5qfwU
PWnFiEKNKrbIoM3TCN4VEav8dAm4C4VpKyych9H4qiktOjI/DLy5pRNzbWyef9FPPe9Xm21TaLAM
oOZyl9XDt45O8lUbRerGx742Ns7xocsSWNRY0pUqWk9WwH2Abt0Hv3F3FvGUrbsMOqvKhVff68B8
tMFw40B1ZY667NYMi56j2teuHNg6/cWBWf49oNqzytuWjbmWQw/f0NSPJeYuzrV0ixjxcI7PwCR5
4Nsgz5mgtV+ocGmuJe0PjoQ7QkVjv8vIPhKoRPud31yGa+FbY47dKGSs6/681fEb3k79ndf3ddGp
rVeomoNvXKmSKD1n3CR3LdRWbmxkV2amS0zNEoYkUTarkm3N6xh3ljwbpy9+PXdm/VxTUgNiUaXe
+JO2vM4rOLt7fk9n2sv+CBMtTFuuNL1s4fqqm2a/m7+LSM373OBoQpqyH2pImg16y4md/G4Srtlj
EGV0bpO1KWHp051A+wSnihx+V1AXfUI6bpvmg8hy7MWnFvfEQ003mr4SC1zyKZiENBbliSUMykNk
o6URT9SM06s11ORtFQQEbtyqvVHgdmVauiRUBgWmXuyzLHU6Z4/wjaxOyGeKG+v1SsB3AZraVoqz
9pDlPAn977pP430Vkf3VBN/JG6Hz2g94/tM/7SlMNHslt0mWvRQoz7HNcVIDoWevleWSNJNQKZRt
K7TO9qdFb/XdNnDrd8FytYt2u27GdrxCTcfyxrD5UdjDz+yHu9JFhG+ToCquygbE40lVPM4DeCj7
xYTQueu2qJztl2SvyjWb/2lrWIgm9Xu/EXfyxsms5iQC+Qe2m30Udnzdxf0/Pk0zF7wVtDJTKhWa
XtPHWem/IxV89WvaAStgKi0WWw1VKWcLfR564ArH/fA89gueF2+DEToIikTZ89rZp4WYv/367Zwl
o2ANkUND04JEH6ODm7wJYInm17izNAfs1QtvZFUGSNndbQCSIbkg/bAi9gsSFSyzllEWFCzs30q6
lWJOvU4CzOWhqh7VYdUWBUUqTfJm2nXyppqF16bHXBwqmteqm0xdlbOOlzdpTde7IUupV96VuTzU
HiQr2TWrwEOR5+pzCZ3YkNw4Z/x+a2IuDlVLrJ8uRtflLIM6zwI6vGHQce4h9x9NDzNetM8kC27d
bH//LstcEgro5ZKSeQ2KdggkO22Blmdd8elHqiZ+j2Rbf7+bITgdlNVeIRmqjy93ExLAtk4mMij2
Y9Y/gjSYzrhQCK/qQ+YCUmRbSLXZGT+ImC+2rt4mEDnzWmuuLlUtNOsgHYy9hP+AvL4+y4hFNzbB
a9/BWcc0tjiK9EFV9vAjKztuzP1BpvaVUngNUnE25x3K+l/hrdYvwQz88OVn4GLO+mmyQdFvmMVp
A8vO1vgV9TKXm6pptmD2IrdGNnMHic63ZqxunN1+fxhhLjYlsiluwCFmxbzsH7u1eX00u9c5ByUo
L4ekXlYZ9ChZKKnYk9ys+9+TYJ6Tx9lzw3WHtFyPPZeG+6s44T+6bPTDGZkLSEXRZiWH+lQx9/ZJ
7aLLI0JCvx3GRaRmCi1kVq2iaNvuSVn6eUf9qteCcgkpWyfxtFRxUICZ/EbMah4iMvkphTAXkIKd
XDeMx5YVU9j9qAl44RH5NK/DGXMBKaowtyMxYgswkGVI1fJvEs5+b8HsFz4qM4Mc1z4r9mb/DKOZ
d4tZ//Eb8fjlDKfTJMUWMlHIAzKhR7x82UdW3Qi9/73J/ppIBpr7snU1MMorbCQFxHb6cifJdL9M
6fy6auZwfiVxiXgYUDKfw2BXPCQVC94ixPVPO6wp4Q05zus/JJuqtxGBiVEOQSN6mrYpS3OztNM3
ijKYD4mO268NP2iVR3XL381Nn1R533Hkcaosnn9I8IH/xCEF2xQMrQLpuEZ3qkrVaUrD+UudmuMe
DwwoCl677k1dk2DOt2ZaYcyKg3Bugmya8xpTptScHjDNjqITr9IeekoqXHNa13icX8fkAvCi+byl
QQ15znRh99F6tEXVBeohgJjuE19Xgy6tmR80B9nAl2NraA1fiDiGJXRrZX40Fk/5fs6OzIXDdmbB
6Y+ZKBhMXPTKdT5HCCJ/nnK/f11gLvllkr5u5+eOG9S8/xhx2XuCLel3mXTV6yrS0+Of/8yVbcGF
vexmRjZQLgoyhA8iVe9XHOlv/IRrbT+f1X66/0quIH+zjGkhQrzrBGq/Y3TwM41hLuulupQfQCZE
wee4kIJ9hD6h30HV1dYSC/IzKrNpoUgq8jh4HxByq/Tu+WDym7XuKmulOtEhFk9WiBYl8FO8Vw+d
ncmpt4efwTHjTrDi3WLnboAL+sRtn3O6lw38bz2/qROr1gNwbhvwtEBS5okcDTnphTR+24MrsBUt
4KCT9kiLiS37+dn66jS0evC7OrkCW5WWU1BDr70YrPgmNfkKp9e//ryKrtw+XOyLHRMEqsJJFPVC
u7OsouUuieGv3aSw7sn64Hg6IJ5/449dWVYuBqaQltmgli6KzTQRknD9W9YlXqlg5nJgKC6nYy0R
dfYps6ch2+6qNfFDBpkLgi2M2rRnFh0Xobo3oXldWeGntsdcpS2UpkQwYsbXXfqUQoogbe4Y79Lz
nz/wtTF//v+fQhnrNg7VAJyKrOXiFJChybMjMn6LygXBrElg+5iwrKAGz37wAFnygzYf/brurNiq
IfLZ/joreD/DhiX8JqnwC5TM2VznehvbvcOoQM34MR0edTL43VZcDMxUcI8LDpIVMHoqUWILQQ82
vvMaEJf/SoKxn+n63GuOAutQtKckDfxKAJgLgKUtOfqhObJCw3emNsGWU3ga+M0Tl//CtKti0dOs
2HT2uu/m8VyHjfSb4i7/JffYQlOgSopN9g99Ey+nJq09l75Lftm0qVUrK17ITV7iTjylm+ex3yW+
tlpyzVnNi3itxrwn60M0Zv/6TRVnKzWkJnA2aHjR2k8T7d+0evEL4q7CVgcd7TBpJC+UxGrPIv4U
0t4Lz2SuvlaHyETS3cAccQqKYPk3bo/3fuPh3MY3Qbo+JM9jHfCwIEETPG4j0m1erbuAlOrgXTbu
HS+Qy2MQBli3U5uSGwfd/x6sf3PychGpuVMbrB6AvkGsGMt97+fwtDW8eoKNC47vLPuWBUmd7+nG
LiHr+Bes5e5xt4g9tRhimVdtuN7xeGJ4ZgxQXFBhQ3uzmagmeKNW4rQ3A/ELrC4YEkPGnK+ZYsVG
8udJbb0eHplLgPBq1qxRaDfkfIWOiQ7zvrlxjb2yRbqUmIgsLnhRnGAdthfUWsZ5lCR+7uXMpcRW
02esJjsvkO74ysPu84zV6DfrnBRiD6tyTqKMFXsfrmcZjut9zI5bCcpro+IcHNq60ZZUFSuGhb5n
rWlyQD9+eSCXCtsyArMecDKF7LITzpdfs+3wS3i4VFgww0KbBZQVGS7PkKFZkK1pU89N0uXCsqzC
ycxC1AJyet+XFJpuNPbz+mUuDnaoFnrjCyA/SU0AwZxBQzXiJuVxpSCMuUCYiuJRqwWz5RlCypdn
I4qEw7YoJ9jfTn2Vxm8rEY0fQgHD1JOYslHm8LXKHvp9Wk9kGna/afuL/pYdljDIRPRsFPc6OEyB
yiqvin7mglZSIr0w7jMtbB0XndEFEZVn085ySOU+896kcREuYN0CGD7HU3MLp7uy1lxlL8Q0Gc59
HBVGzueYqwdyLH4308g5RE+GGQs4MirwkHonWX2pN3aj6SsZgV9YZirxoJBhpLk2PWxS9x+xZcP5
aCPld/F1meYhkr2aaBAVOEg/HcS+8l5tLh2mm7UJIZIVFVOHMeHhO6Myv6niomAEB4FsW3ZSxKmY
8ySQF3JUfuHNBcFCJo0xhOwIb0Nzzuo5yaFg0/u91LkoWBCbCOVIdViYLfq2jwPeReSNjl+ZLC4I
Fs0J3ZP5OApZZ/vFdM+TfFqafMmo5ynMpcGY2o56NtFRaD50eSbEZ9Nkt+7RV7KarnzWOI69rNLh
wOuZWT70tGreqXWoP7NNVo90aEbPW4GrpXUg+Ugztm94DMjeo74SrOjkd9Bx0TARdeAhV7YW6aL2
x6DS+pTMiV8dCDyrXmYawgyPGESj9SxOzlNqh3slQ+o3M102bEr2o60Wi1GZuzUPpuzNgHTejeP7
lbnp0mGHmtvxwCWykAg2p4706tHKtHpY6ja6ESuvRHgXCUPt/pylPSqfKw2WBcJep1FHt27X1/rv
ACdBGKjI7OFaJHsC121iugKqKvLNIqjxO3+7ykqibgeYcNi1iOtheLQBZKwbZLLPXidZlwiDuIyG
RDZGJwaOkKso+hwns99Z0wXCBqUbWH2pDUUrDUQNsiQfYdt0Y+Zc+6zO7tpE8zDCtmcrQqaX+xgO
OA9hh7plv2FxslRdmJHUtOlS8LQ/j3J8s/b2Rji+1nFnsS5DnAnTzUvRB/vbVNXpKapm6zXZqcuE
IV1nJ2rCsVBTcJ77r/CF8XpUp65kW0QZX9Sx2YJmBG6fvb5bl9bvAZm6SNgy0GmL9mAsaKCrE63S
d0FT+1ndUteDc0holzahtkWdfWzDbsa1p/Ud7+e48FOON8iWEAUMaHum+rOs7F+obvVamdQFwlRr
2kHVjQXXEcgccp5DPCmvxUNdIqzuYqS/WGVxwwQdUUfhKeBD6rVhUJcI27e+q8blueP1cpyMFq/4
FEd3PgsTc+3lgG+thi4IXH0KmIyVbZh82bPmvV/TzsI8Bsilbii3KwTkXfImnt7KzG//py77NQ8z
ttG0G4u5C7+LhX8I1eqFPFOX8ULmeGzXCU0Lq16L/SGcrNd1kbp818xEbTLYRBc1mauzMpKc4Nlw
67H693GQuoiXgqnyYGClWli8gpVxT/j9cwrfLxC6IlhI0mnFqsAUe7Z9iHpS1qb94DVPXJqLhg0s
NnRlCr7z41514bfgSPyKWahLcx2HGdoGVYDFVG3/iwCmzNPNw9a1EXe2zERkWX/sUhdbspZ8NKd9
3byS3tTFuRpWt9Dd3/pihsXhJePZ8hSSzk8Akrrmfwa8x0zBLBU42soTqg/PdINRn9fndImuWElJ
IiTqix7KyHeG6vkuSQfy1q/19GW8EquCQ8MWDcW+Z0+MFfHCbxxRfv9+TF2iq19o1OANoy8y0QbT
3bBokD02nPXXBMa278hSp4/Jqg7jt6JcyCtpM1h6kgnjRHl4J5I5O7V2/OI3TM4+GrEOOr48UUUy
Bl+HPunydBCd357hQl4CdaPkCLKuqEb9kcCgWGbE6zBHXXdNXoXHICfdFUEyx4+zZWcljszr5E9d
xovtMovENHWFZWCSpwBFwmmIjKHfkDs7KeJjavTcdAXrQnPWy4jqS8jze7bubKbLZuoOmtp9cVTJ
l07vhZihFvjnnv+XnPv1WYa6nBP4ozRDEWpfYHTmRy5M3edDP+7nmXbdayh7yXs2kOPtuCZzOTV2
v+uIJk+sDxrEvmSCH5hU3fk5GGb5SpWwJ0gxDhfRzAu5YyOor2jodow21KhPiuI4oJtqKeE464f7
Q8H2ZVwIZxg2DRKrN96TbwslD8O8e+UaqKuWVUdJsxO4txV2ELk2MNdkM/VLw1MXoerosQ2kQR5J
RQIOXMMb0Xr6k1OXoZJxusSIZftl0d2jgg/uj3rV9bc/T5orm58LUWVHuy4zaY5LIJdvnc3Oa5T5
sRjUpadmKgZkqdvjUocxZKeIhaYVqpP8LCep+8aptzbdUin4BRDCa3CUa97o5pPfsDhnglBvALD3
7rhAoH44bai6fLAJ9ZOFoy6cxVcRpJmY9ksyb9FF0K7JoegxewEf2HWcNdRNaWo6xi7b3B9PJG7k
Sclj9zsXuHxWkwk8WldtcgnY8iFBUievMxH4hUeXx0pgTmRqVnFIncQsX3GSzJuK+enOwZHx5cBM
HV4kBz7vF/Dkw/1q6/Z+FX6+rbj2v2x8ZBBZswmJLytLPle9vKfW+BVEUxfIasIZoZy18UVDpnXP
PvZC++2lrioXngFSzvs0usQZ1n5Sj/EJaWW/i5LLYi2xxQEDhoGXoJkvYobHdph4FgVQV5Wr6bno
cV2PLqic3c82S+i5if1SdNSlsdI0yXQ92OhyDGQ8bRoZBgFR3Bsb9ZWY6xJZaY86brKI7aJprf7p
onS1j/UR1qFfpsHFMwLUg0FjQ8WXpEZtWyrzLmz9QGTqogl1ogPcBQ4MOzdjTlYoIT4LaXpFXRdN
gAGc4ntvtku4Lluua5ucR2xQfsHFhdW2JYLTAyy5Li2pZA7JzFcqvUWtXvmkLqtWrbAUOVSAYK6l
yVdjH4dw+eg1Ki6qli07jaELHV2GuKb3fYAigCVD0sGvdSdupWvcQjtv2i7NtEenNpqeRGD9KGTq
smq9PPgxV0l04Se1xybn1eg5EV1WrZvjhB0iiy7VRh+hlwW7zO7W88u1rxm/jOXZPiRpO3B+UXP2
YZ3EPUr6bgm3XWvbOVksnUnaql+TC6njt6gofs/2xG/jd2E1E/dqbPpsu4xBparT2ETPEv9shx+H
31xxThac7ISMCcUKgiwnHvL/bmb1t1fTrr5UqPqKS4GNCOkYmJNMmsPNkku/q66rLwUlTiBrcIi7
sAiXoArPRm/lts2Pfn13pktjojjuNU5yOhhtnpj0HuLMf/m17UyXSkEtPbBzdJm35UKm9XE/Ds9o
69x0h4PxPduX6AJB0e0+oDOeMNM19ExkuvRQNm2AYAnG3OwAPLSImw9pEgd+Y+7CQ8ORQcSb99tF
TUl8n+LIe9d2m/JbSS40SKzsIC807JepJjTHO/ua9yFquby+qYsOQlKxgRms3C4dXxugHtH42ONx
wC9n5NJME00mtdY6voRh/Xpel1f7kvj23MlHZWOoo50H64UtYfYqq/flkZON+qXso+eQ+dOrUbfA
oQh+c+ulOf7P2Zk0yYlrUfgXKUIDg9iSU1VmjS7PG8IjCCEBAsTw69+pt2rTrs4INr1w22SmkHSv
rr57Dly6el1UH+LAhftto75apSwJGlyClQIBQ+6jjB7gCrap1SNYI03dGKtAdWa+lE3UpgR1nR3M
j7bZqgdrqgmnlqjtZnzxxLX8NpGzOWRQiti4kFZ7umjDpMwDDDoNtbplanCXzCzXJAlfJ8ZfSlJr
qCn2YyEqnOCwCeT9kdFY/KySyLyIeXBXfsBrovK3j5B/zhrau4pAUpxdXGzlYy6V21eRiw6TkQQx
RGyDW4M16JS0MCtvx5hd4rr4EsTtU5aJbRnemnKqiCddawMGFE7TRyGFTfM+irYVvtagk+cBjnXq
9elj/EwTYtLB0e+bFtWacHIqbCBwNU4XuJbqD6YqxscxFtAZ/+/Hv77Dv73b1ZqN54HGYKHHiyHN
/NIwmNqkMHZuDpXmZL8I456Uy9H/YIrCfPzvz4z/+pniX/IXE0IVhLuGS12x8DQTHF0VIUcKyO0T
HH3np561qIT+94e9kQ2u2aq5F/WsXYANNfTv0APwLU7Uthi2ZqvaqBjDxiLK2FHuhrr7njfLxjiw
JqtKuIK3cE3yKBtUxc43HncHcpuvSLAmq8K4opDxb/2F62i4hfWbP+Cs2W7LYddoFQuCZoCGjL/0
DqITrxdRsGTbuJDXUJWoYpQJwNtcqrAWqWT4Tz5dmZdvTJW1ylbIs2YiLcMXZyPZT68ki4vNNq2n
YI1TlTQGDUYx600OHZyR+HSg4/S8aZavaSo3wXajgn3yBQfY8kbFJEuHuZVXbvzeCABrnmrqKjS5
NNV48dBUe99zqM2lVYl7XNYX0LLry41SR8Fabov0ZM7QCTle1MK/9GGfZh517W1jtMrGO9By2trI
X7zqwhSqKBocbft528NXQb6pwwrU7+gRAnILA9zkfhqmTVU+sWarPNaS0WM7XJJ4qg5wN6lRoox/
bvniYo1XmaEGSOCH8eLyoDt1zSShoQGrmG1Pfw0B/0g4YUgwRrFox0ub59GOLt6kVIZu49Nf5+s/
nl5nME7HRZy/LKodUt1B+90k9TUJ9b9nVmJtiTl0Q1JXUMi/oIAbHCl25Ls8qOXNHGV6UwQRa9QK
bHQx+jzvLiMRD2gG+D2yaJujp1ijVpblZdRqTHfelP0hHOicost52zUrbBP+HPreJH3WZ1l/IcFc
P/DG+hvdh/GVjPPvO7FYw1ZJUlAEqWW8zK6p04knL6UKXzZNyTUR9Rqwo6wv/WUM6G1pvvp8W5eL
WANRMtA8CikfL/U417u5X3i6iKHetH2JNRQF0Uph2IgxEbTyBzr3ah+g92xTqUKsoSimPSdtgo2X
8rm82KGAGD6MgzZ+99cl9o+FOg6CxZ3XeDrUx49q6dyuld2m47hYY1GJTvREqPKXVrIPEJl8iBe6
bR6uoShM8cHqEmNec2MPpc2eLCXzcdtEXC2hwCooW1HRXxSa6Hc5dXbX2ivPfmPvWmNRJhw0qI1k
uMDacNqZxlWnqe/0Xo3ltpqcWLNRYRAUKu9Vfynx/44dqq4nVYXb0naxhqNsbunULrK/SHAtd4Qs
n5i39RWk+I3RWctdLV7gSBvT6YKKqNY3kPmrnjVty9su59G1D3ljD1tjUvFQW9hBs/7Cy/7GsuDT
HBebsj0Iif25nIbZBNWrwcelZk6kvSMu1XS+8vC/nwhR4//z4QrizRTewdgfVYj+eueTwzgNcG0F
zfzCem53vMnprs3Q7rtpIawxKXRkcahRe39xjeO7IaLVgebLNqkAsSal+BjODFIh7lKq7m4K5ZMo
7ZVy2lvzaLWCVVA1nPYoG0eWB7dkbIG+D7zZtxASupIhvPURq6SVSnSsVTEu7GTBp181TcrDOGDV
pc4m19KoN87ja2koCTmsmvc4xyZtOfwYyoIehk7U+1LN7DaPOnETzrTalCiL9fUmGfCOqyXXl3mp
f9qyLQ8RxUFr00xa81kJhQardI2/GCE/5c2oUpejp3Xbw18XzD+CWAGKldAp7HBLGP5C3/gZTUO/
tz16lSbXZYAyXv8awsDz1Kmwvvredg3bZooi1vCUjlTBmiQeL7zi1WOeFXD99PWmbhuxpqds2ahw
yLruIqd0XKz66aqM/tg2MK+b6z/GPIYXhzdD4lCeqj8Zrp5dLZeN73NV+hKwCgAZMNeXQc1d2uXh
bav5lYrgG5vo2nCw6F+bTduwvuQZ63eiuHBqVeobzVIdjo8qzpZjWG278RRr2imzEUrLEI+7gJJT
O8GKMI1kpW62vYPV0TahiYGG9DxcBpHXX1EQoTeeQRF709PXtJOYE18zi7fQwQX8MZt1dmJ+Kq5s
CK8R8d/lTbHGnSYaDJ4kbLj0wSzqtB6l2MVwkMkBViCSmZiTbbNpjT4FYSehNki7i38VGqzhLJXy
bLZXampvhIE1+xRFhnhdL+5Cozl7URYWAlVj2bGXkAC58hnJG2O1CvykJnZYZD5ekqliuzlGQ9TM
Lbkf+VDudVLkxxqV51SOjEPeEafWjSO3WuMwfqe9jjp2DqesOSzwzD6QaRsfIdaElPOet9Pi2Znk
hUizJQTPvLGTRKwJqbEKcLUY4uFVUdkU8n51KLdFhDUfFTkRNYLh0UkE3RPZW5P2wLu2rbnVirbz
4n0dc39JlhGphIBQ86XV8XTlsu6NybrGgGalojwOgDVXvhiytO3q4i63sbiYSYorWerr5PjLwl7j
QJrwhk4G9fEpUr9xV7RTPdQt/nt4/l/A/9vDV+G4MA6e3nnnLkBeiwQDD4p5fr07KOA2ekCXYHOT
5drdjnNpdn3emCP1JjuI2phf//0V3vp5qww/1pUZRrylS2igkirltyhrv2179GqZaz5NvZ07fyFs
gpfTuzLeptos1sBQ2S4wTQx6ZDFGP0HoQ/httKAIVqF6DIFM2gQXFmFInlH7/Bbk28zoxL+0rWyR
oafKYS1Q9TuK0YvcSf1921CvknfrM3g6z0v76q7+rZueOek3LuG1hWFVjXboZcHOJjFI6KaDMMmV
0/Ebc29NfWdMTJWdc2w9BlhD3Iy7YLSfNo3IGpzUSbcUQYZn54MCf9hZNEBE25gSsYYb0fBRClYr
fRms/SJMeFGCbgPWxJqeEgMlTRYn9FwM80sSkA/xoK/kim/kKGt0StXRaG1P6DkX7XBDFmQOQdPI
BzPQcA9Fo+X9trFfLSJcm9l6iTN6hmpmmunsAerWH7Y9mv+ZpncovZdwo2TnLLG/yk7tB1jLXtmN
35qOq0VUkmkOo1HSM3pgftE4/jy77JqKwlvPXgVCkjVRbnMMSW6bh9bwcA9P3OiwaVDWABWWJ+Yh
xxdvTfOkZAsbzaTbJh8k1vyUgydw2WYhPSeje8zFcDPM21SoxRqegjxcYqTGo+WkdlKE3/KIXuug
emPA1+hU7QLfBF2Ary1wNZzUPwiOSdsmyloJSotG5koKeo6kfm+r5qOs7ZWM5q2v/frn/ziGqpFD
Acrha4uF3XqVnFwXbjv/rHWgHPy0YtW+jkjxrXbzWdroSunorS+9WpTUWO4rhvHgtT7IfjcZddw2
s1dLUmQlaZH5vu4k+iPVSzo323rIxFr+ic9QDHUKw+HK/NFWOlWi2naOXZNS+TwUIQzAzKWjvkml
mZb9UnTXTFbeGO21AtQSxNE46JLDhTF/X5AZ+mnLvPFwuSajioKPgjrFz8mQfSl98kXqaVtEXpNR
g2zHSfjXVdNmD3ZUu8jSbVN7jUWZukg6P2KaZAPOc32uoBiWxftNc3DNRVVJruccTccXpxp1A/V+
sR9Kce0s/NbbXMXKCsg7JYZhwSfDF1+5w9QM20STxJpIknJRZa0XDdpQyFSY4HszTttytzWSVCoe
ZSQ3DEgqSXs/nJbRbHz0KlbacsqU9KS8cPghBWU6dV82vck1jRTz2iTZhAejqQMbbL0zg9yWl6xR
pBA6k3CFH5azD71Iy8hN6JSE+si2L746Jk6E6yxkSXnxQ3nPyupHG7XbICqxZpH6YNGxykp7wQIC
QEWB0ooU8mD9tre5ppHgc+FHTbvq4nWx3ES5MPvIby3prHGkKdddEna6vpRl89WJ5oeLx22i/mIN
I1UkM5WZ7HKGFUmUztzTlKtgW8625o+Wtva8jM1yNqLZByb7IERxrazwxp6yNvtrpaEOaLe9EKG/
ZAva3jsTbjzG0tXqpJ2UdV0P/Dz001TtQlfGkNsv/TZvab5mkDKvsFkxV10yEn4l0Nsoabktw+dr
BGmqCHUsjy1ukjNoPjbddBQqudZOG/61UsTXEk9jRzsImSX1ZW6a+tuoA/rO1YN6yX0iTls2Ar4W
epLQCA3kIuxlGeevVWnuuaKb2C8o+/6ZeTre0oyhzfiS1EbdB01Mb3XYDlem+//5+X9XumAV8ufj
4z4sp2ms7AXK3mYfT6Y9ijqYj3k1sx0PA7/L25pmKVN9/2GJ5HIaMYe/jWTsP+NaIP/MEd+zPXzN
s5P2RfRtcihxRMwV9gSNyn4HBx2WHTgN3T5XXXRcutBuygD4GnASxQBNQIz7GZdPexj26dRNmm86
TPA13zQLNYfBCO1UOSxpaZqT7q/1A/5fl/hvg75Kn8slgGEFq+uLItiCdwo09B7KjEN8UwKTaXY9
3GHCHS1bqL/B9esGyCtpdoRk084neXDodICqYNiXZM8rycoULR3de1Exeslyr05F7uleQ9bkFKOT
/PPQyvgBTepoJFdJ4vYZm/Fi2GtWY0XAPo5DVhwhrOvuHcf1slHddAu1wvqSte21+4u/7318DV1l
ndJl22E4I/PTjcmFDtsMZPgaJo/hkTLYpquRlgT0ufX9lPI+iTfdbWKa/rk+oh7EYtmE7NwJvsxP
WTRVU5n2MHZPNp1KYFny5ydUtU4GV830bJXvh4tL8iQ5N2XOP27am9bhUgtcfIk5FOc4PFjXtAku
jtoxuzI+b2yu63gJRb5AQKBkQT1v7PpbQXQGAfoEuQpv0Bu5baX/K3JWA6Tgw1ycvQzqj5Gz06dM
SLdti12Hzpg53ncRHPuGqevdnhCAzhOF39iVe7W/z322Dp1NWQhT5/V81o4MXTp0kyxSRxq9aQax
dfiENYOAuJPj50W6KS1eQfMjDCyc33TaZ+sACjuBMQ/Ggp+rjsU79L3ZOCVzTeSmrZato2ehnRPW
yulMF6K+tLiRukt8nlwJcW+N/moFExM72nUolAtjYABl2tjte1XO2wIFetz+XL90jrMmaN107hNe
qTSA5e1eFfG8Dftk6yiXx6RfZubomZmyw4216RDoitJsO8SwdaCDKanMxhYruKJBeIDSPQxg5mIZ
n7dsP2xN8nYWB2lm6vGcaM2e+KjrbF/DT15uXFyrvDeuvCsG7udzWGXDNwu9x5sFtct3m779OmxB
NqIRQ1eM5y6n46WoFb63lKbf5gvH1sQwh0A/mFuMTrh0SQ2mjtF3oOumX9u+/uqAWrUicLOcp3Nl
xmpPdVxouP4Jtw3rZWto2IdRj2quGM8ZuIEXHDaG+aC1Ds22fX89PKr3vk9yZA2wbnuIxs96YxsR
X8PUCVzDUJ1Db3AW5XtID3yRJNzWusXXo1JrWDlnIdGXdnIvSZHB1TLbtJnxtbikjgmv0MJfXJpy
1GkvXXmCd942qRq+BqkNn2LbVE11WUgr7qe4niBfttHzjK9ZakDCYZIVibpEZfwQUQrQs9pUQeL/
sgumkzAVpDAv6Er4nhH3YWHBlQTn7+GDr0HqxsN8nSilLhj6p5jgPjE20zZDelwF/Rk7TKnqAC6C
6pKjIpjOBnBKk5ebyv98TVCjD4zFxIzkHJTkq+5x34Iu1W1Rj68J6rw3ZM6XnpzFrD7xvL4E1Tau
HLY7fw6KqopA5zUK6b3ryvvJqtvWiOhpy47I1+R0R+YqKqQv0HDTPSDH82nZNdtAJr4mp4dsCoM4
aPKL5cW0HxoLw6J82VRs5GtIWtg8yOEeCtaIqewABYIZuYDdVKnna0baCvjBEtyFXkxFpkPNM5mi
F/tl25iv7qGWvpHLhFV0xp1RfxvKZdkbx7cBXnztmTvXcqyGgslzvwTtvQEWcUNNsg0e52s02hQz
fB5g8nl2weR3dRmKdCg82ZRZ8zWubGvH9Ah55nPHEr3r2LKf2mIbVc/XQo9zHiNdj2Z5JnUt0zKI
v4ZN329Ku/ha6rFzUNNjkHk4KyKKh4yIryTq222zcU0ry55VrURifY6K8iWrxXiowuVa7/Nr3v+X
4suaVpZF5WD8kEVnSBoExzgQxRn8cruvG7HtwMTXio9tw4ieChqd+2lge9by+X0yueTKgf7/Yh1/
+wXizw1SLEsraFHFZxd3PP4KHYX4ZawSmhaLYuceJl67SECy1beZfgqsgzlix+aXuQj8cw+b9589
7JiqYxBCWzurKnEMy258F/OMPgYoFR1huUk/MJPok4+WZDfAn+EWDXkW9CSc4TftCWtaNiw8C3yr
w3MoTPMAqVBx39URhNQ2PX6NX8MdA+BqFoXnYMw+t6R+YSgQbXv0qnjHCKbMay5zJhWbceRup10e
JdfqZG/NzlVGYGUCmdh2Cs/QxjIQXWijZccjx94x5e22xGBNXPc8hK/lNIS4KsjnL3KQ8yGuimvn
ydcw/ZfZuSauawpnYQtXx7MCkfZOt/l0W2LzzHftkHRiRxsHqb8o4NfUoaM3Pu/1z/+BZgA9Gny9
tOF5TGSyh6LEfCpQhtpDUEwdLdKUH1fe++sr+NsPe31l//ggyhbdlyPoDF4NzL/UgSzdrnGW7WXl
zK6GB0g6i7B+yU1Igz38mjkazFk94A12Dl5ByWvXC3dhcBvpMvikwil/r/WcPAO87uo0aL3AejQU
3OQyAr4h8C5BUvssaVU8lj3JT9C/HN9XkDO7HawrupTmNrqgaP9hKYP8UBe1Phm0s7oqlcKzUzLb
+dQKYj9UoiZ3dRX1YxrGokzrSnWfco56yJXBeWNsVkUQ22tbqTZbznaw0DFmdjrESly5qnzrDa/3
O+cdbg50dC6xqk+QASqPoQnqg9GuedepubxSR/u/r9Pf3vAqUSnmrmxt0iA0wB2A3jZmbGG3BVox
HWEAeABhbD9BKKj9gdbE8KB58YtxHaTMzFWqgCGcumKWV6DAN84d/2Jpg5bpHF07565efnbQhEsz
g6Hd9LrWOC1payjvBqgYBkP0dTJp1fVX9vU33tWaphUk12VUIXmnxE6pt8rtKB3DNF4CuXM02VY4
4WshPq1NpFjWcrwqLXYk60823tgtxf/F3nd5C+H/mJ2xluLfTSyzo4NXxPf/Hnz5xlpZbfHDMEMc
c2ABKlZJ8jGm/XQWZWTugjKuD12e18exkfM5DuS47XpyzeM76ufI6zY4l7j8PAeYqns4GmfbjlRr
Ep8VLcqFvQnObRK4s7KWpU6x5OW/R+utdbA6Dc51JChuL8TZLpO1qauRkeSj5B/++/FCvnUFuraS
xnVzUylc2J5rGhV5sCtKqLO7XU0FCXiaQGaMvltGH3U/FW6RE5uWSzlB54eXI4GUn5I8zFy6aMSD
JoWxrC2jpxxoj692rmODL3a9jCSgmaXuZqZ3JBZV8LH//xJM+wkQ0+98aJN8SnGJPywPZaTD/Aek
hDRKU1MO2yaWNosp7QNXY3Vwc8JPOTxMyKGjNYLF5Ad1YyCzIQ8FlBQ+91nrToDo7rieSxgB2zlD
45kN6S4wRbiHeDJkWVmBAJz0aEC/aYkM7yoo+z4zRbNgTxdVjOmQ6eIIu4LfuSLLz+xV4K4a+jJt
adJ/yuIpe6jzKvpikml4bAtLj0UMT5JxyUz5e+5mV6fVFFXZo4N41WcjJSWnAhop1WM8dJgeaYfs
z2CSq5KkWrD2MVHa7TtDyxTaaHjHs/Zy74bQ4Kwr2jvFVPFT1W2T6qh6afQS3CX4DbBrKPpph5uJ
bB8RXe50OZjn2E0wR+aujY8NXucThcCbf0iqbKp3WWjDRzi0ZI8ki9VNNRhG0gFOHDu9QI8f1eOJ
Ny9ohorqtDDJZ1JCUFXGecT3wvAPQa7ojyzgv6NZ17inU+5jmMi8TtEMTNUO9Lbeo38q3Jum6/Yu
6IdjKfMOAKYiGa5yY8j5Ot81H5uu4nDgqgp4jLsi4cPNWCycPiZkQgtc4cd2vCldNokPbd208YHU
Fv9+mMPp9RY4sHrn48jctCpit3gBNb6lLdHadtuMOWTZmhHVnz5VMMYtP2a5HKH72elkLg7YNuuy
3xFbSXvHJP5pKlTtd4vL6ZMyOQ12FfqZj1leGzjZD2MwkH3fjXV+2+tKFY92GtxRYb7fVTP8hwfR
dDCYjZt4bzsl0hCHEru3lXHNc6xlRY9h18b0aHErGB3LcEpctm/MgppAiivsunm0MRnkfdhmbfHR
tm1EH2vJlj5KM2SOdGcLq1uNb9JW5ITiIV/sTlmAHOcosEN15HM3uiPkK3LxzfdeLU8ks3BlU2ia
az7jbkCP8OWsBR/blIMX8KluvLd3nNNK3E3AQtQPteRM3THV4a8ajEn4DA85StIZLyM8Fiq00VF0
LpE3o82c3FmaAe9OGwoPu53v5kTeZzZO8i8xOlPcEX1mUMWTNf7BfjE1gSTQOAV99gwHJohpotUq
Go9F2wTqFyQ2O5A0OJz5/LERmIgnOXgfneu6KeGx2hiFekOTD2DMeti7+ycth/xQOpIBqWrz1sdp
l4xj9KkSQjRf2hnGzc8yMCEyFiqxPIOBNeJmsUE8/S55QTy0DkbVwk5lIvmtMBBC2rOiLIvbPiqa
/pdIXCnuJS11/0W7ZJI3aIdQ5ENuggYJZN3FkwQPWYpgJ+OxyT7iX9nhqWnDhcbpKIi0Dyqm3XCC
4HE0HALTUfu+ioNpuI8Z5jVE+Q2JDy2P5uYT1C2HECfNqsA8hklVcmr0kLT3i8j74iYpS9N+povk
5n4Omi5nO+9aOuQpLDJFdBtDAMj+dFn52s1Zo6fzVDIog91Uk5nzS4OGB3YTFQkyd3RRTdVyOyXG
j/lOh2Gt9j2dgtfddWDEf7JLVPfHZmgbccexG83hoVZ1Vp61QkPzJx9EEfT3IptEPLV2zII8RSM7
oNkKe4W5nfCbymeHzt/6kCVZF95CLiSsvths7uJzAZPno3JFWJ2qEX8fFiBLnR2gxS3b54zDILJK
S6Z5fYM0Zh7NPrSeVjdo91eTPS6JhKHJXOHFPJAoAIsDf/fBRCcEInTtsUSp/nash9H+iuGxHd3w
GsIEqYJsVJ52LnJu33S6Yj8X58lwMgzSsWXqXOznNCpCss87pojZUVO3w7eaxxN9spXVtkyx06gc
Ko+MtjnKVBHKSF2VlHRJF1YjQCWhUdl36GiM5F3cMjacLXTxplNgqljeMc28/FHWnLEPPQQF7bGM
RJ99FsyN/N7EQdu/C0pM0t+eEx/fFoCnWpo2hLPgO9TBencjloDQS2f9ZNMQ/Xbtr9h7Pxep8LjJ
+hRz1bFjrdC0dK97Gk13YytwOEorn0v9beiHLHmQrOqKLxMWgi/SIB677IOcVUaOZTby6Mjjecrv
FNr3yK4VMwuLveGBgPAtGclJu6ENLyMYMvUNtSNetegd9qzs9pniCeosFMGE/oAPLVV7fJDRev+6
OLp5l0H3fh5Tbrmj8YFHLNR3ijP0yO8W6GH5n4tpO/2ttGHZf+sXRWIcz+Zy/iBrqYv3ogaj+Wuo
lJjrvZMkGsJjpATqSYe+b5i8g36rcc+8JLQrbgzUaOW4g5JD394MRTuJ/KZJMjX/MmgWQ3hQoQiy
A2QXEqNSWUVNOKXRYlQYwZYAmh9B2vOG+DsuW5WlNsmCGNE2yzrI0EeudyE7gMqLZLcvhA3r4BQP
IFa+dAoyduFphB8RxLDnAJz613II237eRYMHqmbmDG3YqZxt7qM0soxIjyZcNZ2yStadPmUQLMjZ
XkWJJPaM8vwgnrmHdO+4E1MStd9KY4emSYVmhTrXxauk4y5QrDJLWskx1ugc9s0S7aXvbVzsEhBB
9FRaAidDaMWKMryFxPOsb2Jimf8d0iaKTyNXpDkVKD3JfbhEbtx1sSmRME2qK0J1ZHWc5RUuZXxk
D1Hpl/lURaPmX0hW2O4wDTL4XS6xZb9i44W+aSbYpfU84LuqV/aJkymkaaRZGZwqpBvykuScTrBR
DeU034QLE2cJz4kZ8Xo0+pg54ukHK3S+HKKEZGF5yvmkyd3cEc9+SMPpTRCwoDxJuMSXB/hfdKHf
JR4eufeqoIzf19MMpb4dqnQcLC8Yn6fc5BaaLcb7Fu2HYr4lg7OHfBwgFt8M0Bf2UPA5JUij3FdA
VMDG8ZMBBNw6nYxtkhZ2SuKDFBLccbrAlMjejsgssWuoUg1pAv3pZwkC2rYpsqoxsKdZ95y/Y0s0
5eQoYtpOZxPVqnwmrIOALEwmONI1LF0GhaxY2KT4nhPRuhup4jMD3XNbcMg7YodN6i9jk0AbtO0W
rfZlPHN5G7LOSfy/zpIuJajCqe96ztD9uPiCFGdk1pH43DtErkcg9oa/y5qF6lvfS0zACHQgLjb6
MuzNaXKkxTeROliGG7y/ST8vUQi38c6on7h0QjAss+Umh7nx7zjuCoA7o7e+eRJwxRju4qaYy0eB
puDwcZ5Q3H2ZBZpgbtAlYFSR+qoIYQ5RiXk+whCpq38ljJHwWOU9lV+CIR7Gl3BAm9VLlhuX/Sjx
XZHv6Dheiq9ZH5OIol1nKaLHxSRlDeGCquopfhmNbFrQSqG1sQtmrF/X+YntULFVc1rTIM5vJerb
x3KqwRtDPbFRJ6593GGvmHT5mEVDTpBRVhQe04AKVWIAbB68lNy9DyMKh+UdVcaRl6FuVTMecDGR
hc1NVZXVKYklQnUfZzIpdi6xRCA5W8L4ZwYBVNHuIt+M9CHyY6hu+bSEdcrhMnFaTFC+xKXJG6T6
Mc5xx7qsAyXTkQ7U3AfS2aZIdSlN+8AzXdUsHaJ5iBCfieMdXhzJy+UeeuHFUO/KZp5T/DkB2lyF
xfDcIUBg+0MbSwb8Ke+U3YvZTc3PMJvJc7QEOL0biNxeLNL0fsGOxt2Cel1A8veYtVAfjyEqPd52
Ekl0ikbumT6wvpW4jM2SMMnvIljxBkgZfC2HAx5c3WjICE3vi7hJxum+TVjTPo11Nsf7aqgq+oxE
QVEIGei5z4/E0Ch+NyTIVo7WRYN8dklTjKduiLO7QPYQ7UjC/ISUK9do/KQ6MSc0QAn2uCANNIeG
Y17VBweFj6699WEdNi0y6tf6XsE8uVdD2frf3Vj28ff/cXRd23HjSvCLeA4DwPDKMEHSKFmWwwuP
1pYBBhAACRLh62/pvu0er+3VDNDorqqusjA6erd5Wn5iOEUxO1VewOb/SHu3twpG3389AhKbAVTi
yWxweuubtewZWRoUn+zw3WixPqvPZAciqq9MKKk7DPjVVLZkz4R944oza1owskazNiKhzJDDs6/p
/kyrzabPiJKPfg3alhCrMkwGZZP5ZZjKd0zGcPPaJ4UEX+Q/Ihm+aMZozSN4NgJaJbTlZDGwzjSV
uXGXxR9blmuuGjdGY9q36aGipKjFiD28nzohkW2jzC37VE/B9sdNOzsiLs306GR30F3xnHabY736
XQ6qtN2EG0FfS/wQ+12lC0vnBpSPaUet/A7ZVinnWkT5V3DsAk/6FOOumo8PmdEkOfvyKw+vKVy0
Ru8osiJfMbtGk+8CRyiZras1dYTWWsHW+JxPnPKbd2uWXSwywPfPo4ShGa8NE6BbtgBmgn5Dtt60
PgiYUqcVPHh3vKR9nNXFOkk8j8AI7vL5KzOcwBe5K+1O2yVjWdquU+x+DbaMzkWakqdl91HURg7/
Duw9+9TwNFEnM+rxhrOS35NyqkBCGR815lDZVWT+eBtdLr/tBZ1cDTfRCuMagExTJ2CLfB1nSSGr
t5wQBxpiUZ/ZCI0PoHVITiB0C7VjVf5SHhix0JLABDbBWHgeUGkhBA8EC/R2et6yFRXe9SG7G6RY
73G7tqSRCLID0F2F6wRjqwbyWoPu2x4XGhs0KG6lUBaWosEO03oe1cHaBMqoy5bR/lyw3t6NAwpU
mRyyUULSW5IAsEm4GtGwQZZekn5F9kyIu2JbkxqOuFNTppltkDgsz8dB1K/t2FC04OvZjn2RdHCC
zNEiQNGYlfbHaqoJYxlB42Qwcod5izs+ombsaRGayeS2LiWCxH0GwMOM+XvGD4Mjh7UzFIq+i4Cf
pPgMov5kpnjFxCTN1UfujyEqR9fIMLCJAv8/g5xck7itx+fP0mRrxGT0fYkWAVMA2f9pnSff1Yzy
QYbo+DXLzTaarPkzwlPH72M29ldEHfd3Y6kX1BO91Vmk8wYCR9b5IYN3WpIL1mFnC20Tr3R0gapy
b70e0dIhjsr83v1Y1qrH8tIIncgbdrbBNuUZO5V9Ki6TQhMI2bsLpKGR6GGZi7HZQ3t0hsI6v4fa
RKqaojScmTxypNtnmeGd60kpYB5J3X+QRKIBxnBLnvUkB4z/hVOfWF2ILxuJ/CuB7cJZsuKYsHAY
8KGxgbZs1HE3Z1r9WQ5b3u95vn1jTqU4+ekAMiUHksxxGE6aMqRejIpc6MhEh6gKHPRVLJd5WH1o
fGXsSUR64nWse/7JZjE8jVXGfko75XV6REJ0GU/k+7z0zp8mSCvzuyGW02kQJt/bhMzLN8qYelFk
ph99ooZ/SFONEOyYozGryvJ7kFGU3RAbxJ+OdemvNuVVVDv4PrWwhUEP4KddngeQQB8GdVBf8gCY
qx05688j7ZE3TNQc8yYMvb/0VcJ4J+MosnURT2PSKikpwK3t8Cugo3Ff2gnPV9eH3ie/NuHwLtcD
ZOP3CSmCeU+pQeBNRY9o6GbMMVuHaZ2QegsVf8xCwW5Zkk87otOLGSCS8H/i2ItfOfQGtzyC1Sq+
O4yIGCsP4Al4J6POFOX6DR6mcNhedwSN/euHcVJNjB7qkY2py7HQYQiviylszyxBi2nCuN/5PUXe
5pKUmj2CDVPTY0D7y7rJEPZE0mqp2sD01zgyo79oSjz1H3nuiit0fvKU5tH6rzfxGoB52v4OmzW8
qBf0qrTB6RhZM8fIDm1SrHw9ZYXFNbLHV4xokVBY8MxrZOkpdbRY67WoKtiyb4UScFEYM32dC7x+
nRCZ/ooEUQM6SEFfeKq3/BatpvwbF8PCmxzBkpjxRid+xYoUOMVgAOIOghi0KQW+VdnNpTe/0eNt
PxC62n9KvWa0TsqIpU1uCVpjvi8HdrEcpszGH9Wx47Js8c9B2v0RRSH5WDW3nytouWdbYnW/juMJ
ZzKywdysrfI7yxn/k8+G/oeWrfixxKLATMaWI7r3yB75x3v0bxDZEz+2DH3S4xE2Hhrisuo+YVuK
Ym629HUy6N7qGOef1+GY2X2KDoQ3elzS7dS7LSwntpFDXvNEijudfEEgBf6yqsYfsRj0nQKgxqz5
3GTYQyx+DCUjc8vojjWfFCt+tNktEoAfDY0nOHUXCuvgz5srUNlKgvr3HMLeRz8duro7ujrTTbCW
zdsQOyCucB6cqg4CD/MNJsXIsImJKymC4HpWvQRwrRcgHpjNUBTjHsBQOcsHbeJYN8XiI+zFaNQL
LnWe/uBMVU8hdfJNJvD0bENh+rUhyNuD3Fv3W9jxHLhNf5tzEv4YAxtUF5cb6SIvltfMkOh3JEVx
lmtphvtdZ2j/qCbTdvF2GN7zMGRHG2OefbGwsv4cwzRPF0jswt6sDtDeKRcwTcA64ix+zVhGesLq
8/KoCuzMdj2VfO2AWeRHs2AGYXcMqPx+we+o7lJIjJZzViT52JJ8lfie4kGzxpXxqro8x4ZPw+OC
Y+aA5sO0ZiXZS2U9vlD82VzXBV/CUyywOVRLPBaI0socniwJq+rl3rLRfgx029Za+xl8Rq5JeY7J
agCgeI8mnGwWO0DHMNkC4CzjLU99FLohc0zeDWHGTZ0g1Uiv+NxY3tHMjNehAsNnF5PE1xQf3Ue0
W0DvMxqTW5VhL/DUx2rz12KaJLkuFSl+rrs8puciH9Kl3qew4ELgZcv1FeABn7q1AEB2CZE78obs
orzvufPY60RKGGDt/DiSJ/Re3mBKOAxvysPFA0a48bAt1hO+3t+0l1V1YYZNP8gQc/VSmYRHL4VP
Ut+gQZfuHG0KCSmTL5Ln/VjGj8kEDNJ08IAzYag2gVtJSPJn5gU6kKykG+sSo7ACFWNBYb8R6OMN
Ztojdu2gh+JJjdHx32r2Af6Yk6w6THgAVrBYq2bEMPL5gx5j1hZhH1McdX/wdsnRGawYzOSprCw/
rzA7KOppoNGfcBTFDYhEmZ99pv31KzZ6/JOpNX49ViYwC629eFDxLvRzwbP4Cgjymc82e0oQBX0H
X1Z8stJLOBusaV8AbFwEz87L5iBZXYad/VLV7Mc6TrLjKnIzkiYdHDuHFPkxPw3igLpYbysafGkf
FBkJpnTrFt1SR1l8jopE/dBqS6sWXe8qsTkmd3XW/pjwJO8YzGo1pWUnAVRWtZAJ4rkOwtUtTcrR
1Bs6S1GTTJhXvsBuCdXFirNM5vCXZztY4ZnDXv1RpcdquqqC2cYd1Sj9QHlLdBd0WLYvx74IzVqc
ath91YYOhLcuD/LoUlJV42XK4zJvgI5m4gQzRGHbJc6HqrEMNjr5ZnNwHj7HXkY+ALGpk9iiomZk
qR5pGbkmIuXwx2XTdGDGGOLjNMarLJDJ7NDzxJ6d8nSpxjqqkESGyQEWuDXjUphrWJTX7SI9L+t5
PqRohYaEDQEqaroWe5Y/Abem7Thn7LHsCc5JOhTvuUmBV5UYc2sYT/XinUUGqQSTq2a0emP1/1BM
Mk4tBd349aNABFLbame6tklmztiYCXEttmzuHKXiV79zc0rtjqGfbwI8y1Gtr/sq/W8a7xS+NgIE
QmNXtNzdPgyoBFCXl/EzR7bL2xzCBAfMXk2v0YQwxEddIswNw7qFzZYENeE72kcO6CgkyuosHVDc
BhevWOpNIbulBpXmXyXTfm+B6eMdSHfgf7VRsTLXmM3FB6v4tPwLmbJjjfESaEGsJD6kBSn19/2a
jWmzLGSBHrfnUXjWOeun8yqjQ6NDNtUDtPrmud9hXdrly1CW7QDRmmldUU2hWXvNXh32Ko/Gw+Ho
Dcza+qmSwiOybEzGC52T8Yx3Hi8T0+JOABfDijGmxi9m4eBPg8WZglWsn+k915Zvd34ocgVCDTjD
ZWeVcN08+vlDA+zumOyHn5bkxy8Ysvu/HoPNHQB4nLrMuzd4J2L7bcaqbHmaek2edow2V1ytwbY+
I3pulhXrwphu5iKDcWAWbW+JJCY/50LO6volkfcNyAH7uBDoAu5BYC3Vb+9CAjZuRfeNgrGKT6VW
/2cNPGUnGx/J28jAjrFBJ1coF/L73SY94r0V3c4u9AM6dJAxnyZfcQpY6RLIZzJVgBjONebeHjnp
NAfwd2BT86209intKWkFJdNxQYMg6zH1HD2FNn8r6bbjhqzzJe2WnIX7ieTptdTZ+mCsoGcel0E1
gOU4BeaLLMNW98JdJb5oAKRwsb+KYsMDh25u2GrhyArYAXApIpSxKHGGvD79yzVIlfqIQM5gV+v4
d2D7dkCpP6ZasqF/97N2BY7XVsiWReuBwmO1udHIDf8EqdAEU6zBUSQZEbAsBRvsTZlFy4s05fTN
RRwkJ1a2vzs8bXiMtzAAwHQERLAul7teVMmrjzL4E/Mo7g6Vyi6JwZWNqDEodBk6w6zkRQf7GnYX
1L6cbIa/PokNP22DBOZXYdlpFyB56qUo+QmwsGK1LY5Bt9hl1K/TVGESg8k1qPc17m9qkGh5j8mZ
j2OcdNuvlOJViWZRqzINp36Avy44K9Y38qjSiy2W471w+z43ZkUNwcZJcbOiUJfM9wsBtzPkT5jA
wHeDNGuWma4AAXqW/drm4TgZwdgLlANla/LCtk5R+2OPNt+moJxfdRHNTwJhZQ1gTnnhRR+947ZD
LhojwaYGGpac936NO7sBQMBbyM5zhp0u6D56jCUl4kgbIQbcSxEWtHAe+x655R9JomF+QEuJ0W3Y
H1cBvWfZo+9tElBbl3QDBhCvbLjt2ZLWgEQdRk4Dq2K3krVGviQSDyqStV7o1wOqkDbNsMhMXUEv
QvbuQhKQscvi/QOGDX9yuBHPB42GCyRJ9DrPsjyZSIQzPL/mBzPTqlv0+GfBInmD34qVaLX2Q73L
CUHnXg6+lZWrnqeRxu92kGkLYjJ+Aqg7P6pBJH9w2LM2EC6bLDv6vnUyBsvBUlbLjMd1v4S+66dj
/MgYMMNMxOyyDQlvCxY2VPEo+oDcrAegOXwkPhdnhJaXp6OEHgvngvwtsPi/8y4gmIS1Y17ML7wY
zAmINGjR3rk2W4v9XBhfRPXQH//B6BbQzLiHq5bkLxruT81s/gqTDN/uMPV5dCM4Kwuc/i1mcXEG
7Zu2Q+Sqa1mt0eNm9UeupOomzcGusL5CvjaoPYwgI17LsSBvQBa2M0Cr6S6mWBmH6FDjIffjZ0qM
vACHzF/m1bxtxTy8z3GOUNQdPQA2lLYe5qjTdA/f8vI1mYeiDSvwiFOUV6Ke+FqltZRe1N4Ucdsv
yR9sdW/4PA/ahmoV0K9wnxfdAs+MtYGSZakrSw/bcKgnOB57rC60eoKsSTvDnh22SNMRHp4f3C6Z
g093ES856RiSlZudBy6yszU7HsIpj8DHPGs/xuxB7FuaRSefY7UKqJQxLFBcAEGPH0eo3HJB2+bd
N0CpowRZ5VdSfefbQf7QyUv+FHNX6E4mpV//DT4LZqqdnahq+cZ1egsVwgw+ykHH8g4fN8xiaAol
AWjuVfGnFEEt2UNYxdQSdoj0h8+SoO/SKRGgGzNjuX6tsFK24tk7EryS8awT+x2b41x/lpHNta8X
NSQr5Lz4BXQbsJu2NbIfdt7sZGTAdH1S/d7NjB6aFCV7BP05Jd16LP3/vQDGLi2MeeN2H0Rtt3KN
uv7Qo28A6hZoLYmBdBwvIiLeoSFVMuUfXk8EnFcfkXx+HFiv3zFQKvRIM8qNaIY5+PcYyRzrSzWU
lp9gK5nETTVrdQOokkLOMPWT+ndAvbe8qZH65TVB3M7aVAMefofsLbuO9YDLOj7ITWnRVAn8rTF3
gsYiNZ7lZXlajAn4pFkAWltPHoB1M9tkBdWQEUhm7qoqI/4Bbgs9+2ki6csndFvx8O4tDaoOO1H2
fVg0DlOagnpKuszb9BeI1zJ5ngCysH8c5rv/9gJKbBi8Qqg+tAeNS0yzEgjDVa57kjVAmkL0jNbH
sG4refRWWZwSuM+TiesYwoShwGI805TqmkX7sCBP1QzAjQ09kKvQlLzc3TfDQc60wwbVU1QXEkJf
aGmlcQK0b9zH+7/EKij4OvB5ktAHN3OE9W15D+kD3n2zdlWfRPvPiUaL/awAKZUpbGtXty7ox+Ck
7hqNZx2YMp6nAeTf5hT7kY0RGHG4c2VldBWKb6VoRwW52d2cQnI0gYxH1M+t8lQkF+h9Vn/d1mgT
si02Uc6Pm1tddS74WCp9RXgjQ1uEyPvwmxy7YI2NsfwOEdoOpqkVAh703zmgrezFIZBI6dZtxZ73
sKqisNSr8yTQR8RoVTtI6xQKjZjgEzpq2kMwoOooYu5hS5DxIO4xk2LarZcUVqV/qaeUbqfsyIcA
+Q+XgCzuYavB5HpywwEMbI9ZPt80+LD5DwisJfzYULDovzExMYjJfJjtEF9irIESgV6hgFYO3NaE
n701qRjKpAtJviyYnbiJDPzDQxIBbTgLfJlsvqKeYIBDyKxMw8+YHYVqs82Uw/QKssBb+VjGaSHi
Ft5fOvyXJyx3H3Ox8wkMt8/n/xwQgV2fhixj/KTKwWnVbCkN+sYCCGykPeTw9HCAB8Q5fDnXvKqA
pF8Q8IfRDfhQhskIZs4xlkJH7CfU8C1O/wHvn4oOt28uj7Y0fr1BlT4vt4RiNJMnvKVFOdf9TjGf
+Ax1Ap+0mNV/uMwjucUmHXStbWbJKRkNx+2fEJDeHMlWwv3LVP8Yj4ePA/2PM+C5OC23BrnVlWBn
RViYX/t8w3MdYrE+o5jk4xXklqDfpnLY+ycbz4e5RQrq1DvYRCG7tN9W0UKzTrsRxw29yaHLv7wa
p6p22ahxRRnaCrSM2kTvAjVbdvj5570bII2e4V5TZl2Sx2F/7AkAnQ/KQq5+Q/GV/tWZCyWgBRCo
gLVtSR4oSGrMHKA2snOfrxBcJbKaX0s1VMjvdHmc5+0xx+kKMx8y/+QQ2exPFcYL34AYLfQN2+Dl
cPIZ7m+nKpDAdba7oNJGc6wGvltpbNZVSey2GvNDePJS2iDrAwseoRlH4K/PEVQv9ASKGbFoI0w6
PBoSp+91qnfX9P3c8wscWzlYSe6RVofLg21OmbpXzSJLfsQ2j91HvJRp0vodAznA0cO/uzQ5VjTH
ME3+dSSVPBsLxVrG8uJaZQawH4W2tEmnGfF6ZRrjKgHIGHHRhwIIdoUMq6bCOxZaKaECqGngBQJs
cADSt36iQInUHM3YVR/n542UOn/a0O2iaeFmd2ALR3E3TUMRrjkcZq6Qr+d/aOVi3kGwEf/EKtnx
jeGbhfGv1R6O6SKHGrSI19cVGoHibw5s/r++x225uGmxSwsXIiCDRYxW8FqAfSd3ECUcL2QgHiC/
WEpEHdL4eLRTNE7348Qluo1M7B9EVZl7jF2lfoPLc39FX4ipqVTPSS13QsDqMeyJRFCvNrbqj7IZ
j5ELPBzIMQPMiH/c0QmDasKXxeohRPNNzWXeLUwcZ1oWbkTSiwUMEX9dZJlWYEO8Wn9zC9uYZgOd
jrfiUKwAFJpO7+l2yM8ZROFf5A/I8C0Qqn/7CGsHLyOCCPv7dZ0iOPz76KhOPRjytYNwMqi2WjaB
xsRmfHmkfrA4tgNAlBN2vsboNYe+A8teYVr/AyX3pTP+guu32jm5A9F3XIGym1i89mBi2Jg1dtih
gKM+qyQCNMtswoNK4/4JAC52vWroXaftH5IdWdJxSFnQbMXVXk3tQr1IzpFao/RnLHup33GrCvu1
/wCAy2rEdz9VgLHXGl+cKD63Sk3/DYnUCc5Q2PkJLtgqv4eGDE/1sGHvK68mXTQhStILBEojvFE4
gAWzSfVy5KkGuLlCqjA8s1QS9gqgKn8FBDuxv/mGmSLex+OnhHPyC1ZM3dIkOeoDVqb2DbU/2ufo
laF2vZDesaIpioOWXe74BNlpoSMy3NtZZfOPiagF5ZLxiF4sBrDiUpWAjE5FDnjkBIXXsLcwf4BE
RfgSuzuUaWh8inmM/TeNX3VrjbQ3grpUkKX0W4fsH5hdZYzp9E04gLvuPKciZO2Exb1nZpDh0xGo
knCugrCi4YiIBzxr0wrClRqxLIV84n7i/e+ZziN9ACB09GWTq74kNUCkoLtM5wW9lQyt8ROSIder
kENGQEKvGnVpH6vtzpTevqktaF5HNN14XWkB1kGC4jwLv7NrIVDpL4ffN4soZAj4QHCgDt0rv4X0
HvLRePom8SpB1L4Qjx+PKQCVP2nYJelsBc+TLjvssbY2DPgp8gH+4/neL98qZ4u3uMqrH6nGSW4Q
phpH/7xTHP9Ml/4zNdn6u4yPQp4cGKwDhkHKsW4OgI6bCG1Z/idF7Yt4vVfw+HotbU5Ddwi+6XeC
zf7oNMNZrP+7oM0ofgRFj5eVpfN9hFbndVOlhgYFnjIXMffUg2PY96KOIzJuAI4LD5+Nep8XzZ+J
Xub46UigQ32YexM9KAFFC17OxT+qCG0V1NnjND1qw8GpQPmJhSvB57mjRQQjjWI2gYItT1j2tkA3
d5WJydnzIlbeWEwJtcIwfdSW5tVlXaDvPJZI/0R431bVM0v5k0pgfPdMURV5G0Yjf2EyYRAAaIKu
SwLEWW6TmFckfiJPcIZuaRp5E5fEoYgtaQVTtsylqFElD79yn8gGsuVt/5LLp8/ztsXsRRzjKr+V
iNMeryuf9Vfvj6tSB58BXvJHRl9dbgZor1MI/M4c3b8wddH7AO0LsMpvmEgq2ek1PR5JutAbU72+
VugXILSoojR7haLFkRbD1ra9hzmFvLKwuZjfBtXHSzcwB8VOAg4GiKDtN/YYIw36aUrihYJhmLbp
xGwvysuiDjo8QMQ3AiA+tOn/gVIYzS9dzUq+9VkAK4RGyuAbCGK79QBkyQkaeFMCejx2/OJmpD7D
3gq6f8bBMV0qaQ57naHsfR33dEpPKlX93IIa9uw5CT2obh5BjPkoQIbB3k0kmM3rTKaxfQ3RjmOv
JmYMtiTw8tEbCG78EMuQQqg44lZhU55ueb30wehbhsAacSFT4AEEi4GWExh5OG8yEqcZGp+rtigV
9Yh9i6NBo2oet2jb79YShniLlOylKjZ5Z44U2fZVlEMNFHmop1ZwLbSjyBa/MfBfjdwj5Fjrtc+y
n+gofN4UEZHZlQQa/o0Kt+jNhnm4zS7VvzesnLB6lMgXbTCuW38zpsqhr8DTYRoQsVD+KR8n4/0O
dsh2Qkfb1cJjGP+bWhbPtP8yoo/2bH/0sxr+W6tcnQtnYuwnmczFF0j46XqqbCjg7RvQJDfLF8pz
ByyzB47T83AmiBM/PsuK0qIhh02WZh/McoUMYX3VMiIc/aYnvmqpxNPVQAZm+fOxB6gQcBMNRrUi
/gfphGiEkenU4S/XBHSDzrP7TEequm5Cr3OLdTCky/YTZvA/ONX7bxa86aDzwjoCyXu5dioRmO3J
LNLjlLJNoSGM3BPVR3ka2Tj55th3GHKaBMWqlTo2Zx02+Rcd1tQddLIPlCTihI3JvXVo7x52BlxT
Yufgt63kiAOpJtgQBiVbshnxnIy9Eud58NMTqBFx4YkTTzoasg61LAXn6PxxWtEL1WMVqgtVo3/G
p2z2Di3hrKAmyWPTYMKFujRT7LQz8AUvCo/Nii8QJlTfYoeEPlKpvYWkAlbqju0Qq5K1gqJbTsUK
WDBYvBfbRsCJyPVGaGC/qCIu/T6uiUnI2WKLKP25ruOAyJ/Rzg/pFtNvKc/LHz2Ub6zBjlF/1GUE
krjA8upWr2JMPx3UUaGOq8PeOJX2MmcTRDAigKBd1i/YANkl94gvKRk++zX7k8kplyeQq9gdAL09
i+ZYEAxzZQH6CZGkTF3inlYZWoIUfpExIw/4xtAGuLWHsGpKNFIFYvLYlwMg0lyRyJwotnOeHPfm
hj/kJ2RbMDaBEUH4ht1DLLVO5TolTc/3+BIo1EYdm6dINiv0cgGeiHgryrCxK7ORqxXGrwvk49s3
Oa1ZD0wpP/xrUS4AGgJ8cWU9rUXkHyGYhS4cTV/0PT8y0OF2Pb7e+iDPSUpLcwbR5V234EmMP+N4
T5GRBKXT1ACYgMbQZtkcWoM51z8BF4ZYDYVFU9VFIREWWQ8J3oqAxR55hvcciVoNdpS/glxCauEe
VRgsapB7Go3lGFdRddePvF8h9pkxHVVQHNH7wuxgSD0e6AvKIIRZZlE9Bkwrj2fM8+SjUluOlSNy
cFfPEWHvOcRtd3ER6WcKL03SkbDK5BHt5t63iYRE/kc8TBFgwTgqu8I6dMs4tOVF40ygb0ODzRuK
8RG0WIK0zhZLXbuvRZHL9TkslvcA81yigXxvrIeiA9rab+hUjh2/d2BYyZjl8gaT8CK6swoTX7dV
if5OiHQtCgp7Q3oTWlvY2g5ov4dQ5QhIBSXFa+i0UQgAJ6KKxyABHuFNi6YLrPzR4TtOPmIMJh3f
CaUnPJXQKjDIhsB5Teik69VOUJ5YD4Xt7UDDmjd4Td32gCgYPZ4SiED8c7LrLQFpgvC501cdRuoc
aMm4rOkMFUODXZKEdyyMef5sHXbDa5Urlz9VghbhCUI+bq/QRXzlBsW4VbcRV1XcHQXdyMUzNWD2
i50l50r2Cf9MsXIAt95oANTBQbjaOp768lclS5I/I+N+I7jUEU+xaSRn1uY8RmDs7vopbwyKwtKs
ymDNpNbQvukXb/D2ovSzGSKsBl7J8dLAv6wHGbH3BmrOxmcQ2z5Uu14pRLQAs6Pv+G8PcnVYO0Ys
fVY+iFXK/pas2dx3dnHsPdsX/oH1MMDdhFNbtOvqKeDbipByfwcbS5Z7YQuQPoApIduEnFVDl53p
7aRiTND1gZWpFLgqNADtBHU8wKJt+55iaUedxFYM8Xkpi+OTcQX7wjxs6mIyzAv1/0g7ryW5lSzL
/kpbvaMaDsAh2rr6IRA6IyK1fIElySS0dsivnxWsmm4ybtXldI4ZX9KSGQLK/Zy99zqMJZ/WDq7P
EHWm6051qbp8PfeT29wVc5dqmF7ikDFNQVQ10ar3ivSrhojfnooodNuVZXnTxna0YVoMZRZpi+Sc
MmC/nIfrKYhjwiOElX17tN1v+Mysuzqo4kNUOiigbmRQ2bpDjNlkntW0bthKjD4pGb16QLfl0Guh
o9OFZ9hCsgiz3gy2XVnlwcnUZv2c9lSFiaFcxy12tMADF6/l0MbXRVE406KbbPkgK4Z/U6PrbnIw
JKnJ49AiTnyEqUPOay4i574527gQ6NCQ9xYd7XxtJHJGjtLG+ciFJNhJp8O8bVsZ3GQz1sr7nIL9
xmLRxUNArm4ZyHacD0YSp87aReZ+Y7MF0dYoeIrGC3zO87OupNeQBWxwXruT2dPq72JrkRqz5MIp
69fWq4tlg/LzYYf6xFYFmuxW64foORra4oG7GeFSBsa2Q+X9Wsdyvh9HaR+Mop2/THGSrWEiJQdH
d2zmWeFpQH3AYBg3yVdAF1XhZ4acCF3L8aBhzGv9rqlHVL+weckJNFCaVp1zykmGskKwdgqtyEkm
prTIHUNVr15sa8hp2fyEiXG8nlEfd5nmkB3MAy9eJQySudLGMj6JrKcyngON7pdTg8ahFDMcHOZh
t66F0W+wjqg3fGXa9RDFKOw4Ma8IltbeikBb8Q1rlO6TmKFb3w7agxsNzV05VeM7MzHGgyCscjM6
4z7lQtqwV6rv9b5m7dKdpttgPg/3bt80u1IzcFdrKXtM8F/6Ssj+K30J0jhtlBxwhZECM0bB6DRP
vmIcrqD4jN55Ycwx5TB7vdzNodS3xlBMR4enMIaTvHwuQ0y1Gmfka9TH5fciswmzjEp7GHEN3cEz
GA5pP3Y7CxPIwTST5ls6mdqOZt+w46WobNhWR0fXTr1D2J8dfW0gMpyEgphnw74466tmyZPMpfEo
ihAxTJ9WaKaokBiyJe2xEc+Nl6BNkqInBRN2dnUHk2nssYC5Wr2g9MxvDQODoxy0YmWoeHjJ+5yW
K82tyFtOQB23bTQqymImxvhNQtHXm1a8rJzcYEnVMZ0yFr6FeSPpcPth5mGPUFXT4QF06vDYajVW
hCYoM19PxXubOtqO8VDBPnBH53XULJOmnCuPaCDqy5RoHaYNPXkahIPq0g3GAYFl2Gn93F0RhCmW
gde4qxA88r7qtHipJeH4hCwKBt3Vx4Vi53tOH4qNSfEKCXxcE5B6d/DXbtXs9VuKWfPdrSt11c6y
vKVpSPfVbNlrQ67ztcrpM+QW3eKRF2sbvLEp0QTdW4+EMMFpB/PXWZA0SwiDP9uqaL6EJGhukcYJ
PA8IlZWW9RtGpCpWSC4j3MdNt6SBZbT+VDjzE9cvppW6dB8D9K10afR6+H1KC22FEEDNimZ9Etxz
iLddoCt2pXpxbKdUCl+alrgPNVmPSPN6vp/CtKKQTkbjSBWm7ysETxYbhiFgYka1YeSRaPEVxPIp
mhrlp3UXxgsGfBKRdgd2EMbcLlOjwwREV2W6V1pXuWsrnbJn17bowtKCW1EP4ZVz+ja5wRNGV4dG
gbabKi/fliYaIENyCQ7xjC4W7PzTJZm77qtd2PEL+YwW0cMZAI1Z6bEKo/zOaye7vM0tUgRRVOUv
bcGU+IU3QWtZRMpyKXDIRZOoy3AUGSo9VamJhQtj2SaTSbLv8oC2d2CqEQ1wnPZxZelXJLSbjYb2
kq/Y+6YPI5tC/H+k3AhjaBkKI2NApVGZz3mZvhWuXZM7Vh0LYWcnzOQBkoIwaZuGLwbM1dtkajDp
wjJFgSa1vWRX0S9tegrYh7p8YyWTfDcw5Z1asiRLwy1YaTmtNqvIQAkUoU347IpTn6tsfNIxmXUL
pDHydzYz+XZSHzGT1y0VeqQV8XrADUGuHb3B2ZOHNG/LwW5uw3metrXI0x51OepwNdXie5rM+Z6I
uo6fP9fwHXoWBRimrNr7qOmshovpHP3zhckweMPq0iMEHOVcIe4mkmg+peEWi/qEuwlvUbJgs1ME
i4FQ2patoHusoyZY0QzGTtJUpp8zoucLuTaEZJxgaqW3tXoMyGCKZ1AG3u0oJowaYR13WbKwzYEM
IGGUbu3kSuzyBqsOkc9uPfUhma+ozoPO73Xl7OsshMpXemUx7gVsArZmShQb1Y4CNr1ezTfSZtOe
elXfLx07m58DOwr8PIKKvknB8byFpd1+sKmQ24mSaj3LTF8RnykfjNkVD7PZi4+qJL0iOzdgXZqR
/AYzC9+ipjci7D2GdYjyQq1gsWMzpp8j04VJco8G3ACM3Ys1scdxMdCHVNqb8gjj0WB20sd6yK1d
rmLtnRaDVWwnEtBXhMtAtKd5vBv0ujnKUCsweXplfUi1nmuDCX6naOK7eZK9LXcULSkY8REZpnbw
FnS/xu+WHbcrEgeSz6TLh4G5N/ECyRtdDvfuPQyw4KhjXjmFZlVsaLdV5JHqaa1oH1gLLeyraAV+
r7zvy5piLcloxUSJWZ6muCi/FLFW3GierW2lU88PNe4v8p80o2ZfeV2VkHVJ6FTatrc2ujS7nefB
XIthljQfSu/DJp8EwGDWz2bsNN0qKEYMJlfejdm48SENpuHpbIk5GSj7j45j9S9ZxO6DPNX8rREt
ZnHVUzssKGCzPS20yTebrt1r+P9vzyFDYi8aF4Vfe3p/HNucMI0y5q+Rbpp3DlbrHZDx/CYx5u6L
2ZiDSXjDTkue9kgNOH3psoJZSxEBKOpaIhCCB6HldMHaGoP+hJMPyCFYtSLxrTahmY05wsYZFbrl
o9uTmV2x0kzXoeqSYtUyzffe1lkmUvKtX8bOwlo0egjRJ50sVvIeBwKdSUy4xD16J991nIYrq+my
+SMGRbZuldW5124v8BUpLesOTUjuYs/cQv2pbWlTrSKp11gAVeUkuyjEY1LSFA5VugzaBA9OnIDG
25C8dvN7UCueWLVTVB5xCmuPRkUTeu0VVh2tSwcF20/xO4ZrwkTyWxUFdrmZapIyi8hl/QaGZOT6
UypsW2waJqMa/pRxEgBq9P3c2Lj+ClLZY6cF+3bqR6/2K5YBuHWTFMHkU/AN9QGX3cSwXq8hTkU7
KeklmZ+om6hBCUmvrU4zE/oB2GzGdaOU3GnOVBtvOYK8r7JA9Hcsgo56GAY3jHZzaQzWLWi1eVyk
tcadSzFnXjnTD3t5G0zXWL/c7JAHWgbNjY100p5kWyejog8n5jWkDizhYxNb7lKr6l4r16a06yUm
dIMRdo2jVxX/Fc57py+nyNGHV8z5Z7mQSlcjclSVLlgTIDGHDP6e+VSgJ3kPaLNpyZMxS6fnKqID
Gx8ruzXxNBT1IFZ6Dkpw2rTzRL2LLJvKI7QUY/Dp7tR4I2GOl/3dqFLKoNTG/JIHulWNfiKttjki
o7kuaZNcNiE+Mgf33UKGRTNfVZ1nFndzg/PuWrd1zN8+ccO5uTFd6nZczlJ6D3qhg4oee6sbD3Tb
pndZephBFuRkunUZoXN6iybAzsaG2pF2z1BJwitAC6DoY6YobwMMOMSGmNT7Zo8u+QwahKPpo5/F
dzl7lBd0wnrPKWzvPZkGtBE0i7CGI60vNXr3W0hoZd/VFi59MYBwKIucrpKHYvaF24XGeAOphmqz
uY6Eiv1S4jCUboMFZVA2aQoCfK+FqQrqRC87TlHlPrAqeBurUixMccraa7jtZsa3So1AD3xJxWy9
2pluVuQawKstcDIIP2nOrhjajrmfuRRay5ieCZOTymJtZ1jZ2zbJJH3TILOWOJCMmzQL5ZVq+nKP
s628w0r/RVReTGwvaV/ZNibr1rCT1RRya3hWLu51t1I3INKzh7Hrg9sWcID0cRHrR7txyN/rbdsH
9+m5fe7bWh/2y3rWWGnQLcu16CaAB3Mdpi+WF9TD0xDETrXxEvoEkEp42oNka0KWPUtYPS5NC/qD
O+BvXrJq9IzyKsci2kSSJzE78rip1nYysrD2AX5FCAYubfYfndF8MAaxRYV3bzkfSbaaR1d4pzJx
TcAcClv/Ms3cqPwWAfsI1jHkFvuEZyiffGbjNfnRKcY4WRvRXNcbiXDNk2F0tGNGegVvFtHVN7ub
yfrWZfzeGtjgVlgvzBs9qEf2lzbkeMQbzfRewSyhShsYbKp1nXbcyqMHpWdnB86sdmh39B2Gpmjf
B4z28Y5oVaYRcBsZhSjI03rgbhK8ig6Wumxf2NXwXg9Oj90Cq4RFP6J29YXZ6KTeiB036bbPCx4L
WCxa42ZmCl93Y7thojaNNCbnwcHtdjDUVMWraQIEsqV51CPet12qfKwtKl+FMjTmVTYZcX5n0FWg
6MbgRIACU0f5kubz1B/qgqj5so+Sjn20LIVY5JgAKXLYC1QHBtizZXJ0RLFVShfBH4d87G8K3eFT
pkmlFcsqKGe5rhzZV9ho0nZeECAzKG6Szv5uZjlLCkuM89QZVbtVY5y+uXRr5LlN1/PUtr2dztoi
gwW+X7sjgJrK4Oj0RCtea90jvaOPCBd3rdSN5NAw7VlfTB0ZIaZCxH17M0Uo/HEei/vWIsC2JMU8
bRQRqgaDauFWCyPA00Jzi9zZqhyZzeAbY1gYWIjpeKxp0jBUQufEYjIJdaRg3GNjck0KpXqz2wqg
Y19ZHVshGIfjYgDwgHIWNjxp2p7xUWwG+vmhmJPwLUnbgcejU9BnxAFkQ8ERcUXynGTPeIiSzHmZ
hsiSfspEpXjXMZ5mlRhjoR2sKk3bjToTSDY4LLNqAcgxHDeC1qf2ARi9T/w2DpuzP8dLwq8ZN9vA
RLzemHCfC8Cs75r0Kryr4HiK9G7ygpxbqVMpuIEusCLrWx8ndf5d5Q4KP439NNtNgAvYogQjcJyo
yaJ+6RlNgfnOdRsSHXOUxeHVFDFb4o3ksuOwOjiFrO68Qo+syLcon/p9Zg2DsyHJ27UEmMpWbsx4
cJotuIHiDiXFu2sq0T+ooRqNVcNJyZesx2N+1FTeDVf0TJLbgnGyz3NvT5lvu1ii1qadD8E6A1Sz
LSuruoqLlP4rZT+CCwgKsR+57vword2nWDUkTiw2rF9jI5iCvVmyu3hNAALZJCPAjuLTm6b3ib5t
zYSyoX3H7A1Cre/YYl7JxgucDQ1nGaxqrKrHMBXx+0gY6d7UJutZsfdBIMfuwkNJRrG174AqTIum
6nQQSOx03XvUg6G+T4LSxwxCuylnHa1c7yqALbByk450m0ssY1zBWMPNj71E3ZW0b9eGmvXTBJTg
iJAocYJooYLnCNEI7hmtlkcMDAkG1TQM1mdTFf6vBOsO9ZmM/byT3S4JhOwWw2BgM9Kz4i3Mzs3L
uXeHd9rQyX3UjdnHOKJ5+txhOOYUm6AlD7B8S+smWDN2m8kbiHvVUweObNM7kX2VBwAkLM/QTl7I
stNV9J43oRgGrLUaSlzOK5885TrGJptVe2rhUhHRbAPnMNq4ZhLPaJNVFLC79FM9TR+8ThMvhZeb
UH6NTuyoZBOK9TAZV4MZlvqSPr1Ef8LSzxIxawmuHRpsGysw5dJzBXp6NTklCA5CKIu5ygVhqFxp
AfJsE9PGS8h3pC1wgqZ2dFSzedpJgodAcGpr3gSUHgu4w/177VQDUftUecOu8yZn3bD9XMsmKa7x
QwHiweaS7cuESXMofMMpy9PzTiGITkWZBBhqlPno5JpI90mWk+3u0ChOrqq9jZl42rKR3u2kW2Jv
weBBngtSb08tXH1TKCZbJxlb+6aoA689IlY+hpQvq8QxymU9jbClPC3iyYRgxm1dz7d8CnmcDAoC
GvctUNlBgQrDuACKJd+TW7XYnxZy11LoqesMyAyhNTjBIWgCFx9wEEf5hwat+aoc63RP4GzwZzsg
3Ze24Veso+rFjYsG3x8hfXACLUgR2+XwSoB8C9HTlEZqaMi0Mo0wPXC9q00GzWOVZV1LvUBe9FwZ
nAWcoWuIe9q4nJeBZUo+AVM/VmQ3nqFUSN82q2+5UYmTKgDr8YQhaBz1+abwZvnQxXr7NR/dBkVD
ebsmTs37Em8LfGOKypBbQeCxcR1sHK6oNqZGU4zGDLo8M8NqthqkHe0FVIPpymzHgT0HO7cF95iw
aBdalsJQWTQBTcGc5lJVpjRf7Tk64iV193lfj/wMInH2yXIWT2MtqlUAv+UQVZb7XqVD+6UEU3SY
7DOTxp5wQSEkb4nzCQxfyCP71gYN4hhWeLKGzL5jZe2XuaCzCgpD3lOlaAc7G7pDLaJMLS3OfrHH
ACj2tsX8W25+kCIl8dSzDaDzngr89cIfWZPjg5Vl1XvdNGJbRS6HVeIpWIWWSrY5gNirNOiGc5Rb
DdueMbc79OBuGYTK+ML2YHrQAwOp2x3rsqFVFdYrYq/2ehgYQmQnibc1GKZIHirI2HKB735tZY1n
vyY+tJA4iTd0TbkdGfRUTSuLYjXcumVaP7iNGJ6YRhFiWSs0CHgVboHR4MLEpsAJxCpTLfq2Z/vT
Ehae2QreQUqUB1f88EkMRs2eS+OhilxrVItc6cWJrZzCdyZpBAQzTvIsaurtlLXFUUZesFJWoK7G
BGEdd2+wt2pNf2zoHzYIXRrRhfLMglu0tf6tqinvhowsiLBFdMeinl7bdlQvQ8OunvS0y7ZYFOwj
Qmq7noyRZ0BFn3eT1Mpb0ktL9zzYkGvsKC5eTaw2/Urlsw21kl1HgLvuLAdxryI/v+piks9D22lr
bbSSI1UTYWnRZSvHxH4Zlm4PrA1K0reUyPeX+fy8nRwjvaZWE9PSjfPxKLqSLGY3q2QFKEKQfSmp
0yBpwewcmLUQQ0y1dpkBgmpae4xISIAsxLDRvyRJaVSHhEUtIo00yLplVg0W+2wBNIwd86LRHBmc
9IhNG91zhtN1d5gsYythU1zl9D0TSDhQGM3Ic3O8ntDC8D7hCMpvbOp0CccliBQP1tyu5vZE25v6
gtJF5ek16zDp5kVpZ3gsj8jrzOZezyBGwo8pBzi9dmfcbncaFrPy48+Zqf8KyXoBwlbhgAnHCcWe
3dzJw1JZk2f/3EtfsHHhOOTOMFXGnoPzWrfjvmj031Ck/8WnNj1wvD/hu+PWEk6WFWJPRJJI2KbN
1Cen8phn0u9PL60J3Ckp2+j9qCZKt9letPpQfY7VbF4AcEMtoPfRpMY+bLtryp1nlr7fAK//1SG5
QKdPAQ8xbHnGHswdYe3wXksxfH/qTJoXF4k96HhFDGISZR58sdT05nCpf/K1z9/np+ONyoDPxXS6
PRSbjGe12MXaJ2dPmJewcZNYpkHXex/hqV+asWGCoHGbT57MC8I49nk3kTooBLaUhJzSNeanz1H9
zYu5BHldAWaIZbWHCrwoX8xk+s3RPp+xf0JFNy/uyYYFNKImq/Y23gvNz/DBYZ/BhBMDkP3knBXj
4u60HEnwomx4E5F+N6v8mizw8lNXonFxd440B1jji2qfee5b2pQ3dDK+f+6lL+/N2lRp7qTTngX1
WrdWZFw/N+3HuLg1x7prEJTiaa8DonfHGzmlnwPLGxc3JtC5mKR0OO1DJgovLXGerkJx8bkL/MfM
kp9uTacSem202sht75rXuCXqHY7L7pOn8uLmjFq8xa3bDXt76K9aEW70MvnUnELjBx38pw/OmZxr
+PT9vjDUivFNr62jPnnEL+5M1wQAqETb7wMGUa8w2siVU0/GJ4/4xe0JD4u0O+advZiS4NSMlLhg
6+PPrZri4r5MgTfU0sSr2p5z4lVnfwSB/NwnFxc3ZuLhYxgaiLEyQvn3tJJiIbfS3zy2/sXiJi7u
zUbLqyA3ZgVV0lEYsukpBZH43CkVF7en67VRCrU0Z/6Lg1k/PDRW+bktkLi4P7WwddM+bOo9Ngos
9hmx6loA9PrUE0ucj9ZPl7kVjhIENeRyHuBAIrTwMRmT4XNL0I+5Gj+9OHOsZ0OmXbUPhDjH0Rw2
sykopc999Iu10xVYSWanLPdhMbuAMvoTTfnS/9yLX9yjBQykRMR8dMIg6QIyyFoQcv3ki1/col3W
xnnXs7jFevYA3QUtpuiS3xwW+WMh/icLtH5xjxLh0s0pkRwYMrIPhpZsSqt7QkWEmFYxZxEuTXk2
LDu7ypn3Y9n4U1vMB+l6+byGJxE+EWhMd4lkno0TtB61TlP650IHmbb9JkccLli4ujNxvvGRum+D
hmoXRgNuEo1saTPhSexwGcrJkPt6Au8+9F+dETQq6cUFzQD3Zii89DrTcS/iXBtPpDHivQNMahFF
2i7rrPu48a4TJlR1Q/88TtG4GueUJhll3lzwtpVTaMODWxTpWtl6uMJW463TxjurqtVtSrxklYWd
wA8c9TuBQVBiUYCdPl2NoxOu51J27SMDALZm1gzlgliX9g0EsEPnQPY4IKDx9kBRMPGYmwqN/UAS
taQJlQCSjeJrrw6Ca3iYKz1s+1emB5NwVPaS4b/mCj//lXCblxm5dmd12bVW9IgPUa09OE05vo8e
OwNbv8qLFJJMUDlboQHkIVMJlMCNz6RfR/SAHcYeA6bWjgthFhhQyOoWBHSsBS2GQxx2GDbLK1Fl
O4rW4n50g2AjNeDXNjb2E+gyom0TFr8eIqBl3PTSvOldOawpAnNCo85ImotAuF8EmlqZydD5duJl
z0mMrSpW2kZgEblJAVzBYDshVhXLvEwe5yx3fXZnxbSeK20Lr+Sh0qaBtggRSvabSw9FbFrCV76x
SOH4mEKBHTXjtIUbAMo+jdwDVMYBl8F00Mhakn2TvgiDgEG6UNw1Uzpk9+1xE0AW3dqmIGRQOGv8
V+0TXUbsCD2KMsx/upVObnvQajJcjL4BfMsHbKKv7UEzbJ9kLVk022iuXBNCPTQbq4awjG6nzFbu
qnpSh8BTp5KL8QynXbkemL6N27DLgqMzSD/vp22n7MMQFo+DmjYidbtiVfaEmyzPzu5alPrDJPVj
Aoly1UIL9iPHI7IkQGf2cGavSDcpX9X6o8ARstahYHOhJV7uSzdP986MGOvgq7ddkr5WuAGYj/bY
nnVdlwNadd+91J2WuUMe26H5tOuIRC1ri4BkaLs5Ey1muMCd/jFb861SjJ268UKnBWPeNrCFxHiA
fDfBc2ZMdGyfXAMXDcLLeJwYhgYLZapn8pHoRcQFVW/uQ+ZUvFhdRwqycfV7sBT2QQ4lQQLYtfnz
AO2Fg2ANPgOvvOkeeM1R0tcwHoOyY9BBuUtNWz/EIF1f2rrV153h3dRaUm3nAXXIiZZgjHa2ia7v
jf26PWvNxNvEqpbNorPoX7p4sDZuHMLHgVcAL4Fr2j9He8jAjLcpJKB1PsR7lZpXcMy+OGHvnkRi
QG9SDXf2NFfzyxxnGViEOJYb0P+GXw70TPs62ue6ieaVtxOICRC3TJnwMJDb0onndd3H5kEaThIu
jW7U1/CajzL2DHcJexxjGjSuFa6KQFsWU3XeWb1FEUMtoJxkvkzs8kMEhUbjPK2f4hjJW7RFs4rI
ex76OXjKYvucD5v7/Nqi9bM28nKPBs+9AXzX6849rNLCNYhpfgE3h8dMYG1JGbwTkBRPnkYRh2Wd
ibCop/VSo8OJBxD7LD/3+rUEdLEah0lDh6/O5ian0bSVSxrmMSIttXLbxlm6jH/nI4QN5yIiXDfF
enFop+waY01wZGzDtcYjvCroAJqmhjkbDw2zRAYQYzwOBAjxV2FX2yJttlxg2nVIZGcdOBHQYwQG
d8SnVTY57gBZQ9Ei6MftHNTzt6rAGJW2ZnqPgcvATTiEL0LzhvtEt+yXpui0o17ifPSHTnneG+J4
91UDvttA1Snqh6DpPjCuaVew7/BKTpxKHK7dPtRA0k2c0WWtnPmOTcW8VnlUzUsswFgAUMm+9lZD
Pd3bzGPTCKDoOQmgycreaIxPjDTtU8JzlbHy5qZeRl5TQGxvbtRAEC9VjNozLRXiM2lGzoxV2h5o
cO+NlmK41VUdP2MJUOW+16x+8hUOvEMy9J7jm556bVp8oCYg8X2fD9jp0tadEHJs9d7hf/ALT83Y
Miz54JlnM4kigBggHCzBm5Aog1FM+gMEjQAd4rdV1Wy9vnI3c1qGB4QTkM+i2ZMDjshW19YNFot8
aSI37jRPR3IwqpUpgUn7Ux7e0HdkQNFsdcMAyseMkFTH78i3tnOlQQ2v3xzkHT8dm3AjKwecl9c8
9FEmnnVOKb6+nLQVOIrSqmT1CLtp7pZu3ZTm0k0M5yXrPZS2WtfdU53PW3jM09aSeH9Gxj9s6mQm
5KpZ6XuYRna+pJFeYDgzv4PVcO/KBsVUZfE3U0eqw1UnypduKvSrqvfCl/6skNfke5cZD2Q4E2Xk
JAv2NJkfxZ0i9hHDvUgy0V9rHXnqLsihUznKNXdA3R9IaIldiFuQmKkTPTp1NV1rSW5tzjIHjmBr
FCvPIIQGgA6VCdjfdaL6+cbSZwoPU+55oIUgEzMI9OuqzZyEKRaYOnwHHbf2cz1rWLJKEy+2JxA9
8qpor3ATgqtiMFN3OxB6fCiTvj24Tl88EpbqVkqa4RO21IoNAn54tWYq0LRF/R/LfSqYAgSJL5JM
m2qR6bqo4BmUZOViqCietdkiwGFF2hLj+ioOalj69mQuh9I6DoByF0SmeaoN2aPVBgOjCoLbGg+3
ILzUZBuDlZR9Hawas+Md0h/Zkrh+DNiI+XjJipspTDhzuaN9biamflHJqRJLG6gwa69Kq079xKgl
zvYWF81vSsVzXfXPtrgXxRxRUwVkYDJhluD8XQBJ4Mgb4HCAiRsAnKdh+Fxlp19UdklEvj1il7Nn
hWEX2bVEOGm/Arj4UWj8+9fxP8KP8ubvH7r9r//k569lNTUkUNTFj/+1+ShP7/lH+5/nv/rv//Xr
3/zXQ5nz7/K//PIXvO4/3nf5rt5/+WFVIKZPt91HM919tF2mfrw6n/D8P/9ff/lvHz9e5WGqPv72
l69lV6jzq4VxWfzlH7/affvbX4SgaPr3n1//H788f8e//WVXfCuLjzamDP77y/3333y8t4o/t8Rf
deGZJpY0CRXu3GoYPs6/8SS/EDrSIuAFHXcbJTEofhX97S/yrzxxDMPzKHFsXejnqdht2Z1/hSHp
r7rumPzS0h2Pasb9y//9cL+cnv85Xf9WdPlNGReq5U1/ufIc17EouFC9dVcXFgGoiwIRBc4KmNgg
13nOzmsJwaU778e8IbsaKlHl6xao3HgaMHMzlCtCgcK+lYW/m3cozrXi/9wBf/8cYFlALugmORn9
4nPgK4TpHXQWcQga1ZuzplScdMb7jQsPEfb7VKDFLupAZV9n0+MDAYwol+ymo/ufzt4/DtDPB+TX
W5EP4khTojwbjscIPsu9KMdHFMa2HltrbdTlV0039K8ZOdlXDSrsqvOS8Te18x+OP2/ncD493XZZ
CS9nq2Nk1JRKR2sdKcc4peDIriKAjjFDJCLzhE0I0gAmyPkLE1nk1rYC9/bPv++vfaS/f18svI4A
m01e2bl4MLQGwdDaAoVjMf9o7THp4c4K23zziXexpCVBQOqeOF/PP/dnmIjCON5BcFSzhigPE/TI
rqrkN4O1zz2kXy4i3JgGHi3XJK0p9MvpyyUXbxgOtbnGRdbuB1ZkqorM9sdRdb9pS/zxsNnCsm2+
i2S2C0aUX79Q6yXngUOWQWg8S/H4tPZVnOjxw58ftj9+IY4Vk2YMy3bxA3oXHZZiwF3ZM0FnPYC5
XNml7uwVWzXQRmn2+udv9Ycv5JmCdLxH4N/mn33xVsCfoTJKiq50wr6GFZaxWWPl/Oaw/eELeZwa
7JaGSX7S5pr/9bCZMwAkyQSidTuhMa/AvJEDmhlSEflAm8W3/+13koI72MSQjRHDu+zah0nsemyc
gzWceexkfR2WjF4alHr837+P5Gls8F664Ib+9Vv1WB1tcvZYqLwov3UZ0QE0JdWf///e5eLYNY6s
Q5C7wbojBLYrUzmtIdn9Tny8PEOsA875qNk8jJiNdSn64nY3qSmKgdxJNR3DPu39jm3bUxg11e7P
v9A/eSu6m+ykXddyWIHOv/+pr5rgl8Y8y0iDlo42HjqNwGOjd/qL4/K8+M2V90MI//nhwBdzLZo9
fC1BOW+fb4Cf3i1nWx1FuiLCNpsx00qis98qwsFwlRLXKZ4I9esJ2To9YaAsrSlgMS0MllNHhgVu
dtQJyoV2Hpg/B7NuXCTtXD2TRO16Gk40Pp/itizre9rcHrQQRcqVATApAENLDhWMPSyXt0wwiJn+
SWha7VTtxK+CBuSwgeqlg/RvEMfWQz6L4iquGHG2y/XW3syR9LpN5Qwi3w22pjrqwl4/m1eMtHjC
FdMcbNHAtM8U7Iff7Hz/eIoMUiHyvBZ6upTWxZXddZgnw1wHSBUk5ERG08RKHrvrMQG4+OdXw/ml
fj0/vJXj8PRm/QcEYf56fiaN8ZShYQ3rtBbaVa/46sDV/g9n57UsN45s7SdiBEnQ3pbj3vIt2+ob
hkaapveeT38+6DdnF4pRjJIuJiZGMcoCmADSrFxrvZRlq33Qa9hVmW70P943urE+IjBeC2EKhxOs
OIVAumKuYgaxnQxGXIqRaNToVmg8uQNDGTsr3DJm8T7xx8eibl6vsIs6htssd74sBXPuczjNz3If
4FdLvdPD64LnWvdNedPKB1cxlZmGEzXRclk0P4aTuci+M6JQPE15J/65b0peO8p3gzkMI7wZ1OTV
h0MPo1GM9TxfNBtCb3/J/Vf15K5PSVmYb8Cnz9/8wQMGBKGq9vAFYsJmDOidD+8RKytBYwojPZz2
JXMysOZlJ1FB4Xb0ugas3ejDSXO+v9Lb78dRkA8y6zUh/FfMNfDJmtUwovnSU3ARsfMXPNUC5Buz
kvctSbe73lO4DHkfichID7ggrz+f4yVJ5oQ+0zmD/avrbXR3tCV7+GxjhIVwBTsyC1DckSDc6f2l
0iEKQABEFnaefFmwifTBfTDI9LhEXppSzjYwvTpKqHNd6tGwDrMX18HsG87D7oAVogvH4DN5rqOE
srzLhaf33npZYVI+CLsfgjxGKCiMnWpn7zY+kKWDsyU/M4T0wesP1NVauhoN8j+Gb4tzOTCuCnOY
vXOK1VyEbbMMx4dCk1jWZlTx2gp8ur3ecV9Ci5AyZTY6k0BBENqJ/7QGjGxiWZnZvu95Gz5uGRAc
8E6iE8zJujbJa+LokBboF68zv0Qak69uHv9jul37+Mci7SQKZOQKajxbMWQXSxdlCOBcoL1fPo9L
NLyitBoHixsvO6dpY00EGDquwZk1PFs5TZaYUjjqTBDnUcrkehRT/gpmu29dGK0FvbP7Wyh/uXJ4
yeNMB/inbaPVqHw1GIIgBarslTiNtlTTNt/7qXJ28sYN17gyotxFjOebifBWbggjRr+M8Vjj1MCE
qw3L+lm02R7K6HcH/XZVvkUegle66iaWXQ2QBI1qWGO6FnLVMp8mFGBG5g7BHTsDNciSAYMlBxtz
ELXtuEeULOrs6LpN/olpn+w1AkLVdKbM6oT/QOlUf39034mSHCJwmWHavppKLyJKvJpgS3Zk4iDp
6r8dwVTe40bop1Cj0CFU4r65Ph+tFtVVir7cxfL05h+oN8PP/E/JjpXbr8vVQjhke/zR0XO6tgJl
AbFkrE2geXP6RzSW06X+FRbrv26s77zfYtMYcYfB5sFE8PvvXwTGjJ03MIxF06VFSXJEHNocGLos
0mp9N5uDJbHbRTUFNTRHCA0stVO9mYG1v211GDM/RFVW5+8KFx41mL000Y6vGdBt4PNiFpZZriGi
UeW00A+fB93mHMBPUc/PSN/ay5NgyNU+0fhOzACpqZpJQAt6NEoDhqSPiP3PKKQTdBziKWe8Pe2T
tYR3N0vGX2br1ExVMT7R/iTBqOHZ4iYdUQ5f0o+MYmR7QKTbW8QyDMEucT1CiKlC16JOToS58O8v
npWfBVTCsL5ZPg1bfc/U7Q1C3EfSz9Ni+ORjyssM25/G49JM4LFh2VyWEa0Jm/L4fVe+qbl5BGtM
ubvcii6cyCquBfLRNKoHQQvTTf/DMNf8y5y64uJEPmMqNCHfRMNSvWFwaD3CCW2+L2lm7v2I2111
DBIyix01+BVqiX1yxZCB7xjhvkzyQ5T6w7d4dMWhd8LkodK3y0GizEmJE2FLXS5XuZczB6rQoivH
i0Nv+ADEDg37yF9O93d1Y0G8mzz7losNSjfXR9cSLWOwDQsic4LZxF7Nj6jbiwPD1OYOHmnblE2A
D2kmT7b8+xcHV9fA30V1h6l0zD9GCGAgHj6U33VEZf5kVY5pckM4PKUqvspzjUmrk3q8NF3SBZWz
FH/Xpm2/Q9+62EO23SaCfCcH+lDPIQiGx15Z1px60PQN2PJpEjEcOWTeJ7ja39PwqaAntcKdg7C1
j/Licz2yIhIZZR9X10WpzpEGKz06cfUyga1b81NJMvfwPlJfo1pIgZknxDWVZ7tJrGYpYWK69DFj
4R4ECIfCRnGlgMz4ct8Rfbbp+sH2TOqTRMSUVlzO1vU2MoU7xDXjxRDJrUhpTHbbNOeZqLg56EPT
wMRvmGggIoCTvFuM1YMW1mOs7cGSrEcc6dg6hxzcCSmF8ivW3rI00+NXiEYK/YQabG2IDPbPsTuN
O5srHUNdMeV05qQ44KQPiuM4MzLUU6mLCw1UpqohBYF7DhW2+/t66y2eyVpsKla8Bq4KNC67PO+0
pDYRIW6ZO8zbJ6S/YElGKTW4b2lrPb4lbxKKcTbn7voLLjbc9AxGmpfZyIcPuUNHlTHuZMdPNqx4
sPJwWk2LdpAlw4MXt4hRIpBgJy0sosjOHKPaNgNZKX44A6TfTEYhmF0lW7eVDDBxK7FqUxcFNHpg
8EHHBCmcSKumamfTbj8PoqhE37icKftuygmzi9pHpjiKg66EJsRprfQ88B+vHdSJd+6N24sKU+Qw
NM4YsiFau945i7EHgIJrFIimNK0jestEB1qXU7uke2l8HSZjSILFKnYXefvNZPNPvtpgd2h3KE+Z
NmehD8dNEqTEbCl69oBqSQyX6lHfIAol/sQB+WRUyZQVZjFPXLYW5qUC+35eVt2GRdkbd6Ldm9Xw
IFORNQ1uRXJdR7EymvAxuB3VjpLx0GNvTYifkt/vpOw39yGNXPIDV7hCttrU5hAhpR+npT5fui7r
4ZQyesM7QEcLvhNN8TF7prjpa//tTat0jnXOFDET8v4a7wFab7yG3yF+RwfCdAVN4WuvgZ6wDccs
53dYxRvavFBi2c7b3DfAkuaQu/ldteOnG/trcWXB1eB7loy1FItUF/rFoVghZq8JIJicLv0soodG
OgivGJE1BPku9QqOhKtYcUoEfBwEiQL4BPVTCd33sZ6mcscj5e5c3fFYwUk4dSzEBup3vZYErti+
YKo3qIclRpjLc4+T2f5CfFE73b99tywxYysLSlSTiMevLU0FfGEl05QB1Hy/HGKSbxVs1kdmTLwd
z5Q7o66J+92g9ewYZK/KDdxokoqry0UQV5Z+yGFyPM22S/+tSJdPhYbYuQDj+Gauq4crI+ymJ3MN
Wt5c/mqMUA9dOs5VJQIGVnMSm8gDmFuUJ4Y0w53tlIu4WaTruMRzcom2ssgZtTcBvyGLnIzs7eJP
yAfRU/oSa03+ylnH7Of9z3fj9CR91E8NtpRnx7GVz9cjs2uldiMCT2j9yRk7lLFnoM/3rfwupCvL
4gKmmkHvlC6+q7zRXQRYyhTUk/qQgeOjU4NjOy8ec07w4heLOCxQTxJ95ciUXvSosd8x8dt8gwGm
KqRWgekduGHX5GgABfiJ2h/aQoulwyo4m5k9vLfzbtzDHGx4tgxhuA7J97nblRTFFuFo0YY1A62A
doHx7BgqBT16DYmv9+jVw1cQ5F2cVtlUVpPmxU9xwHUyAylcAbpg6Z8cLdubfd1aEKVK6uVcChYw
luujysRzB71XY1H0MdDhjZB5Lm2KVAmMJE/3P/imKXm9cWpMw1RvuY6MGB6YGobjEZ41OMKRkUiE
FkDH82i6ytZxTDBkEUBTa7peVDy27RyagP3yyllfNejCHLPcKHbisq31AECiCkAASNysWEkzKW9k
QtSL6gxsO8x3H2wdgms/zvdQdL/rCepZITgnNCcv1pGJuV7R0g3d5HcpGqGV00MT4PiMO6AFZkVG
dzaNGRFFZJbeON2afk6rdnkPZyByXKibnYHTw/lTwUN1/3Nu3Eo0CniI2WNCHEs5Cp7mw1VFmBVU
JezFlj0733OtmZ94ZlCXZJho55Hctuew0Y7JdasrW1CauYFYDZhuI4Pxql3Ld4OrneBFqU5pkvy6
v7itK9B1KSICAYXZRH3BELcZtFGLkC6l/0aTPRYf+9QPd5a05UG+jN3IiXSuE+XdR2C7XCOKiEFi
twVy7XZ3qqkQQ6AcGTumNhbkmyZRhmGAowMfd+1ACOON9cLkSODm6MoW0AOerVI4OxnETYDmeHRN
ae9wcUEQrXYmrBrSM23mNinRGzhV8MOfmagoIMIsqucqturXIOX3eosbMYDsuchqLwEwWdL10uzU
9fSqzZxgzta0PqXDUP9n4KegDDKhjvCcMo4yHubFDH/obrp+v+8pG9+QlMznwXQpPLvqOGRlzxDf
Fhaxm9lT1a/j+lPhaFYQu3Fzvm/qJgxnd4E7gpWxuQJAA10vlDGtFfQDC+VrejaMHCs89VlP6/91
BVTHRBkhBKrepubwwbOmbg6aGmmky/1fsbndHt5KxkF+4ylOG1dl1VeLgTjxAi8WBJ/hgNxGDmuL
boTMUbVuM3wkSK9PTO2IHeNbu83nFDgwXXMqXNdbAIixSTW3doOxN7uga+vpSdcc56KJNd3Z7a0T
89KU/PsXyX03jj21us4NBhRtoHmbzYMRWdXp/m5uWfEoawmqB4SRaiKcTOsoSppAgRtKADbcgM9m
avrHP7BCDMEfW3qOshZkJcvOy/lmfmEh1ijSv2XZaufwby7lhRH57V5s2CRWt4Xx3AnsWFgX3Z4/
IaUd7XyVrRvGg8mB9jE9UMdVXgGxgDG1JLYng3GJ+zuEgKt5Q1UMkZ8p+QHV8LDjclvLQpPP83h8
QWGqp85MERlpS5IzcMDJN2r72ZuJblm5E+5teTbKoxJAS3fypsReanEi0iTHTOLOrxyy6EMDHf0l
1itzZ0W3png9QUfLMg8yKarPRSWUKouOz5UJwYRE9J4K6laHdS1+3fe7TUvEKzRjCMcoKl27xBz3
8wwFuB0k5tScnVLTTgtEQ6e+KfeaBw7/1HWExKIswEgymwaYIR3nhfflELKmMy95sExO92XmrB3j
1QhPw2CYlxBJq+c/WBqWuAgNamUq+juvWm/lKeUyzvT+o+wQngCyT+9GEME7Pn/rgb87WTp4JOAM
ltoXcUkrYcevcI00j5/0ptaQzIWY7f6CNq34JuUqkGT6zcly11pHVIIFpVHG1KNejG8bWOV2Gi+3
bxg1DhMaXJk2EyEo5xeRS9HJim1grEIgpuHqR6RTx6BEcugCozBahHPXHrt2QtHcoNh0f5FbXkIr
5v+gNKjAyU144SUuJI6iZDQnsJEEPpbACeFRHZq3IRM1gbdk4cP1CZ9DBqmNo/OWIJ14bY+BuKoi
GbIDCGOAC6EHDj2Nn0TZr3akbnUCWuH9BSIwfNfRddi7U24vS2kdwByQBptYXbFuMDHh+f3E8fPh
ykJq1Wmn53lqrALavdjOT4ytOb8QwCMVu7/PG84kW/wugRHtXv7b9bqzvHMQWxZ2YJqld/JRKjzp
M+rx961sXC+w8VI7I/uQmCLlzFtpJkdeYzvoWCqOA2bERIn+aPZ9+QemBC0hZk04GqatZDtjXLU6
CtUsKJ2g04YJrHxGp2v9FC91Hjy+LCFDPCqYEi2h2EogkEFGpXCCGPqEY65l+Rv4RJ0AXZ+94ZGt
HWRMBmCvHGfBQ6+/U8loE9jo2glgOoEJ3zZJZBvCK5f6xo5LyH9KuaAN4cC5TtndNC1f+VitC4uh
KVoind5d3prRZJ7MMBLHEendL0gF1U9NIdZDUu/eOVvOSLWYaIB6JDmQsp+MjIbmuBA3r1Zin9uq
KYLUgUL+/lfbskI0DJSScrGNveutzNEhSRY6HYExrtO5gZXmNE3w/f+BFZ/CkE8dCoCU8qKSVQyw
LNh2kCPSBvmXBVcrdJCfHrdic3ipndDaAkpzvZbJiy2Lq9oKIi1iREOfkpOT6e3O5bjhfA7pKO5A
65igTrkk0MRBb1aH7MDM3PhIBgPDHihfXGB9eNt40gg/4Aog/gXMprgAbdSE7nKXoq6Vhwf4n9OL
KOe9Qu2NC2AF7SidXrhLIV9lDCLEN3nQ3DjgUmqeJndJT/7q7dE03WwbVmQgKlup4MnUMauoM3V4
KJc4IPAac+g2IQ6bmsg75YnePdwYlsaYlCPp5NG+qbqME6PLcIHEQRMm1c8CDQLEfuJ5r7NzW+AC
GcGu0Q80ieKI7a89rgqd0c/6LAlmWRX+0nipa9SHJWmW9Cvk3hEsmVqfNv/WaCfbB2OBnvzo271o
zk3lzPOTvYY6rAczcu/vF8iWm7/vnwg5uXh9fVHlI7zk/uCdoRekOKs+FX2udThrMxflGQH2qfyv
WNxWnHx3Ho0W8hN71L+g8GVC2wohRvqJWeZEfOwh0p6OI9qt8A3t/Khbh5M4BcIloGc4l8oMBCey
X/hemgTAdJP5NPRNPjKqHobLRwqGnvMx8brxZxsWtvEt19AK+ru23do6RtCcJG+Aj6bRWYuN0Hm1
JsSFrw23qvdA7jcRn0sAwGSPBDFQplGxQ1rjDXFl60kQtX1WMbocGePRg44c3hGgG+UHoyxsG+KE
KEE9MWK3Tm486f5pZ69kZHn1/pBcU67lmgHmAAZdudNMRj6athizoMoq1AjKBK8+wMQV5t/DaJjd
z8ZsVih6aKaUvYDeRsAHXVV685+mBBVqnO//nptIlJ9DNZfrwAELQ/hy7fAZCnMig7M1QOCsoA+N
btZxXUPjvZFEC8KscCrcN3jrKzRv5ctLREHrWy1UAfoYPJSQiwA2ieg9yjj5Tzz94XqGbBEzoQaQ
i1NCd0xZlh7Tf47zgsKp2R9MvyilVvr/HZW+mpR+OWn6O25WPqYLyglxApAkTDEoZqp0tWDL1lNE
kFDrfo2gGdp5zTAWy3pAJd2MnuzFnbyjjeqH/ZpSGBw5Fgfl51DWa/l+LkyxPsEB69fHyHXR/EzN
eChOZi9GaJ+hb+HTT6leWIdR9G67Fyvcngm6vewRgA7Kv2TY17u0oAjj2IgaBYkTITzgG9CzHaIi
tPVj6NXMtVBEdcezZuYwA4NohczGELOl7bjE7UtC3gqyiM4PpTwa/Nc/w6f0bC3EtcFgL+0TpLs/
Gz9KXzGotZeJbHg7YCbZMXWoddM3uLbU6+OaMk+QBfnoFF+Y9oxPtV5kXzJzcU7rAFXxw87umfSE
yXosXF4tRMMn3dSo6mVBqsfxh34JkQt3UmPNHz/F1IZk157RT2aglHXRf06jCTUVlCsahB502IxR
Is2WN3Par/+MOYw29xd2+8n4VDani8hJps/ylL9IYLVelGZooTDbDEb+bhaLdkZ+NH8q/a5/2Dvo
CTJXzuwaDXZ6BtemJhRQUVlPq2BwkvjsIHXPvGllM+g3puWjoSDIBNAVVB+Ex1CIOrWDnuMYeUVS
BauHpvriDAlsGUw29iSSOw/B1g6+NCXP5osdLOCNWew2YwdhETuW5jQf3MlE13rW7Z0dvPV6VsWM
BiecgN03lTt+nkkXKqetAqQF4NW2c2g+xpYJR804ZBk6QPd94/aGl+agSmDchRjKV5zR6gpqOE1d
BWmfQuvUMU1AhtrtNFdvsc/yW70wo9waw0pMMUMFwRxSG5+6KQ1/eIhXn1YrgnqNptxRELGhYOak
yysUcvt/piL3dta69RXpg5AcU2Ugh1DWumQGyuf2jMOsyfA+X0DBL5o+PrUWHPH3t3XLFAA+2Cho
OgA+FdcOg+IVQE1U1Uga0w8MvLaB0QKzHmfPv9y3tOUvgBZNyHeYxyBbubbU6GTFFM1yKMCQfa89
pJrzFXUyHUg/LHG/7lvbWhdoazII2tdYVLbQ72kiOTVEcNpomyc9WYwnHTqMpx5pup0t3PLMl6YU
l8n6CB2AKpbv3cDVvwBDLU7Q0OfOzj2ytYPAWG3wtjw3jlo6cY3WNxGEKgJmfaPPFBraf5Ea6iHC
7+bXRjo6O19MBo3XcYhFegTyDlgy7VV1D1HDiBj5YA/rXK9OGjD5Z7cM2w+dr0f/JcRb34thHF/V
SW/vFFI3t5SOBMAN3A+Y1bWvzCJJUUvDK1t/cN+IOYFwZJ4w9AefTrKsMKIK5pq++7WdtdTs2IZZ
JEBrRhwtNwSH2qfLzj5KB1D3kdicUimpnxxjurbS1hUF2MLFCkHzSUDl/3nh5H80jNag9NAZr4va
Q7fv/gnY2kOgR0SpxED0rZXzJuzFZmrZyQP4yJjOopF5bkmhP9+3snXOaEjQ6CdnJ1hV1pZnFrwA
GWsroYP6YU/5nP+II4BKH6i2J9npvjX5r6k7CXSXSpfFvA23xfVOcgL0Jok91EYdM/8CK0X+lPk2
TG1h1X0zYWAP7tvbOAGMgdPul0VuWv9KlGAUaFu1UZoH4LkRmW6Kpaq/aamfktPkLVyfBerr1nM3
Ilv9o69TJEfu/4CNjwj2htI6Iznk5moQS0BEqWwZ8gB1eueVnnb1OwsKqJ1lblkB9UXuSGKDtyh1
Nxg+MitB9TQAWfDDYkoWth3tYTw5EAI5KCXx8UC9VUyhyGDWsSuTGxm5WfTSQ898RZoVVjtnesMj
sYMVqpUUNFTcSSUoscSAq4NM7/LjbC7IbSUo93VJkz0//nWItsCdyHzthrWEJFdz424qIDQVwMrS
qmJ+H8aUKnr6A0MAMrmEmWpj5Pfa7+elrD0r5ZR16I6etaiM3jIGOP71uBXGJIm8CQfgW1JuXQJY
5Np8OH5a4DTHPk7rSyncvV7mlrPJuQJmMbgUiRyv10LZoCuFzquSjEX8zo7AygPNm9AUu7+ajbtC
ll8NhlItGplqU6NhlMVINb0MqLx3p0K3mvGUWBZiztFck8ksFv2yPziuMEbQfabxzOKUHbS6Bsnn
muix00ydGcdkQnA6sy73V7a1g/zzMmCj1Q0H0PUOznYCrw1pbKCP1Ho0k1QC0aG9/tNGUZBBQxrO
Fp17HkmV9HsVcG0NUV8GTAy9WVw0DTW0JKty+mRG/WetR3VttF5Vwn5alyU7tghR7XzCzYXybuL5
1JtRoLteaNrNnSjStQwERIbncSXPQJ213jlcWxcG4S81WkbOaUPLv3+ZM63eoPtIpQQok06Xeqi7
d3VDR79Cq2jH1NaCOFp0H4jtSauVc2ybc0oBoS2DdEIsbWgd9zDHSJXf94/NBYEihFnB5pVUi5Kt
OSzpMjZ4fpd5UC6KMIEHOFqG8LW22OV/71vbXJNHnM2VizlPOc8LilvUWksSM+Iz2IuT9k1dimXn
idpc0/9aUSM1kCt1ZyCyGDRWNV5Ww5zPOZpNR2dA9u3+gjbCNcMipuEDQflmqXPPzKtT/LPyKjBH
13gHvVw/H6CmQvKtDr1DRR39E8dir1m5ZRVUOo10n5EhSMSuvTBfRLYmmVYGtWB08tzPfdp9rsZ8
/eqshf/PQrEN9bFBN5o/uPXJyuSUFxUlgoxrw5hBPxsG9AB90+GYAJMYD4Pt9ntTUVt+Ak5GyOIp
Q3/qF/TjbO1nl5GntkmWU55F3ZlhmmHn423eWlwXgqSFd4xG8/VyQBhnmivGKoAQ1fgA7XJ5DgvR
IHrdOZ81lDSPc4IMaV5r03cYR41DtY6Idnq9u/NLNj/oix+i3NIi1hsw1BSzimX8G/q54qD52sdM
a7/1GbpYczJ/ve+3WxtM4cz3YBtz+aOsnMtgTHGgKrDqJj5NHUPvdtfsIaM3rVADJ04kDyX2ud5f
tP0apzbwU+rrSODl2Xc995M/OO1gdf6/EcUnYfEtHWjAqsA2k/A8WUt3NEijnlrXaB5PNZkI9SHv
YWgOr1Q+E7j9JHEMLhbhaP4Xyj9o1CN2tnNJbrQAYWx5YUZ6y4tHJrKasDbgOAzGYfphQImNGPAn
X0/+cfXu3GjRmx65qxi+5NDs3+ViQqr938rZy6u3blFq1PIxl5019alztAWye6MiPlmm8HXqj9Wz
MWb1qwE46M6+yn1TUjWDJjv+SAOc8VHlqUPgzdZoEBVBLvp/dTFqh1RHqaCcv6Zwye2ctU1j1EVo
gTMTQXH8encNZ/bKuI1LaP+bLj34c6U1z5PmruVxTBNzfEoz4rKdx3xrM4kvgdE7ZKOOKrTktqPX
t/Ui6z7renQZZj52xRKdo0mfds7D1qGTrzmjesgAwxR2vb64z83aGmmpFHPdMTW0VkN7tF0pXX7/
DtlcE7Sfv0Es3KFKALs4DH3ldloGMzHDX501iXPeVwjVi6Xd+WabawLOCFJT4q3VizpsXDNm7qEM
+t5F0bGMtIu95vZOzWxrQbxtPOjMSVPpVzL4Nvb7cTa7MoAbrwzGeY6PyTi0567Q1p1oddsUeAKw
TdQmbtB/1dLn1VqXwO+a0jpEDXj1YzQ2dGLN2aITdv9TbewfmyZLL5IMho289gk9a+JYoNgQWFnI
nb+YaNVO1rqT4m4siowQxjgQ8Uw/qNejMa2M/gDHodfk+MnBHqaqfu6GSphHvUWTdWdR8kcrtwbN
BMAflIkpEqijKfMY20Wyjil08FGuvaUY7yGZEmWQqaP7KPJ3VY00xVOTuU77JMIYNfv7u7q1XjmH
CyQatAvdhutdjWzGR1NTpIFeLMOHvl1mxPZc78kk8vp639TGByQR+F2pkKy0KjtoacwaEqYUlxrb
KOLnBgX0b9wd8R6qfGNJYFyECQSFPE6o4I7J7grhZkYe9AuDMS6Vd1RAEBtPoXbdOQJbS2Ik9vdR
A/jkKfdwbixOnuRWHsymzYoQ236q/PlhLD5oPvyRAE/ivG/mFAvTQU6ixUqa18VxzARSE27Znx7/
PJBFMWhHBfCWZM0aEECn94oVYJc/mflC1iQL3X/vW9n6OEwR84DAo0murfhbOiAk1GtUacPCTz/R
GffEITfb4TnXlmgn0pe7rxwugjZiQ+zQOFb71AvxHEIJSR6Mdle/icuWHLfi0oRQZUTp1iA1ZNR9
l2F1Y4mOnJkiFkctgKHb6yM1AaHR/QRR7TVPp2OX1umxFAhF1GKedr7ZVvsOhgf5xWhK0riQgcKL
MKsRZdmNaZiTZBj/0YwY2Ent/BjL9m9vKhA/oof3zjhaO4/MhttLCDTDdIygMIiifER/aJJ0WGbK
c+XoXlZHM8+OaN3HIyrJpCmZn+B4xzGv1+bDNKvTYc2DBCVNNFuq8jD563MyUUATRfgHZxngFShM
unV4jVoUdgd3BMNrZoEee9UHpIgslN8ptc3n+ydga/Pwyd/AGuiX1Koj+g6jZzHCSYszGg6ADKtn
gCH9zr2+Z0WpUmjw9kQgtfNAryvxhO5O9lo42fToICJNMlkr+w0qBJ2ufKIi7uqis0uu2ppcOuuW
+pDYQ7fj5VsH6qUV5eUfnZmfbuTcGUMIyXACeVo6T8XZjFbr4Qudq4IaCC1iuu5U7q99blzKRHdz
RzCaO1O5jxr3awlbxM9HXYDUiOhWjv8xT6NSX9RjH0fL1JlBVOAC6Sq6c5Ime0zPG5cDfT6GZySX
AhgTV1lM2Q5TNmmJEUQ60ova8sHJy8vSo+qT6HWQmelb2LmfOqcIgGnuBDby4rm+ex0AapLREjwc
SYPqf1FcAZ1mnjrXPHe4ZKjVfRWwPluwOVjlqxCZ9D1OqVuXh1AdCQFAwTQ4Ke9cfzvTGki/Ikx6
6Pc8FUU2n4s17ncCxN+cMtcro2bFi8zCgOze+Lznp9Hgm0kT+E0KOtSXUdkRbbouC+KoKOMTQKa8
DWYgHWnQM8DankQ2hO3BnkSeHqY60hZEwOe8f4UgjdCe4rHK9IPVo3fyZE0L8RADAp1/SNxsbF+n
id78SKql+nc0lro4RdrM/7+wDFTBiX/b5Ri3ZRwfCkoX2bEIzby7+CWSJueuEtnP2gby+/6++96S
PVBsBbHEtyUcAbSnvDoDodtA+Y5SD9269BhXThU9a43dM5DS91F0ygCGTsdmnZL3vagr9Dmndf0c
ZpCFnggLIlChxpSnp1SUWX/qmmEQB0qQkfE6HCuU7sxC9NaOR97eIvJH0yEmGmDmVEWRWVolEGLz
qaguuvu6i6fkUI5jfNENlA/vb9CtJ2IK9yACkDMEaunP7gEwl72oAlc09Skf1uHYjkW78z5uW6FX
QRea7rDa+MsrqOjmVqsCJ+/rgN5G/y4Oa/3hG5G1COQkJI22daOL4Y8jyVziVUEOncSbxbcd+Fyz
8FF6NOlRwpe1GiBjfKPrsyvSWvfblbWUGRXLqipRKVjLFVK4cY/C7zYqxBTTYlzwpDu0H65N5V5T
NsNa1UHS5+3bcdaNT12bDufInpagNUJxTJKu3AlF5T+qXBoS3iG7V7wrwKevjdYFgsAgIupgnGbz
k8Pj/NR1FcpgbuSj3Kd1lwGVoaPvavbTfV/cKBBLuB9XMHhNxBnUQnvju50WMrCGblSe109ZV2XR
kfY3tZSpb7q/LTu0vxcxJ+ZpGvU+gbo2TB3kOfXGPXa0IJydAOj2aeAHMQsFxIDAjvr49V70lhvP
NOIqkFczg7GFH4JzN8r+C4Wy/DLV+fzP/S3YM6iEq7qBiEFa4ly6m/01jKX9HoHH8aNuZ8s7hCp3
opVNaxL6CGMCfqby4tXIerbtwPLirOw/AqMf/rKgg/o86sM5zKdh5/tu3QJQTuDPspN9M19mrFZc
ljHXmjdW4bcOqNRxghf25/0t3Lo8CYokCzenlO7/9TfT00V4oc41Y9AlPCdzpn3KZtG9XWYt+vu+
qa39Y4ZeJ6yEy5OE9NpUmNQWmEoPUxAC/PJbr3xCesk/sOFe4M1RsQOB3FoavTx4SChq8prJDX6R
QvkQzC5N1FRBXTj52zp0zSMsWuJs6Oi3Pr40ia2heEpQxgTxtSktCUfN9qi9x3Q1BjCWqz9DE+b6
8wF9Gzd6pVean+681lsOQj2acEUitqFbuDYah5qZ9QXtvUKMXXdooSiuX0+6vpSfH18dQQZXqrBB
wavTbFqxTMuQFXXgaWFxzJwo+mzHen7S4IA5a0a+7ixsy1Fg4eY5Z1CcJpvy4ZAjbMLR5KC11FKP
BV2i5lgaTnUqgCK+gi142RtsurXIa45fQlwKgwBatMpWLuu8wNaBa6Ixdggbf0GLkTEEZ/kitQ53
oogta4LGLM4JPx6MaNfW2rlB43nqYKpbzRKtwhaK6NFf3F+2lnlf5lRzPtz/gLcnAe+QDUtQKpCf
qCevDquanUzbQHSadbY6vfvY1VN7ipnp/nLf1NbamF2Rkje0nZkXvF6bIzqLK9mugxp01Kcwn/vs
EIa6hTwGL+Kzix7OnqDP7TlgxBJsmxxIA5Ogsis27erqScPHg3grOduzlZ3WeRU74dLWHlLXolYH
7h1OBvn3L24TInlGBpFwCyKm5sdAm+blR9Fo3noKhUh3PtjWkqDrJXaSuEfa6NfGEL/Mx5HuZxCX
oXsM42o+tbB+PhxnAvV6YUU5Z64DBVeqVU0gIOY4lVYiTumc5TsbdxuWYYWhSj6RKXAK5WzN1pq0
zTzj7aJJn7PFNL4NRmKdJ7ut/lo0o50A/YTzzh2yuYNMHNELNYBAqECzeGI+XMvLJojQLGoOxmjD
4G9HjLmd7jv8ll/I0ab/Z0i5+isRoSDbF01Q9GH+qups7TxA4vjV73e55m5jTXaSjIAIC3EWCN+u
vcIdMse2R6cO7MWIizO89MZxNjrrVBqIAh8sb/AuQ26hvj6i8np/mZtfUdLOyj6XxABf23ZG0MQi
ShvYSOznQuj/jVAIga6pD5o2vSTR9OO+vc3v98KecgKGAS3WpMGeE9bDyfLQ+s7QR925iTetUFdw
GRb1qBEqAeRYQpNUuny8cWwR/G2bAQSfMC7317LlIqAY+GBgpejsyl/x4upAt9oUeW3VQVmiSky3
kKuK8cpPLdW3T/dNbS3opSnllkKeoFoKBxcZiii1jwLkxnAsGiv8/Ad20Ob8zfXNZ1Lqg4bduuCY
hibIScy/A7DMnKM2hfGeUMDWc0LoISecZGvaU55KbZhH5IC5ovSqWX6i/ZFTu8uRadadxg20dhF7
19XWxyKioMvEuC5EP8p1FRnOlI8mLgGQPUa/obWfrCqaX5udaX+8v4kbi5P8lMTEyI9xgyiLc5NQ
MC8ytwGyzT3j0jo6xPUAQ86JPnP/s6nC/vFeq5SSgsoOvRjJIKNcIYOe5PSIwO0Vxez8KBfUKw6e
pZV7SmAbJUrCKRB7MmYkFVKTcVcfuImsuQy0bPA/GrWTnFsvaV5behO+AWvgfc26Jr1Ys+MFwO78
r/aiJY+KMRIXUwogN6bCQR6lJjeREAv4VmCXTg6kMx606rKMUZwctNCdH842rmyplFdl6KRulRjs
7CS04+JnDnFkXx3XlqHG+36z4aIyhaJzIlHHgM2v7xNRwneWxV0VIEXWP7V23z2bURJ+CeM63VnV
xn3CpIdsY3M/EpIrF6So1iFf04XpwoQ5NdMNq48zGpAPdxskt+n/WlEel4TBVjcpBjkumTpPs1vN
f5fa6O0ct8214Iu0gkDtMxx3vW3z6mbCyliL7Y7TofFCcR7c+n84O48muY1lC/8iRMCbLdpjhkOK
RhK5QVBXV/De49e/r0ZvwQYQjegb4k5BZlchqyrNyXOGnSdly/MNCESokYt0Aue/N6NnfJpSxelQ
Tvw6GVL9m0pzl95D6Hbm4FX1cB4UZpkVUzrMWt3uPNQbq8Q8WCXCfJDpy8embrJ6amGJvUhpHzWC
qMU56mlXVjvr3Li8iOgYthA5hQJ06H6ZQ4tOjt2AbAP/FV4ce65OaSPbLshx7ebX6fMTTuiakMJA
HcaeEu4v7PUUmeExysFtK8nPMXbkz/I0W8fHR2tr9361svh4ss8YeW36+SXs/fLUDWV/aLP6n+eN
MEGlCOZgsFBLbEiXjpJRBFZ+UStffc3l3jzhDHscXltLEaNgjLxBFIa5+w2rkAeM05yrXgGJ8tKn
bfhqdKO5E3CIB+O+/gmci0aXSL4oJi8ZS/15NiMKimDrGZT4K4nj/k9FTZ0ffRtU9WdEEaQaRvHE
fiGyHZzL443c8kE4+xkdp2NB1rnwCV/vLWOIM0rYjvaSz35wKPPxTVW7P4uGSOGxsa39RIaGMRks
MYa2uKQsI4+B5oFKjbKkfMkCU/fyRon3uOw3Lneq14RWxAVUUpfNLian+jLsmedW8nD6MdSSfqjk
NDmGcuQ8nyNRNhJ8KVTJKHosggHH6bukkXH2Yg6yH4z/KLeMWdPT433bWpAgDwLux6rIXO79UMqM
NItTDT9sVenVH2r0ALJee0NGLti5k7Y+ESUj5lKBkwkqk3tTValQRtQwpVdFdsxQmj3OyW6EKEoY
S5fn6zDlRSgFtc+ixBH6KLeHvpMzZGYPx9GJDr1muegWfzSt+r9k1UjeBPS9UAp9HspAoQ8XgEpN
EbWjxV46TOgqYckXKxvo92qlV39IsIHvnOnNbfzFymIbg1kK57RmgeloxAhnRnr0osdZsFO939xH
wkP4VMX1tFR3yiso2o2SEf8wLwfgBfJUCxr54ByF3fhJl8LwDQWQxkudnrhRNzt7xzM37i5Rzqe6
zo5q1KTv3aU1O2UKQwa44LxzPhSBEp96WZJ/m+rB/JBHsMbbVmFd+MtO4D59KMCkUNhmnNUgNl2E
/mGE6GQjAU9tHat+Uxka+zNTRuNHwej18/cWtyMIZlDh9HaXULZaMqqqlSIwo46JAnCnFm9yrJrf
Hi9ow2furCzuEqQuQ5RUAMHOZZ28BHIVGFfTKes9XuNNO1y+3FeCLO5dBPuXXNrpor5JKlaTDUbr
agx91G4yhdMer//GrUVqhqS2zCcC7LU4aWUpF/ZIo+fStcUpnUr9ZA/xH2VVPI8aos37Ti4ORQIC
C4uNU9RZwRkwFIW58xI21UdfcaydAHtrNajDQtnBJBC8vIu3yyYMiLqZkVVN5ii1ZffRnM3wmHXx
9PdjPxAB0uJyZKaZ+WlRBCb5W1yORY+WX9EoWKr6g98xbXTQClk7JV3bdodUsXPUcWGUuj02u+UW
1GYFjlGIFy5rwCiEddwlkWB/GE3XVsrkqEMx8Pz7YpJScl+JITtaWfcXRjo7SSZZoNeNOIsPlaYO
58jajQC21kI5CjytCuMPpYiFlQ5sila12cWGj8G1qq74NGhBslNg27h9KadQG2WuHpWn5VpaMy1L
MB1YcdL+VZpa2TiRcNp/BklXHIKwsr/BQJUcjDCQMteuYmVnMzd8ksI2EhMAzcDZLm9fqZ4VMnIA
7fPMrEHWMQMHbcf4MlUIwD/tHXemFnFiYTixFocMgDL7Zx3t2vqp8YL/T0bAKKk8Z+K+vf9sXaaX
aUu3CBbltALL3vzs5cC8/g8rsShLgVRC0mIZAJRKo2YD8qOXXA4BKg28FgpR/umxla1PgzCQoKMV
svHLJo6WabBzxOxXkwbIMjtRKx16I21fUVEbvj22teHtQu+AzrMQjFilKZFW6c2gkC63bUVf0RHj
ZXJQfvkfrNBEh7IbAC9ojfuPU0lTXQLGwNkGBFtcRa/SSzLJ81+PzWwcKoB/ZN9AABneWY7Fyq0+
lnHUE+vG7fRpnkKzq9w6GRhY1aEYatxMDrvp6HQNUoVJGHYvfecP0bhztLb2lJuQrgfi6iDLFzdI
iZRxWAx+dpnH4K8pjpQ3W4myne7R1lrpmHINMrEJWm6xpVkjg2/UeLicTgtdCAFtSNr63w2j/S1U
tVct7j/0LexyiTLvoJS33JOXjIPG+kDdLJ7MgSHqXskyjnNpWEfSMfkUtAUY8CrZYw7bXOQ74Jue
C7joxSIZ8J9LxWQeyzfav6sU8t3Gqs+W4/85W/NZikaYY7TvmZ7unAqxhMUz+t6ToGFAfksp+t5f
284PqiRh6MzPmyo7VEYwf9cqtfli11JtfQlbOTbPEUM69YliwjTvPA6bO8wzCgqaesuKVAwyECkK
EyeDTd82UTHUpP4gK2l/MkCgqO7jQ7ORxQs1cSYW6W0RnCwuToSiksrSiIWVSDaOKKxpNTNHveYG
Oqm9lRjGXnV663yI4yEKB0K/fvFVJ19X53TAdcdC0DVMktEfM1/W2p2VbdohWYNNWTzoS242RtA6
aZLs7NIrTo7gSD8fbLCKz9doLTBgZEBk2TDmL1ajd6XGcgD7FhHje5JRlq9BPO4xYW6tRZw5gmHe
a1Lfe4/U5yYs1BaXKCQ5gcS2DC62nlifH/vCluP9akX8il/C+8RsaLP3GvSXjRP/XZSQTzhOEPxI
/UF+Pi+CbJ3yEWMkClKTC1NGJnUldVw+Ttc4x6Eqg+MMYPf8eEGb20YUh1+Tza6muGXfTovcYNvo
6CZ/Q+Tlu2Zha/99bGXrCNHJYNKfP1TjFh+HqkeIyC/XBcCZHwxYflb6xjmktdS78biHhNgI8eFr
pBRmiKBqxdrBRIBsp/BZXKa+eQvt0v8gZeb0Gw+i+YVJAUAe2p4gwJZbUPeA+wTVASr4CxfPhtKS
IC3PL3S0qgM0QoZbhsp8EIjjnTO7tToqEqDh0CkiwlqUTUMl6atAUnlcoq77Eil1nrqtagSnxp/9
P1oU506wiTx9unBBxn0cUgssM+9z7/dz3I/hYDX51bKb8qOWZNYBLfb69NhNVs6IFbJmuCKpXwqM
7L0VSkq1jIZrdu1sbUzf1HJo50+W6ad7qoGr74UhwfiPCZ32wBJ9IfVgwJsoTa8M0dXMqeohgrFO
4cZJs/d6bKxJQC8YhgALS7SzcP0mktQhNu30GvudY6MTIcfnetTUZ08YRdL3aXMYnKHhWw7E0E0C
716FyRXXCb18MPzvkIc2h8BAiO+QKGZ5fPyt1ltIZUqQbYtsj3to6YddMxpjV8VXIwzrz44kD//x
q6G7Mf3g7GC010hims/AmgS5GjErafu9X+TG1PZhXMdXZWTSFxXJ4aVHNvtjP8nd97rQ7JMsdc6L
0w/NS4621bVo8uhTAExpZ9Hrj8lVKWjMYcrhWy57Fn1mNL6RZSwaIm9Phon6HMWxsmNldcQFMThT
vjwlTOyh3n2/XIjRjb4t7ehay6oERchofx6cfjoE0dz9VY/y9KkYZvnp2q2wSh8VrDgFw5XygA0V
CbWDKbrK3VR/6TR5/FxTZf702G22dhA7aJyBwF7XXyR4Pu3U0KNrBRnaIanazq0oWuzs4Oq9YS0i
foJKjgPOlP39DtpmVirBYERX9BSzT7UWovCUO6GeAnmvhv8aOhDRx+t6F7+6i4gxKSgcIdyCCxNH
vTcZZX0HA24ZX2c1UaLfHalOetdUak37KFE5nq/2XGrZQYPmdz50Vm//HHWz9o/0U2T/JJdJ3b6o
9P2li8Yn1g911naJO/v9mLodt6LaUbCPi+yj3NkxshODOuXSF193Wv9NQfxyeEkh5zM9pU2k6BT7
UV/fHi9xfeKJ4GiRiP2kFLi8yUjH61nWQukimchCHmCXSX46VR4AubXi5vtjY6sEQ8Q9HDCRC6PQ
tUzxw0ErA1KbGCaSsjxbc1u+zLldf7SLpn/VU1/+ewIIRs3Y6S+PLa891AB6gkA1xsFlL/GA5qAg
+mfK0VWRUvtkNjkAEFS+n33GaZTwpEKlwU6KcdZ7dzESuzKVxuSMB87cvpAkqsmZ6aamcgH3ozgF
rqJLrpWZgqR7coHkTLQ1OIOcP3Hm701nWsC/7UvB1ZFMX3aTXlKPKdzFe0iDlb9Akg/GVkRgjHcz
uXZvJxqlyDTqObpqfWJ/olyE2lkb2eq57VswRI8XtTrx74z8jPfzSlA0XDpnJdj8Sq2LrtKo/AfZ
UMa6JuVtcKSPs1Tv+ObWwpANJ5chgNCwdr+w2pm7QirM8Fqofn1qU9+8cjVXLz7ox53wfPUUUPoU
Q1CCNJL+9RLW6BfQhiMZwUU2xUr8oRkiw/g8JKr9M7f6MDzUnRTMbt5a2U7vdWON1C+YvSI1BDC8
NAxiWc1GVDevfdMrB7Pmnu5bOzmM9rhHRbE6cKxRqNDw3cDvM+ix2M5xCGk9cBTsGOo7VKRq11cG
f8frtxaE35PB0+YVFbB7K7DN6TZU7vGV2dTwlAYSa9Hk+DQnxR5af70gNo05dXI3Aj8asfemBmme
C2fSg2uZjf1pnmzlc+rUexDH9YKI/i2gE1xT1CWXHaDMrIK5tkP1krZJ8ldqk7c7Whl/C2o6vo8P
19oLMQV1gqDroKX8Ppb5S9abE+eVMkTqPE3G16wOvLKLPue58qOa8remLp8+X7oAdInbn+txNfkn
R1R3mWpQLmXY2le/Q68qNtTSSyGf3bk2NjYRhwCYQ6CAm5viU/6yshrgXwj8X7nIufUVkZ35BtY8
cRWpDXeelQ1LzBvQlhFZANfiwik6JrOYS1aUSzplGgrjZXcwS1O+oHKwJ8iwvgtJOPBAuHT5ZIyC
3S8qr6d0MG3Ia4ugbw8dQzBKmvzHjqVjTRdgxzc2nJ3rVow3EBMrTOXfGzO1QJUbAGWXRra0j3LU
x6+tjGD0Yw/ctEKCzsivUC9cAqEVcLQlMz3KpW3M6S2CI+ckh/Felrv5jUBAEzoKVpol4ARuaETF
mS+6ODnzQy4zu5T6KseP/lNVZrPXWd22JgjRgFjxnix2LrQDhr9KS4FpcbAOyqDU5xnNoXNaPs8l
RwpKzEZgA7EtleKFmzeanksRsJSLHdbGS1Tl8TWf6qfZjYUVkRhBmCo0bxd17yZy7MSJDbavV4Zb
k+vd2Z+reieDWF9GuBn4YIZaAQuQfd47XOhXox2Eicp0kiA5lDM5a86zZWSvqj/mittnTJ25PiLN
046rrz+YIZRVKbNTDIO/ebE+OJCkKK51SAzjwHnJIGlw29GxvXAunyb/440CciJwXKA/eCDvFymN
o291+shccE1/X7Fb46DY057m9fpUCXgLDsEMD8WkJcoDyKdMHduZLlmQDq4VtaWbZtMeK/uWFdog
4lOpKIIurZRhNsOQHs6M8YTDgQRfPZatvVc7WiUMDIADt4DwVRESUUu8p1RKttOk48iohK692H5u
/qN3qDjkdhF9r+fZPjahk/+ZFu3eDMDaLbgxmFMHakq8RH50/61kRL1CjbmXSxOM9TXrg5mwzKpO
WRk/jQgSlxNvFTcUPCFkSPemUr+2hpBR+EtjMxLLbK5hu/TH09vUNNUBDQvrLH5MdmjHWPnz2SsY
hBxROsEo//Hn3rauFjPcb5HJA6b4f0fMTSEA1lZ/P22FwhzRE6YEcHNxU1lybPV+3hlQToUmjGR2
1n9r41Lfa31sfDTATQCrRGkJtNoihk+dLA6rLNAueRPKJ6Zf+2M9TdkxAttzempJvI4CjQfSWtwe
4mW53zipK6ZA1kN4Eq3Qn91J64PgkMvTXhF6cc7+tYNkIAIj4iwsa7RJzdVbAKa6aZMtHZQw1E8h
UxQ7l+Di+v3XisPMC2VGpBBXFDLFPI9hjJU6j7v/MNdlIY/kB319lDN1+qfP7ES7RZNtZDuGN5f3
i+HFlRjwvIAJMstbCZvbl5RSyNeWJvJOXr5lBfFFFidURpnuvf9YRcv09YgM0y23SObyNnOuYS1N
P593iV+tLNYiWejrNFlW3Qy9mz+Ehe18iqHQ2BMIWwSC798KjBg1FABcXFALM+rgF3OLsvktDvtX
sx2+5KzsYHTd7I4lfH/PL4qXkTY0ES6QmYU1O0j9OW6z9sbEoz4ewaOVCOBNs7w3ULvlgkS33ITY
ooqxOLvgt1rNKpIWktMGIFUuwRtB268Yp9/CrurzD7IfBuUJjSt9uj5e48aOGkC4ABXQfgH+tLiA
C71PdKpw3a1pgScdehloyNkaM+iV69bXjL+SLB1AeD22urFgnJGZCdiFaEMvmfwLU6lmgyfllsZB
7CaG6V8sIoTIJVJE602p4hdb0psn5ZeF+wDBQqyY3q2QRFgk5vNYB8mQzphVpQEVrcKJXrJwVj8/
Xt3GkaPQhnfSXuKTygszDmJ6iROF9c3wG79z54aY5FsYTcEeF8qmIUCkFPChrKbccH+2IX7K9T4y
Odu9FbljADWe1I9Pyi6IXaNVRnuJW59bUhO/4teUcirR8oFI86apxesoWd3VUGb/8njPFtEORhjP
FzcIp4By/fJkJ52l+tXUVLfRaJMXq2z+6qqKejPyZy92qs7lJz/wjfCY5mqxx62/PgOA8kjQqWww
I8I7fb/AwlGblqpTeYvLoflclilaa5IyTFD+WRb6BEbQFE92Pd/XK/CaAvJBdLfM0w0zk61BY716
QSByqCjmfy4zRl9OZTpMN93q2yO9z/avx9u8tVQ0LgmRAbMxvLwI7WqpjRgpUeubQuO6vsjjBHI0
0wnDIHxII9Xt8kKfds7D+rQDaCHF4fkRJZflWhkcVewA7u/bFI/1W+l0nfJbDjFB+kFy4LdymRKT
omtZzE79x+Plrg+IKNmCdRTuS+VqcUDAo5hj02fFLWj97MVHkYoORvnkpJT4lgyughmijU32sZTw
ZjywNqdhKG5dNSYXSa2qT0Nb7bXqNj6dGI/leUColPtl8enAGdt5nKbFTYYv7MXMcucflAH7I2ll
jg6akj2pjPrvsoA3yNTiSOeXFVNbT8Hlq2pxq4MhgRutQ083QnH48SdaxK3/b4VMh5osR2+ZgzKY
YuhtAp14YU7FoQjMzlV9IHta4e+VkTa9gXEVgTDnllney7XsKxqDMezgYHRnuxvym5aOe1HD5oJo
1TBnDKJ45e08qKECeKK4+THxUBDV87HX++HzUEfN+fHebboE30eMuVOKW5aqqtiwGkZiipsaDvPg
Zn6tnhEQhnhBmQzrVfFL9bkq+r9fi6o2hUyIF8Hq31+ValAQpyLGdBu1xPphQMLtFrIVfc4ca0+x
a+trcT/iF4zU8cAtgiJUHhCukiccQ1X6E0xX5jEE0OU+3sKtr8U0ACP8RF9CAeF+QY0YFhn1oLwx
/dt9i9Pa/NwHTuMFlbw3fb5lClw8B4qjCoRzUR7rpdas6hRTISn3IWiS7jS1uXGcujzcieq29u5X
U+L///Jkk5vNFS2/4uZocVUcqXSb8bEkENx5TrbsgADhSPGCUgxZfCMlV2ZlVILiZmbaeE5Cw7zU
Omyvz38j0BJAjeipiGLm/WqKCiBzVcUoDuRl6b8yU5zrB4UBB/9lyFE1/B9cAsJBgaTBya132spf
Ni+Wh9bOrRnHm7ryqAdOeI3VKnMnNUl3DvDW/hEj/jt9KHqL9ytjcgMyj4Y7nV2bj4WWzW5dttXx
6f0TXVGeQVHWgav53kpbtA52Kg5tKw0GKiZd+zvkvWr/gYqOEuxY23jtgSARYFM7hUtnqVkYx0aQ
q7nD3epb8jXOoN8M1MmdAttNkIo/JHqQ7Lj76h6kIcv0tQCRianHZSUnkpiYgBguv1mZJH8y47ey
PJTy3B4HiNJPjzdz0xbtKd4RGlWUMu83s9fVUqptXN6eQ6ImKe3q8lzkNV+tCWLtUy1Zw86lu/IS
kggSQ8JT2gUCr3BvskyNUPdp4NzkKZo+pFSGDymiH789XtjqeiJQEO0c2okUQrBzb0XyRz212xQr
hREc1LrV34piyq+xU00718aWKTHKzlwVGBOmK+5NRUMh53YOc/04BoVL8bs+l+Jqb+MoeA66/k4V
KUABiBRxnnkj703Jea/miMUGtypLjasvyc6b2lnpa92a8rPBpijg8+qLng5t3+UGaqUcFtZkBLcg
thBzlarf82Ta00JcuZ9Q8iCUBYoPupXa3f160jz1rajpratqzG+ZoniRP9gu0iVfe8l/sj/AnU5z
iAYVuTJE63RC7o354D1yDRWPW0x4fzJbP0xd24/9Y8Vfe3Jm6N0YJQERQ/+LO7o3pittILRl8lts
xOoxD2fHnbV8Dyj5Xpz/BdYkzPBekcwCBBDl38VjwhzzUDjgW2+22vq9m+ZdUx7CLsr0a2rYTeG1
8JeMLwB802Nd8rq5+RCFb1WotMYOjnz1LUWyy4WFeDJYYS6v+xUbs9CjsW22d8odhLB9R76C+zO+
23E9fmggjpl2nra1RS5lqrYiYhRMpouXoJQtv82rNr1FrVn/2ViK/8r8b5Z4dpdY2RH4TKTsmFxd
XpAVMdcpyo8OdHHLaVinbW2jLvX0VjNB7WZRphzsUd8bFFzdKNAnM4MOmgu8LUinhaeGDU48+kZ/
Gya6MUQqnQspR30oZmOPkvj9Nbn3IHJ2eKXIwkRatFyRnXIagqZqb2EXjB90ZULHpwqbAIty/Oqk
CADaitG5Gmqil1LN81fyNuvnEBiWG/l69ORwBR5NLQ0GbYiuwFeuJnQZ5gBAWmX1Lc/b+js4QtWt
nTbZcdb1dySHBpzxHkaoAKDunVVuFH8enaC5db3ehafR1CTEn6AzeDbYE2k0uZkgtKX/vgwpZz9C
GDVs2pstKe3HrDDS86Q1yXdEc9Xj4xdvvSRaeOCrqAayMLrJ90tiLGBIB6nPb0UMWbJrzpLxuVHl
8etjM2vfJHIFT0AL2UJEZQksntJKI9CbMdOa+oEIBo76jgw3miEHfmxqdb4pDbASQcgMvpjE/X5F
02xXzEEW860KhsoNyz5wk1hLjjQrazTni++Pza1WBloMNC/vHp0TkGqLWKjRK0Bcjtbdkhld47Rs
FRguod3hcd+DEG+YIsBjpEPc2hCCL9yv6gLZnoypvxVdMB0tVvrWZUr1UpT+00UjgYamf0wlnjSA
ZPd+E8MmNyHDi9Vbl8FIAL1byRSWme0EJuIH390i9LUYhKKHZoJcXEEzZrN0ykpJVbLBNjiHg28h
hppEP3sd6TEjL9XXrOJG3Tld4ousrFKIo6ksaJmWuY02ao40OaN6k3vNP9VhXZ/m1o7OTpUOb8rc
9i9WrmdvtZn6f8PrsVewWJ04Cjwg4wQ7OR09ednu1YsyZujCmW5SbcpHCP1HSAabpxM4rJB/wCsL
DgqfWeT0IDLtNFE4BU0+5sepN/8xmko9DqayV5NbrofwiERR0OBDSS5Atveu4jPYnyZjI3tM5kgf
B865V2r6Xgtv6SrvVqgsQiskmIWWD85IWJs5kT17vmyXAt76tdaH31TgDW4bGj9AMZ8fn+vlNSIM
Ep1TrCVo5j1dHDYkGeLJgnrfSzNzdAMrNI/TGFqurqW/N3n45bG1jU0UQxcq+RsKXivKwboyStNK
qtHrGO0/6rXkH9qorXauRvEpfvV8wh3ofWjEU6DlMl72xyURUQO/G7wgyYu/jULRj8U495ex8tOr
XzXan2kc5+e22A3ZtywjoEUlSbQ48P57J2k1v8oMKx48XYmr49jMzVGtmubIz5nOdmYVn5oRPhu/
qp1vj3d2eWmKNRMX0biBK0oMlt9brtOxnLVh6L2kzeUTUHzpgHCD7Ob+/Oz9jKYWbTUkr3i/SFeX
keUYAUNRu7z1unI2v0J1wOR3pYRfS2vcm/B7/7fuPyUlJwrggoJfJJCLC9ppUzmMeqXzRs2MZfRQ
5yz0Yqkx+288jml0DPUhi7/aQx0E16nXwtltxiy235TeCZWDI4MS8giqAuk0pfIYHA0djaKdm3a9
9xpVZoFQ49Faj/gMuj4M6jh2HnNU4D6QDiw/9rFdnJ0u3YMKbdkiLwQmgRPTx11siNEXUdygiOtF
mVkcOkppr0M2hJylcvz22KXWhxVHBpKOnDxv/4pCMwlCJWfiHJdKyuaLY7fqtymNn9Rpo10EfBV5
EdhZxADKErQg+1nR2IHZeH3n+IcoNdNDYOrtzida5YLvZkA4kfRhhbrs/flQc9UHYIx8zKxrxU8Z
PdN/xgAKzbaN21NSmtNLiCLImX60fKpaO7wZ4WBfH2/oxrdjzO2dKYjWGNP9978h8415jG258ZJY
zt8Mv4w/1Go7UsrKxh0CgQ1TBDSEa8wjcrUv60iRmcWlXUyOl/Zz4qkxUJrKkLqL2T6NbWFGAtcX
LBMUedhg4Ua/1FDVOWub3s9sT05LxQ3qJj4HQenvvFPLaEZY4XnnhhMNai65hRVLBxhEGO+FVhec
0Wm2gSTFxRVSbf/cNH3yTSfg8Zwsi87lZCaXx59ufbFTUmWwTeSC5OnLvuac5T3Sd77lVeABP0yd
+VoRcd/IbeYz0UJ1nntF+agx53B8bHj9PvPxxHivoJliOHfhM6rfNoYxx7anW+mfYQVHOhy2CeSW
6eQ2gbwXf6zPPIcdenluMdH+Xz6dEPzUCdmn5UlRAoVn0A1ew4Nzeryod627+2ud6gBeI5jxKBks
q4LU9iuAPJLqqRrqdKANQ6P3iFPl7miBYubidsbwv42pFQrUx5VdfMztVqtvWVYXEShJXh5a5q2q
fEyy2opuINT9P4aoMlV3ssdOujZ14X+Y0wIuaJcpCSNwU3ABgcvAS7NHdL32DVDDxDLQsPNUkdPe
uyYVyYksyFA8Oj5MmUx+K2sIdo3p8FGh4jKcc6kxABhUEiUn25xKZWfGdO0j5Og0L/BPVHrIce9/
wODPLXTXgeqlCjLVLhKsrf0tyO3pD3u0rPkQsi/dzgWzchRsCV0oJsFMgeZc3KcSgQFTrW3s1XM6
XhInjM4NIIjrY0fZskJ2KzCVpLgrwsZJ9wuDDlDi6aUU+jfdr7ryAFXClO68DxuGmAhmtgbnZzlL
BC4DYK2SzEPipXbJ9Jyct6cqqMOvTy9HEP8AgsJbxJT//Yeqo7qVxjBKPXAZjMQaU3WII3gOH1tZ
3f3U/BhGomTMPwPuRKz1lwu5rCNDHwc/8ooBRiYzLtUPhQo9hqamT0oZEoMIUxTGBL6LwaRFU6tJ
E1TIzTj2QBPNR6ka/QMiNNaTdcV3KwLXAd6CwuKSxq3J67CgSxN5GKtITZS0qA7JGBZ7t98q+2I5
vNACwUuVg+90v3O53ae5k+WR1w+1/VubzPopjSvjMupy8GGwpOpCa1R5sjogVkdbGmiXIPslYbk3
SgW8GmNE37wQjdefjHFMP1O7D19Dq4+/VJo5fIpNyDYf+4jwgbsLmPRLVI/4aALysSyiykY/6Uqi
x16mStnZryIZVC+35/NWGP9jABAEIBgk7X5pzmxTlNWjxLPiSDvpAVyXvqLvgWs3/B0/J4wE300f
d/lEhmGYdFNmJV6lDkN8QSJMn89a0oTBIXOyXfjaljmqe9TWEbTh7VocLws6EFuThtKr6sD3hpEn
326U8AzYKN+5ZFcvC2VeLlm+EhBYkvPFJVtMfdm0VVl5vqMN5dEBiJF+ZCDCzA5gl1WkaiOnVAm3
5q6/BFoJAeDjD7heK8IiANeoWYkob9ng7UvV6GzmYDytN+YjO/23zNN9CPt574yvjx6W2NB38kk6
F4urMQjqHP7CtvIgV/E/lJKkI8ZuWb8Ri2vHZDScq2HN0XPUjSKFgkuDd5vRStggliWysAfJbERt
QeI2jxcGHptDNYIF7Ksk3zlwGzsJchiGYyY46Zjpi1PuJ7LvKL5ZeJWCeDg1FnWOD4M6NM1JaWVf
2olXN7aTjiuhMoNRnLulk4IQQL3OId4wtXA4K347vQKwmT5ZTD1+MudU+YTm057e2SpGJyPlNhPK
BATqNIDujzvSuX2S+03sWaQEb7C1aSerH4sbI3ZK4OZl2MVf5qxygrcylYzm0maZtbPN63uNJBLN
EWa2RSNz+RMmRt61obelG5xpEeLllu3yeOx1Fjes8ORxVTtC755i3f1Cq0ml6RLV/m2ugvAT03W/
M8caf3l89raMiM6TqIXzyMoLI4k6t0ZlpP4tj7L0nE9pe9ASyFkfW1n7pcYkBBBRgTggsVl8s4Qr
JVT1PPAmBU6LGdZKr8iY6gwNaY/baG2KS5OykUj3SRiX0HeHqZjc0IbCyxgJGw8mukUQORuSEcHH
M0DD/Xhla28khcH1kZOCqR08zP1HktKqn8zaTr0ySdVjlmqalyYz0PpgHD9ECMedFSu0jmUTDKch
GJ6k5uYgkK3yRDD9zYVMJeXefJaKd1fqZg+9rFQ6FroGbESn2tG7CE9Me2R6a2/BHMUa5iOFZOUy
P06Zb49aq5i9LJ30a1g69hHpkej0eE/Xn5ARINpAQEWpCRHE3i+qJWYY0imcvcA36ZfUmtW4TpvR
B/Lh+Nqr/m1aQyxb7CA1r1Vxvx1R/JasyVPkqrkYZo/KT4WXNmg0/f54Yevt441D3wwBZHAxdOrv
F+ZE+QCR/thTBteqgDp4HDMfpIMIf2xnvSTxluoOYTPPDTxRCzs5GD0ytd7T/F52EVEsrin8BOe2
k/dUpbaWRIpGZvpe318y8TgNGk8z+BHPkrrsKjt5dw4kSG8fL0hszH0gKf59EkBdqJis3rVylEaN
6RXFs2TA9DCHaTkiXSHK3HCbD2N/JliXn5w+5mwJUDSxMsgOkqllh9DKQ2X07VLxEpAaxxix7ENQ
R9ahc5Intc3fTdHTpURB+QVw6sLj6yyb5TmLFE8b6eNOfZqdQ2S5d87V+luJ+5DQ9X1NQMzv3cJQ
ywkuYE32eiqlpzpQ4PQqpz05tU0rQBBRPhXB3LK4E0YKVD2BLXtW4nfnqTJmV2vrPS6mdXFHbJXg
2BE4DfqOi8VM8wwHTD/K3mzVwXjGv/XonzHN1PwlH9VWu1hUZPRPrTT11aGuDThyegnKnxNXTzh8
TOWuCq9lXnb2NUgMcJmh4YeS5MpZ1RjMbWap/bsy5Ul2kqFd5y/0OVolcRMSmRpN6eypVm1tmxib
VpDigk95SaoTj2pdExpOlNzj8XeVOfsXgc/fO0nrq4EJIqpvALF4NKje3vtAQJCatlM3eZYv5Wc5
d0TbKLEPWlA9SfKKU4thJQIXQNAMaS+zPz6LHyHGycWqF2DJy4HhM1inXK2qm0+P74eNzaMOja+J
Ng543sXFqpdqZGVNPHkyQeBhmirVtXo7OD62srF3oAWoJ6LXyvze8vxE6RTA9TKNXlvU1XWqISyJ
yiw8FFO7J+CwNgVLAPtHd5HIaUWtbeiS0xWxX3lcDepbmsrKj9gZtRdmbaQdHM6WKUrNxC8w6GwE
TFM0Otao1V5D2H5FjaU4tL0BK3Vp7wBC1+kCdC9MP2KLdg8hxL3vIX0RqnFXV56qAq1ykyCTTFeq
e6lyQSEW2bkflbA4AzmOnadfRKH4SW5EIxFs+ZITsmgL2+g48l5VTMoNfGJ7aiTFOmcR7aDHXrJ+
q9AYBW8kKhGM6i1nAgPE2PSwNGuvzqXs2lipc22VPD9kXdYf+k42d9L3te/TZ+K9J/qjKkvX9H5X
qfQaQ1fomRcOTnYD+62fAqn/+nhRayfBCN+M3iKtUl7heyNDkmV6lc+Zl09y+N0JBus4Malyo57w
f5yd147jRreFn4gAc7ilAtXqnpw8c0N47DEzWczh6c9X7R84I0oQIQPGwIDh2api1a4d1lp7PDxu
ioREtu6Rn7wC2IJ/TlRyq+JM06rfxXlt+XkTRvuyiuP/YAqMN2xHslgqfqtVZVJHbgzH4tzb1i9j
afQTrLJoH4nO3EiArg8FwRggb1rZ9M6vxLe8Wa9y5hHX55FO6M/CMcvqzAiPfj6qWpvGdCioFG64
q1s2OfDkjhJxAcL38psBfDNFykyFc7TE/WeU1tp9WhjJMUpF8oNpzN6GvRtnRGYGHHv6A4jQrMq0
kVWp6qKU4jx5Zq74hS6cxTdrtc7IvFTxz/1jcmN1aLRTNuIfeuLrGHeYRrrlNAfOZPmoXJt67teu
9jWclKdpmcTxvrUbawOdL70XC7vGwdnJaAoDUTP6VIzKOoq+1JoD4wKa6AQMs9uaN3rjTgMhpB1H
tkylYd1Ydft28USegC1x8+mzGpHCjqIpP91f1I0tpCGOuMnr/MqrdGScTWRaurCn21l5R81OYoIg
YQUdGOanjPmjD7/SgHGkaBVYTKYFrLs5ZplQHeqj4Qy4wPUjw5rPlojajffsxt5JiVzgUxA3gC+u
jr0zlpWhQ9I8T+kADq7w2qeUZtXp/t5dv2VQDfjbcVAyjlpjcFIaBXqiZMNZAcX6VV3mYW8umR10
oVPtGebevlFmQ3vU1XMmJKWZbcSFoCl1eaNLNUntBHnH89hoxqdEN+L3Te18v7+yq/3DCNRvOZSN
OJTvdWkkmt2kK2NlOEcz2IQ5TYtdmcVb4ri3rJAHE+9SSSBKXDVBCt2YPYXY/OxmVb7vCnPwTW/Z
KqFdXVt5idBJo5ePjiQtt8u1oKbj9BWqYnTsZ+cdc0MZA+DU6buxLKLHvw31EBDGlEPl678ylcZK
XxdZM56VUWn1s+oV3bSPmWv0KK0B90O+Q3mX708xZl0W7Exl5MuX45lrZn5ylKH2Dabsfnn4FLxS
d4iWyBUoxVzuHIwGRtw3HDVriuaOgnXfP3W2bSUbmf3VOZAzNmm7gmOmFYb0+aWdvg+HjqdkOiec
7T3J4/RSxKJ51H1jBS/3imKm7equVgOX2Rvo7Ktnbc6T3TK2sV8NXn4Q3aa04dWRk6a4pATtYPq5
QJcLSiOjn2ctV8828mGFX7jhQJDLByLgjSnCHO5/p6v6owWXhnYUfxLeUve8NDctTL+2ElYGyjE9
qm2v/BjG3vzcFUl8jAlKgHVq094wwl8NUrhP963fWCzxBXVwObGPZFJ+3d+bwJNSTuBS1HMSa+az
XTkeg8PKZJcYSb3xeFw5XBZq0b2U4hRgudbM+9S20t6BHXBWqQzu5rJ/N7rmQdGz8eA4xctSVFsS
yddHU5INudCSxws0bZUqJ0ZVGDNoiHPT9FPt24r2FzQ971FwsRwf6gFJM6TmIUTH9dmcjTTlGqhn
xRAgDQeHm12pw0ETTrvxaF1/LqSpJFEHsJZsYa4SsBSlhIypztpZLcvw19hN46EUTrUzRK9u9Jtv
mCJJlork7J7ECFyeDK8cFqVwm/AcTlVS+4k6WQcVwrofRt78qAwLWygzchoxEh1Dze7SGMMccf9e
GpKYK8k/dmkUZ0OvHxzDR/eX9547DXQJnBh11UsrTQ6hsQgz55wlY3nohS7Fp5tqI1O4PufQBABU
SAwfp3w9vdwFdRqHamaflTqpjlkSZZ1vj5l7gFGSPIX9OO0oGDxcxmWWAA16uBCEm/z76qyXUdRl
PDvO2RDG6HN6qkAxxbyxtquAk3eELpA0QE2VDb3cwcHUwEuHunE2akM/2EYdf0hjeieRoTgvbmRU
j77JstIOSFuCIUkW1nI2sexDEhW0z0bN4HK4kxWiJGH+7UEnyPsokcqg5nljIHBdrioMy1FhyiZW
sij80c1m6XtFM75M/TJubOClS+I+4fpAKJFjSbXZK+Ac7cYQPSWtPwp3KjADks7wJ21Utlihl9f3
X0OE0K9zDSUnZ/WlxjIkO1jG4dh4WnmMpgEswFAnLwws2mqm3jZFFkKrQqL1V5fXiNKYXsY8HMfO
OEyG0b6rtG742C9bAOpbm8cLCcJbwqhpjVx+p6iF45G1LmvqqOKPXtr5xWxsiZzI9/3/WxX/7hyp
ATxMYkGe5dVyYkb5MHYJK21nRs/RZFpHJTHaHaAwe5cDO/hgV8r03Kn9RjZ3GQm8GiYf5qHieAAP
XB/DmtlBqc4MkmOkGUoAojomMOyEGqj21OzTtFZPYAa1IwNovb2dm1tDjG58RxkAyw4aD9pVd6Fm
sGe6LNjvSqX01THLdm1SzueiFOlG2LEC7P9vrXRdaX3KpvVaR1UoZmMkuRiPc4lCSRjqXqCUzRAY
ZtTubfTi/V5b5mc5Y1wOq3QOicYEhdntHN/SpurUF0inlEvmfL7vCm4cMTijFBhln1vmhZdHLM4a
6BFDyh50pXZYIrfyh6EM9/etvLZQVmcMM5Q+KO0gbrX+1Fqc2Zlb9uPRbEADlcA+3ppwxRnT3Yb7
bDQyP8pbO5isttspLRPGIk9PD6nTdB/v/5JLh/7vd8A7UNEC2iLREJfrnTKla6OiHI9OGNt+7rnK
cw1TCoxe2B0HoTzGH//Xno2gO7kC6rb2GqMXoTOYjRSsj3aSglSKaMT1WiVoyZVbsgzXx1lSywj+
KMG7gDBW97hdFg2hfIOlWePyzsgz70tR5dkhRdyr30iCbtui0QjXhcr4uomKKOWcxpM7HlOzJtdq
UXzwQWEwBczphi/3P9mKbSz3kIXJWcJIn1KJX/dKRprAWpTDFLLbJRTP+dBE/dsZOu54jGOnM77N
mWu/V5fQS3xrBGpslZpV7yLFW8TOiCPk0nw9q4hTNnbh+vIAJiMwQIDe5bVeIzdMECHCmJ3xGFp5
9sHNGVYXe95j2hf/Lh8EGPgCMIk04VffNTcLpek8rCxl0Z8Nu9R9oXrdxhW9uRaKAPIVANa71iPM
nGiwAdRPx2X2/kHmOd955pRuRAOvSN5LP8CbicSB5CVKntTq+jW8KULR6vnojWkvUKwM43pnonvW
+ZPResoO2Tv4dlU7uuJgqmFWBLkwoiYI0RRrn7V51ot9r8aZ+Z5YtJ53GWOmm6fWpgTvz9rQbtWW
bhx0pH0ky+CVnLcOM4dl0eNGoOxTTO63eUF33YzH78A2tyZr3Nh/ghZk2iA3EgKu+xXGCE7AdMOJ
0KVSfFG02a4Ipy0r1+5PTpSi5I0wDVypNXJy1OrJbrNmPo7ynjQLED+1eDYiNGytztjA38vwZPWx
Cf+AZxLQSqjrqrAQMWxCzFCIjoWSFzund/XSb11jOVjWnD5nDDg7Zu2QfL/vLl7z6kuz5FXkI0hH
0LqAXXzp4ofUy7qeLv6x7qrwnxBycRuYZjqkfuXVmvedx2f8imBO7jxXydhHPvLEmXb0Wi3xDokd
mX8rwNDNXZ/PpZxdkRvh27Rx3JSJVGbbHbR2sSNfk5OEf7m9vrzQYMq/dkuddWezSiP0oq2SWRe1
WrjPesHEdV80ilEFSajbX5c0VFp/GsdYf1cIsbS09xdYAnIMkTjp/WwztTEUo33uJzFH2sGYsuKX
inxaGISFIQS3w0rmZuNmXh8/F0QYpYrXhioB1eWmpfoy2FAiDVg7S3mKgSPuSIYfg1dLV0YiAFOI
cTckvfa6lx+bWTo5+uwctULN3lZwh86VKrbYEdcBLUEzpCudrh+QIlOu9bcaT1c3Wu50jnOsFFG8
N4tJOY5KNL+NGdq+b5oh/h7C4tmb8GU2qnY3LMNppwxJti3zqlVlpELkonIH2z2a2nCyJzPxZ2H8
ZMDYE4Jdb6fQFn4YPliRRGYVhosEksupPNT217MhtNLVp9JurOOYN/p+Gaf5mNSauvHYrT0hViTh
UdLnqN9B2L/c1QjXFdHntI5aQzlEiRL3Z9cXHg1pK34oC35dENNCbBNr8g97lffMoqnSgfrLUc0Y
qYFA4fDHnLrLj/uOYu0LWRDFHkrshDAoz6zjpahn6KvkIBzTtrHsXb8szeewGrPRr9vJ+9O1hLol
531jD+XoH0REqJVQ1Fq5pjGH7TnbuU3AgFhhnzTpccTNHAC4bEGnbpmCrgZ5lMIuaLBVfWSwy0Zz
ZkwNjtH76aIPu1SF6RWnyxai9NZGyqOHJKIk6K9jauYEg95ZOvsYT1O+c6NM/xGJlkEK9hS+H5fK
2T384eiB40HkSFiqMvL3/Ha/lzK3hCaxEJk5RruoRkje1rI5QM613Rtki//BHoEXTWnCaoqQK3s6
XIY8BDp2rNPEecFKeZyLRQS208+HQlPKz/fXd+PTkY4jyyKFRSR49XJ9ZmoTskt75K3lt6rOkabW
yvl74zKK7r6pq7yUSyBVPqQSLqhgpqFf2tKQ5By6Og+PzjQ0fzBRKaxKNH/7ovujd0XufuxMt7GQ
vAor/RRrLWJQAv7s+GRp0fxc8WQM6MzlsbrXy9RsZN20qTZ+5Pptog5GhsoZojHmUQVe+XOTwpGo
TcU5JtaS781+7vbF2P66vxO3jNCegvhAgEQatXoA0dSjRYbg5tFMmRsAQ1LxZ7vbqrXIv+X32EQu
RdZaaLjIgunayhyJPEXv1Tvm89g+jXnLvMS4Vw+T1Q/v5yqMnszFUQ9Or0efnEFrD48ukjeR2tTr
ZCSJb7/82lkqxJD3aRSkIzloFhna0RbZz/tGbpwpTqd8eWl+4H/W769YcreqvCkKEiZRE+tAQoJn
Srcz2Tf94v2phY1qBsPYedrH0FzUMCUdtrp5Dwkc3emochXqEWPqdS9Trfe/nN4YHxtQJp8YBipI
DDU4TKgga5/FqPEw7c0oDtpptAMjLaygbwrxkGzh/6ywE1DYuKuUJS/3uw7NykiWPA7iLql3apvH
lMLj6uGvylqgzxBxQNakPHxphQb+7MxVFQeGWxm+PaXlbqRuuOEFry8IiGLCeSkWhZ7ZGlxcAHAX
SMHEQUFBnD9qdzcZXbnRhbmyQq0EZo4N1ZDvciXfNExeGJlVgxXNSw4t+N9dyuyfR9fC3wyelOHO
YMRkG+tyx1wjjEWaKnGg5HaI8pun/Ki7ufrz/kVYzQ/l87+aoVVGpZ2sS109HIti2FPfMshAHQr7
n8WbrOWL7sTC8gk4ovd16OXNWRmURX1Jhen+UuestUciEcZO+3mXjMm+m0BS/hwqhiEeI0/LPonU
hOY2FM7wJoqmpTsbcTmm/mItVhwMYLCT3SzSqPVVo0TJTlWj/kPr9rCg7y/u6pFibaihSc4u9O4r
4WVZmbRDUibWViMQaJrVc1amy1mpsi265C1TtNzlQGJmVQOzu/xaapYy0g06TGDlNvMRCkYaJbRR
/NRLtngI65RVqq0xrkA+vVL3Z/3UlKljj2PrwaWvi1Mnp9VYg/UTd/xxLu33PcMgHt7F19qrFN1n
PNQ6IVLQVBSu2aaBldq1vzAbG9HDkAFAtG2P903duFkEnBL4Q+xJFLraxdRDYzTN6jQQmZ4HntqM
eyszHpvH8HrkZdRJH4EBkFI46fJbNaZJRqx3aaBAo92hC1/uHa0NNw7fzbWQ71DGgNNG7e3SijF1
86CklKcSsr/DOGrjLrXRUb2/Y+tsjsMgWxNEYmSslMVWsZGFpGCdJFoaDA5uqDZL87nJCw1qj6m0
na9b7fBr1qz8yUT+/vt927dWiF0qT9RqEFhcuY6qGKPMabBN9lPvvVGf9woq0A8hz/79WmRAJCRk
dhiTO/BbJF3VY1WrisOkFYSr91UMN3BZmDr1H9YilSlB29BkWKdzeW5Ey1CoaZAVlrpzFgfOwqJ6
j76CRLG0kSCCUCwmyFr59Kzpu0GL8yzQFyU+eUVPBt7mX+4vRW77RfwGpYdmOv+A26eBsDIyJqYx
D0udB13dowG7UI3pDKuYfVBBydERjfb3fYPXvo+qDNLOzIujd0K36vILOcUQQgiheGTF3fBu6Wdj
L5S0/tvO8g1XdLU0giAKJoDoaDWC2JIn8rezMKIuNKqNngXapLTqszn2WuqXEaLzJ1OnX/wylQM8
k/vLu2WUBgLxES0ZpKtXy4t6FUZejFNy62jaz+o4Bi7jIKE3Q4X0O77CX/cNXu0nqwSNKGc0o2dA
ynq5SqPKnTCEcBvkky68Qxg7II+q2HGDziyNramxt5ZH/Mt55O3CgayWRyAbJY46Yw2hMx8R/+6L
aEP3Jy7aeBMq9oMTMrjQLO+1U4zzJbZd9wo6G/ZKhMhaUDRT/UYJNe2DAgz9T9GQlGtRsTVS+NYC
oUWQhdM0kEpfl9vZUUHOFvBAQTnPaQ13VRmMfddF6akYnfDDVI/506MfkNIQuQWRKBcCNOGlxSjM
c0VDVykIy4WuMGK+58xNknfKPFfH+6auF4cpD6IqAiuUyteN8TaCxpVPRhk4fCgoGKr4ajkJbYts
iMLypM1CPFqGhRYhmYl0uyh9wfpYr47KU2IWHaDPfo6onXhfgMu1G1nJ9R2gLA8ayJXPJ+uS//23
m565jT4l9JGCSSOh9hURJu8HHrvPixkt/9zfw6t3jAWB0YF/hNO8HvIDKajO56SoAho75q7JcN77
pvaULR2BV9HqC88sDUmYNjhtTuN650wlHnROnwgiL08/jXbStrtwcZPpRDiMGNw8eplfuUndnks3
aaO3uLroi3ASdwb8Utfvejsz+p+DnVKfDfPIYtq4CpXJr3LLCt+JtISnlcfN9BVUjlXtIHFGyxlK
3mKcZ5DdNhr/Q2Md+lrTflRu38elTwFg8oTvmGP1aCVdHhSSPubmEtPJ4YCX39Arl2XOW7cIlImu
2ZCF2huRJsuX+1/vKgJaWZE35LeTAtRJ18vMKPh6XorkrOXuqqJnwkpRZAc37XL2NRafy1rkwX3L
0nGsPyeOGtQQLDlZRri0LIBStFEu0c9MuT3BEZ8Ood7XO20S9kd0ReZTrUXJZxfO8Jto0DjG/8E+
hDkCQCZJXgkfCTMaFbRpSzlLskBrq0h/xEo27Qqh5G9Fq8c7i6lxbzpl8L4mPPuPpsEUKODV8HBA
Wqc0vXo4ehAk9lJmXNEwc59sY1je9Rlhxv1Friip8rkAgCNp+ICLJLJ99X1bL6cBxzggJlZ7ontS
l7yz/CSZW+OJRquYfTvTleGvuDeUyFcrZymeyEpr7Sz01lb9ShtdGKaKHQtUmzIlZbKFPhU7UUKE
9VvHmdCVz2s12Y25CfO59crZfkJvr0yfeyNr7I3jKg/95aGRryzvOt6NvH7dQ2WHGKkAyoZK8FD5
c547u1zpPyNLsxzu79z10yCL3dKf4XB0JL8uj2eTjY2JqHsVoFVsab6XzMpLVZplUItQ+Eav5Y9N
6Xn9VJQRQHJyF6iBrsMzBAbcZUImIZirKD8safLZaxRv5+nxFt7i2mUT4vLCUnuGDm04q0RxgjLV
k7xVQQQp/zCMpnpUxbCFVb52LRSRiI0AgLmcvnU7SV+Eu/SxIYLOC7/z0g87c9AO+FF1h7CVvtMr
5f1cmxvRw43vJo86UhCQ6Kgkr75b1kZCjGjCBos5J4GZIjfW1EO1M5ciOgyLIb7ePyc39vLC3sqN
MSU5Bjw8iiBzWvVpMQZmWZPX7u5buXHukQMnJoKOQBC9Po29SwCUjrOUgai9ZN82uTMz2lE19ug1
OBue+cYW0sHFKSG7KNVJ5Y/57U2o4rLqjKISQVUZoNam8Z/JiL4mZflr6cKf9xd2Y/tw/jSvcIXQ
/dbxM6qgSpiVRFmlUJtdxDzQfWF6W7HDtRWIctRGJAzO5XSv8nwG15gu8yf6IPecVurkdoof2kP1
KFyI/ZITSwCMApsiWlll20NaZK4jsDPorebX9qKd7Cg39vf37PowUBF5BfZK0bYrBcI2Dm2GNy1d
kOizHu3CiWfzMFh6agb2UrhbZIDr40DjV1avOHu0q9aIkq5v0r41pz5wYjhKvtu4bXkiZsiTtwy/
zar3otWaxxi30hnK5j4tMNaJzOK6j6GoTm63msqQc80u926TKLt8MTRq3/3WG3m9nRLbJbU/6URT
gFxlOPTPhFprihqE3TDu4jBJ9qJw26cOQtaG7NbVOSSYo+JNBmeiB3TFNs847OVEVTyImnrad1Fd
HyVmcuPRf4UsXbyS/PWkMyAkXgUk15oujRb2GVMSmN0+ls03zcbBB1oZJe0uzsbIPPSl2fwxh6be
Jbswbcb5pdKqdj4ZGfjVaOPXXK+ZxgjxDUkPjYur8ZRmUY+K0Udm4PWI/oedowajy7iG+3filfx1
uWZAZxxOzqiJ219rbzhzXNkq8K1gKKxsObSdEzVvU3NJyj09KsX1EzvOO78f00l5Bg/qmYTzQste
WopuCxnfpPXaFzVpSlsNltmpB7gh3ax863oVurxL0db8VNqAFA6Iy4zecywqCDJ5Db5e1FU7kQxU
UbfsM0ev9R9esjhfG9CieeI3fS6cXbxoxfxMAR0B5IIpJl8LN4UgPNijEL4o7dY5CCFq7VSrIBmf
ezXVssMwCLt/W3gCZH1dDWmEmLGZDfuljnXxd1W03Vcjb83WHyIrboI6bbXBd2sFxrgQGpiAnUcj
8MxIra7dR5TvSphJpnBPrjOH+YclijubMD+c7UOoNWH3pUeZx9mTSSXjmxbkgXeEUMOEiMVyuuZQ
lnnq7SdnVBZKOdM8ngZTR2MnzGP9i+Eti8qtkXL9NdMh/xEVkO4/ChUp2D9DI8zVl9xt0vzQhH0Z
/n3/+1+fMsltI5on0AAXtkZfT0Kb2pQ2YNB6rdjbnRbtGFIjTvetyHdifciQLuIkQ7GltbQK2pu+
DmM8hR3MYyx+IURevqSNLZD9EfnLEhvaISvr9HDf6JV/AvlDHCWFwk0C+bVmSerFsyIqkx4mioSn
0a60oICguhvmckv18OYuEl4TOsFou6oWx6Y5wBDgEqHDM7yUQNvQP1TV/7Ag2ZYDtgI+B0mRy/hi
FnlcJ1loB94QSYENOz8UIPWPZTsPH+/v3a0FSeoQbEAp+7kuf09Z12qidO3AYQLh2xotyXNoeeJR
t+4SvlBPpYVFcdVYI2trtcl7pRqVYMhzHWqFEu6B+mmPbhvIPSjWcGwkuvOqLha7CyyOUXOCzq2c
b7Q0w31SW95xMuutQdVXRw5THAOkjIjM6E/IkOC3CFAdWh5Kr3J5p8bwpx4Wc4pCnpYwYwEJh40H
4toYnDKWRqOekh/Y5EtjrlgK5nkrXlBCFwkGW3H/Qpu12sUdsyI3bF2dB5ARlPFktZ2CHznvpa3G
jhS7TWwv4PQLEMktlaSq9rZQ0LfNAF3iNYJNvtabEsJNAZ8aXlAUI3xbO62QLA/dhw8Ei8H9gumU
JMM1TzlRPPyxFnrBaHYqiACp05UOXb8XWd1szfK+sST8KnVSjjdwh/VNgpmUqBS2WVJcCx+UcY8c
dbb1jN+0AtCBhgHqr1eN4NjIUASqojAYKjPM9lFVRn9Rm122piJcnzk+jUynqPxw4tbhZT7ZNcq5
qR2EaWL6qQ5HpTS77jSpmbmBkb5himgd+BX1F87dWv+U2QAj4oemF7RNOh6Is+edloQ2Ezr65uHT
bbNpzM8BAgRBfW0Kmi5SUFHrBaLtPF8dTG8XaZvgvKvCHeEcrGdA7FI/Bszc5R2qHbdH4aEMA7d1
o/CPtK1c9Z0wjUgF+kpPyU+WQRR7YPvZ37Eiu2iLoytbjZfrbQVeDDsZhyiRnWt5OmuuFENLJ4/x
7rhbkfTmjsnX3q5PN5n614eSdJhinaQ3ktat1SdKq0wzhew80IpW7Q7xmKkFs6ErY+v5vbEmpMkw
RO4NQ3SdaYWNFTWOWoWB1RftLnepNhWioB9oz9P+/sN4wxS+nTyBZio15jWOucWxm72pKgFD29AN
q/XvowqgswCT9bglWXokvZfNTdgtl8cly7OGSV91dGp7xoxonnAOiAw7xzFVHk4acUvwhbnR2HMZ
yXFpagiHuuw1PTplZvs9c8H5Tu2sHOT/tVEiuXEkZE2LhBFzsEdWb1aslMC+kzk6RWbT7hpr6Xem
N0aH+x/pKvPmlxG8gCMk6AQcuXqG0ykhHRu16CSq6qgAxPO92P676gaSlvIx9RMybppFQOrl9sFF
5WBcbp5llB1Ujj4+xWHv+uBuqcL3k7dR9n49wxchNLEzvol+Bk1F0rXVN1L0uLWUqlECUzHMYvQH
b0qyd7OKKPP7RWcEsN+nzWBTkF/S2q+YffQxbby+9LMW8VwJoCnzoIptph+rHbPJ/uzz0tGAz8Zu
uBE8Xt0RHggiEsJuiYZD2+ZyR7QxQjkqiooTgmLfRJmSQZXF95JxYRvVvavTxMbjU6k/wByltrP6
zmE1wP/KRHmavCzeO1VrH7zOqDYu4tVpklZg1NNO4uTS8rxcTjNrS1lZcD+MUW+mHdIOVecvA+L7
PoJBQ35e+JFbKqLXe0gIxEsLIJ63CUG4S6O9LXLaE4lLxoRO0M72RmqWyIFPyzExu2hLVOWKhkrD
DK+mSnlzhM0oA1/a8ybNi0t7ceADFcubpJiicxNqxT/qjMDoAaJd0qPbO3iMfK7K2Dl5XlKNO0NR
4vZo1JB7NjLGq8eSx4mUDc9HGIhwxyrgLMKE0QoATYI5Cf/s5iXQS+VsRdH3aMpeksb+ZtTOS2Fs
dZmvS0DYxWcQxMPEka3ty31wW6P0qijy2Aehab4WlYbvJqG761tVOxV97D1rXps855U+fdB6Rf8j
NAvr833/dZUuyx9BewssGkAr4JiXPyKuBtNk1pRHpCAS9UhdxG0ODCoyrFORo5vsu3HVvs/iAi7U
fcvXN4pSE4UgdNll/2atWMGAnRoW0uwFmVaLwreEM9PzXazhv9jBWZIwI1aBLst6hXaFfGTnwW1v
nJ9RtvQfVKMtNkLIW6shJqBkSFxHX3TlM+mPJlrL2Qoq4TgvNOIZzJ4n8/7xPaPIwNUhSsXrrawQ
qOauHpEbLcRsxmEsM23cV9o0bnVer30CmR5saaqTJBLMe7zctMmKaC5MBPlkzckOjJx49py+3qd5
vaVFfmvn5GQblNco2BBVXZoyvUzpkzwL6c40yR82nMvAyir9+PjOQfaRcwgRAqXsemmlbJuQeXFx
GBhDNh8SI1VPvZLaG6/Etf9m236zsto2Ad6nJSEKg9FJynflYlVnEZv6sUsU/Q19dudwf1W3bq/U
fSbukNT29RR2Bj55E9UgImzN7p/sxf0zq4dpB1oFLv18TitwMvct3vhaUvFFchdeyygrpwUHAB0K
rQiDKJ7bwFWbdB9P3vLhvpUbxw+2CYZsugvU8VZnIq9D5GBSEQZK2EYB/s87jUWsHjgdW8PPb5qi
IUSxRippr4W3xm4kbDD6MHAy68tcTlSWnbQh5inzjXfm5tZZ4JolchGSz+oImkpGZwNt8IBBrY3f
64pxUM3eevygI/Egw0OINPjX1WueN7Y9R2mpBF7e1/YutKPwxTQkQ+jhTyRVLQkS8axySuvlheKJ
H0uvjKMTEIzinZIW43OqCG839235476pG7eKJgnkL4J5AAVrmoiRi4UN7eJTX+rqcxfO7lOpKO1H
N7e7H5bTNFu1QnlNLwJghi0TA7+uTxbQV4e84Z1EkjSLT8xFnoQ/1oYb7/UmNiHL20rzF9Fs6B6r
0YrLL0bWOY2PEELb/N07fVMe6GyrdeqLsC3ewQUxxvc9oh8ogcEcsPyyqcZyVzpOF/mLKwYTtFMf
/hkye6s78NhO1NeQzhP7NtWj1FezxXZ/2rUTSha0psZvw1HHwWii7bsg6nLlLw9pApeHrSmro9Z2
sXdIs1aF0R9BroH3Opiqn42jku2MbuIXjMbY9rtojNI/SsTDmUzsqUkeuEoOjPv+l7tx5MEag6GB
aCmJSPK//1akbIDmmmgNgQQe4+ojEqjpEZrOf3gVZWgOSIgskaB5dRT7walA6s3oslexdaC6Uuzq
hVLHf1jLb1ZWvh36lG2QusanUEv/NPt+2gvqGPv7Rm54IwoZyBkBj6DCYMqr8NuGITfZxBT3OerZ
MEpSuqCdWmiHuFoeVQ+hGClhuLRucebUiVamGGk0m0WeM1COGSSn1CLHGESqBbJxt7F116uiB06k
J/+gerZOKEtQLnli68kpjaPk4CD/cggnbzoaC7jmRzeQti3IQ9m2eNW4uNzAHPK37ebotiIWa+ym
2rEOXuRYHzrTTDY84PXhxhRNXIljAb9/xdYP89aoLVC2Md1Dnxe69rXe20LU39o7ybGFt0/RhO73
5YLqLh1KI4FzGpYJHcPU63f6nHxDKGmLN39tSdYykIqVklq02lePLszUDClBtTrVzqilO9AgKHjG
pTYOe7Xw1K2Mem2O7yPfd+g2dPUJAFf3iSZ3Vtq5FwaFO6M84uq5np2SKI8Yk6n28bJRDlqHStIc
/D9SXNomMMFWPt0Seq06DdU0FCFANxWJeNYGI9+3VdIHjQvdtFVzdSOOWb9cr0a5zK/7ClhtdccU
anUopaKr1c5a/ElxhvYwW435JCAwvCHK3dKPkYv4/eHC3iuRRBaJTJa68oQh4goLRHCF5mCChpRo
f5W69jVvm/ejm6NooYljkY5PZpFtJFk3Pia5jyxSSuDfldxHWANViKolOsW6kXtMbYiKjzOA7fYw
LrbYcsU3tlXinojmGb1DMLqKcereDButM6KTFjFTb3RLIvqkZThUlE3HcfDmacOBra+63FeAT5wb
cCHXquG2E8dKU2Iwqt3J99yGQZ95sTVO97aVVylKSolkEpdX3XXrskAEPTqZM+MBmWTW7Jnt+Cjb
g7W8wlpZDowBijCXVjSDvM4q4+RkM/MZ/p5ZNs+MIYteYtsqbJ+pJtbju4fqFvEoNGSJ/Vh9LnVm
TGpttljsuuIds0x7tDC1LRG1G0dQtjyo/sPopkS/2r088SZ3RqP+pORZdVDjyHo7K7oe6H22VfS9
4UtoUJJK4ivpbqwJikoD5DbLVN6zWtQf4xiwhsBBHoy4CXN/Zihy0Fu1tcEYuL7cfDmUFmiLykB4
fbmtefH0Sl3S0+yq1RAk3aAPz2ZkaclxRDm8PY92n//VhQlzxDKt6Z391MGsffDVY5A2+CtZswHJ
QzV0dXzGRLG1Li6yU2cl1acxdudPfd+Jj/ef8X/7r5eujGKNB1SEe6DKuvflMe31yTBrg0Qzm8qy
ebtY+RAePSURw2fBCNxfCiUF5bmrq/RpChvdO9WWKJendIHOSSbSRcZB6QDjv4yt6dQfin7W88bn
OYdzn9h2Yx9ihsh7gTQjDnOajDlByeD9NVTI6O70Uoy1D3HCrQO9bRpzpw4LSvdVFtXlH2rY6eY+
QqzH/hRaIz4BCHzt7LsF0OdTZOhD86ItMfK/Yb/E/0fZee3GrWRr+IkIMIdbsrvVVLKS5XBD2LLN
KmYWM5/+fJxzs9VtqOGLDczMBqbE6gqr/vUH8YTzkZv/TCtS1cN0sA2tDMdSM7sb01o9gQ9SAl0A
TwJ/uco6X+ufUTsY1s5p9QbbkKTt9e+JmS7LXpnT0u1FKb0Cpg6uOlGOJuJxDAyJ+tLUBowp4fzw
aMmS2vYEYPw8mKgkm9RYQlGoSR6r2mv931naWONuFoYybrEJWJ2oa9yx2k2lJbotRHzRr/KiLvVH
4ZN4sauCWZ9uRKUHxVXO+vN2Y1Vj9RFoTmm95G5QB6ErMtuOQMlTEU49kTdD2GUEAtxvVkT6rQO1
HaOKwCS5DIeX6idm5+XwKR8b3wynWa+dqK9U83v2AMGvjVVbykfl+/h70GAh2UNriN3YBdmMKq10
UQPs5nxevX3vZ5L1aCdddddqpTccNM3VzCM15lQ+LymYepyoxC1itebOtJs245DnGeW4eQtJqyAG
qstz4xsGaN6Ethniy3LPKDh06dC71ZtGP8b9gbFzwrE8plW1x15FViHxuHWxX3DPFiIMZmqrFGax
MUz3vkP7Y9/gckEEYxGkRNUoDiJBV95xswejXywdsz63x+ijWxaErAXcyX43dUbn3WUL5GFELGlj
7niK5tND4dRp8BtRZRo8tm1jNI+BNY5FqHujlbvhWmpdecxdzfbeOuH27X72rV79UppTW0uYlGLO
jKixDK1+7r0+4Afwm36ar+t+sLrrIusX41YhdaivCi2Q6T5phiwRcc6tbr6iwTTNX9NsZd69S667
RQCWYQ6fZxPs7qC0DOcSUczG9HWBPNbHBX09yV7Thznbb1YYTYy/+SyiFRuVzAz7VLCZwlFkNY0G
U9XzHyCGydy13CHdc60lvnUAR63Eo7ahhoeygwS3F3ResygNJosSeFqM7FDP/fiqGkPV+z4YhBux
ZkYVkmaaEfq3NvwqY1d3+SFvB6v6DguXFOHGnj0tNrWif1zdCnPw0C5WP5lC0+/G4NNad5X/VA0Y
oz3o7WSivwyqSZdrqFbfBRhCdkBBI8fKuddHWmPH2hWT+Vo6xbTsTPzhgxDjvu3/qccqYmfITPTX
MyEM8tDYvaOHvbd0/tVoSS/YA54k1XPDVWyGXWfJ70099BZRYUPXWweMGMVPXlVEJa5GlyfH1ViH
Zj826Tx91ZxeZHtfL2wH5o8a7D4qxTiVe2MwOw9t+ZQ3BwHvJPtkm61miZBWTNruMHh1s9Aq/H76
ORF7NMdmib1aZHuV4o1UjaYydlLK2thPCRI7DF/IsX8dh8AofviLLudoXEWAWR2dXO+3USoSisK5
9Cd5VcneiEarix1zgrPht4u/t5yufbAyWB5R1bttuqtddwx2WS7SLsKXs2sfM2Ktb8BIpnxv4sQy
khPpZvI2WdQqw1Xz8gzSTDD0j/6KBjacymrUUP0k6fcN5BIydNWk1ghILOn+ZFqWvAyGkvP1Wg1J
MUDj8Meq2HmyFHYE8DP6KkzpJvb4viwz9U84jLIv85CzLNPvDFnYS2zYBRkj7mJK/bNKmpkFkJTF
uO7cKtdwqg0QAI9VaNi57j4ws+Ya1wEa4WdcA5zp59wObr+rRh/aadh3oh1CPMkq90oFpWtF1dBP
FVocd7W8AvUDRqE7q5ZddputydygzW7UdnyblYugB+pi/iALJUXotVXxE3+sMc3RBate7aTX45S7
Og1/WzeWDRZ73dy6xk2baGKIV7twmcWmU5WesWyT3g89vPX8a301a+M6yMv6JYD4Ml4LY+mqUAar
uC7bWdeOGbPqHJp5aN1wyhhml1eW8bUL7HyIZmJsaNTZYpC7Fad79y7n0tXuZcqKmMNWRxN359vK
Ma/bth/Tq8rLfO9nlifZek/E8NhxY7Wm6o5ztvgNhtQjtJnHxA0S9Qk9ivkU1DkP62q1+y/+aBtv
CZa1RPVyMyURATfTbZcO5VdqCPHQjINdhqqhP3HUpO5+RXI1vrZVNc8RCOZq35Lo4jnXdFZGGcp5
Hv9k7er8TqZ5zI52NrT5sSLRmmOpEZ3O4ylwMFa5zz17Xl6VMaLggHiU+ge/XFN2kSVW12Oa3GR4
KpzFkjd+b0jimVvu45KkkGZ272BjjfmvAsW2bWGnaany1YBbXkJ0VotXE2VWueYYsuPW8qqB+FY+
CV34fZj3yWpfDXhsmetDu/2X16LOctwptKKxB8G6hclxCCo1jJGOschb5SYOYWEjFOMw67Jeu9Na
q38wOhDMa82TbbqVQ04eZm1qDlQWVaXvrHVwfmpzLzH8yWTmvNnEqeUREReiedISpylCx4VLdjck
QnbmziFs448xZcYL+0lLXqtRlXK/GKbM/uQUp3NUQYX9114UFSePWjAQXu9Qzk4L+3aUulnWtjjO
pV18H4tUdXivzr6+W1Zdu1B4nr8iaITSBeDuR81Duuv7stNE5GitSyKOPqJ/jR/KSl9qqrQlaiA7
XOI6/m00ng9wK30aHZBU3o/WYnjsSMOWR73thhssZNYI6y/zXiaVdwEYO39c8lLhkMX7ejOkO4Vi
Owyu+tr05HGu5l+UuO2upgt6daFs5+89Kdqhdm/hF5vQGHTn/ffoTp9pKuV7cK2sHjRP47p1q/XH
x6OcP//hzYE2bIDD5npz8tKjImhtyALI2xtHPuhF6r1qzpbinQqDlD4zXS+8vP42IBwBeJxE8/Es
OUHGbOXmszUtOciYk92aRWpct5S61wTM9YfKW9r44w/8y28FCoBb9WZShpPLybJIF2Q3qdYXR540
6mBOg4hNaUwXpvGvo8Dx2Twf4JedsokyfTaskhThY+OPvImykqJJn1T+9eOP+csaD2j00zQEkCKd
cvv3/4G0eQDo1LNLdTQpaneNo7kRTTL4gIXl7j4e6i9f9G6ok3kzLGksYJvVseTsu5tFUX3X/elS
U+P89Q+4gOc0rEb2LRDw+w8iUDhr5mUsjxIdUVw6A70eY3WeFr9qX6Xb67tszu3Hf/002sqbFwEb
a9N5naz5ZtDV6GVVdVTGnIldZw7J9mLTL8nwzn6tjZYKXdkFpsEx4JQ5Wq0NTzujqY+zx3Wfan7x
k5vHwiazXJ8//qSzXcUUgt2hK8RXZWNHv5/HvMFyGtypPw4JlaCt6Xkkg+kVi36sgq1/1mjgW4hG
GCmtC35CUu4JCuU2Us1TYDIc6euRmNdus1TBft6BD/vxl51NImc6BwXwGlgh/pEn2IW+dBlpCg4U
g3zx9rzA3ZdgKuR1vRT9738eiicQLD0L2B5X05N1EaA48oaVofqAOyoffBkORS6v6qy5ZFv9l6/a
MEMo5jjU0JY/+SptrsdBtL1xNOyEfASDklVuoqfRkZdssnx++nf3iEV3gdwcqEmb4+ep+tkwZi+t
aAgch8U2VAyP2PxR6Z3XhGaaZq+WMJNHkfKh+2KtZbn/eE7PjpFtdJoEcAKgo2Ds8H5hlkbaS0sw
egrCcwBm8ii73Eu0s7+NAl0ZyJIxyNDZ5uA/5yLv7MYBFjGPekEzAMPOYafjCnLh3DjdZOChXCH4
cMMa5SI5JRFzbjSbxtU/jpXhx7XVrnFhD78HZPkHe6guTd3pGkGUsrVZWIwMhn3byUf1OKh5c1Um
R2gw9aFe/WWnW0pdiUBccok7nT+GgqL6v9ayBRp66jAu5wG+0AL0Sv3rRAWM1HhQSlyAO8/nb7Mw
oPDcHIN5KWwf/J9fKcAEOdBm1z/Owv3WC+O2K906BB55nNw1vTDY2ScRf76dvBxUnIr8l/eDyQq/
5cRcrSPMgmba9YvinVXLIvvx8QL/f/T0vxtscx9F70ldvdHmMfF5P5LZFzwmAj+NC7PiaD/wfpv0
LNadUm5w0tL64xfHbob1pWvX2f46N2ZlyJD/RVr3dHNzZ+c6CAbvZUH7/w61oJgjJ5nTKiZSZDUe
SpEV+XEA6gGLCkgQ29cZCcfhBLOtehsLiAsRBGe9+4ScU8xxLWhM7Q0va2U0mq1IdoBEQnvpzcYn
SbJZ6ny/JJY27mtKgMwNg0Kf/gyUzPauLsySp3Le+s5xnIh4jerUMibsBYYuu1vnopK3ddNikFQ7
AWe/n6+WiJoFxg9iwLxJ770UA8C9MySTCmWhW8uNUyBtwEdZ0on85HWeX34SXWm5DyZJkOTGpSop
I2NaUvjOPq/3G1FWrfa0OIG0r1kzXn1jZ1lahqtlLT94gTf6XoxeNd8bONX7MX1OyCWhodCoHh0E
9upPvs5AEcCaNg74lZeoKMnzvDwItMDZbuVpZezTaotpEYXv/YFQx1dP2LgOsZ6V7XBYy6UIIoJj
kp+iKDD9swSBJ+Hia04RTotLWJIczMm/6hLT+MGSr0rikWWljvrqEGWPgI5M7bYrev1pqhf3RZvG
pXjoi8TR9jLJ6x+opvQ/sjfTpyXTFYZrWJGCLmtblp+Tz1OH60YvP0vw0GDnuW77lHnr/KBqbUCo
5szabb/0znSoSIkUeJxwfYXmuLRN5JUVytnCIew7Ks2xCG7zwnPe9BKUek9lWhhfQFrs5TZtguQn
5olZsjNqW/ZRkAdiFZikeKsf5aPTvVRug2Abc3+lIl2VQbszjGkCm0VyJscr8i4CfKN1oTcvQg+W
6gYTzYn85nQpx6upRcF3IxLb+j4pey1+uqnwyyPQWqMdHXuxiqcx4GAjNkM3tbBrveBBuetordFo
aML4jPjTfCnLxc4OBUY5VRrWHIvJd79p/ew3iGr5OZMiG670Op+cT0tKq2in2w1d6WrN+EmWFbfu
p0plXRqVmkNAzyhnY+Utqtd4PWiNRnvJLHr/rhJVPtzXmaZ/L1eYI0dT1H42Rnj9ecNDMCuveZuC
Knu1Sf5JP41z1T5P/mIYzxWqc0UjM1+AmrJ5dWNftQ0CZt2bilcnyBdnt3SBQRAfOOyfmZbbGC7m
QIwcKeGWHga6ps+3td2V7W3ujfIFexdd0thm5YdWtiTuyzyVQf9Hmgm80XkpdBGqMaleJ1s2/X3a
j4Z7cPVB16/8Nned67qFb3oLtbCyH7M6UXeW3ThYL7roke/qRHRyZ3SozwCEWvA3iy7C+tCge8xf
APjZjQXoshGyvITHTUDJeeekfvMJZ3SaGw7OASoSVmIEoYEHcLkvtBwlN4Fl2EIBR9fxlBLFujcT
0Ni9p6Pai6RdlVbYW3rW7sDQQemFJ/03XXPW/AZgTjiHhctVRH0ZmI+4MBXObhVlX2CEYPZ4r/t+
D6A0pZ2KrGnjiQG7+J9mu6CD4XqLOxIstzRwvwerHiNpdvSH7EHrxtDpS3CiJnWVtfMh/RLK4vl5
Fk9mW/qbxAKbvNZ1+6PnJ7KIpNDI9Rhy6eDl4pmZiBRtj1/mRApDqBCM0xIEccsiJ0vXZ8ndJfaW
pfRPqcELcG8Zsr1HuszsjnmvYhKa2je3g0u4ty1pP6APr3NcxdeyiJZZX9/aVdCIdPCPiU0LI7i9
6AMf+MhYy1BbyMzYe1nT7LEmX7+kQ1qYN9ZiJtaVB2b9O9dUiZHIWI8OZ7GVuDtNzN6XGR5zGy1c
S0ZY1Hl/R5lXfhsak9QdYWYjMKzZPhq0w37hl77+7KtRfDV78P1IBaK1os7rXWbOyItyN5lcD7zU
PABSqTtvuZLptyz3pyDqe6TIZNaY4xRqKzrMHZiFL26mpFh+c3haTQhrZTLC2p4NOmjo1oadHPXm
izOsfkBcyrqiB6jEF9/TknInZzw39tngZ7D7RuK3sVgqwSWE3T7abRn8mCxVm9HsNOVNR8dwheUv
2msZmIOxmwuM30lXMNcuNIJkkvsgU+ZPrItw8ecRxHyKQEuNMM+CYAkdBfAJIZFG+tUEwp9QEHvW
tDeV9IOIzshKB990x2ZXQBG/SUhseCundeStKrMxZFZRryzk1/4qpF7ace4aQx71bg0bsaaE+uTk
EKj3VoHULJLS8395ZmN+9uxF18KUJUwjzeTBO6xlp+DsjCMHcCs1+IRB4jg7mUxjF/YkKJNby+H9
PRk8zwI21vPfQT+Z35KJ2Jl90fXDl3FUNFHHxgs+F+niPXvVUBA+O67FbbIOkJ38dhhUhJw6m69F
V9PZ0WBpfCPnyuQ/ThhU79aOaKldmxrzHYLRvtgN0LuPWh0wMyjYuH99T/E34qZRyd2QOlwYgIad
wX1Wz37ICtEfW9ttfnUpdzfsh8wso6Ti8tm3vrY88stNX/qucrTQyFTzbJIw04bKA4cNlUqtuyyd
vXkftF1W7XRIKUNYw40lbget2ZeaZLkxzCY0ltvRSluWxknLwTBmTbGHKSfu1dRjurkKJZ50O+vF
FYIyJza53C1EqF7rhN2UuOLglkP1XDTKw3d6KUD/R5P8Uvy1eg6aOQOhfFJlWe4hBCTFrvAr57n1
6AqGveqsIpqnxXmSnTZhBYy5sn9YNbv2cEwtrK/ayg7h04dGRn6n16/F4vZYy+Fc+ateal9FiI5H
GhjJiujAGOjC3qhuKX9o2JA5bBYjYN8mvtT3i9dZzLA2Lz+sUjeSULh1nezhgOb6Fa1I7BDm2aQv
l0uh8pA8Ma7ltrHLAWsOd80jo62aazoFSx6qqRC4kYzAOBEmdN0T5uALDWrouHdYNg854LTT+iE5
NHq+69bWl1EzeE53tQ7M2T5f7UxFgU2IXzRr/fIHe2zns8JT7mtJC/ihsoOxo981qj5UgbvWYVWP
C7ftmLe/wXaG3zr4QMCZ3VmvTQtB4FrXK928EuPY3FrdCj0XfRS35qpsWkFu4kr6uE1VPlN4NZ/L
vOq+OYmJrMcyivGRxM+2OvBa956LdjK++Jire+E4AYOECAcoc7Ny0Z49KANPIwHJWByrHIsCY9YF
2WnCmrU9iLV1u0rb63als2I5Xo9r1dOTWpkkpVoaEInjJvPW02yvc+rj4ZM0qiAlMKLInzK993Gc
nkvTOK51MZW7cdLmlu3B3RdZo2v+MheOwF2j1umbG6jkBfvWoOZMp6YK+9UkC9XGbW0Mjc5ozau1
CyZNRO7sLOUxs/xeXg1axW6EeyqHYzM6+fQ24Gay3FGA29ous8RovCTLjNkrX6uSY9vmw3pglory
ai5Tlx+U7Dzoy4Otkm9QNMTyicIhq7/Yjqa0feXPtoqGQGXzbQMfqHtE2+m2O1cfjSRuTbuw65BA
Rw7vcKiz3t/XuinLSKhOpF/mJmtpiHOfvLlJsCavaIkn2i5VolX7Xtcn9AxjrnpEYFwjd9CW7HaX
msrzX5PNdOtgNWZf7Uu/b/PrIXWFuZ+wDVgPbpKb/q1Nk67/4fR+p+11PzeDAylqnfuGYGhgCgxt
AaWumqEgl1f1cZJBB//mVESO3Qdpqq3xuiyTGROauHxRrB/12fZWo0nDHClHc1ciDnTvYXbYLzyz
TW3PJGWuCNM5qYZIU8RuxZggB92N27W8dHCsroZYTUaV30yaUfj4AU6Vf6sckg8jb8wc9yBz2rRc
1zXlJuz2NIv0bGjmI0WENwHANE21M3haTT9B5DXrFUuiBQKEmWT+rUcB+rmt4eFvncqKy7I2eH1k
dl3xaNNI0v1KTmuRvgzalgsTaTxf6qis665+dVCJGhEoa8sdl5JCOuL12Q/TvplHrf6xlAOSOxJl
muDG5rVq3ZPspxVXzWKKmc6aXWn3mPOQWsdStE2WvPD1NNjPsp6LuOK4HO+NuaT0s7R28m9IRJ6C
deeXkFw/T+R5LbuWrLEiNBOndm7gxEh1yMrAWY/IJRw8J3mDV79KUxI3TPj1sIapMyZGBJXfLg8V
pNxs5088YZ8Lu+kWfDcWz73P88Ybduvck00HG2FdfjftTIsnnKsF26+5q2yxh+Hl+9fVOGftvk51
9aQ6rbau6Cg2vGT8vCMHvhFQre6B1gz+0LVSwUGzlkxMITEGQXPtVnVQX4AfzrCOTcLMhCMngq0P
r/k9KDDigWTow5rHq2jNF5N3/ytdv+anrw3ZMxGal9KCz+EOgH59M3AE8ghQrbwfr0laZSW0OeKp
06zIbTz/uamq6gLYcQZJYbSlcwfBqARI5O59P4pbJfVKM7uIJawt7omFhL/Q6hsBiQgL3EumB+cf
Raty84aEQe0hrjyZxLmdAwgshYytZCXKTgSD+u7j+Pavql0Ac4wdYOJtusZNTvv+s+wGjIaGcoab
E96zqehYjSaAaKnyS0T383WBSoBYOhyOWBQQ698P1SRJ3xtEwcRaWbe73A6GF8Nou93oSus1CfxL
FMPzX+x/5svbt4GSQ59+P17vLna/pkMWu4rjoFinqcIKsNJv+7LSvn0Mhf11LPzjQBLhcJ11pwSw
XpC4RharRaV0wbO6jDb5z4sYhfP8r2PRrgSmB11G8QoC9/67HH8o3bKxixg/Suu6o6t8TwGl3UyU
fBe28obfvcf3ts4oXoCoYUDr9ZNFn5vLlLMuirjtS2nsx1ya7k/ZJhDYVhCsB9XgkPHJHJM8ux1F
XTzpfTOOx3/+3s3LHpEJgDrnycnvuG5Sy5QXYWx1jSDUUQyvRo9QLMwcrs2PxzrfdiTQY4GOSQI0
e4hV7+cWRg6eCwL4sVnH9DB3rrPzZukePh7lzOCaNj1FJXJ4MlI3veXJMAl/gmuWZhnXE7wk0DOa
FLul1Mcsglfnv/QBSfEx7zDZhvWk5uXWx/Zt/cTTMrMpytJVP66L7342JtFjdpqTXLvr8TmSu4Qb
db6mWvfb10TLJh1XojQP8l0gvGJ+qbzGa/dOOy/1sZn1fsYofGinF6JLnPE2oBBL9raq/zV69f8/
GPkJM2tApdn2z3/xbwshK95PZSyHathXaZJEFHOfAf+7+OO5Pd+JWNdzvrAzkEGyTd6PZElfH8Dg
y3gyanFneOu31ZN8mVq+/PtA2HNxsNDhwfr2pJsvbb82dMr2GFrMFCWJ7u8r7rpIICW8sF62v/n9
NuS49Ey+i+YBR+jJyTnPOchJVdRxUAXOHRKrIMqL7hWb5zmmyrT2kPf+fPx15xsBDcZ2TONJwiV+
RsHgkV0DXpYxRj/ebrDSgWpytP75xwI/oyENEEKPDKbM+x8r1zXsbzKvionhkIQdTX1xLdgSy87C
juPCYXY+i1vzCkWrTTVFjXKyBlMHfVVagdBth5a/09wa9xNlDN0xXbsUKFA5RoHpVbD8a0TVlhqG
lS//wHdnTZ40ZGzFh+XzUMceNW4WlopmTNi3vjlfOL7OFv/GN2KP4eO27bQzGwbDdlcd5mO8JMsS
2gn0PD8JqkjjhL4w1NltzgGJSnKL3YALdNZkchbYLJ6rL/Ey1+afeS7dqBxql6RBo6VKbsbHf1yQ
jIP0E6UObh88+06WSmoprC+0YY0HW057Pai0nWeX9oU1crbsN+00ene2Ne4LxqkhsgAjkYbOA2rE
EfGtSfLlK041g3ehs3+2FDGhRYEBkQAzHix3T84OZ66kOdWOHicTWpmsD9p4KNC4hmWVr2FG0ysN
J5muv/91Djf7CrYc1zn0DOdkHQY5OAdhCipe+kAdtvTbqGkK+c+/1HZkMINQnOCYnM4hv6E1FHA+
qf+xb+9mgOFOyy+RI85/qe0qYQJZ5RBoTndzJcFlcr/qYtvWht0y9F4EoaDbfTxj5z/Uto0YBsob
bZ3Tt0xZtDnQd9vFupq9KFNYmk75TZrmNz4E8qhQ9qVT6nxfMWVbHWlsqYYsk/dHoittumMz16KW
DctTqdr+Kkhndai9xIr7vJ4uHMHn8+hR5sAS25Y9L5yTuwWRW2+sujHGWRekkUe2dQhddvjneaQM
5zUIUYEzgwrg/VcxeRaeC14f416R/vGkRfmGc0vaRsNI8PORVmLwaFS1fckhefs/fnd1bmf9dlxw
ySA5OrXaH7tkqMe5QKy41ssf3RqbfS+q9UZfjPK4UAXis5tnzqvBM/nq47VzPrPb0HhQsuKROf2v
CPxPzdPXZZatnZxiPeAKLaphic2MrsDHo5wf+YwS/C/1ldci3eT3Mytyocy+HKdYKoOWO/5st1ZL
lzjo1ktv0r8NhTcNxE84UIRHnixNwydFgofGFJuNZYf6PKv94ksvUol/qUI+e3jws/HeZkEiLGeB
brvkP3OHcUdNzZMhKjCK7BtawrShfetqc4TPFGk3SbsmnwxvcH6MYh6LSE/7+oJ/2flG5L0DIwoC
EdMLTeT9n9Arsgon7JTjSaB7OZgjhto/Ch282iudfvk00blsL+hf/7Zk/P8/alBpQ399P6bVS7Mf
6ITFvg0uqA+IHQnY8P55y0NEwd8dOTGm62dQxgLklwwFo2goQPZ1rejZF/3zx+vyzP6NAgSeNVXd
dhPYSPzef4tH/7vCt2KMhScQZldaxymWOMu03oPS2kNYWr3xgD3LYnCw6kUSLq6L113hpVp3MGgA
qaukULBJRd1MfdjPSuR79ABGdsmog7/k9IwgzB6QgMAhPP5O1vWqydZGujLGLOTpSRhu97uoR3lh
1v+ypNmlHAawFSEAnxaBRPHlriClD0Mnp3I/saRTN8r1uZQ7HLNdeWztdXmbTHwhDsSRdHpUO35y
6Xn0lxUGG8zhHLbBDzgw3v8qRtbOXk+rkbq+8g+5q7c32JaqC8Xh+bW5JTxjJsSzxebNcnKppKR5
Em8i55h6o+z4YXVpRLMqzCAULW4edyLRtOwOtka+/HMFhxOaxTfy/KP+PBXo5wnMpyXJ59gLVH8D
+v4YZKX6931KdQOUZW9PTHDH97NYWWY6TRnfV3QLxv7CKPetxsn78RY6P29xkeVy5gjcsM0zlGCG
JZLWC2rUnmJwh7jMy0IPz39n7xE9/69OuRh0QQ4G+9g41ht59/1H2WRZzzkxFLFRjRWObQVvBrmY
9nWCAPaSz9nZvcxgMOF5hrFEMBA5mcG8Soi9TS0vzlq/+SPpt1RXQ9/52lEfOex3yO4076mvjfzV
wjTPigQu+UVUkqTQ0Kh18m8Csj4w4pKK8hPXgdc8LGPefNZMW/VRW+biiSynYA4XmCAtMsF+bPob
s8/zKpK8Z7+N6yT9Hb2I8hd98KKMi6AovljCoSU7kaCg7TDFQt3iWMtUxwqrFQdWh57LFxpINokY
NEGrg3LnIP26Im77ba99Yb6RBFgW8VAt6fhoVj73fYvQeyDxU5P200pqZnsz8MqASmVSvu6HNen6
yDboJYTj7I2X8mTOtiITbVOPbyHeG/JyshXLYZhEJi0n1nr9Mz6cNsfpeKXlDdLGglhXr1EXDrqz
ZcuInKRAL/y8m4r+/TpypOOvY9+6MZ31xTh0Xo6ReIoyTEbWmo7/XGbBMqdExEQaZqrFtnw/nLQn
VSwQm+LC8TFwaKCx9GXy9vFWPCsGGIQqkqAXju7t1nw/CBdDL0Yys2ONfMloqIxO0m82+1s7F+2D
Xubuhb1/dk4zoL1NI2819uKpdxT+DUHji5EXYkCMhJ1AOMGT27zwU/11FKQvaGC2lo198lNNIg8Q
XAZ67I/5+DDDify8TOkl5dXfRsFrALtq8FsHCOb95NHhFrWFMjoWltkeM71aQwgsl9oL58sOrRAX
DnnPW7F96j9qBunEehNOjJ7c3Gu0WaPCqCAE2Nal6+38gwwMYzcwCVAHmvLJkvOgJLD5TSdW89YY
nJH7ZRj3XrjJzj8IZAyolIcgT8+z/sVm9pma/erHdjLL4kUPcmLXHCNr8l8Y69hPH6/w82/i8HfY
sw4XALfNyVIYaWpMs2r9eDNL/wKZV74W+XLJcuWvo/CitizL459T58lqaLumSSY/Hgx/eG1HMdwY
mpxfP/6W/+35dxUdoAAQOkcyjr5EK54cekTc6jbq+yAG9kVOiNa+l4cFaVYbIUe0rGvPWvzf/Wzk
3xOtHbMrker9z0oiPDvA9lkNaMlFYhw+/rP+8oMiBNgMMTeLYf55vw+mskj9NinJAMwN4T7M0zp2
x9Ip8/XzAnPq98ej/WWqYWbjLcWxCERypovp0rFpp5nRXOlE7Bfn4OJzs/t4lL99EyoYouwA3FGB
bf/+Pw+1QQy1niddEE8k8UKJzPR4xtUAouvQhx8PdX6TEbgBJoX8gCRvnqHvh9rqBego/KiOnZVX
PgVYuOKXci2VXoVa6ui/LXlxE/5lFm1AJvAlTGc2gcD7QeumqHUEWUk8QDWNGr0oI32YLpmXnl8v
RGBtoW+QdTApOeXRCziIvWElSSyQMN/XUuZv/8fZeSzHjaTt+ooyAt5sgTJEkSIpUYY9G4TU6ob3
LoGrPw90Nl2oiqrgPxMzi1a0sjKR5jOvQZ4dgewRPcSG+s+d5+zKUhJOrvrfKm0FuGDns6onGRom
ciFBHw2uJxTkJ5TISr8q1Bx3rtpqj9U0tvdsD6+tJbqLmF/jYgGBbvMBFbMb43BKw6DMeakdZ1KO
rrbcI/1cHQWmPApSNq21rebsjC6IYcxdGOhL/jeaMtM+bpwPp9B4MuOLwmPDE0BDZv0R/9n2hdLa
GbG5CEbpaLvF0MQhz63sTpR85XARQaELvxJu4S1vFixu4CvzqIlAGlrit5pZHAprgc+5lL8+fLbO
Rtq8aIqJSEgUMpJbI2Zmo2jxGCkmR3ionAKwWYdfaR6Kbn972KsTZMejM0o9goLn+TJqJW6zscoy
5mMS/qJYoHb+NLTN4ltT0/788GBQznBpWVuQNJI3YQhRMNZ2lOMDgxDkVccHzVPLudgNnWLeqR1d
2YP0eYgsqJVx22+Ze0uiLyCH7DBIZBsiC9OgqSCtj+r4845S+KbKwmMKU3BbUUhcbLA6aYgA8Xow
s0oKAt0a5MOHl81lJii6E16t5czzb9SLrLKiOYlOod7lq1Ouuy+qVn+qaFi83h7q8hoEbcAdSwIB
W599fz7UMCQjINplDgYZ/8+Q4T9uqn9ZlApzkzw73h7rcusxFp4Oqx6sskIpzsfSGty9onGaAxh8
Os1oNOPRhneQPXKn3e2hLncDQ60K2KTV8KS3Xc45sRInMzUqibk1+S1YwF2y9B9Vx/zTtVKoLiEB
QIF222KP6orIap6MoBBqv6vs+O9+cS3wj7K68xBfzoeqDiVRm/9QLbvQLZsqSCsquQlyNMsrxnvZ
KXM7eafGcvmBeOfpwJGaUEFC3eD8A2V2mMT4oWlB2MfGoe7wj3UXp/RydbnnJHtlQviuQeflA9Hz
ttc//89tTmO7tItW6gESEqt0jQOAWGb2h+N5OIArk5elI5qwNzlkbo0jnpaWFWC5CuppcH7GufVp
SY3xzq16OR1iX9IguNCw5ugFn08HSadFr+zUDrpY/bc3o+TByKRxJ5i9DCEYZJ0GLENC+W2fKowm
1GTqzg5Q1ylHT68FBKjMWn6QJgtA3kihICECxvOjMoCr9DrWq7TSoR6SFW1il6kXata2QBFk2zUP
sT18UYY6vDO7yyUEYUWETpGPmgIgqPMlDJ0cSYO6J1SpyRlaKUNPNMpw5w66MgoJ6yrSC7bdprR2
Pgo3U1xQXgoDYzbL3WhWpR91UChuXz+UKfh7ztOhldTNFQ7ImkqitjlKCoSgJq6TMMh7abs7kY62
+tCNavwLCYL+e9RI43dpVIo46HG/cr9R7W+c1cnMnYGamKDTfTsbtfyTllA4+tLmtRi/rs16cQjT
cNA/aXR8y31m52X4mWTVsfaTEqr9IUIMSsA8UvThE2i82jw49MBiGJQFRTVVqyBYRGXWTY9w1qb5
iMTNAPfQLdxsv9SRbeyUvjXBpyfV0J3Q6szVJ3M2eyv30qrusj30wWE+DsjTLA/WqObhHodKw/hm
CDF9T6a2MKHrISH3uUYwzngodRFPO7sNQYYrs17kcjfI0Voe8kXNzUCXFF18sytaWltz3HRfZsyk
dVhbTfdvW8iu/VRVKT1Dre2jb5NAJXs3KuESvfSTjsNBAfG03S3cxAuUBdDDO7tpza+c+zp6sHSh
UfZHrszPiCmNfWnDJHiRtlZ+7jRm/CmaND07WEhENw+DbSzT3k1yiaSQlhtuMBoInaU7dPPz2atK
gTCUms5oDNlFP3wbk3H+X1r36ESJZchNf0xVM/8idZo8GIrqE7w5aVmAE3MwN7haIe0qMfXUeYh4
uYBl2smCOSN0sLGBkIZWW/EZomLsfoqhuxZ0I1QhnyldxvbvuRFK/rOrpYwf1R4l0KOBc5XyrtkL
3K8euzpxmjXLbjxYwzDL4JeaaXyYpmSSD3R8m1NDffSH2VVdeiobE1FByIaiABVqSGe39JM6HNIS
7xJU9tpcHlVjgKtSNLROTqmJ0+zJroAx70z0kRq/GmQvHowE1YZdDEa3PKY5wd5JaKrkBTT4LE+k
3vM/w2wO2rMtVUhxAtzoz1YxW4f6gGm1D0vdlv3eLrsImSotrUcERvTlcxKGluMDhI+TZ2Ok4PBk
Lp06nIjJh/Ropahk7WKwpuhhTRilmtATJXIGc22UiBvOQtbo3zVZ9ygLmYX+XBg9uhGVthR+O4Qi
8oZOT+VOWqkJ5ckU/egtTYcsU23hY7vqYw35qQvFKL2kzvT2QW/BJ+8yZJW7PW9KPrNXaqXxCdp7
+CMC79jxi+1KPm8EFkn6c+I48tFtrVk/DMoSGSgDDlO/n+IxGo9VZMIv8kq308ZXl4YQ5kRTqIg9
wt+1/R5idto9uWPmvMd9qrwhNei6fhLWcfkUjegreEqOXqnX67AE/Wxp2U+rbmLhO9YoQm+JIOr4
YxWrjS/I2kKKwJZM/YRqyOxbOTQZghUjkR7AWRejRooyL+Us0jdNrcWbhi5K+hphJqZ+a6elkK8q
+wVxaUzY55PVZNL2yqzpir/gonfDbgQMLnbGlANrb6zIGQbYxWY+t77E7rnykkLD3zrWJ+fdtMOp
OibSaHRIWXS8f/Ux9p7wCqAsttQNJ+NL3sf5/wazVuvj2OpzDpNAGb8Dy0+zL7MNyvzFhjMzPXQU
PdqviHzx/ZPOrb43YozUHbw5F1qFOuFH3OBy8JL2OOceXGQDf3bmnIefVNwj433KOZa/5lGdMGYr
Oe6PI5qx8LohxnZPQz8PUBzA61U+vJd8PK4upda+70x18jglLCFctdj9i2s4zI4wMofW61fDyIfZ
Do3+IYxttzu4Od7yfmNjVP4vnY3a8ftpiDT0ORdEUcXkqsgwUghcnuweQ9/PSWNBgazmqdU+W2KK
luMQjcp00DOt+7GEdj+9RJDNmn2i1Hm9G/mUWK43s9rui7Fe5HOSRSHU21bgTo1KWd8p+IkMwtgN
kyhRpjTbynjiqQ2hcxW0JQ+xOWXyhJWCUT/msuunoEBkTry4Q50ZXhtPtvaUDRM0r053ZRc4S6jN
TwTdpv53qJnyey71Uf9iNo1rf8tqR5Q/Qmqaypuax0MW5IOSdF68SHM5FlrZPacLUgUHK4Uo/g2j
t85s/L6ZTbGzwnGeePNlCFefbYKuJQqpDiQ8lGbqnQJproCx47RilW0bokNZo0x8KJowm3zZiV57
xthkWQ7OVNeV39fRzMZa4PAenXqw8LvM585658bqq18Lsl3C9islL2Hf1WE5HuiK9V9tMRuzP9RO
aJ86QbuA6yFa4oADrn62FqtS9oNse+3BbTFh/gmXLm8PcUoN8kBXIVd1b8pEFL8mMxq7ED5qM6fR
ZIjlIE0ybSQVSfoR2ouWv2ITuYDO0+ZQZDuz5d6ES1NWzYtL/7Y7WdyEL/Cu6vKXItso3MHGI7FN
iCP+oX1F2tRnzlI9AAhr8BvrE5CVUE9L87eRRDTf0N+o2l3O3UzLFGUHs2OdFz3/h9enGT+5whGu
N7cFhhKiSNXER3S2F49dmlr8yzP9lb1ZIe/oIbvbhx79P5OiCKaUhJimWGzfrWbta20WLfqGXQXZ
cVkc+zlSOisNZntJ0/2SGwJx9kLp6r3C26kcLXcmrkkrBVPtiK80BdB4ddPnX3LyV4H+13xwJCXN
ndXELsZ1S1xzkqQ6HI10Et/bBGOMV3vOVMWbk0V/76OoTz6nwmk4lgvCLNxmotG7n41A2y722CPl
+LaMwnbfXBDtsOnoHup7J29pViAjj6Ygsq5WdVxgPf/ADMqAXsiPDHnuY1vHszESGInPs1g9vspc
fkPrEQAO9+/yhEKWoQRznSZi18Oi7H4nU1Jhjt2O5U84giGyXMCwfkkIgL8m+FvLfklXkNBkDxr3
cQQ7Djqs1maHBLnw3/iLJnKvQTJLv5ixm5RPRVQ0GsHhWGuVl08wlXZr8oe3RDlXyfdUpln7vUQi
Ftq4NoJFl+jSIA8w6dMrvUb8wMtZLuJttjRYR17MO/bNBJDbfJEk/M2uoEebQh1t5+fMjvt8P2Rz
V32axjEaPtlCGeUDtF7lCXQ37m2x3ac5yyzaL50yGHSIU2hxx6rrQtt3QBYoPtx1yFJEl/wiRBTK
zxGCotVnBRtl6+gY0vwbCXN229DFZfwSxpXEsU2g1fVEKWxcHomOl/ahDrVEPudO2pY+utmzfQyV
QR1+2Sg0vhbLqsWKXZI1HatFTcZXfeyLf53O6dSgNXr1uxhdY/jbDcNG25fYu8xvDv+o8aY2jeYf
cyGQvsC/PDk2BKeBisqJ6UPFMCdit5S7sh7qQR76YgGZ32kVRRKv6esW75/aQQn2pCNcC7iigfbl
w0cKeWz1sEr2nSL0r5FDffEgcWoHOrA0BiY3CI86tlcIA4bzYDgpV7Yrqt7XnaiP/9LjydHfnNjs
6+9dz2aA0bK6GZn8c7GLulXzxAPjMhZPVpsXNeKZaUFtks1qfo6MwVafKzZc89WJam3YN2EpjGPJ
bQ8Mw5rNA1mhjuRGBgXgsSwgbeNhYyTjY2a0mfMElW6sHla+Xf1PbjVhvu96R1js5xwm8WgXaHXn
SMf2R8ipQC9xfpC51w2aVh5A9traiyYaEe7LJA5RxERCVBmeanTQlMyTSlQg5iKjRPybO2HWH4pe
LjSHBBTiQwoY3EBOOlk4PZGyKnjSYkIBq+FKq3yZyvB5qBvjLWo6GKFmm8juE763pRVEAtdfP1JE
8QNZOjZc3rqVcghDKMPeCO69Ok51OMiXPI7sAv1XKnqQV0ajyz+btoQ36vWWXBXfS6DbT26Rtcvn
2bR6tpuQ2vijUEqUU1N4v7EfRuniehBRM8WrKhtjrpin0Fp9Q6Of9TSFpU/cBnw4XNx4N+lcQ96s
9oRdPG7WPcuctT57nli6FPRJX8ktyZe3vfewLFKzCF2XCqQeHRMXqWDZW/qnWUeaBm2Qz1UTI+Yi
irlDTtn4qM0NrRLYcdRUKKasbI9NoSPq+7Gq9TYMgIwUXuWI5BmkPZZ5uKU/306i/9QeN1NF34iG
CR1mFKO28qHCSSe7EW4YtKg1p550ZP8rguj4VkFYt71eq7OfVRYvk1fwxnxxs0hx/SUTyd+3f8iV
JacmplJDssy14baZM7qtSgUwUATIKVeetLPmwEfvDxB62gNyAkPgxgXeD0kX72BEf7k9+vq3b1YB
dDIlGNTicKjb0gWR9m54WPPoxAlbmkPfLjZMZEKaHwvaubCXCigq9+oX2zFJZ8BEr4wGEAoXmHxF
TNLg3g0DtBXI+OywOSxObzwbM2InvaLOd6oya23nbI6MR2UdUBKOhQrYC/78v9VA0n9OO7uqTOhM
qGZt/N3nXKiplN0O27rwEwH6+Fdq9ffYZxclz3VkR6Wzv0oMUgE/HznFgqujYEKdJq0yP4vF/IK4
A2LlSLv9dftDXpTv1qHoUdBGpRFIQ+58qI6e8VROdABBZM7v6FQUh7G1mkOBkNAx7knfAIihj3N7
1GtLyxekkUrZnWbCZvO2hEq9I2kzRWr2I3fpL6WxfFSH4W+9IpmFPO5lFhIxt0e9sqwQW6mI4+eE
GOW2zNYNSi7IrETQ2L2678OaODC3pRcij/p/GYoeEnXRVUtx2y6eUljttTmJwK5DZ49KU+/NiA5Q
T4juSWxeFPVs0KSUk10FxAbX76Z4aAnbyIUY0KBvRhTaR/wN9EUp7xyGa6NQTKYyDsWHOtBmn4hK
KUqOCV+MksiuhGbtg0W611G4shtXI0jQafgir/4457sRxa9Uag4Ovkkp0m89RNYvkpXUT62Bd6yY
JoeSDCrV2sPtnXFlP640FZomDjgeLrXzcdWlXgDxRelJwfwNTl2Tn9JBojJkGghgln26j6Q6fcni
vrlz/i73JLXlFdeDkQ0l5m2HENyC1c7UQU4It0u/zWL5bSD39ikY3QN5XaJhOON0hCwTAJa+Xm3n
swzFDHtXZuVJb1xsUbEwzeTPSHZR8pwpbU/Vte9V8xSDczcfVGrFX2cSnu7QOGGPio2lo6LCRlT6
77dX/8oaaDYHk13FyQQQc/67LH3tVCGcfmoVVJDpao2R19GKJM8lbDzcHuxyi3HRgXagY7XiHi6O
SzfpCv307LRMOsJI3di63oDWz6OE8o8oka7ExXOdFuF8Z49dniCNSidkOTq0oPa2ezsmXW5bbBNP
Zd2IVdOGvICo5cMXD6O4lCw1GsLw8dbp/+fR0rMUiSEnzU9Ih4hvWZmEe31eBlxFwnsXz+WhWXF8
HHpjpaBzfs6H6jAPhpxJUdKsauWUlqlxrFFi4oZYGvSwEjjIOQxVShgfvosYmBIhhmR0ndjJm4Fz
rYNlW+QnLRXDHhW3yavzOfxo39FmFOjmwEkJO/AXPx/FHk2kbBDgOiGhYv3WC5j8jr4076Ez9B8F
ef4ZCgmGlfBFBKudD6WQt3BwGSp0W42ghk6D42S/b2/8dVXOwxkuVoRAHRQ5kOfeQu4cFNba1ln4
XFnuvKIirC07gAuUhbMMSG7tVOY9UYlrW55kAHAMuBUu1vXP/7MZu061unnK81Mhl+KvaciXRztF
MurjEwPHsfYgaeG722iJhpbaVGWSn+pRsQ/Y7ZD6zDP/1xF5G2OmfHw89gRoTKpYgIu2B3lundop
krg4JQkuhsuSf+/odXp9Ngaumv57e3JXDhmAM4W9zqO4ek2fL6E5WEOPqCRbw9kVtqyOlZG/aTFp
Tq1r4X506pmqWnPnFrny4QBtA2yl/QQdQN+8FLMb9WWGptgpE4XzXo9chuxKeS8MvLz415wNbhBs
GJAe2wi7Ubs0W1UAT3oGB3akln+ISz177OzlLqF3fUQ2258YmZjCWTEszpZEsSyUdZQ5rE8NIlKL
V6DU0XuKibY6FX4bJ56JNsNXpc27VzCY7c+pqUcZKGGEKwk3d9rtoIDMb2WGqJ6XTJGrP8yDq+eP
bdbp2oNjLgL/JKJOscNkpRj2dtJn025YaCuceEfrVSScI3bISKBtx1PQUV6OvEarlfc49P2v2HH7
FIUNPoifgRWZ99QVEHXN9KaKTlXZR7ZPe7DAojBR43kPLZ88GyVjJDKppofZgwB5ovomzF4HjOdC
QIGUWls9QgSu7uTBV3aIy+2gkHAjPYKExfm+DJ3OYI+k5cmkT/OOMqb8jCXTPbfSP9n05qvR36fv
viKO4Ouvx+M/N4jKznPyoS9PqLTp9SP8dcf9gSUP3dlsodTuKRqivCcagrTp+riZ+ict0aNih6LM
nOwqa9T/QbO1nY5O2NYN9dlZxvslqotfAiatGTQpkP6/+lGJe3+gABsFt8/vlS2OoA7snfUVAeC2
Ob8FGr0htbfyJEQm3nP24AimTVH3syXMD9P+IfGRVoFO4X+4I26eLAzbrFklWz1hwDg89DKN9omt
1wc6YuLOvC6/P9cRAinkbqSNoOjOP4zdoXWlU4jjhlgsfY9wyaAj11VM8eH2Al4+W1SWqO4wGAnq
BczDTt1UdRKuooW4uPfrPMeoJdF1LwuxI6P2SQPj9oiXn4zrnXicwObPU7kJRyskNNtstvJTxTnz
UTCrOHY00rALV/3bQ13e7is0G/gZwA+we9tVRDy5aENjLk5qU7Q7bf5U1qWPoRTFwbWcjBVpscrk
hneu92tr6q68OAWQEzHpugL/OVU5jkQRdhnFKUqy1ItHZ5dYueGrjfFj5J6/815e2Soa8HukyG0S
yAtNpHJFFJeJU5wIFeJd0enxoxHnH6Z9UHy0rHUIomwIOpuDtiBWp6LPV58QEsFjTaPaCrwFZWE+
552vdmVCqzbQCkGHl0f2fb58wxghES6G+jQWUr7iuxY9hBk+JLf3xpWPBP6Rvx04Gh7XW2CVg9YR
9LKiPnX1oVdHFq1MJ8+QtHV0cWdDXJkRr7xirzinFWa3yRpkTKhWIUN5iqgGHRrwFod4zue32zO6
TL1W6hQpF8tGALVlY0w672qYWqzbTIZLaJ/RylJzuG9mhZufVKbaz/DkWu6s5JUDDfGfdxD4IIyW
LQ6us5uhRFe5PrV5qxwksGDPLIS7w1Tgw6BznipoR6BZ1uwShPv51tBTJRqcLqxOcTotu9ps+l3a
jPeCmSsT4twS8JJMUoTdVl+XGLjF0mr1aenBIBVR47wVAOiP+pBaH86CeHhV0H0k5vCBtl7rIwLV
eI/UzQnR925PROP6RZMa/qxiH3p7e1zZhEh7UQRAhg7lkG3NbMVQD+lYNScdyU8DhLsr3P2sN8O9
KtO1gXgcV6khXDnQQDn/SFImY4qgf3PC5TRF6mKCJibEvUz82iguKGbeLRjwQHHPR8nz2RjdHm1F
lJKVl1gsmoPuKZC2O8t2eU/AD4RkCT5xvZO2/J6qKxA2ltpwcsM0sh90OaOEnih9NO1n4aI8mcx2
cy+suZwcQR8vCFJ3aF6Rdp1PDotauqtzNZy6zs1PI7ECjZ6qSrI7YcblTl8tqzD0IQMH2r49uq3T
t10hleGEYHxzoEg/eHDKOh/y+L3q8LUpER9btst/wUWsP+U/j2KnWQOVcGsA5BCnh1HXJFor4h73
5eqErPW9hyzCQ7VZONhoNvDHaDzl6lR8EjZIAxSZTR35NQG3+/aJurxwyeHM1XoJyTyUeDa30aib
adcCJjqNVldmuymaXPugd4LkwbTzITlRftfc45wX0evHRyYzgHlPN5BHct20/1nMxbCwoWkW8ZA1
emn5JfrM5dGoXHAs8wzW6ant8TrcaZYcy8PtoS9jqrWMwoajuYDSy1bFQTX62HGSrA0Qnmg9u9SX
b2psIjS9KNHDQoP+tbX01gfvF95Z7ssdxMtp0JIHPAMNbstiafWma2SRdcEgGuOY1h0vm5bcwz1f
nnfWlJtrfdLWHH1zr0ip1j3Izi7IlORtTAu8mYv63YmrfyyzCx9uL+bldoVRsoJQV596akebwdTE
AM6kWKgCtQnS9Es0HzLyClQ81Hs4/z9ks/Ncbx1rxcVTT4SxtdkzUaKVoWHESPQ0UWfvmhhMyA7V
9EHZyToxshXqCWZghfQsO8xGlScaEOPwtnpcYnELhFDtPSOWeog/rOx7BOaB1h0SMdEgHSN99Yed
mhFcVmpHP2+v058Lb/vjwQ9QUCZFoZa9OddTpKWT2tR10OXpEoM1bQv91dARUNjneenUiUe5PY/9
SVa5fQphfqZ+3uljt0samQGrTkcC76Weu/GAQV8U7bOeqknuyahQncdaaXWj/lygzK79MGKQDkfR
Oukvk6+zeFnM7Ym8Ixn4Ls1jVfVAOqXmM0AIrEonqtn5Zw0jlnEXwe1FUgy8W4oxTpTX77fX4dp+
Icg3+ZAKPbati1I3lgrgEiODqQbMRZnzH0QLpmfX9cdjIHutv+FrSNRPkWrziKMpnegTAOdgXIs3
/WSMR0y0J2xfo2V/e1KX59pGvQC5NIQJmdu2pt50rsvbFpZBxUP8CXRQscs1O//w7UFIt7b0EbYj
X9oSr0lWutp28BYfpJLv0F0MH7S6UO/Uzq98ICisdO0pX5K+bEXZCgG4yoyHJmjMOH9vVW1Jd+iq
ZkdTq6r8TuB9ZeHoSK5dlrUhgbrY+SswLmqpz2rcIOvovK8QymDklb/zdS7vQxhP6xtDSkFvd1un
B0VemaBO2gDt2OkBkc9lQca+65NAiTLjd2iJoblD67tcRKSfeVyIiomMLwh3MCQRSq95YuI8jb/K
1piQgBbugFk9keV055NdmeD6qqDZgVQgGeFmp+tT0xA7rkpwoEpGLzOtpgU3iMPAAWvP2AB7PtPK
vr3nr03RoUUOyIOg6IJkrYnZbXqsm4K6rOtXiBvjl7xymqcUf5s7scLlLoFUxxsD74UKN9fG+S7J
jaLG+2bpAwMzeNVri8yBIte2c3a4PafLgXBRhFgNsAI1qguYkFAxeSvwJ4bz0Kue1DPQp5H+YQ43
/G2CO4pHRCHUPTYvgVNEFJhNow+wU/oZmc1RLeTzVPfwbQbl44X6NS4mCKfiQei6vTQaLKEVMxY9
XLI+fx/AVu/BBk93EvfLzcAoNKlpyCPjSI3x/Auh7wQkVWmGYCpl+Ygemu05kSVXSOK9XP3KN6JQ
ypyIwznN2y6VrWCMRZ1gCqY6Ez7wDIzsVzD+h3cCXXAudIAT1CO24CkpSnofBvV99M6wFcIr9EWo
y3IneLqYy9rOWy8nBELWT7RZthQqkz3GgNcrPDOeeyWLPbWrnDuX0cX1ADGVQwNMiDbFSjA9/zhG
nriJNkxTkOk29ZNBVfZ48OHwI/LkOBmR5t1eu6vjobtASkEHTN/G14qCqJeOWkyAPZ/7hQr7tK8m
Wf8etTg7CjWENXN7wIuAngliLbgS1tYA0d7cf63IcfBw9Skwm9nYJ1H8IJfkXU7qkRT0RQ21p6Uw
7oUX1wflZGlsxXXw81XFj6FR6sXi2ynKu2svPg3G1utqTJPiOCk9u+9epuKeh7K6zuUsjFznStGA
7AH0EJHA+bCYCqad1lYyaCPA+6Oq7JYRbGdXaNlj2AvxBdOg8assywRkZ9EaX6zGMH7L0Px2e80v
Mkd+B1nj/6/wr2YK578jT+cGbLYlg6g0LAR2h6b4LGgvR34fquVKcSrFZ2i5ZB+3B762uxD3+EPM
p0hob86MKgfKQ5org2EYZ5zqrF8N4NsWSX2vr6L/3R7s4l5jli6xIzUn7k8St/NZUnO3piFB2jGm
DP8y4LwCrl9Y72Fo/v7wSOSiAKhgrHLvbPVjp7BH6H1B+VPia3LCawoq26DmgRw1a397qMtbh5FQ
SOHtQSiZ+tP5pBbkYvM6gzzvAmz/YQ929jNrG/PODXpl6eiiUpLjil4VhDdLF6ta2sxlqgTYpaav
ZZ3bj0Uhwldt7Io78cHlUBqZJ1hbKLL00bbVThLPXC87RQZOak/7NGynndRgGMVJ9WHGNMXbPwI2
5BM84NssjvK0akv4Q0E1NuObnYfjD0K95E5Ad3m4eEz5RtRm0CWk4H7+hepJSZImi+ZAXZrZ1xon
/RYlq+zbqIuDOiSguIFA3XmMrq0iWE8uUrCsFHI3YQl8PmeWRjEHSQT40YWJ9H1k1T1RRcu3j+5A
OoIIL64dffBO2+JPlM1tp8KBCxJa4A95D2YWCw65uz3K1Qk5BAvEjIjQbmV11eGPWI86B8g/f52R
/9uDaoP0ipPOnZEuTxSIR1RSgacRZ3Mzn3+vRMttO571Ochku+BM54ae3sMKuz2fy5uPTwM6D0sI
YvwL0O+CbYa03HIJaHm/VX0d9HQ+vXJu/q3RMvy/DMbRXVG/TGvLa29ztXJCiGmBOzgzYhf2Yn81
gADDd4IrenIJ9rQ7nYSr8+MpXWMVZ9WnP1/FlU1pleO0BNKB4ufXViv9RoHq0rhaB5SrnO/M8XKD
GCrNLCDjfDTG2wyIzYwzz6A9Aics20BFJ/wwuC6mfK073wFwXR0KjBjAKtQsKfafz23q8Cd2ltkM
Vhr/kczlX4w25Z4bqr0zqcu9yKRQe7FXzsPaxDgfqavmMHQaZBw1WySHpBwMtJuosN7ei1fms8IH
1joBrTq0jc5HSeZyVAejckhwcQUbi1b8NAp4RxjBmj9uD3W5LVg0sj/wRg5ds622UZYPnVmUqNvV
hgkWbSggjue6Hu1VXNVwbnXFt9sDXllBRCNWUxcE0Wg5byKMVl/w7qG1FiwitT9FCxiGfjGmO7v9
2igOlwa3u/3ne52voNlCLcRkzQ703im5Zd2y/J+SZfmdW/3KMBRL1023rh191fNhktbJiEYNJ5jz
JNqLIcflhV70xzfdetGuomtUjEBHnI+Slm6Pw2sWBmqCeX1WNO5+IIS7s+muzIX7dfUZoYDOOJsP
U5VqvHpGOqR+c/zbLBbnRcmi7M5RvT4Km1vj3uPZ2BygJo1btTczB4vwuf9k55W7i9DBvvP5rxyg
NYQAP0LiTJlt89pGMu1tOJlOoCCghhxeo35CkBTzX5ndE3b989Cd5wyU13gGKTsoBJdbWSGrTGsR
FQhDqGRCUfeE+KXXNzYQEvDag6N+z21I0YWn4B09ptWOdfHRe8AEK0WAc36LcX8U8/fZ+arMnV/E
n3oB/8MqvsbiR9ikD7aLsWOjy/+14vfto3h59gkc10uTCgLp6/YVGuwoHXBWCPkWICn1vE5OU61F
vl4baIGH4z1Phctvz3jsrT/VNI7/JvAiTRXjnMIgqnRHYv9SVjs6U/dAPes+Pf8egOwpDFJXoIJG
yfj8tGCk1kPfWZAK7OoxICKj45DAa/dgOruvYM+yk963zROGkeUPsqzpjlrclVVlZA4rpdeVnbXZ
4cBeKwsrgOhEdyEO0NfAyBtr0h3xWsKTlN7T+b2kxFG1Ntl/MDbWxs1WMFrpEs1GEy46ZU48y39V
B7vup6gEFeubGJEOx2xFLDwsvDRiN8PU/G2axQpsiY3c2X94SwELX+vAZI+8/ZvJJ0MKx7rK4xNu
wcpuNCbtpKYC1ghKs/iEurvbw12G8oRQa6eR/juN5y2UoEUhj85N3AZw7pN9r7ZGIOWkPbpN2jwA
DE0fHGuZvt8e9PIDo2cO9Y5khQYIZeHzDYYJp532ltsHOPS2HPsEMWKIiHZiB1gMoWSXVUt3r3HN
TXyxr8nB9JUjsyLWLqwIw3jVRqaLGkTd4Ag/QSx79Nu2m7r9HzLC0zhWyzdH1RvbLyalSd8Xtx+s
vQVP8KUfqVujBqXgrVvGGC1k3EdxmBXcQMBcKF7VcI+zBJVqH6pdYX5LljqsvCEi4HlWtVFvPWuA
NxQ03WBkn9s5r8R7KWhd0MuW5rD601c4VBVl2u4mMxmqv3M5RDbNgLiLyOjqoah2cQir9m3WhBnj
Iiyox9p5NxZ7ZXLiAdtllLgPJuypb2LqnfbdTOIs2+NEYLt7qxkU52jJVckDOYH2dwt9Nzk0EYTF
xywcx5SfacMkU0bXhu4VSg23Ul39AR0EO1EUb4YvSTYNA0aeVYer9JjmauaD71mqo5b0ivKXMNRJ
PKj1snRImop6/K4ZZIqZF0a5q+zrLszUH+nkOvI5bsgjfmN5niEfUESzzP6d9LCNn7QOpZjHaBmQ
Rc3VvJ18LbGQ6UjGPPqeZmmsHrNiKWLfyRvgSVRyrEx5jJXKoWMq0zmVjJ2h4GTvpZMn+sHObLsO
htGW8VumVFEUYyTsZHgWYBvcQiYnePLA3qnTi+vmGkfBlVnjyzGBQdhSzdWOblrb9gPTzgZf75Wk
fg3/H2fntRs3sq3hJyLAHG7ZSU0F27Jl2b4hnIbFHIr56c9HXRy42YIIbcxge4ANuLqKFVb4w9ym
+iIzWsjnrs4UDykKfa5u8AsK/9ZKO+fPUPajvzaaJHj9oeAe3VeV5obVzihCuN6DzCD2Z12JloWk
UIU0VFfK2u/jzlIPIc1gTNvL1jBRRJGq+iQJctsvwEki7fNEbTl+BC3c9mfDmiTCSohdh8jBl0jA
iCR3ukMMNrT+2Gdp/2M20JC+5w3rvZ1AFSjaJ2rmzTR0B7SusJMOm32XIcZxkFaRxCeMaLvxdkKb
wEL3oZiqI5+aPWbo3H03xlw29r5JR1sEqZOkw1Fl7R0/hjfu/KCV7UV/61Hrkr02WF4NvSVr4IAW
al5+qGUsyv3sDnV+U1eOTO9UoerfY5HY6UOj411+Ltuxhj0iBU71nUAc+aEWNbx95GKydleGivbY
m5Pb3MUJyiO7bNB760Hns9MGbFFjuHP0xL5HHwpX9hqTW3kX0fvUjkgI9s7jBA1PPMVlmGcfYg+Q
yx5sUN1+q6Mpf0CBHbGSnIVqT6WjRUog+gSuN6oqtva1cBv3R4rcCJrKORJnD4oKTOIoaIxMp7Sx
JzRVdDfUVb9IjHw4GCavp3buMN41npquEfGXwVIm7YMVVoiQprAA8SiuEOqLFR9PpEnHqxcrmuPo
jbTEKUvVYTA6iEbt5hit7PtSGernmBpVaPihkSf3VarJu3EoewTCczysT07TGpbiu1D9vtHKD8cS
Dknm9ZmPZBlX3h59JRE9koBFMR7ZcVp5ezNSHHmUuA/LcnH0VZi1EqXh0QBlpj5MGbezH4Z5F54n
auPPoOXdGFkqz/pKoI3KP4DHAd0h0ev2Dp6xQp1T1K63H6lX1vtRQUoLLZS8mTiOaTdii+KVKLI5
Ey5hGr7QGKa7Fmb0bT04Zxcba+92UEX11xBs89sU9bHyZ00Jzz0rBm7F36wpTf7owoyTb/B+wuZW
amP/G0aci684wlGeP6iV6u4UN+rN/WxFk3vqefSVIB6xMXpQvTEyzqLm2z5aPX4HJyUxnNwvtKgW
z9FoUZnD/7AZ9w2aGDVCOUZrntXUDQ2gdk6R36s8mBNeIIM1Q2JpYzRRRdkOu6GKqnnvdKNrfhBz
PPwGQ9k/90Mr1Yc+d1MXKTYkGv0iLqb+v7ef1FdiGNTvl9IymxbQ0Bp8WCdsc1HOBqz5RD3Axxr3
ymwW93gDibOBuuoJDSkTf6G+ue/NGukXF4m2t3/EizTnZeQIncICU8/lQi1oHcmDomvqUpjGOW0j
fPTGOUrzA/EM3Kmhx3974nPat3Unof8MORnUF0OrneqrlivTRy6jot4X8dwh8WHMzWD5SqiluNXX
ulMk4oCdemY4Pgez6ALXlR0yEiBh5B895awOY+F2x1DKXjmApBkxqoe8ZR7ZAd7XqTYaHnUnAczl
j51sy13VId12bGA16AXKVvTRGl8fzWHKfTvqnd/5oIXzB5PW/LAR4l3FXIAJSHaW0jZIISLdy/Bn
6PHKM53SJA7RLR4wKBw4gevZnZUoMiDm8s58qi3bnqvc4WXUBc+GAj49w1VG13uk1UhNmecaHbMS
8RusQnx4AuNGFvza7CDoUaWlw0YBf5WjpAYVDyxFrDM4hq4/8Bx08WOPiamx06tyAh5iZG1/29eG
0m4Es1dxJToAiB8yRdIGds9qilaNyBaxFEomc/y7y4e7pul/eanznxDhlm3f62MtVQUISihYLP//
PwDBupisqqN3em6gXaEBFIbyFM+qh4GCAYGdQuu3tw/XK98P1w7gQkyRzuUaL4Sm2WTpCpMb8rba
eYudPcp59cYRNl8ZZqEE4HrEUV74UZfzGprYCctC986lDTH1AF/J1P1CBxe1syy01nYTsoLNrYVY
ZLZ3SznzJGUTjDI8oZTbOo51cSNjKzL3IhNWDPvLw3D+YM312O9DpymmW9OuYxSaEqd3z9Zi4WXv
9DBHD0zJpBt/bREKsI86SotPaJcNsFbVSM47HltDPmmoQrVPXjxG4amiw9mdw6SP5Nkq07hFnc92
0n0ONJKAj7wFGRUMXFD2ayJX3YEYylt+T6ZMQaXNcEazsVaqGyuMk/mA9Fv4XNlK1vte543xe0tQ
wJUWnAO9bvAbAG8u1zURwkxEpqJ+iWZPvLORN4OMjmLkRjf9+vsxDqnzUu0CW7kGo0Sjpne1jji4
Zsvk7LVWdotgWLm1Tfi1Fxf9Mht62VTteMYRPb+cjUEEC34evRwURsebTLjxzjS6rfO85LpXo6CQ
u5QhqQ+tvePrphGkrOxFADXFc43G7MGMw/ZTaXji/N7TtTybC7WSYuSCg7yc0MiatYiPiaAyiuxJ
1/t6PDoxIrIbd/+yMJdTYhz47ZB9FlnZdaFdQTA1nvsiDgrsJozdcl01PrGbcE9TW6F62dljpv4P
k1vI2dBxmBut+cvJRUCrZxT44kBGWn+YlXrCLI+o9f1L6IKYhp/NCaVDeDlKXU3FPDtGHDiZGO7c
hjZWaklrYy7LOVktIPsa9SJ0UFTQXcv+/+fencyh08tBSYKZLg1+iRpkiz1hIzRi2Zjz5Ddw3XDJ
cpTO9rM0bzd4o9cf8IWyvwAQOV20CS/HNyycj4uGkh+ugOMO5Vz0jp34xjW6Jzfrt9b0+gRgmE2F
RCWqolKyLo9DCpVFVyDhE9b1T03NhmMBS8ifLdDo7/16i0sk25K2+yJGtfp6doRFMJ1covwsptSW
53+tYng3bIm/GcYtxX76EwDZVg+0Y5ex3sSKQlEvJq3pRwLoun83vY1RXqrJuKzYFNJWV22XOG7t
ZFMURMWY/QJOUAajlW1pHF1ftBT7KQY5HjrUlEBWoyTgLEjYnShQ04w6dVGG3llIe8tJ85UdsOiT
c5/TXiKkXg0TTU0n0ykXgVII85M1G8YZs60xcPtY37+9BV4bCiUuKq9UAxdgxOXWTtqsmwvpigB5
0WGn0mI/ImSbPCA5U23stpeNe3mM3YU5by4HGWLUC47on2PcGBIdRw1W7JCUZr/vPLPq/aaoeLMy
q6O4DVy5yX42hZZotq9pKDL6Y9ZCHLTEhJrvbLkiu2tBHWS39RzF2tGeC7jmBR4w+tkY0l5sVKVf
+d78XE7j4pVFfrMKjAAal21baUnQmdQQbzTq0sZNNzeknW9/huuBljAPgIMOzIanfPXFbTOfmyaN
sqBxZck7kacfLS/eMrC6vseW5afjxlNE42X9JqSpiesGWgxBl6nRA4KRi1+y7BG21WDWomEa1htP
32vzAk2IlAY4WZolq8NvYqKaYKEKabebkeVCgjc+xGFivv+S8cBeLjhjNjFo99X6NQnes0bswOyn
Ph9Q/TtDK6g3noHrs0JfBPoKCQe5DjHK5VlpvNrRSrMrA30kud417pgg+dXp3ScV/OyWT9ty8i5P
y6Kqwh1D7O/Q3tIvR0udeeriFm6wW07mQwUbYaZS3ik5aiENgosaaOrslxjyYgTdN1KK4j5H2+Dd
G3PJWEmysJNeIE2Xv8JRQknSRcHekXbkW3Om3KGxqXx59yi8RKADwEstaciy8v/cDGMZ13loW+G5
jlLtHtJJ6+MskG98v+W0/ruiS68RSRqI6zxIwBFWKxq6lZqHAwxyhC26+uTBq5puolztUx/F2Xm4
ES6yqH5phXj1vj3BZZlWQy87h0IN6RVUhtXWUe3IwTbNgWLrJC4ysaNGzV3ThxY1fkc0vuCx0vwh
7lSyFPqtG8OvjyEztyBjQxEkHITAt7rHRnfopzzPy6DNS2XX6sO409Up2uhSv7K+3GDqcrG84PiW
X/HPV6S6EGGlMpdBNmnVdxSSi2JXtLI/jBZ5IPrO2m5KYvv7e5cW1POCHSQ246pZi1WME0LTmlY0
AVTzv0kzVY9ano8HdekCh7OTnAAHDbtW2u7ntwe+XlQ0JEERsqXQ+KC3dTndQcXQAfWMJogND9cf
iIMPdVvqG5t2fWcv06JJh7mhRx2HosPlKJUyzk5hVjLAya09C5fGXNdqwzHRs2E3mUZyeu+sDNpl
HgkRCBAEfFaz6jLky0CGF4FUKa9bbQ9innLsxqyuzwMEXLhQS/jJzNbgDDSqXVeobh1Esg1bX7co
4u5q2x7LvZNpu169ieepac5Np245ab28cpdnceGf0wwkJwc6tRbVqSor6RAAaYKwm/Xojv/65URZ
dDQXQfm9Bi4bETBZL8XdptClb6feVN0kbTTaQTJXbbqjsqDpPlAMfCmYIRlk4kHwOyiTOydHz566
7H5eqtCRD3+zF8e8Q+XmQYur6b+5nczfRP99SQHfTdD5jcIxOTdGZjk71VIo5CIA28hDg+1oBpVc
i8NTONYd1g1Rqz611Mgprlc52kpgNdvRR7S6HHaK6oaRP2JN7OyGMDfs2ynMvPB+Hlq7OHKjTtZO
WsOU+VxSibzpktbSUIEvdJSd4X03X0bUuL0HL8R8x487nc5e28T/GcboiL+lMbfzV0MxRXIDbqyq
adbhRYlimug/V7nRFMGoIAq/z6PKM2+HclTDvVFHY3hWzR4DARev6f6OVoTxNIYe61bmlHj2SC8Y
dDKUDCVYpbKtbyBdCxmMsui/mdKo/ui1Glv7BvnqfJfKaZpuReaC5U4s6gRBAZTuvbKKvED4NRGe
4tADxGv9Ftml9CItrKk2Z94UpCmWvLZstad6btUzXgPlx7oBQuFT8t4y7lkHGKTQi+UlYy4HA0zv
5VlPnZLru5uagLA2cVmzZvqpV3ZV8zR4Uz9vEXGu7xYiJUTiyN5pzBMXXo7XunR27bCWQY0WmX2q
BsVq7ow5t9NdXNf2Z1GkXbtRKn5ljggLICbII7jYe67mGIGVwsluhhyv8RQh29j4ikG2lhrzezXW
WE5mB+JQ40qDCLR6dPWwnHjQIcdnFu/D0g+rb2qklJ7LyqtwYfDS7vj25fnKgqKybAHXQRhyQc5f
LmgOvXWeqbcEQgWICFIUyt3OEk1hHMLIlB5Pb2ltaQC8sqIvSjWsJ+I4ENIuB51opOpCOn2QuNi4
+7Gmhge1bZFQSiHZbWRE1zO0Xx4jtsviVLwWeLEK4ZLGjUNA3Jt9Ig3GkBzmwwku3PCxS5OtyOWV
8RatJoifiLiytqv4M0xHRNB0fQ56U68jP84x8vE7Fc66P4u8p2kk83ALr3q9ovhiwuvjH2JSWF2X
K0oXUcH5p1eDwbLLh2wsslNhR+Jnwy29kfi9NhRJGdpNgHFgXa2ed13qrYk5gx6gJx//KBU5IqhO
Az9orKLbCFiux3IW9uyiUkK3EKz75bRErfUdNRojmI2hOxPWaLeix8ppcJAae+9BIFwh+KHgQ3SE
4svlUGY9oTASCxtZlCwkbeimu6LR08dZb8UBGbv23eOBJOUmWwQMFs3GVZ5ZTgIdc1OxA2xNEl8R
CG3kqX6sdP0RHIvcuMNetC0vQ4gldiAnoki3kNhWmURnDUJTgKgESY/23g5dgT7bZWGVKY9hn4Uj
mKBQqhT8UzoLoxahEz2aZhmdFBUXva9iVMvxSPHc+fX2si/LuvpdOso60Beo9tPvW21cSnCp1hWo
DowttgQ5DjVHXXGijXYD/a7rcehr0FWkPgkTaS3wiMKC5K1qBbtWgG4qFzHCGxsbBONzVyeS8nbT
2jh3FDiAt6cpBHS1l1DtJtpEdl39HBwjmw9pVXXOHvEEQ/3Uti5GiaJwhy/lnLn6U+qmmbFnb9W4
v6jaaB0HO3Np89LiUXY04OzqtuqKEErDGBf1j3aQanWfGSKMjtxRabmP9Nb9iCdw4h3CxSjpyaYT
fUdXmLtDR61cxbcBcfI7GlQlVm0I9A23qWfW2S0BShmUQLnoJxP4Kzv8qNyn3BnGXyRnYGmminb+
PtXdwfQpjMf2DmxGZPiYkeDi0YyG9UdmYe3egJzNwU4V84AzRNRAP23cTJn3ArvO7E9mYjDxJ436
uTv3wkjDPY1xwwzyEDDgce4Ed7jaJfn8t6zwM/oAgxFosUCuMT8aYCnqXzITeXzq1DznnQm5nNG2
DzHnauloxDx5kHP6cwbXO8LlXa+SIfIRJMvaG5J6s9onWm5+cMqkaz8MsWc/G07RTEe8xmnkp4gS
KEdr9BBeEWA5XKQKqpAmru2E4b4xcvEJG7zCuwW9gytP3aCBjbNRNJJ/zc5XKlBZtcsIdeSB5NPJ
z06YShMnwqGsD2E3aOpdm6mhdYDfDPRMoEABs8Opc2wyHWk4aEXWog2PhafKB2z8kB8EuqZoxx62
1m80TpVhVxPRqnd0XawI6qiHe1chJ5xyVFeZ54MiaDTuF2eQX9ZQa/VJ1bP664Tdjhfk1CG/eSI1
a3L/RBcnI/cy7WBjQdU8zSO0o41D88rRpA1DpIWYGHWqde3Nmdo5sqyyDIw4z8H4FM0HG++mjbzq
lYNJE9da0PWk+kCsL+9dTYZ9ajdRFbQm4Fl7bsQhrOrmZBSbbJyXHG112cBHWMrGNsAP7oHLsSJt
LHVtJodLYgOJnFyPy5+xttipW+g5/xldJKMPEVYmv3WR9LdGzH6tsZ2x91NE/29nWGnpHvtO9R7N
1IgSoALE+TszM7WvTqdQX69CBF7ObjFw+tHeacOTJ7VpS8PitTXjyyxJ/FIbWWfYWe4IqLpTFVjT
UGBN5Ywf51TT/niK7W5USF7ZBM6L3hUB4lLaW93PddIQb9heHTTeYN6jSaId5VA6N+99BWhPIMKH
Lh5kXB7ayw/DPdZjBpjVgemExd3olvkpJlZ9d+SyjMI+I95damrLsv5b7VFMS05GUgfVGE8foqhR
gFVmYAjRit2/f0IGlaWlhsW9ZKyWLY9axdKFaIKq0/KDm9tyT0i4FYpdfxxawKR8Buhoap1rz15P
QSko1cY6mMfS4dWm19KHptiIHa4DWkZx6ZnS3mG7rZmuCgVIs5ExVSMal3coFk+nSYM4OTV6fyuo
6W5ERq/NiguHmj9dBf5crV1oAUsBQtcEiY3vVlZGxqFS+2ZjVq+OglCxYakLCXW9sdspKzpgF8sX
ipND3eWgPCtnqw98fVIXwwE04tl2KsnA8iv+2XI8JUDX86Thbe7svep03k3haf2um8twY0LXBSqG
omLKtUDxlMv0ciijNYh+4oHPRM9+l/fi2e2T0zxohq/O6khIUhjYr2mPb+/012aIBCP1qYXCj4bc
5bBtZqdFaOsNdbEk2SFyquJQiTcrYe3WRnxtKBpbpKsMtxB7L4dSurnHRwA3U0uxcERDxJn20N7J
x2H/9pxe2/HLvbpkVLDgrdVFYXtCMcchbwK8r+8dtKwA48UdIpp5zo0RbqXDV21GkkXeQDR+4a0v
qsKr6y9vEyWWKuMNUZrcaXGbfYhcp7tRPDyCzanw9llHmKmQNT8PwPIfBlHit4lD7bcwavNjBzBk
FxkQ4Lw67XwrjJSNC/rFs/jy6aRdhTjlEqcDuVqjAUc56pmS4E0Y5m05Hz0rJSb1UtWLd6SJBWB1
tUnCo1WDZvfduhHKvmks70nIYfrpzqk9+EJxGstPBrMcDpS/7dF3Io+LMdYtxLIKJmL7UpuH0R+h
xLe+jW/kp7glg907Q2IlqP60pdj41MueWc/LW8r/QEEoHq+9mgkPw1YFTBvU6DntXDF0hzbHlPHd
G2pBq6FihLwne2pVE4iFqzilVcpgCvV2bxQifqyR4sG0oSm/I3NKCv3+AblwXMbEMYLCzuVRAcw7
W3J0ZRDh4AC8GOPJpBrNTzpu3n+1JAw3YsWro6nRr8FShLyGeVILvByvJqsE0zX1geVCfPcNveLq
nhvsKHd27xif357di6jnxVdjlKX+hzbfCwNrdUDLUoZ2jVMuCtxaoz7UtJ8HuAR17gGQM4tK88Uw
6e4uhk/uHFq7tvJfWD+WaLSHk62deVRH53Zq3UQ71CJJ7W99iYibP5V1jpaxtBtckWrNCed92Ya9
F8wixJiOVMCOdVAUIPnr215mI1zdFt3se61RBvKZaNAwTexE552qPNe6M2FkK/Zyijwq6xMwYfXj
OFah/C0UUsY/BaaS3lNhlCRDpooO8Z0u7LT7NDSt88fSouIHJfml/wVMHrW5OEu77wnvJn72tZF6
fobVbnhI7Mx5GEGoZJ+N2Ex+QQFwv5gLKeijN82WddfNbTbeVSNlx/fe/nBtwK7QcOXrc46W4/XP
+zbCXwH302tBDVbg4Hlt72cxYEj0+Lc4YNdbjKHQ/EUw5UVnc7WlIU25GAzbWpAnWfKlLhS5p4QH
y6Azkmwj6r16AJZSOhEiak/wF0kWLqcVjRPm1EWrBcpoWv95QyugeLau+RmNQ3EqtMrc2tH8hZcb
mscGQDrSd4s271p8QzFbBXjibAQx10d9GKdZxod5lslHKXLtvQL23HaEItAIyYHo1K9rT0XM1qhL
aQVpHKl71EJdv1F74Rvq+Ovtkwo48XpmLCT+NS4vHCrAq6vPFaPnIQg9B0SQivipt6PXf7LVaZgP
FMXgZIRTb4id1Npafm6g2zzPCHz2QR7DD9oNbHD4D1S1MCrtYu9OFmZPtaBwZdU86CC1PNeXStHP
HzX4LLMfIQlSfMLcMi53xVjbdzX1+xQ0PtqD+1kbEttXHG2CsDmnUCXSocUgKIqRTfArM6pGaClZ
lBwBvkzpXrIoxZErZtIf56kUzt7VJtf91Jl1hXpD2loGfIXcBabfZxjDtpwwecd/FdlxVOxx/MSd
H867vrPgBql1I8PvwnDFD5QJaV9FYraSY+j1g3rSEVC3f+Rq7BmAQbxSecT30LUOCmav0dGyZrC/
WFGm3q6mY4938Iyf/F2ZufbPvO/ycDcMo5f6yTxCS7DIS/9TW9p63BNFa59wCSqGvRdbsXbWjKhv
gRJMCTFEDgxU2ydOniU4p7UL2jeudCX8C8lBM/24tEZ7Lws0ro65kcQx9teT+IIxOmbK8Nu8/+ph
Vub7rKyyhwpV0UeiGPyA83nKxCHrFOdHT/UP+l+IXIk/WD3ZSdcuHapYxO7vdFYnaiddMsf+PKmV
fpRsfax7Q0X8RhcrzP0a7BFu1mUca98jZejLgy6yzj4lTTe7O6+NVbEr3SyDjI3tCGzr0VafCT9a
70OmI/p5P0xdWh7dLOmSs4s+UHZUBTrvWMaTKA6+3mvS/mAJXbQHUyk8PJtjUiqYnlMCLeTt47BG
yCwHjwYf/wAoo1+2LnZAMK+gINokHZU385C4LQbDhnBVMABZYdPoIfeZcK1o9fg0Grgw7Pp6araw
hy/55+q+QdjCwnSRG447dfVDYL7RVYJSGWhWZ7ifMFUX3k06E0vszM5Qq5MC/kO7das+Lgk+Gyw4
KQVZPQLbUZQc2qQY+w84r7v5KbOKMD/Vioqp8iJJ0+xpwlnC7/WqQlLLK5TveVhNBkXPPvWOFaav
/S5z2/w57vr+mccZ1zOnk7m57wsvHXdqr6j6p7qsav1Tm6fGTztC3fioTKKwdmVWDe0Np9aI782K
5wcj+0lOqt8WRQdsvdTqZCO2uf5oNFVVnQYEoGT+XD08bt6jUtRkeBWXqZP6k1WkzmePpmN4HmGn
zNjq0PHex7mqpJimNwjK+F2XW+23tzfPVajK8wrrG6ADeDuYMasYq4KnF8Vm6wUjjgW7loIdHV1z
S85l+VsudwbR/QvXGj094Nirp2/0cKUrpeIFfdrr0xH4KE6Rs4rFrSut9M4wCyM/RH0onY2Q9XqZ
SSEJWAnrFp73mhpW0Pwfm0JNb5u67+nKx8dWcyTk2vbMoDPm6rLYl2p8sqr2+e2VfWnhXk56GZua
GRG6u4DHLt97T4xuB7gwvVW7sKfiq/f1b8VV00c7iZB4iGJVPiWlEj+DJ6j6m9EVotopCloTWBeV
1t1E1/Q7/AyvAC5cDPreBc4rDwhtjsO96NQ2Pr79i6/3Ak2MRQNngUYBul3tScDPGQbFIrtFJbfD
YL0eTyn1+Y3r6novkK94tNqRlwXktoa/UrMw50ip89tZKuEYePAYnzRqTvHRjlXMpsuDN47Tx7en
dh17UaIlxQfwAvWeNuPlt7CrVq0GvUhv8QpwDuVo698co1C4B+vkq2lX5Xu1MLHyoe9uQAhcaInG
FdIttYx4gJ58qyFVU/kmNzQOrcoWn+6VT/aiH7KIpi+8ulWoTCIsiskd0tvKQmRt6sDzldG4BVa4
/mSU66kgUEdAnYHg9XL1vGxyoxmMwlK8nm60Kpo+9NKpPk6yk5/SLO5/WWo7Pr33k7GANIOpOwEW
RJT9clDq5manh1F+62Zpc4qrSHt20b367Sm1ti/7StsIz6+XEpE6BKm1BRMM32BJFf7JOlqiJ9nR
TL8F8VX58UzxkzAz3709q+VvubwULkdZNuo/o6SaSW8IEOKtGpvigw3GHWl0fNElmK8Pbw91RUkF
fojpK/+DcBw11nUFSAxJm872lN0OuWz+s5PO40kVbWXRX5u79KbBLj482hUdqsOcmKI+2LaMlc8U
llJ3FxY6G6mIvRG/piwHip5HTv9k2VX1I2697C9XuoF8xEQ70JCmbA6F2tUTIDYkAx6onw1AaXpN
aXZTVneR30ozz3Z5EUYO4DZ6S/tSU6RxwGO7/KlU3Sw/df2QRL8jHNRDP1Sy7gkjtDF5oGi/6ZJ3
9R0oLFqLhB91dHSnr7RGtMEEQiZE0BCS7C2B7oXsGv1QVXby3k/+MtSLwyFsFlpEl5+c3m+O31ok
AmnHDiqrJvFnKH7mxM+nt7/4VVq0jMRjDmqKzhHV4cuR0thKTK+EMCFxOPLB8opn24msGzPRtf1Y
Tx1kkGG4dSev2bhfrw7Py8iU8anWEEXYqznmaNa7Q8Vyjlbr3nDC1FMLznfjNX9tFBoGiFjhTLF0
2y7nh2UenN05V85uVLcPlTv292GZOO99BpkLxXUEgJfXkH8vR5nBPyqgj5UzetPxQ12O1W3WWluo
rFfmYtEh4J5ZXkEAb5ejQKEiPE47lH6wDXBOcVlXH3XwPPbN23vi6u4GmAsnnhaVRksNjtPlOGhn
DChyJFGg2Gr/A+l99zvOBi2eBt04OZ+HMpf9abbScOudf+WEgbJhTCir/LHGl5KRLqSeUIHB2Cww
s1hU2MznDSWBxvPijcvuteXUKUoSW3KYSVZX00zJY0dQpoFsHa8/0irTy71V2lw5b6/nawNR3ECu
DYUi9YrFWIWpyLMwZCAPM22ET+QNndnk6f2jUDx+4ags5ZTVdODLohicD1HQOcpfr9aTQ6qHW0yk
V64Lepb/P4i7Ok7c7zDwQOdyXdjT99yTFNqssOtv4I2Ln3XcGrtas1OuSJNM/v0TXEBWBBSwQq+6
zSqdib5zSyDDlfSODi+iX+MOvpFlvbb5uTCgU6BiBCtmdSFGSHv0tWhEoDmTPJZ92e3r6tGqH9Ct
N48ZgfDGtF7Z9DYKhAtnF6MXGCuX25D2EoaXlhoHemiaPz2jwXd1HO1ZP9DgmLYMIV75gMSzlK0X
nDr1+GWv/hNMNGMEMctz42CKqXwNM9If+GBW+z7z6N+oiXYTUrb9miQiiTYm+sox4NJCJxavF9D/
V9y8QqmllqLVBclhuIHJS+pildHGqX5lObFzIuCk5w17Yd3Cr5FhbJMY4hnESu2kWuNvA+DYoWpi
9/3zAaqHRCyEGEopa8RILbRu6CYnCUavqx/SqlB/gEdKNi7jlx98Ef7h47zQ/pbmN6Ct9Ts5ttyV
U5kksJkcBT8I+GaDOEhr6WyMroNSEnc4ja85MhQr2vWtMo1ETsDe6X2OyojHeT3IfafblN5mMSC7
aSQuhSUdXTF135iVp92WlWjbfdi1dIBUcD9fS9cr/uvyuody48Xm0ww4yrxPGiU2/Rkb4rnZRX1i
2Z8RAyAKzNPe0o+2ZzXtjZ0bWf2xSGfjWUQqsP63r4GrvIwHFg4CEGgaDFgGrMJhYP28xNGAxSp+
pGjlyGkv8Rn0J0V9iLt8i194vZ8IPTBfInigHgG5/vLAVIKOSYKsSiALuAJqgi4NpoaZj+jBFi7k
+oAwFGprdBVxYCLnvBwKImNYNxUsqx6t1mNjZdGpKos/by/f9f1G88JDEgOcI3t3LcDamKUdZgoq
qFPuxgfTG+T3QXezuzIvtT06sMNDKvot5ccXM6fLTcz+pby3IAN4CNck49ZMp5q6BlwHmWa27aeD
EskHfYGnnJW4kInwU3PwvAdt1EX+EYWsygRqaEkkKApVDcUXnEp79auS6On8vSh75b5J50L3R3Zv
vKPc3XwxzX66K0e4hZClXBS7IlkU0h+qUEfZyCxg+6mlTL+lJTK3vkSRuD+JSMm3Ut/rKxZdhEWH
geoYSKJ14aBqBoJEu2kCq3cqyxdu2d5OulA/dVE7fVX7qju1bTIPt7mYpLFxXVwDbIlEORoYzlGz
0Lg7LjeRpqdTZiQ9LV4TMbb94JiSdpExK/ZjlXhd+tTFWSXv6rR2y0eWforOWpcWfwF0C+PZruWk
79SYEuzj2/vuenMvTl9QzIl/qF6uwxOPiNVrXZkHnUG9Rp/k/EFDGOO/t0e5Pq2wyjyQ0zSc6Zyt
rUtip4/Bb8HldCYg/H4FZDTejRFJ7Q3003nLq+L6LlqwGWhNw9FdmHurxUYwRzfmkMOEdXBVHExX
od1jAZ+tdrOwx2crNazfb8/w1SH5rDabi1tpjblzq6wZPTSggwZXr107qPahlm5/LIvKPdRJumV+
9Op4i0wF2CEe1TVJ0MYqIUcOjEtpHMLqmAwi/KqnRf6Jxi9PTNzQRtl4WF8ZktoN3u0w6zlA6yCz
bFSNPCeuAhDS8kYRTbPTjUbcYKfe7FNUizbi81c2DQx1RImIG0C/rsVmEDKrZO2KKjCntDlqWjbd
D2nj3EqE7LaO55IJXl6EC5mVy52jQHC59i2mM2eOqt2BMNQjECZJZ00OrALXfpoQT+2CRFbux9Yc
yo/A8ul5pDnbdme1rZkfY8NAY9FyZDthfCeH4vD21rp+GlgDOkMgjigHQPO7vDpyKdOUUmsRuHXe
IctrHGSe1H8pcOW7saEYs+8GWW3E268t/r+DLvfGPwEpyrBybkNYcCreVkeZ5d5eKyKUN1Wt/B++
M8Gn+6KkSolw+Sn/DDUhrG/8H2fn1SO37f39VyRAvdxq2q7W6/W6xOWGiO1EvUtUefX/j/wADzIa
YYT9JUGQi8AcUuTh4TnfAlcGqrtZaOeC+yLQ1bw/Yp++p3vypyS9/s7k9BRzqatAd1hPi2YX6Bat
CATq6rHvqAqykaEhhvecXxa3wXKn9PXeE/9OsnTHd/o8hd+pX5qNL7IseasWsrcoYtDpI4FZWjbr
ZFWJBq/WBDT/Cq1IX+moos1d/FY/ZEYBJbQI2sEUB6u5ymA6xRgi5MKLYG5TjEYtswWs6dSX+/t0
Y8uQQqjL8pLAEAWvv6M9mLMyKDWA8LBVHtC5ngl8xRz0grh7f6iNW2upSJBSkrOopJ3XQ9EVnmVk
2tC/aesDU6iw5K4y641SAcuywealroPW0YJgvB4FclTbomKBYMFQI8KvVMb7fk7b4/25wKLjz1lt
SorjtLRArtDuXtfHc086AkjwEGBOlc3fYxDh8w8DukP7zsjDIisPs8L1/S1rUyWn4xtXdXty5azL
QzFhCfpJnTUM1DC1GeXJjqNGodOK0eRjMyiT/m+eVsZfgADK5EK1DYd5PUlV7WD0Vh0e5iQyPqtm
xqulBUniPvOYT1Bztcdac0+NVQMm6vBUsB+iYtSap8bibe9TMCnaA9KYaf1iK81cxr6VaLET+m0N
3DPx2yJRosvk6KF2zCa0VY+lK80SIkuRzb4jrSYDB9h2nfyhlnJyHnqry4sgVjI1PugoZlcX0xok
IVbIroeMF9X5YZIhGAiRAVmtpK5FH2WRO+WpI5H0fENrrfC9xt3UH4okmbKPYQhEq/DlGOuxn6j6
KM9oy9oS7xBhFg9FnTn2r6LSpx7WmDtVjyhoFubHHLU20NI0ep1fiaWGduAkpZqf4GHE4jezbayD
0brCBi8iDJUKfCER2o57D821Gancc8XXejansA2/ubVdfRfD3FKUTmtESBvK5vUF29Thx0Rptzpa
Xm+b/jg0+JM7sanUD5Gp9PGrM6HkiqQjfpCNb2DJl12Qg9S/hnKEZe3bcZVM/RHh3E7/DY2YqIWw
HZKsrcycz30/exaauw0YlqJBHyWNC/zo3Lx38MKI7BYHduzfsvx57nizX4Qqct3Xynmsz4ZQa+WY
9iJ2/hoH7nZ/sI12fgX7WTusFAJOB9Cck/a9Nqji+tK04h+zERc65CBpVickeFzn66QX/cdMzdCX
6dKmnZ89NWqzS4f2x3jCfZWb0nf6Bu60P9Zd0j0mYal0D6NWSaSdHY9IBd2TTedXwAly3yCXG85Y
3em/B8Oew7/un8KlDLc6g4uVL/UPfKF4ia0qaFqneY1tToCHzUpflJ6R8ElCl5aOBZBYSVXEPHMb
/IgaGdCQLMX+ff8H/Hl/rH8B7z9Q7WStYBdX0cYC2D4tqvEBtHzbOo6zV72IVklyP2sErrl9lHrq
YdIr651rK8n81Bdz1RwNOemaX6Y5zR3HVRqDx1NYJAdb6UR/ys2ktQ+ojNXRpRdN/KOvx/klBy68
p+6yEcRsA91UojLKgAAiroNlpuJsNEiytRHMiF+X8lgiCXUI2+Yd2Yq1c9ds5EQU2wnQEA40xl3d
NSnqqhpiuSgLOXPjW6AijhUa5DOld3Oen6gs77RFlifD+utwQ4NdBaJD0WGZ/n+SFLK7qIz7tApQ
GFOfdaMv4Jq1HTLlWf2AW5QaTOnsgmzq7Mf7G2PjrsOWBckMBO5p/63L/oq0Q8TGsoqpUi/KkBM8
1qLb4ztsXN42HWGsJVG1px+zai7UhTGiBC2qwCgLeVBaPP7molGOrpqM/tsnhFcBhVXMZiisrpay
7c2Q+i1Dha4Yat9IhHYpUlPufLGtdUNehEbJ0nS+weWYXER5kSp8sTjBc6OdJdrtYVl7O9PZXLlF
WmThb9CpW218D23sAsPZOsjGFI0DBPkRPZ966H8+Vc9qDyu+MS1wCNS84OkCE1uXMeDCDTrOpnUA
+bQ+qlEtvuhQ0nZY8TdO2hwt6uwUanny4Zm55r+YlbDHyEbJFwCWJ15BvHXfIYxoHzOg8t3fIT32
+YUgls8PU1Xg4VomXs0lJIvetR4rI7HS52lyk/rgVUBEgob8tjsonaN/RdlUb9930zAlh7DB/fpo
x2ZeU94Q4p84lBl+A7ViJJ+tblajF+4wo3tO5tnuH5sYCLY/WhJquap0qBwj/eHGxxLWUb5z7jYC
Gm9BhEtQGjIoyK0aNyNUXBTbrCroI/EMQaP41pvuPwaaZo/mmIbHtx4KyDEUD3TOOE/sdcnCTaoE
BT6n5T3fZI8ZWNXnUW+nnbz5dk5Ll4HyOCgmGmxr5kodmgDzUF0JijEVPxeZciA0dla914Qp1IMh
vP7H/Xnd3qtLdCZMQ+Kk9LWua0oNlfAhHftAlXk9nnqz7oeHopG5eZJpFoY+eAGnfigdhyvWal2j
P6RKL8Tn+z/j9r6gTM+ceZYAi7LWDr2Nqk9qqDZdIIsEN9FMNd+DLtYP1OL+qNPF3yNhT2/eQTbg
KM4DAEEUEdY46tDTpQh7rYM8MiRTUCdqD07NS5TQx691CB9AkFZ7xsd/4s31TbWw5RfKPJ5XIMZX
5YIaGFOfQqIJOHeR8tGL+0b5giBF33+ASCTDz6U3RxMQtIIaFYxk3O1nrVfUDnoLmMxDppn9TJUh
r34AfPaSb7HeAFhucHcNPwx9Z7sXnpPmD1V0YQxrh6Lwl9iUine0hiob3ytiipud+sxt0GP7wF9D
phKLQaoh17evqBVvlvhWBK6FtYU9ZPOHgurFzhm8veOXUhPoesBR7JQ/1fL/3PEdFG0cg/o+qHl6
HQviS30QhEnpq60Rf7XyMTuHCD099ZGTvr2NyuA8AnF7o7qGFMP1FKU9dP2otH0wA4S/FBR9fNtB
Q+r+OdhYSLqnQCKAr/DmXKcxc6zQKooYxc4UMzBGLf+qVr25c3vcXolLKX1RtkXlCwDxKnS6oxeW
RWSxkEUy/WXYcnzmdag/GCX+EP/DhGyO1x+4DA/262WLiBWD3pp9IOGbImsA4aw2Mv38P4xCCXIp
fcKjXZciWxTtotyIZMClJY9hZQyo15Z7lYDNjwOWEhwv2G/qNddz0dl8ehJVMkC/3Dsn2tRe8BqY
v9+fy9bHWZp0LjcbAKO1eHPVaE0Sda4M5rxpXzupx+R8Tgl6zFJ2Cii3Q1FugtFGPxD8H6zM6wmJ
vnTaORkI/r1WPOamm/4SrQ5lgvbdTra3ORToYLymlk7jWvkXdmkovRZcFEnEb4cWsB9ZNbUBqew5
hN5+JTiflNL+7DggtquvBHBq6kozXgSDUOaYlDLzPTRKTve/0u1N/f+QXwDKeVDdqCuE+igSPFSG
oO/1fj7mNFYu8CxK9TUO+bRkVbWZHO+PeXtJ8iKDUb10cBeo8+oNDN4e0kHGmG7b2h8mW05+X9SL
cYqeBrZhx2fFLfeO1sZEQU2hGIQMOy+CdR8dFw/UPGD4B6rRAWeMEO3NcPV4jVy7fidKfc/fcGOj
kDyjS7uIZiJFvJqk7UwQOqQ7BEoPg6W38VbyRBmek0Z6b761yNPJo9GToXxPRLze/imqIxCt8jFo
Xb18gMMwPsIg3cP+bC0gVA2brjtaQeq6SmmZEv5DGo1BXXZ2iV9IintO2evxFMS603/J50x/O8Zi
4b5RyYRuRzK57r4XknavndQIOKcgbAVsSkRr0sxMd66rrY8F+IZjjc4Tk1t9rNEsEwwAujEQRtkE
aWjrl8LADADFoHpn828sI1kTjypzEa2i4XT9seyJhoeoPDVoK816iCaZHqPWrQ4xwfEsjaLfGW9j
aos8LDKfS3eLB/71eL1VqnaD0GegYlTx74QLFhKCwiqeeABYO/fx1tyQyLLMhVdEaX75Lf9JbNqy
DWt2hRaMdamc3ALv7tzM8pdyxoKgFrsiybeBhAYA72EQYbD69DXYJ4uyrlZy2mZ66lrvVWqeR418
41uR5uWjAHT6MZvQD7ofvW7j8tIMxZ6CWom5yLNfT7Icwb5hBzUEJN3qSUtUxQ8xATm/eRQKQAvs
lTyaXHGViUJ/SeY0x6jWrOdmeqA7hPQEgiG13Ckr3E4HNAgKYIwBIIRi7PV0OhtrkrzhWDdGDwdM
s8WHWVGat8rrgJJi1Wj801hUabZej4Ivl5nkGKUFlUtOQwXIPAqEmv2yNN8qzM6dAoSdogK4YgiM
6xyKmqYWwTMegw74ug8rssC4R8sOjh1V/8PagfFwCb+LUve6m5uVVKDHTh2DGXa53wslRQvC2bsu
b0/wUvFhEBJ3Euo1QrBoVW1uJ1Ts2e4K/paD5iuxHC82Fhyn+7tuayjY+tDZyT0oZ6123eBamelU
9RxUjkvXl8wj6n3IG0N6keAff795NBOoBlrAi5wlVJHrTeHp2IexXCq1Tg+pscnOj+0wuGfsGt8q
p86mAFaFQjzhAnzImiDeVmndDumgBk0Tekcd28gD6lbl25cP4DJniHuSl9UafNMhFj1W+BoBcSyq
A312tHFzMV+MVNmTd7w5tvRyeR8slRxeC/qaqa0bkELwLnMCl6LWz3GMu2M1xOnH+1/odhRYIIRW
UMVc+Fz7118oHMw0qhoUMpuxbS5UCednt6tgH94f5mbbGTjSEUqhMy/g73VSPfSZmw1KSilhwbPk
sYc3qFHjMmRNexvh5oriKDm8vGmE81+gpK5n1Bv52EjLk0GftOKzLdP+2GWzdpnUrDu3bbkHpr+d
GkcXeVGa7+Ce0Iy5Hg9uP/ITmTYENJiVB2PSE3/oq+g8au3OadqaGe8RniWLrjbn6nqkqYYGmFrq
ECSYUZ9oadEmjMfyXGll9dWMyr0X8Z9KwVUBaIlKJEuL9Dzt+PXUnF6dQ4dmQSC6KDxEsMGfnByh
ur4U5TsXrNf3tJ+sJzTtPFjVunehEzpcZiBzQaLjITgZhfnOUKe9U3iTFbDKOGWgaKnxrS1nVZiK
Yqcve0MZg8wpJ382jfk4ll35Pqry4dAgHffJSbs9du4tdYpKGDeoAX4IVxB6e9fLP1ZWXUMG04Oe
3o73UST9lH/ODKi5n8oSCtT30J3N7Ayy2tSfqVtMKLx0tds+DRH6z6dWdJbAgqchqfYaU3vx0G4z
D+CtzJludo6n7KBXofjVUW51faqcmfKPrYRWlmIpOqpQ6fMkbw7R0MbeQxenbn3q8Qgu3vUYs3hf
J1FWyZEcuGx9nnuZ8rNCujry45rTdkThJwp9HCcmQx5rqlPiUFIkbd5aEmB1wGuAz1tOwg2Fih5N
LklnjMBFAlQFPKDzHoqxDh6NIml3gsrtNmAwkOAQtnit82y5/iAic1ojnZ1F69qz/zY6tw4/1s1g
Fkc9tIzi0piWyAJ6HNMeUeemvsc0eSeB5CADofy1SvFrq/DCZMJOI2lc0ze8tH3AKRcoW983z22P
BubBqqv2VKa2+Hg/kt4GbCYKzpanNZwupn49aYSA89E1KyMokQw5wJqVj7ldTjvEx9tQwyioReGG
As6e0a5H0at5zHQRm0EU6lPie6WdNp+peFYeo8FTR7omH8adFHLje+KBBOgXcw+KFeuSoqWgRzoN
DMpTcOoPs43mF81qpTAPlT4q3SFDzCYEtUf8eby/qrfzJXpjdk5p6Y+Xx+qDVoBZZmswzQC8lm0c
mzIpJzrk+AqcoiLKhW82Yd0c7w96e3MACVoYhxSJF/ef1af03B5gBjRwcE2e+9iGJsPA6X9McndP
yPF2wy49ON4zvLRNUPqrS8qwxrip6WYgSInrsaGLlzqrvgwzGv6mjL60Ck7OpTR3dtHtXqXMvqg/
kADyjFu7qS8SHkNigHuZbKAeCR5HR9nH7VsBhhRE6C4u4p6LSNCaz4+nmQprDYmJwXHbw1gZ4aUz
Q8uvkCrd+WK3/H1eUaQx2EL9SWrXMPfW1EG/VY0b5GqY1/92E++DQwrkCsgKWAnnAvhZiHMe5rFz
FE1oaGic045Ak8XKrcuYhH31bBtCx4u8p8ryUBiCTJUo3pYZ0ioVFmCd1RTpHvVg2UvXV/lS2SFe
UkECxrzuno2JF2V5XXgBOK92DFJ1sOBWwA5Nj9lga/FT4VZac8AxFy8bV8F46tT2Rfjl/o6/3RBE
TBReUSBa+JrrTzUgcORA6RJBopb9X2FaoeEHI+Xz/VFuIfILMhEQJBgEtjyX9XX00txBLBBtEaDC
yqECOobltmVlOBPlknLoA/4RCOKm1tIsHgqMPz+4vYF6zwTCSz4qfSMf9SZV9ipDG9N3Kfdix2QB
zoMrcf27yhzfjxl5hyCfQhAtvJm9yh/qfHhza3/hYCzSBiCRl3L56rh3UxmHFdaKT2jbpgdtbPuL
UiP0cn+db4ImZwDe0oLUoTRDheF6OuGQlViVVBQWaAW/eHXUPlQQmN9rTt494Xbf7Zky3EQxBkSb
BBwGnSDeE6tpkecqc6FQjjSH3nuOOjx9LqhWVaU/xR1q16VTpP+azTyhA8Tm2okzN1+PljqQdW58
vt/C6LueLgK8qVBK8DmYvZN+F3Rl0Wjx0mInrdlYVm4i8tpFCgah2tXdWxZ5Snc1o57XRbNyznRT
tL6eyPIZvbnIOFtGNO7dD7dwZpOSJY8mwufSzVvXYdELxbJ7Qtd/HJJRHpoiqdNTISPv1dVGR/Nd
tw//zfDcA6YH5u4ILLJyfSyok68R/XhxvL+1NtZ6YX5hmYwtqIbN3PVap20VOTmZZmDYLRwES0aP
IrKqh/ujLPvlKigyaTRZF6QxMRh7uetRRkXCw2wLLWhFmz50FeIfTSy8QGP77Wyeja1LUX1hrYDK
5Q5ZHX1RzG1Op14LhlGVx9hOHMRULBSclTE/mIVjHIWmTi+NHe4R5LcmCaYINijsDoZeZRmJPRih
1zRIzCGr9Azsd3pZWGi/CnuQb73vIUTxWCSdAeyyKMZcr2feTS0IX00LGjCsD+AHnAc9K7IdAujG
3qCzTpeI8vNCZF8VlRQkU2qeMZyPpKoucaP/tFph7GzAje/FriPOLPUXGnSr7xW3oVPGCo+90Jb6
KWz16glkK9hJo7Nbf0p151OGY9CpCNtxJ6xuDk0KvGgALEYFq72P7UyuCCPUF4Bg9qHKkXS301z7
Mve2/KrijoS5kSdADtt7yocbkQf/p0UzBuQeFfDVeRCN1cWDmLWgEKZ8DuM2Osuui78jQI2361y/
1TWQ25lnPEgLquBQFdd+QoAINW3RrUeZ39Fec6Xuj+pcJzgvSrCm98/61q5ZquDsGDqSyEVc7826
C1VKr7iJhJiWHJM8jc5lRPZzf5Q/ijCrkEK9zqC+Cj+QW351RbWTsIEym3pgi/JpREQlq5RHI1Le
qWr4JVeskyqdf2rD/NBH3t9a4/oYZJx6y4DeWujOIbL38K1b8wYHRh2RTiWvqvUP0kbc0YpEp2PT
FQe7E+lTDpX34f68N4IM1+JSGOElTplvlQooVRL1c1UjK5nk+ac+DdMgTGLrNDfzHrxla5MuVDxQ
8yz0jQubqtZ9nTgMpcLi/0mFSgZGNNtfRCSSx1R43VufhnTygPGQTBI/CTmr45gJRTVnNzWDNu/z
Fwr06dFDgfBQKqo4q3btvD2ILsUtylrojEI/X8VrLWm0EGs7PcC5ecb91dCPsWq+WYCGWQEQAaVE
w5C37+qDNXY/x3AeKNQ4SouyqZYcZx1dZDSd9kSuN3Yg4vSgWlX+Wc779cmrdENAM8NbJ2qL+uPg
hOFD5Q7lTtTUlstldfJoaoDoImbyPrvpbMh6MLNQNYJw7rwL/QgBebIQL1M+LT7iZt01yN8Yka+U
8DdS2YvToOPDcf8gbOxODgD5BDcu0Wutajc31EwxEzfA8PIUolLaikCBxQHMZ/BwJjWTPTn2reVF
Edck5qBZftMNGyej0UokRkEFiuloJa5+KKpuPt+f15LcrlcXrMpS5ObtdqO+Lp2mSgw9NAPLGn7b
lfK5nqxnehKvXPef3Hh6vT/cn/foarw/KA4eMoDlecxdbxonz3VjCisLLAJylRcEp2T8yPtpHo4d
xYzomM0JWvPOmFaPvNxC9TKE+PYd0rmpil9WlOT2o+L2zWsVSsv8BOAudo9ilLFy0CrFcC+OMjgv
HZynJYuNR9wmCjvTg05RM/2HzBKEikiW+/i5neLUw3PR8D5b9jxVhyrKyJxanF+7RzHranqZotYC
TKxIN3+A9y87H+p6LL8Z9WTif9NKRSHOi7k8RmNrfquGLHNPo6527tFoFBPYJIwm2LCIj7tHveFp
4CcKKrG+6UQ6GlujI/7iy3e/tDwbw2Na50l0MkSCOiOJLWpaQ0Xd6pyBuMn8SaT5J9cR+u+JGvRw
kLo55ccRgxqeDqpQvtkV9NQXS61C/bmM8jbQQ6cqDn1tNn9FkxDVwYjU3vXR7DWyh5p3yvdKUalI
2F1uRv5EnIT/pCnp70yVMr0M8aj/kgLO2AHGUOMRuAbUV/PcS3+EmQfLs9bzXD1iwdY7O8dtY/Pb
cERIVgDHgtha3W70bLG2yZEz7iTI0qJyAP4M9ny8vxu3RlkQ7KwxNdGbZLAsqO57A5s/VHTLVydo
0Yo57enEbI3CTU3mxZudh8kqJEvgE84MlCho2j46GnJ0TqOQe94GW6OAO+RRRXa5iKhcH6yBm8Vz
FcFcLFV+ntV0+JbLNDzdX7E/WqXr87uwj7AZ5LPcxIuR8mKDxxC1zcJEXnlammPPJa8UCtcImehH
PM8AxrR2RCo796hYHhO8Dn9joNkaRy1xsvaLU+n9b5UaTbL36zbuCviRRM2lj6sC0rlehGgqgVQJ
cKs22rRfC6vRPk6J4jiojVgGfqZJq/qLUNHPqRnSMz25KaDVsPfQ3/oUSMCBo190xW4oxJ2dk8sg
dhvoTa69h3wf/UBrwNopJywfdPUl6E2iaIdWBIWLNYp7dk2FkgkJIGHn15SI8CI5+4esl/3Osm7M
BwEVKk5wixZU3CpzgXQAwKQWehCNA/QVq3APueK0OzfR1iguJ5FzAjmMw3L97aRlpQUBVw/iXgNH
mMOUGUrC1f0NvHHfAWv9/6PcgvsGlH+bQQ/ycpDPVZrbn+Cj6H4+xPOTVrfV50yWe4/OzamZUPfI
lzwyiNUbpQ/TOY/anKmVbu8rrTc+1IVj7SzgxoYACApUbMkYKHqs4kyoRJ2pl6MRJMLSj0PofVPV
yTjGZRrtLOJyjFZbD7VJCgKOzUud3Xf9qXBpS+wG4BpsccCYSp3Z06mb3LQ9y7ZIX+xa+VREc/OU
NML8ev/7bSwlQzM7djx7ZL1LDJfHbEYXMGh4QJ8yQvgJu4S9guQt1XIpDjA5hDrIwKhJXs+wVqZk
LL3MDLKw+SAs7V+Zuwo0y/7sKtZPL46PifLVqZX3BMNPM+1QlGz0Vxe0iE+SdaQBW/phP3yM2+m1
a+z5oM17539rJbggQUOgVLCwQq9/okErxNEnVoJ2Ft7E0+yewwT7sfvrvVVApJ7PH2UtglnM4noY
ckbaT15vBgI6PWABs6zRL5az+RIPGEOfkfUM+3e5PRTZsz6n1E41HSGbs0mvUSMZSp29h9vWxHk+
QYQg0gNRX1L1/2AVwdYjkwznK8h7jJ9x8chPauLuiQFtjrLIT1JFxB9wDTcZqUR1zM8MamvszqUu
zXMs6+Z/2M4U8gFDInLJu3cJV/+ZSzwPU4RqhEl5NpOnWrWLi425+855vY0MkDkWhD1QHeazfuoO
sqaHVFZmYPZqeJYuLDwv1rpzVXZvX7ZlKKAllEJpVawZTRMy+ZnRltzAamhBqm/i4ZsT7XJhtmYE
OgesFtXtheR7vW5SZn2sGMQ6wzITVDoSKjJhannkr6LcebNsjQURlRYBmBmN2s/1WJCUwZ/b7DeU
vMN3Y220B3NwlWBqSm/ntN3eTuSJ5G8unUiTMvnqsPU9qv2jYllBOeC/boVm+VKYXXEBoOT+jEFR
+7Xs1J09+KfycB3OGRUaBmpI1AzoJF9PMM67QnNa1SJ15GX2MlOi/yeJvaKyj2VU4UJe83CIeJ/p
1auOSMN8ElnTfhuACcvD1Oqy8VWcc14F6hAJKO9hQBEAcwdYinJhxPOI6quzVZX9B+FF5d9Jg3TE
oTfNbD6ksIRm38i98LUpy/jViiztC0XUpvH1NhGfqx5vT19XZKJcdiLbspjraeOjwHeFD7K0slfT
RpoitlrPDmCJCp8+rvHQEPcPqSCimJ3GgyyxP7YyMR4ygZ0PnhVYY4xxnL/DOK883v85t/GGX0GG
sFxuwIbX6ZyCVaTdF6ONO00THvEndWCWTe7Ou2prg5EzQjmgca556zKm3uMYkja6HZixMn4fB709
4IyRP4g2joMZarovZeXtMDw3pkZ3jcYwlADgH+tOhdT03rD6GLmkNvyuYQPy2sjC/nZ//TaubII1
xHTwjkuSuoYiWq003bmVIijC0Gq+q46iI9PgIT+f+JmDLcA8SgTswjB29QtXthkGTYbhrY8obta2
hzrX09j3QnrMn7FRLz+4Za2nj04isgFRB9tKgjieizBI+iJzfOQXc2NnS25EGq4AqiLwULly1iiE
cRwK/godJAuH8oj0HJ4kHRylEh2Nt18JLNditbW0425aAvNczCmn0CHbzuxzLbz2qOSlckmrvtsZ
auPzg1NnUgDviVNr+4taZhIrhIlZgfpCfaahuVs6eynb1ihUlJb6HPMhLbg+zZ0qPT0cCzdQZgsk
jIHni9RnsROgN0ahcsVtyYOIXtWfYuV/7ms9b7Oqixb8FI2qc2fH4wXc1h4rbmsUuiY6Agh0imhk
Xs9lqjwzTmJQS4XbYwOLTOlDVY57FhC3WfwCt+Sm5rNwja79HiczpbjLwaXMnlNIVdMvZjQ9OMYM
mSyKj7GwT/Sp/71/TJegugq6IKPo04AjRChjDYmvHBs5eS+1AofIzvFUoteUs/zNbQoNXZKIz3Z/
wI21JD8A2wNvB5rEmjIpZQ4+KZFKgFp6fKhMIznGrZ3vnNzbUZCsXdADUOfBTKyVrSCUgOjuZycw
EDQ4e2GfQ52lcPbWuUCPsKhukIXQvFh/scZqnY7k2gtCiqevohz1cwxp4u2jQMckcVoYd9DTVvei
bOSoT4J6n7PUJ3vwj3/bKc3RN88FnixfBsAFYN81KDBO0DRrQaAEwAHC17F3xnM2p+mX/2EUbOEX
UOUyo1VUGBprQu8pEUHX9tXD7GIrFPFQfXNrh64LkY3CMQ8yUvnr80pGEFbIaItghlrtjzO45SEs
9mxGbo8OGANo04BIYKHBW7kexZ66zqt7x4NoGZtxoA6N8aEKQ+N5Al2jnc3J8z69efVANSwPfKpM
vINXr2AkV7BSoxIbgFtzH4WayqNdG3u7+vbWA6BCawwmAShRdY2ewiKql3GWiyCaS4WUcUrOcqrS
YNCTPZfJjWNKlsUTCAb1whpcdx88oy5dMxWBwN7tN+3G+H1V1u4O3nVzFJrE0NTY2Tzurj+UJ7xy
HpxaIFJYdzhfRPWDirjJ5/sfZ3PZqJUtdWta3OtOX+JGuIJWjIKTnTipehidrXjOnoel/vr2oQAQ
gL5bjhJh4XpCke7lpdF1gk9StwdNl+6hEA7Wyl22B1XYWjvCAg/HP0XAdWnJ6tqhq1SaawWe9e/d
eYjPsx7vaalsrR09L0rlnCT+vdoHaa110aCQK0bCqR7C0uPuiWyMyoaif7y/dlsTIjYAUCDVQtd2
tRmkpSuQZCcRpIjzAWCPrbOTyf7tMRuzHq7rhW6OA8MqAqkhloxubNCTjOb0r7QYv4Bu1ndS7K0A
hFzScvuwbLxWrreBVMw8zupYBHVlKBf6dOl7rYxiP5Zq/slR5+Lh7UtH4YUbjP1Nv3BZ2v8kWxGi
g1ULOA+FoaT8JJ3IeCZM7Ln0bH0g+D0gS+GYL8DS61FssLwywQU1oJwxnmYcewLTnL2P9+eyteMc
ejM0y1GLBLB1PQoe3vQl20EEhtTiY4jD9XNoIoJZYzx7vj/U5oSQQVmaxn8a1tdDmU2JEq7HUADD
9b/LspmeYnBNe+u2OaP/DLMKCg02VUnezQSFstOf1dh6UUovulQKVtL3J7S17zhASyOQvIQ9fj2h
UBPIHrW6CPq2+yINJ7mEyjj4TSm7E2KsmX9/uK2JIRnKIaIpiArGakNMEx4qVm5ym6em87nt0/pr
CccnOwocsXamtizSdTq82Kii8MprAg2yNROrQ7APmpkMn2bHak4TFc1frdWLn3kyFuYyQx6mo3SQ
4bw/x409grAahEpCOnCUNaJPDjP0IylRrkSb7FQQvD50o2P8evMoVNG5M0DWQrleI14tpcszDUR0
EEUzvmgUJE5xV+pvn8tSLINqu+gDU3u83h5D3QgqM8xFQ6dqCUbDc1ir8Q7Qc2PFAJ84oAax8qG0
aVyP4oxh5bZY9gRiTiS2p6N6shune/vZxT4HhCIxAv2EtVScNVV1WlIbCNBNG5/cCDsMgbLpjurK
1lzoEgGzhFrB36sVi+ckjDutdoJ8NqVfDq44ddYuqvv2HCEWyDuCA8uCqes3kYc4nK1hjQ1af8aP
sSi9Z/qz7imLOvXNlyx/Phxr0EFkqnyn64+Dw0uWKWqFLaozGke1RbKD27/cWbatCcGUJbKiaMEt
uEqH20q3Ms9gFFx2XT9CDeXgSZxDS8yqd/b0bVxgKktSx8H5I5h5PSFlVAZdj9jTU+9+7VMlkFH9
O3T653ziJOVTu1Oi25zaIn5Gh5I6zXp3Kx1GJPPI1KJC1Q+jO8hPbq1b7zKjc473g8LeUMvm/M+t
XmnoiqXpcpAUdfo86gPG67lbXNosindmdXtxsLmxX4EyAeDuBtmv1fWc56ljo/JvvVpO8xvd6W9h
67Y+YKLf96d1e6aWsUB4LCxoLvlVfMjtzPGapXYXK17tgyhqTn0778XtjcWjT7RkEaBxSF5XW7Dv
R0/xzNEJSkjw8wG9YOsgh7HUj1Qx3Z1TtTUYMZksgYwSv61VzoKgsJu0oe0EYThmvgK4yc+y+RdO
1cabwx59ZDY834n9Tm3jek+gp+w1Q6S7wURJ+qBmjjw39K53DtXGJwIlvKwcBShe6aso0dRYF9XR
7Aag9r3DhJbbUWnKf968D2hIcRktgg88alf7gMt+iDOdWoDWdIrflV3+kJX6nvPBH074deLAq29R
BKdrQxV3nfAPOJcrA+ZkAS7RcxMUg0w+NkDYPw+Y5Nl+rU8o4XhOn7xXUk7WMZ2zMTpUCOhDEzZq
W+fQ5fwvWoax9zdzmCv90Dhibn176HQnYAdWr5rXz/PfIXFX/MoQu1M6X40NpRQ+3o1R/C0qG609
gCxHbur+Ki5b6970VjkYkkiLkJfLE5pcPA9G2Zan2Bjl4zDZ82uaiy8Q7EbK8nH60rZx9vP+8Bs7
H0oSheSlMgomeRWjzMIVvWm1ODZ70PeaukrOEYLcT2Fm/3r7SEvjDZwb5D3evNc7X7rCmKLl4aaa
uGS6UlVOVK0dKqPQuu8PtbH9ScRoLCI1AAxlnScJN+lMNS6UQAnz8CQwD7uwBm+WCaYcAUIeHYNl
/cDWXU9INPqsVEWsBEbVTGe3r+Cp1eF3s1P3xBi35sNdRbXVprNNJns9kjTyPMsnWwmotrpHiYaG
BWII8v3Oum1tBj7MooYK8ZAC7/U4dGSiqiuj8MlxyvI4523xl+OG5cM8O8Pl/ifaQFuw5ehJ8tgl
Yab0fz2WUSv/R9p5LcttK+H6iVjFHG45YQXOWgqWLMk3LMvbZk5g5tOfDzoXx8NhDWt8XK7tC3kb
AxBoNLr/sFCTFYjFoIhI7P0sjOrrXOuYqebwtW0nVn27LD8rZfeEoubXeJr3aiPbv4F50ojiAPCM
vP4NZByN0MC2vBq53f5jhV3zo5/V5eiiDHvOQ9vztbANn7JCOMfR1cUnt++0Q0oE33n//+p5rqIA
zUrJWaHYIK/V61/idFaqImXfBAvCH/nBRBPA+wp9M43P86Sm5p9qPoU/a3NWlpeujdAGqclwsJ7U
0lIJjySFCFdhKayj0jkPufKlTWYFWdkYBs5xgTqivQLOVL5Ci/G6DzjXNslvo90r/dHuTCjiWaNW
zSHvCqe1fGd2mh4AsFBfa+AG+jsUe2KpGibiZHmJl38fzXr6mgpDpIfOxUjB17opbI5GmOANbfOM
Nc7KpP5qTNnO8qL2YlK+wHalDuA3SiOWC4aqcfElKepy+FiPS/SpHLrIetWK0I4Pc1F6X+I0n7RD
qEeZFxj4btW/5/OslgegTMro50bs1YXf8ujMvlqwmcqngZyhOvJwifFLCbO6O4RV7IFD1aaxP1du
Vypvxujk+ZNbt3b2OjtWN/mTVWiabyk6rwLT7XHMRWzBmP2R3onzDJmii1yfGqD4X6pqhXemddh5
pFXaFPLrJm1Ky0PlFnRLc7Vs54/OnGfNJ11UZfm7MonJQNChc+a/MjON8lOu6UL7MEF8cvwUJH2t
HefUCcsTEI+48t0ocaan1irwpjzadWSZAfpbRf7mJl5SHyN9sXjILnau7Sl3b4QYbNIp7JOYUNxf
Z0BRWWA6EWrhq7Q1DjCeiYAqRP1O9vNrH6/2OVhT6FlU8BDcXAsGQGxV8ritFfCBuhboudl9TWNt
PCShhHiDlhhekKnUPiXz4n1YarX/ghlk9vF+7NmaK/ruQAjlpYc26/VhqyejwTTQC18dJNkOGmXx
U6o3404w3RqF1zpYZMwUpMr09Sim1tja4nGz2mns/hYVYUybtql2GjIbIVtCkKgHAO+gRK5fj2Lo
JSLKehYFRRhCLPAq/TfZ3X6LtUjd4y1tzAjUBj0Ses4OcLFVuCw7USxLqCivoUqIPujh8AVVd7Fn
Z/grB15tEgDXyHbwngYispaoSp0um12DcZJheUOX5qDYUeqnZXwhOr60k/ecqu6RF89lGpP32Yhe
WhdDybaPPuR2fhTAWDptfkLQ91wWxR9d3pwxHTtlBSSISKkOszodrXau/MQwd661jdcscE3JegLU
wAqtbmpkarMJQe0oAK75vSfk+1SRlaPRirfC4J+V/TgrkAMrG/VU8agdr/GbBcwu/MRFFBhW3Plm
oc0vZFrDTkFg66pkAHlRW/LhvG78eU1iT+FURoHq4lYTFulTnOeQx8AKWva7HQ4jtjLuT9GWOBva
H8fe2bkitzYfa8oFSVkCdPZqZfM6MooknqMAjon2v0TLes1vBFCuh2MDGFjZxKAcCuZudWqpj2O1
tvABYzRqjmkmNPxEoj0tz83JcIx42KBLddMqmQdl1JYqjIJ8NCPqUhW0E1/H7/Z4fza325EKDn8h
Kiupf2uoVYWgvD2oZhKozWDnJ+ovJUaoS4YSYKT3TvoxH734s1EibrKzjrdxCTUTyP9o7FMZo75z
HZcAlOYQ46ss0C3jhRQhe0Li0yF33ZN/u618SBa1hBABz72t5+AU0KkuwK4g4fYfDrWqicI3Gyf5
6GjTjDXnAM1o55Rvjcku4aCDySVdXm2SJVRba2miMqj5jJ/mXBPJoTc7ZKuavLc+yJfmp/sf8nbD
8AV/iXchREjxbxV6ndQ1gBeXyGGYWv8jtBv1JdPKfE/P+farUS7gPU8rnFOGPtT1VyO307ohsUsE
0UYP6+XB5tnsTU+VWj9eCIHpCMdYGmpw1Na5d5lmhjbXDIWlRli9zFoSTk9jlxU7R2BjSkAuUOal
kKnKztf1lNJSZIAWdC6taFZ8w6qTU6XlPZgzfQ+2cPuRaEOBYQKzT2kRHdvroWBXKNqCpHgwwJH7
SdXFe3JBZOzJIdxUDCgbgeoicgBhpUm9Olo1+rhgVecx0JQFa0AH2TDjrYn1MfNLK6p+QNyL07el
KYrhqR9FiG1IXYo9b4WbyUr8JrkTpR/pO7S2nUst7N8WmAlBjpW1Bleu05B8g5n/MH5PgqsZghNu
y3b5quHr4KZQR1ysgZrV47Gf0vm3tl+aIF505dv9U3ZzrkEkSys92kSIE4LSuP6Aprc0ep8bQ2AW
dvRN5N4Q+eCQsKDurZ7aEYr4DxsASRA0qAZ4XKjd3ORUWCpUXdnoQyD0tH7H1Lb0M7WeHhWcwOjE
JhijjknfnI9wPbHQxczMFuYQDHQR62c1X4rPCWphe7rDGwvogOklPtE3l3TD63EaDGE0dTHGwDRa
eiDK0JlPscj7yE87t5uRP9ujHMpPcpUrMjM+FjUezAgQfFiF4rEuakX0csTG6//OtbZ8HgZtesqt
CKkuQ4t/lLzjDok+D8np/m65iSxyaJ6+Dh1U7vA13q5xKtyBubMDC0+OZ1MXye8C460nSzR7ZMTt
oYj8xGTi2PrZpC5OZ8/xMAZ9aONJX6uVUZyWPFcvWrLsFeo2TjZ690CvSE2Ax60xMFEScbSbdgyy
yjb+1MvODHoS/uPjqwcZBN9RifIC9HC9VSix2JQxFCymCz3Fhy/WS97T5ujUl0pBPOj748OhOkix
B8aYh2LA9XC5PtXxZIYUNiPJJXa65lyH4/dx6faUFbfOAHLflKwlSdVa65TBOEY6Lc2mQF2m5Sdo
sPrPIZq18Rkt3zw563Vaajs7cXNIQIxSZhxszFqvndb6MJZWPgURZfrn3FCF7Zdeav3R1XORY0AX
kZ7/h/X85ZQuVY6cdcsz1xI1tZ10CuxyKH7a2jyfqcWgBTZG7d4NcHvhUYoEcMpjmlorLY3rb8co
TkNKNQWd3qeHVCFG+4oo4+ee9+6nqXSG97wrxcFNjeqpquu9VvVWjKHdRfos8UA39QLNWoqho9wa
RGMzYAUXFk9dUWUvYv5p9jQv/dal2Qu4UF92Vvm2XiKZtXxShBFklXQ99XosUASb2bZT00zdK8bx
cXOoDBQoDuUQhf9EajQkvhmJ8mPUtsMnTTH9moJDeXj4c/O25DeQ2QCx9FY349xI3058ebiE0/rc
DAt2m0ry12CF/fP9kTYWW6afOBnqpNZAMa8/dhLr0GCcZApwmZlflMQ0fsRNW50LMWnvZTj0cHcU
/USut4cS34h7CLJL43eyAF7xq21WealqUIWdeEnUw2kyuvTcZ6HY8R/YCOVkoaijEIVkH2Q1P/zY
i5pLfwqauqtPpVaVHzqnH0/kdMnOrb+xe6TOqguKQxaIzHWnVkkxOVPKCHiFsKfps563leODd0vf
piJTxkMbxqL0jXiGv2hM+KAdFAOK1DmP6Ozu7KDb70r0lWR6ijoA8de/pcYqQHPjiJ2sip+l1//e
u/ZLO07fBAwAn+KyH5r91/t76faLXo8p//xfDXh8eQuPCtwQKAMHtAaXiBhEk+zs2NsvytuaSgd9
XfDdN+wqt40SHIXl5ewUzu910xp/mFnaJH7ohtPf92e0ORaIUWkDr7N/VntUiwR5DToxAbZm40E1
x+lE5Vo5jLH3eISXrBk6WwYtIW7pVc5oJE5eRjrTysNOeZ6TNH+21aI8T667tzc2vhOdVVmgQJiU
wsvqTJDXz1MRj7xokjg7t9QZX/O8inZwTXJtrlNFJoQWC/0VAssNN92d59bI1WkMOgfmQl5CDY0/
1Kqa+VMVV0jY7Wppbc+Lu4tDiJ/Z2vvDVppOVzuWsBu5mRIEJC7V0KQ7IOzNPQEMg5ojtTkO2fUu
ZyPgFYCsTCB69KoGJZrg+NcAl43yYYoJCnxSgpfeKsVm6hHXQ0Wh6sYmtYGg60WPdCTQsIZO8en+
Jr9NZ6g+INsOh45l4yVxPUrB86wuK20MGnMAO2N1Pqbj2aHF89ovel5I/2E46s0usBYJl5A/519R
QitHo7ehdQfJmLpvdPjGj+2kO/8MqqY8U16ad8bb2hXoq3HHkYbyv/r1eE5lIzGWDVMQNrT3/Rrx
l8xP3L59fBn570OhoW1M8F/nDsYsgHDVyhwYCKk6F7eFsHjM3WZsGW1cEtSstKx6ub+YG5OTzyKg
kGj8Q12Xm/Vfi0mDmuJKNqgBhXAwxmHzPUHE4Xx/kI0dT17komdGIYQbZVUSaMJ2pnop1MCsNbyp
7dj+pPP8ejEbt97zfbhNPqFTSZayrPbx3FvFpiVZ6EBGYgBZbOfnyU4ZIXOT5YQrjC0tiJMRveOx
P6SJkvyYhbVnfrM12X//gNVpyMteC8u4H4K2gZnvpErqG4MyfVS0avoPH+/fQ60+XjUUYKCybgjI
Oul4e7HhGxlepPe/3kYmIGHAZNPopNMFXK/o7DqjJuYhyFx3OtTsGH+McD8t2jk/lLH2Z9qnnt92
9s6u2dqa/x53tZC095dQjOMQaFZKm9Fosjesw/eg/Bu3jASEAG5gf6IZvlpDQ+HWN2MKOia2vUeS
3PgY2loIf6mK/lbUIfR70bjHx5eU+/PXDqVYti6mxkh7zYNL4coruvz7nPdlYKZD9zGlm37mkm8P
id1GH2nePYwUlfgXSMhYVyPRQU5yfd5VF/dqkTNdhWrxSxQN392hFs8J/dCdBPKX2sXq/kbdXkIP
EcziQ672zWgXaWkm1FtSs5ie9KSbgD+IHIXdwnOPRbRoh6E0MKvIzfYpqUrvbLqx95RGlBeMqe1O
WuS5J8BdKml355zDRexRc39lsTe/EWo2mFtyDHpV18tRzynkGjMeEY/uat/ViuKtNik1uFlz9Doj
wmo2sY7oR9XnvOLBjlmc/orpho72WqecFjurv9zfGlvhA+ohVQFqcsCgV9mB1haWJnp1CNLaip4U
N42/6gtqUIvw9ngSm1tfds8I/VTB11Jmc6G6BfrOY+AslDDPyVQUFSiHKBe+a3XGm2or4XhIp3hP
hXXrZHPF8Xajpy8ZSNerDmc8NZ0543U62m1zsgS2Q741WYu509XaHIhCiywQA1laF63wAFcX3S3G
wHURhEhx6vMFlbKdMLyR//Del8pjvLVJElabqINjm8yeOQZVYiPZNZkLGV3bVYlP3MR2yhZqu0er
2tom0g+Ez8Yq3mhsWQKIjSuLfvOoeV8HdZg5Zsl80UiMduLw5vRcdqLkSYB5WkXItCy0ss/DISi9
Un030hGRlkK3C18dYvVNn+K9FtDmVwPYK1mx0qJRXvH/yknqwVa0vEpl8WJJwqdhXvLMH/qs2tOQ
3ZoZOFWa1JBJ8YtafTg4Y0hgjx1vXJArum9lGrl4b8zTd6QnzfpcKW29U07YHJK8hMSft9oNpytf
cPNSEp5OXqzFT2Lsyy9Jo7oBuufG55Z+0M4J2BxPEinAilIg/qUe/K+1FIPIqnjiBVAI86g26Xyu
MZJ4UezSPpju+Nv94LU9GgRWAAcSnbS6XfTa8iI7Bo5qFOi442W8fG1apYXGY+M32C7qznhbO4VG
iXxEAYSi3HW9U6Kl1OzE9fiASP9rfj2W1Cjm1PxPw3BtUtmDp7+28iz7Ml28hA6eaLvsc6a10wcU
Nqf/8qnA6RBCgCABob+ezBzbw1KPtEY0pYv+UGI7Pdmuk/zIx7H6PmbZXvN4c/EkPJWXLljsNcBX
C4U5DsSRoB3nLD0rYYdbRTuq7e/3N8VWqJLBQ77j0Rhe910yvfLGOI+ngLvTPdllVp8Rpu1eMbay
DveH2tx//2+o9Xs3znVrsUrKr+gCJge6PbUfaf1FDc2XpttVNN66P1k/Xk085Nkcq/CxeJiq1A27
D2k5+3ks6/7ktbiSDqhknGZYTpHfUiI/PT5H3lD0qxmTM21cbxO97GGOpJwxF6Ou09h20bEdhX5Z
YnAVPkKSe7ahWy8qTpgUtKLxj4jJ9YC1VYXKsPD9gPDoWLiUHH6/GrT8Wxc2+W8jvJ9Tns3KJ8lN
FH6tlO7f/2HKUgGK/hZX0JpEFbuWMtU5zQtXjTHdGApPVQ7OSAlgBJfq+JWQtqn3x9zataADiC7S
YBT5o+tZK6Wl9JBMpqAfI30+hFlmfyJBSt+rnGtyZ99uHUVovqDBPJxyuI+uB8vCwptClY6FigvH
F8EZUQ6q4ox7Gd/mONJsmcBBdrm+DWhLUpC3BcXsXAPQWuJW2ceD2AlkWw9GyJv0d0mpwT6sboFU
xEZTD4ziRPPw0V3m6tw3GN1gPJMuR60zqpdxKckvCzvcKaFvfDXoiWi44M1JO3St719nqrOQxNON
AAjB4fCsA5Y7kb8obfH4BoEwzSICjuVyXQNVFBHlhkOXJ2AZom+OUcyFnyuFc0pLvXt6eDPST5OK
CsB9gPuvIo01d/juaAk5XrhEiMpFY1adlVxd4lddG8ReUWgjsIGGhA2Oz5y0D1olYNHozgCjYGeH
ptDcQ0gG9ZNkQdP9XjX7/0l/qeXJdnPH3CmNbuxPjjeIVa4jjCDXTQdVHWpXizjoaAZnzw06e29R
WeU7+frmKBSHuGpxnEPd4/q00VQSytKxScBWFC9Zp0eHuUz29Ms3tqLk5AL5gT+jY6B5PUrpFEtZ
in4KKmHZ32a9bN9aMAjflLZkwPv7Y+Pe48lILZSmI6F6TUfIzDYSiu2x7XsHRfKkM62DF1rofI9J
KvSj21ja44ec8aQkGJVf+p2rPeJ6U4INJs8O+vRtiOdjbi8X3cib4tADG/kx8PZJ/LKo4+JAPazb
0+7aWl7J4EbVRgrw/3IS/Vdiq0GvaRQxoyCQ18XnsUIf9Bg32KAe7Labmp24snEiqKH/gglTUkfQ
4vpjUn5I3RnMf5AJb0DQMW6V/oAV6FKdtEyfm5e6SusPTlJr0fn+p93YrPIlRMSmjo9k8+roF9K7
0HZnFY6PURw71Uk/OK1tPQpLR6eVs84V9KsQsL5hUzxBac5bKnhFUQeFanZnK5aKg+rg7gx1C01m
LNzVCWV8OcpDq7UczFZgotlpQWJR4POXmAopOJIIH1WwSBdUGubpVIxpYR4oACEFX4alImmCXeyn
g9buqSpsrTCBVeb12MJAv7z+tuk82zEVKTUQSAH6faoOJ13p9vyubkdBe0symEFzYVu5RpoLYU1F
nvZqMKKl994rnfusOaj0398tt4EA7C4pmizu8YZYf0cvbsCdU6ENZg9kweRpxV9NNU9/1LbSYWZv
Jv+7P97GrOCsyvoDkuaYOss//9cprBrcOulBm8E8V/M/aO/O83H2jHgvsb9NKbj2qK5QfoZFfwPp
SFodUw29LIOkSoy3we6ji10q8UueRs2nNA+tUxpb+pMhrPrh8wdwUpfSWXw1Ce64nuHQO1pTmqUI
ijRMT4610IFHhMX78uhCSnwmOuYkmzjNrPE5mWHNMGBxquztJj0DGR3fFsPZe4rJrXxd7oTQiSeR
JLgAO1qzTzRbCE8d+yawFLs7FrmT+2K2fgOIZVL9KE8OCmt+25Sf+Ax/3Z/gBriBsaVAPykFDXF1
9Va3RGr29aw2gauM4LxjSRQpXEccYZn2fll1/dnIK+dIHd47WrlWfTHQ3nr8a4JLJT+kn8GlvEaM
GiOFoKVWWi7lJZl8kah9drCXNt0zers9iDJ7kikbb2uq36uDkTigx9pC6eir6c43KGbdfLSj2fWw
CzXn/phGerN8vL/Et1ciL2zyJ2ru1BBu3GzrzJwUs6mhg9Es+QjWqnL+FHOa1cepoPW7E8dvRyP9
hYPME4lkDXbW9cGgK1QWRIVfnYvqyegW/WNPqEZNpdyt02+MJesiiM9isy5Fr6/HsprIM6MkqwJ3
TONn205hnZZF/qwsurZz099GNDJt6Dnoo/HiRHr4eqiEcDaywlVQqU17tOqp+7L0efv5/qe63R6M
grQv3ABJrfNW20PVmzKM4HAGmaOJY1nZyiWy3CFwl0T5XIhW28FSbIzHs5nAws2DxeHaXC6Ll3Du
9aQODNGZCP0nRj77yhDh7g1IIEsPkQWz8/zwJBmM9wPwIZkork485PGmMDK75nJwELztlv61A15x
Cuu+vWS1He7s/9tP90s6hjlKt1zICtefLs/inlIxXTWM176nRqeco7mZTvcndXsT0QqTImOgpm0E
51b7wy7RBekMUClq2mqHGIWBzzVaK09lNP9wtDiP/Nop3RMd59/vD3x7BsgceNHy0qOOC5f9enZl
ZOoh4ivAEIpyWN49HkZf00abhw9gZY2HTwEBmlsPTpDEcK4P3OSMSQXlnJpdE2WBMSfxoaFUvvOs
vf1g/1c8S75twWmuhZHzJgOl5cZLUI5TNB2h5LjpAUHzyXt4J0KWBeEAoh7gDQ/L67VLwjHDC6nX
g3SaikvhxsOhdeLmY4YF6XHgrtx5j91+K9AO4OlpKiNPQnXwejzFilIbCyIjKGxF97BSNcr6MIWi
8Z7NyrQ/Pboz8FrgmAGJoRiBJMr1aJYAhJ1yrgNHtPphQRLgHFlT/N7lqrKzkBu3OKkQqTJYTw71
jWK2GDs99+a4C8ohzJ/dVIdElcXdX50OXx2VwmQ4Vp2jHCUY7UPW10kJ1cSYjdP9KW/sHBDGqBBL
IiVVmNVhULw0VviTHuRDVh27Ls+UNxsdLLETUm4/JFJXoEtJyKTUzPqVmehhWjZWNgSoDZk0oXTa
iKDglZe4G7WdO+F2TuCnKBZQS4I+w3vs+jMCqdCKHqXowFgi76ir9XjKSE/8+yt3+5JFOU5yQull
SGLaarNgvJTqAza0QTNVyh9j7E7zh45y4FPWjtFXIG+pgsiyNe/Zdchff516wlGjHgK1kJcC3Ljr
2Rl2ozmiqqdgGRvtqa378Ql2cHZqqyz7oKCl+PARRNiNwAV7HZwnd9/1eJ2TiZYUjwgWzwVyDGl3
LtvWPCbwaHZS25sPh3APqHoIBJwKHrare24oJ2uExWOwpMiID9ronNshyR7d8nIU3h/wyEi7uMSv
JxRbhS3ALBkB76R/NLdxfX2oH77dGERiBiWKlNC1Lt1ST2lQ60xsiK5V3HytC0cU0SF14iJ50ubK
/rvoK296j7IuK5+z2sjdnURlYy2R9AMGTGlAPmFXkbOpUpENeaYGHj3Dc6cq7sHQY22nznizGaVE
unT5o+Jh8OZafbGIowHN0FODgfbQW2JOcOE0pW3fTNEkp9keo/HR7chUQLOSvVJ4pz+6OtxJONQ4
aJhagHtD/AMPH/dToWbue1Hp2R/3T/jGEvJGlp+QDWPfSM51Fg+BOnS1oBfYM4ZzB/ITos7O3b2x
hHh70cSCC4eR2FrjJjGLkBzBsYKstacvcaJqh6mqlCOOgMXJGY38fH9WN5GYRgzvftIEm6Scx/j1
9g+7ePbGubUCRLlt75QZtUbVza1B/WuLM6Qv94e7XUSubwAdFIV4KlLcuB7OUxuj61LNCjwyBlwU
hY75OGyl5sd/GId4SM8XFCYKF9fjqMmEqiaMq6DX0uFDkQiyyLpqd66x249FoQ3IAY1K3hqEj+tR
wgama13ndsDBexFq0R0Vqw4azVWOadp8vz+ljS/FDWOTHHMvSxrM9WBq6DaJWw2WtK9Ojoan5Pha
6iWy/c0e02hjKFxYKMsSf7la1mi2KOxcb7BnJ8gVAEV/FYZT4n9RqyhOJz1lqZ1Ea2MZaQQC9aFy
QltwDdvrh9jJLOThA5t69ivNL0f4mtflT3akAk/vhLLXqtiYIItIVkfE4O/1k6b2yKBsu3YDu+rH
c6ek/TnMcTMbB/Ewokh2syRFARkuKGJrmGdn51atziNDJR0eHyi0GcMJTRtsOKsqV3fi/NbEgN1J
WArla8a93iRIQ5TD3NteoIco6PRK81viJPlzq+s7B3ljICYmJem4MuH+r/KARBORnQ5DGBRQFIIp
cQfr1IlW/G52kbJnp7c5GEhH/gJgCerxelZwy/Iixq8QNQq7Nv0kdPs/lDYHzQF+++fDxwwMnaxS
cInxKFxNbIwjNSYdD4NUt6bjVNXVs3CAyCrCPt4f6SZl5AlDycyQVDrptraKHoD5m9pptDCwRZV+
p6xvXdBd105lM83HNu2Wpzry4uf7g8qlusoX5aBSqxDhfcok6ybdUuY2drsMWiiGfs4c+rdJ6u7p
x9+eaOKH9BJRJTYKXOzqgyVEp2GwuMWW4o9qXL4Bp0ZAtRKOPyfNX/endLs7GMyV9Xkq2RAJVns+
jdxG6ROicKQ14UlrrPKFgnD9bCxpvAMzu109OZREh4B8pK4s5/2vurw1eF0/j4oFzTpZ1FPIv5xC
GZMJ9/05bQ0E2h6dRxZPthyuB6ojMxZhnzswyM35OY8t65kAs2dicrsD6aNSKJOVOV4t6zgvaE5N
k1s4shKR+9hgIsJf/5x09cXqvI+Qxr7dn9Uv78Dr3QfPAzIwsEBgqrCprqdVKI2dJM3oBIk2vPep
OKb1jII9xLfh4qn9OTFb9IkoT1eL9+6UY3RoHGOP6CL3w82PIE/9ZahC8F+dcChihCxoqoGN5h3u
HXmTH3Sqk8+FiJHDrBBiPmZxPfuhM/Sf76/Axl4FIy7zBWn6xQvqegHSTDGtLqwcuVeFDwZGeYZW
j5qbyPbszraG4qNK1QiJ7bk5g5WIccJdnCAFDf/q6plNCY0WYDmG2k4k29itnKhfrEYQbzcxM61L
B9MYVrQSmfhfAd/nH+E0D8s/ks4RTbhxgEuxeKu143HU2RVmXkE2xdnHyhnjd5H2yk4ycjsXxsDS
kMSAk4du5vUXysN6ya1sTi9I+xqwrZiRejDjatyTXdwYiIRbxkk2IpDj1REH/dsMozDTC5AaFUkI
JT8iAKj7j244KtMQThkEPB02KNfTSZSZLDyy0ks3tdMJTYXl0A+m9kRHQ/yHoeQzApA9wNEbDoQR
VzNKdlV2iXNHy14n2wmHA02FxXgum7DYI4Xf3jGEEMxoyQgkX22t0tkXiNdyK2cXlC0q219aoz4o
wjLeozYHsVeQBj0clOWIUmSJXIMgpl6vJU4FcZY1Y3ZhmQU28958SnlA7dzQt+f2epRVUTXMdOgx
WpddQEB46PrayRG2ZOfXTZLvTGhvqFU4rpSmEgn+IRfVqruLuwj9g9H07cfZmftHK980LDDIxk/W
ktCutX9n6dQ8wgyGmiIUy6J0dPwWPO5OINrcE1wrMtlmw69BnApF1rTq1OwypKriY2n5NHUO4iD2
Wy+6+uHaA1Pi2ULfQraW15ECizsrbWsju4zk2AevGOZTGPbJq5uOex9qc162BFKQeNyC4qqpmgpC
VnZJjOU9z9MjNPXXPtasgxjCPRry7f1I0VsWH3RYpxKCcL3N+2EunJLy4aVarPib07aL4es4mWh+
qrWj4Q+lVNPwpqGfjkvu7Aofbu1KhGzkXIn2QJuvx69VCANGkWcX0SgG+97uxCEDJ9cdBqo8O0dg
IwrLNhpZCe50EKLln/8ro+tw3MhFypnuUFB9J+Guniiuh0/3o/DmKECZ6Vrj3gzu9XoUO3btqcft
7JKMk4dBt5k8T92wV2XcWDjUkcnsIV04VIRXV5cxqzq1FY0AXKHslYTOgsh06KJ05+yy0LbGkogR
iWGgsqmuNklcmUUe5XN+GZrZ009aUUc/nTBsF38evGo69HXFvVk6NvyzBvndf0rYSNpBKxyVLj2S
oG+VYi3/9KL03qvU9RSfu101H87XgXIjdkYoIOrQp7pe96VXtV7Jw+ySUeL6E1BzcxpHpf95/+tu
nE5wTtQfqXyCnVwXV9NJaRJUH7PLrNhfMyN5dsFzHhc8D6NM3/vIW1uJGhDNX7AB4JFWC9/EcbFU
oswvse5W56avpGzEDNhj5zbfHEduVnJVyeRcvU5tNqqWuU1+aZQwP8bIKfuxk5jH+0u3tY3Qc5LL
BuYBwO/1B2risU66vs4vSW28T6ai4PQjFn+Yo8dfVDzqwTjI1jmoszWbrLI8oYyDmV+UJRuPhefM
57mIp/P9+WytmvQpl7otMktYzScv67ij/plfSq8tjsWcD4izGuaf/2EUrheCo+yOrA86N6gRoxuS
XwBKVufRzcTJ7MH9/H+NslZLo/ir1nqk5BcY3slhHFqy1G7e09fYWjHZ1JWeMdyh69qOEzHFuGaU
DonYQzVkOpEA3e37c9nYZzxvARfwN62rdRNwtErF7Ktsfp2LSGD7hvPB8KZmRvFlniJjT995czQZ
dGR7SgWRcr2rnThJTBuV1td2hO/su6VpH0ItM45tYqo/Hp+ZLYEgFDR56q31SWIrD1O6IPOr3rjd
E6jhLPd11vOHlsfDzjUmf/f1y1n2UXmPgL6WBZBV7KnVcS6H2lpe4xSoN5CCLusugzuq9Smzw8Q8
ZUreqAcXv9e9pOR2m0ifFduTCBQ6I+uwt+RLZYJi119NnNK/WSMaiKkF4+H+Yt6OAssJGVX2igco
eF2szcQkWE9MNvTIXs56OFcvqjbUj0K8AB3LXACPFSntsc6FFa0US2T2GDmiefGxwnL9pVdq7YxK
+t49ffvF5FtZCtj9egaumVsRforz5EgHv7xwDkZtFz91pTE/9GbkHrVZ0f6yB+NhkB7zw8aPTiMN
HupLq2xHh2w9Txnzo4+ZLL7de/1Rn/l8hyEBQe8MwxDvnO/NecL+pJTKRKlvXp84tw4h7EovcCMZ
VT+anBhCJuYNAsPMMzXd2U9t+8vDm4XcAv1b1HQM86apW/ShpYsRO4pksseLMnb9By7ih23IKOND
hQPsKMvsIG2uZ+bRl3OKQmWUWAG/bSf6sxGqzdP9ufwKE9dHG3U1PAO4ICW9Yo1f8NykVCMFAfW8
Ndvxtyw28hLR7kq0XwogdMmLbOeNfpFU3eCH0Bv78bCkJqpvVqMiS05mXoSHVpvl/62l0/zuJWBv
AzVunNE3vFLkJ9PIO+GD6/csVAeToj8A7M/2rq3b4MtM2Aiy1Q2ren0FLwhRVabDTNrGwLgN4wLz
H3yU8TFts6XaVWnfCBnypQQIXSoqoV+6+j5hX3qxVcbBYk22euoRNWuePTVq3Cc7bDXtMowoZweD
Zvbe7yjnldELv7CgArMkVPdRxi1LMMmW0hyMGQPewrfCeYkQSFTGL3rv9MrBnY2wfEt6oXfvXRaO
6UG06qT+kdhFEb7YZlONSAsg8v/72FXe8HBLSQr+8T6icKnRYl8FfWsWS6O2ahZkdcE7upuTc+lF
+XtLGe10fxfeJtJcmhCVKHiDpCaxuV5LfE6QdElFHnSeOcH6WvKTEK4KhoDdE1bLw9Y1oPYhZoD+
o54DcW91ttzay9RQX/JgCIUojosV5u6xw7ris66nlrqTT/0yVLg+Y7A9EY0HII0nMTLy19MLaTjS
oWC4AhOMrvSXvjH67y4gPefYZxS6Sx9ta8+BcGMiAea3aWtFh9FS3fojlu2gHFKtT/40hI14LZ36
1j5naaQZl3hqUI/BLsMrf/eSVJ+OdeTof+NDGxZQqq0Szn1kKPHJ7qjVfs11HmNnxVjgZUwxT/t3
qxy8v6k3Namv83u8YPk/nJ1Zj+M2s4Z/kQDty60k291t90zPkllyI0wyifaFovZffx71uYllo4X+
gACTi2RoUmSxWPUu/azKU4GC87DzjW/OC7oK9LxWaCIXLbzX60WAZFplc11l52HqTH92lCzMvWIP
KXgLqAPpxX6lLLOyeem/Xg8jm27JDRPKW4s/ymFuNYSTrco6Zm1U+kOc6D5mN/ghVRYCPHQXT3Je
0h04zO1UofbiB/0KhaHEsPkNiawr0lug+Ygx6I/aGMkvWpLIL28fmpt4R1kNiakVocj7Bjrx9Ux7
D1kHxCpaZEGjJpzduQmyMtJPlprsdU7uTAhmJjc7SMXVmXXzuqlrQ2J9YbfnptB/dVZuIuGCR8zb
81n/kqtTwnx4dVKKhom9Ftiu55OXSePGy9KeOQq5eWgWjmgYmallhIqQo/WoUjmwDyOljt+0+PLZ
l9JQ9m6R9dtsfwXaJgwPP42ZbqIeglpSODZy26Wo6w9WOmSnKSvHE7aMFqDd3olP1eQW/+Sjre4A
jW6iIK/UVZcPqgGgJhoR1wswU0M1W4zZzlHSfx9ys/8Y9fKbJVzjSc2SYicqredtM9HV45sbk1fY
ajd/PRp6ppGppGl3VurWfohUA9p5k9Vo6qd1GclgHquB93LrLnvx8Hae0DjXPjtaemCItxJRaOdZ
WBghgFK2KHQ+jk7OdIWuJcdBDE3x1Ea1EDvR5/azMubaDiEjXnFw28NS4uzWZdF0lstA1lJUo6I+
Vy0eV2koVeHK5yHq5vpj0yT5t7qWy3x8e3ffnlbyBF7s5G2IYlE8u17uVbFDGyd71SHSrO954amP
prpAu8Ldbufivj2tSKkTatFeJkulzXs9FJFRb+IIOaBCT8evZp/NH2egQzuPmTsruhY7AIVC+YWy
tpkQPSylVQuiqD3nlhIg8qV2vuLAYjlU9TC3Z6yjnOhTyyNx8FUqreVOlL3dRiReIInZwRABEba5
nmbfa6YsahircEmVtRCS2zKoY7tMnyEQIdLZQhra42Dcfsb1kcHTBlFZtCq2SaaHciB4W7mc43yo
w7gfPd9TgQXC9/j23g1D9KEIDusJK6Ab5/p4mXpUWDQopKllPyAKIQ+G0OKT1kzmzuv3NhTglUnr
jg3KieS1fb2S4NzMKp+FdnYKK0Knq9clZJZZ/0xqmH42tKH6MCpasnMk7ywl5xBpVSj4YCq26C8L
DaR56QCNeqN0HxD/iGZ/SkX7KanRT3x7MW83K2gllnO1ayXUbUOOs4qgFcLSz0tJIR2fCC3hmZ+g
QXwUq7t4ECd533+0tXL8GY+1ttdBvDNXXiYrR/7/oYmbI+lEeg55V43P5mrxZc504vEQmh4rDCF3
ziXgXj7XdWR/rTOsZpO8jMkxrj+nNnRztcRTeYaCNFQfa2XIej+WVrJovt2hwPYUt8OShbGmSflI
uFSdQJeJqfxRVGkWfxU9FNSzCXrg6yARJGyC0V5UtMxGs8pk2LnRkh4cb9WqTb1sKL7ZkU3fdSh8
WfFATdhF33hWtsGa7AbLFJuO35tKfkQfo3zKudzdYz4J+QUUhBLkNlLB5RD/6ZrJ4Ocpwg9YezuF
hoQ7ihC+OYg+qAur6HyZt2UdlKPthNKef4vcqp9pZTr5i2ammoHp1JB9qDpnevCswnyUnRVlYdSo
R0fxFnnAJi+DZb500gOChxyub7cR1Vq1MbRM8ONb96UtmqENSk/EY+IbIHDdQCqe82Rh3gllp5sv
paGPc9D3s/Jv2w3k6THk5F+rN3kUTKnmfajc7piOoJKQghe+22vFl7YzeN+5y7AYgcOF6seLSE4G
MpN9wHvWtX3kzX5VkWb4nY4gb2SP1sElZZz8panUGTgazhtzZCwgnKwmTJ2YY+KiZORHkT0FI64g
fdDV9tGYC7QjzUoNXa5RJYAEB9S8yvCp/bvnf/hlzgKjTtnOuen3np5XgZElSXbI2172Ty46VmOA
gGLT+EO+eM5DoXeQyu0ysrpTGi9lGxo5ciQHXDti7YEqU/TDVKekDfk4PSe46vuJn5osS+knEkWI
QJqq0j32WlzNR3UuF7kTvW6vOyA1r4084AA8xdez959OnsjTSGZ9XJ9nOeTRMTcdzG7k4o7hO2MI
/V4q/HDt4UwDqN9Eyd6sEneIsvlcVlqEvb0h/GwcfntN7n11jBmSbR2Zn+JqfHcNGwwppCdqvMgq
wvTd3LRLb00NbpZQL6Sb0FsDWPFFz2Rm+qOjyq9vz/JmNUkYYJEBAjaR6yFYXq+mlzSaPpq9eVYo
yx6srP9eVOWe1PxNqg/3BwYjRXL6TIgvbZLs2J4zlU3ncuGkCFMa1J7iYDEXyZSWwv2kzm4dBa45
tGzmRsmrF6Vq1GQnA16nchUn11+Bmyw/AAzcjVBB7daGQnfWPU+mSws/Vmlqeq18tpoMO3YPG823
l/bmEiAWA4Eg48X5mti8SVjGse/QyO0Rp9MkEqhOPKV/J1XkNSGdBPHp7cFuvyMo7rXMQUN9VdTZ
3Diq6ISaUKI6D3qVBw78uXCq6j3A+M0o4PlXCdvVggYA9/bsUSy34piIeJZ1hqWnKWKZwFaIKm/n
W92sHSoPPHUhKzuMyEPoelsadTFEUVlbZwW3MTsozDz+NgxG+09nTekOuv/OWAC2ualXrBnHfRNQ
ZqsekiF1DTyJpFgCFN+k/Thnha6FWJXuis28foqrfQgGjFoO4oWk6+RDm9OgjGthrOypmcbN0FMz
HbzIV/OyHz96UYKn65yV3mcwNGn6oAudor61uOXwZJXW0IUtphz2cx2TlD4teF+mOyt/kxzy62ho
4qSwPstZmOuVd9s4b8lsIIpQ7T5gRZU8t606AV1Uaipak9M8ly10tJ1qwM3hXAsbbOAVcAWEaCsG
N9EcjLEos8/zlDinsvWK8Uc8icI59U001AeKFct7QQOIhZOQUg2nh4un16aXYGR5Dk+3Uc5DZ9pn
2Y3ZE8DVd9ceqdRAmwVNjLAQCL1NdtZbqdtqUQZSH78XPrPVfXN6EX1YvF0rnttPh4EjltmQAlb2
zRYJ6pW97CpHeDwE8+Jz3zvuKak69yjcUYZOp0b/2PmeLsXtd3t1t+CCpJe2aoZdb5e+69JmpkME
gDkxPvBaKjBHGzWnCF05K/MpUdrS2wmsN9k91VWa4mA91sc9N/T1mBXNisq0Ru9saVrzvVsm58FI
2zIAfoM3sx0XxYPIi/yvpuq09yYfr0PTBlp15hER3JyOUowUYgfTO0d5pB/whjYOXj4Z/8sodNSo
9rGiEK+vJwghK5WqtLxzSeHaH5XI9CW6NDvLeBv3sNMjmNNrWqvi7mb/T+rQ5agwe+dJj+oAwSk3
bJuxvdg1NfJ33k4sGwPwPKE6yr9udonTTN6w2EB6ZZlpf1FbbJ6rqkz+fXuUe/sCpVYiF6hU0Mlr
GvKfzNBJ6rpbvHX/UwNffjk4eXw0FlmNv4o5cWWgOOS/RxNdETQPFa389fbw6510HdfplkO+pKZJ
okFouR5+buperfvY4x6J0kCWmJWoSz/txOebXIqlJKTA7WAMaMjrr/jPJIu5WUZ0StxzgT6GGdqJ
I8HO5UvS+32hepmf4or1l9F0YqFXCdMRlEA+7qFs7vwKUCkmmQ1Vd5Q4NkeQFBWyIs+ss+wH1zro
/VR97NVlVv3EHL2LIfvE84tMX5YQhfBE/26WCVbE717wVZqXZiklIbw1N30WTamJDr30zt6cVgcz
ilAW86puZ5Q7EY7QRhJC0QtK2rZOrUTO2Oity2F0h8rHw/xnHWmprxn1T2123n8P0oMD/k7IXNuM
2zxuTiM9m1EThSM3qB+gc8QPgHS7D0aLmZpjRntEzTtBYC31k8qtzWfIjdfbqcnjhLJbFp0HjO+Q
IoCclI2p5zutvewU8F5XanNAXvNGmCF4TgJvvR4rnlRURXDrvMjJXWSYc2eucjf4ofpxXhmfJieP
iqONsO2/Q40cwUfbS9zUVyRaqUWiD0OQGOj6h4M2NsP3usql+KYuOYlogkJu6VeNOzuhGnux9bFh
eaePWo1T/WkxnekXWY9Vnsqh6rNwQPxDvfRl59ZhPke06CY8xfuwtzGdeCgHgY61MUpMIfSBs+wP
ou0+jJ0Sm4HmLJnm514fZy9mXzngYqzWTk8N7Ywp0GBidOEAZtINizIyzMMop+rvwkHD/7TErTFw
SM2hDjxFs34MuExX/uh1pghVmCgg75Q6Ew+zYS+1Lzw77lGSX4Ozli/T/DRWDrK8TsMLeGeP38kc
XumLRC9SYAAI11+GjAyoZsMeh/g8H1DAGCsahGr+3Pdpf8hdY3nRotyNd5K+OxETNAGtD8gra+Vq
s/nyEYnKMemUs9p6aftNxVeErTDqSrmT6t25GXjJQzxdBQBoy26eYhDwxkRrh/iSuJH4XIohSkNr
7ObioWsjN098nc5h51uVK5xPgwtlb6cgeWemvM0gAyHuTZNpS4jC+9EZHBHDAez77Fs9q+bBqAd7
pxZ4bxR4k6uA+Hqkt6yjKbdxPeVAncfZjA9pMqWBacp3tzZQwOCBSdGADIhewCZv8DxBeUZCLZRD
W42+7hTLA2o3UxwootozdbvdmVykzAepUYhcIN+udyY+iOYo6jK+yHjqLwNmSeEwsSeL0kgeqZLU
P/C42vN1vV1HGFsoQ9K8Jlu5Iee3y+QV9eDGF41HT+B1bUx6JN6NiV1Z0IgZUn5ZlXW2yNucOn87
JHZ8SdtYezRLV/7h0WHwE32k+Pn2VXlnGcmLaOlC8+ZFvZVPpPwbg/cx4ouZL0Ftd3+jUIJLSt09
2pRaQlfZOXC31wpzo3UCBHMVENkq5aVuoSVRlCcXb3TV2I+LtAjo1ZnfPEEy+/bcbi9oLhR6t6tB
Es/q7a6P81pZBCa0F6tzaGQs0w90nX5Htjr4cKH2/IleQZ3XtxjlGQzOADNThaTBcL0jJwdxoqaN
lPPoCi0L+rVIeLatIVYJ2ami/ozygciJ0naSBzGgIYSbgXbVpwFhJtWXSaGZJy23rO7Q0fn4iUgw
7YFu1Gu0lOrOVQLbnOvm99uLdOeDrFJK/F56P7xCN6HWRvPcMaSwkXZH350+9+8MCNNTqhc7WfBt
qKWsAWOAaI5SFBWE6+WZPS6pwcvtcwdwACoi3Z3PXNXTGCSKa3zEUKE/T6WwX4SZyL/fnuS9sakz
rjKXsClvSHBDq/YwqmAIu7F6GZ1BD2xZGPQqNAxEMmTTXlZ86TNYrPrdkRfhyVXIF8nn17rO9axd
s8ztaURogLdvesw6W/WjyvN2dvqdj4hgCFudVg+omi2waKG/OQgY0uc0deznclZpWsDAHn9AN4m+
v72Wd2Lgmt9DXOQxs+Itr2ckpkJnNW2HgsxcHeKqkk+N4e7dJXdHoeQDIwdCIYyZzSjZVIlqStxz
09OraQAh8J3MvfTmToSgYkkjHl+4VcFvMxdpgP2SKN3jMDP+qYjl09SsQou8HXxDIKb5/pXjBBCS
CPC80zbJRpI1mbXEg3vGuNd96OvMODSKtYdwuLcXEAmBPUXfH52VzSjNoJdoYwpq6pYz/THTJXJ5
8PojshD/vj2fW4wVCCuUoEAxv3Iqti6cXjnGdq3o7tnE46LxEf+pitBz++6xspw+Do02H3/UA+9M
n8Q/qwGhdTINVBt5rMPbv+XefuFn4O63vn/B5F7vl7F2q67oF/ecKIrGay+eA9Ou3Ye3R7m3tmQc
NCuAQ3rIJ1yPItvEgW9jM+EhG3zFHrtTEVW97yzj3vvr3tYEGs4bdlUboPN/PVQWGVPTGNTtwUS2
f5Su2p31wey/I2yp+26te5/entqdRGB1U+XZYJJXceaux+v1ebSKovFwE+mWcaVgiId60UBSJHX3
heZsGSR9824B/lWugbfzqkJAA2GLkEulVmvTtIqjuBnyRlGvPI91WR9cW8T/Q9xam+BU8rkJ0B6+
nuAIMzNKIk7fMtAujbXOCeTS7DnQ3duHtCgAzOIjspY+r0cRaZyMVss+1CY5PilVnhyg4e/lofc2
xypqt547eFPbTkGM7m3clBPRcWC3j1U6vKRJXT1Pjlo9xHHV/PP25ri373kXr6IXHnW6rehbowuP
ty8HPSOte5hjzfo6qwgj2olpHN8e6vU7bNIoqkcgGl9bZEzxegUTFwmlaFG9s2FNGMXxc4qX3usM
zV+W0eyC0nH68kPb1lriu4qBTqIuxKL4ca1kL6j7Gd+6wa60pznPi6+elRXfYtOafzRIsPyoonp+
gbUS/8zMLlODWirfKYXqxzLKAB1Ib2xOYySs6cHsmqI8NHhBo7ufF4tz4CxoP8zC7dRQulmH405a
UlvT8tLcwf+9kt62S7BifegtI8VIfL1eAieGudlHPKT0InE94RfFpPZ+1hoAfhHLsKgy0dGb4l+u
XtjGnwk26G5o1JYJiTIF7HBW0YStuMMAanwei9EWAUZm8QO8jAbzo7ZammMkZRY9VmonkxezUIp/
3/6MdzIu5CCgW63ciFUR4HoKeuJUQJOJlJNeLiAM9FhD5XGcHtp6rnO/SUf3sZ/m4aDpdfT+8oFB
tZeoCdCYOuCWEqUiWrU0lJbPbg39xMtQAyDffn/yQNJATwXEElkt8LfrKea5BVtogv495dNCYYwC
MAAJve/KMKvShjy2L97f/uRiR7UK3SVAojedHMcp26WaYuiFkoqPLav0lNVC8acG37G3v+BtjAE2
TWyhOQ+UWt0yalQM00sVS+VLRgcHBP4sDwAn+0e3noywzotpZ9ffRk5QqKClVUbFUXCLVorjyPTk
vC5nMQ2HhFpniMfaXp5wZ1Y0AFCFo5NJ2Wf70WptVvO5ToqLlacztpnmaS6omk1ldFTcydnJ+O6N
BrZtVQXlLKMXdL1FRpLX2tNr8ARa3odCbbOjXmmosmviT7u02uPbn+yVw3odOJBohucBj3YtHmxl
JvOJt5dIx/JiGJ2enahUAHdSYNXJh8h0y+yC833dPE0mZAJ/WuAEhONseWaQqJn5C2Nk1z2Mai2L
g720wH2cdm4/jJAjgATn2fhXrRp1SzGzTB3Kk+VU/jVze7ehO/byl9lQwkUioHe+WhrXRVhOtZf+
kQDkWF7ILOY2hKiSqwc9R2PrUCtx/7lvbU34Ypz11i+nHI6OIabld8xGH/xl6NwXGygpto+6GL72
pgkJ2eI9lZ3sGvJuuLN8fI3N6vF04ilA+ry6q25unklJ9MXEAvtCWyEJNGMZwrIul8Pbo9zepQCA
QcuuLV/KBFt9MQ04RtNborrEimV91ZXJ/RaNUf2jM9N3U8Up29MJ5R/KfiQK65H7T0tI9yaCkuir
ixrrlo/oQHawOnVPh+XuhLinaXrSKLjR0kud3ivATlaXGe36I/qZ6aEC5ncs+90s/95QsE5XZgB6
NqT61xNSFDtFkqmtLkkaLScFow9UW0V+amBG7HymO+GIl+HaRFoB40BArodKKq9UEsWoLiin9sfW
dqOjSU14Z8vdndB/Rtl0Jik/11ldTtVFQYT8r34E9iEHRztN+pztxNd7Q1HmW1GvFHtuLExkWkkV
SW42g+w+Y+aIqV4XJ8E0DXuuSfeWjrsJpzLAQJRdNpl2PuUjuL+4vsSxnp8BB6RB4Sne0/vP0X9H
2WQYLWooQgL3uzSGnX4dUzPy3XxZLjg6djvPvrsT4gjBv+Tpd0NUiI1EFQoe8RcDo2yft6Ya2Erq
nt6e0L1RGABsGG0whI02ExLDkNmDbtSXorCjg4I/0aHtqj13yjvbAEYL0yAtou2w7VpSMkhSUWnV
paTV5NMQHx9Kt/0sIqV4d2sDCRlAq8D66PDzJNqcII36UNe7xIVqGlIapFr8GOe9+/59cDXMZrdF
idu5llSry2AXv7XM0R94BIw+2l17DpH3lg48BFUvWJ4G4rLXE0LrsG7nXqkuWZ+6RyhKTRdkRmy9
gMDL3J3U4c5gECB55BFU2eZbmzNQUWlWtHZz0d1iOKUpMip1I4qfjXD2JMLWLGRz71HRQ9RqvffY
fevG/M814cjYyzyRiMsqxYHa8KR97LrZPos51wK9TK1L4bbmXq5yZ9BV23vVRtUp8G9So7oWTuwO
nbhgC6wMx86Ooz5MpDd8eftU3QIS8FGjUrPCp19LYteTK3gV6e1sV8SF6WWSArFN9Vfe1FAps6es
NlI/nucvWHZ/e3vcO6d5rY6taCTQH5B9rsd1pTJPWSTrC1Wr8ruY+/QF353qsDPKGhSuvx0pC/gZ
ZORWLPIW6pDay1gknOhLOqed/lmvFjsOGpM7hdpi1bQnV42y/tPYGIn53Fug5/zOHOIu8LjWpgse
xlnyQV9onzx1pT55z9UQD+2nWO/T+nmJkCLzl2lJJOr8/fAN2LX42/OyLH6qzSUuzzZFWudk9HjI
Yx9qNWRMMZ/84AnwicCioUCdVYDKWqCOkhfY2KvRn8lolravunP8jzNMeCVpzVCLL6PTLJ90qyyG
41KYyueCUhVmszJL//VEkwyhHWX6D63pxiRsndHud6L87YljKcEgYWC0Qg23/RsFeV560kV9mQto
405vd0FvwW3Ic7PeOdy3m+N6qM2JS4ql7VIzrS+J4eQHjM67g4De++4jxigUtVc0Fxf+tpIipgnB
RE9wQ0axctIywwga3GH+h1GoanNzwWnG09K+3ui92ScpRm+CIDEvzsNgJFODssRsZzuLtv5F261O
2FsvFd6+PLyvB5rYapHVstWjXGhB604yFNOIG7yptP0j7sSLtnO67u0IIvDK3KW0TJPgekTpFunQ
8b6+mEnn/racTHwz6q5WfYtWxM4yvnZab6YH2hSXHbLOG9an4yW5oXStQC9AWNj3WblsPk1uk8xH
Xmrtj16L+uarO6M0RUXK1qpQduY8nazITb+LtGxUHx6yWoVuJTIP/Ly9IF+8tMnPAvqFF7iCuzeA
nKEbtHU9awjybinGr7Y5FI7fDZ3lHpMF2L3fd9XsfSZw5/PJRK5VD+I+7iAUUxObfdNNLfPUxXbb
+zVBtA9xaF6UIG40Z/ax+tPrsMKALHZ9l2JI/6g605KHepVk+buvfgiUsA4RWgLzRhvi+vuwCKtj
0cL3SdPmQJFSOeRelvtcdHsiCHc2H3iDtYPIuxoIwOY5UMPBsbvGFJd2xuOjkAOq0NIY6Ewt6mkp
4vdjz1FcQFoe5a3V8ncrKebEekLvcBIXK6vyvxaExXq/iZuWlrmSKntY5DvxiKmtytAIMa0dxOuF
TFEOspuU0VR1kQHEsSxwkkgL3r6sbvMM5uQAjgVbuqI2NgUzj5pOm5NKXyaaNZ/ZpPW3vBdjSJTK
/dGIl+c28Yp/3h70zhlen/QOEJHXOszmHjbGJdfSlEGtYtL9QS16zoD72yzHJfwfRmIbks+wSZBr
uV7EyhNTVPeuuMTdDBwPHQthfUxLDJIOZsrVsrP5730zEgy+F3roFMs3CRSlsSxT0fK5LOoYHQxM
kD5q3rJnEHnvm9GAWp26V/7ZttPgZWYWWWXTXjyhLtbfFtS00S9kilto1ri1d8Hq23QPChnYHnzj
NnMDYEj+xO6HK8OD/3o9c23BcXZ02sugD9WfOffzFPsKPEPFV+Jay/2kkh3CRlmWL74RO0rrp7mR
2DvXzr0NBKGMjID21CpKcP0zWl2rk0EW7cXSavPYtGb9KRpN8dFa0vbx7R1075PSYOHpRylldRO6
HqpLEZvHBqa9iNwbolNsJbp9nCIUCA5vD3QvmmHUuCITVlrxto/Z9hri4pbFV4W8+RQXSgciRQzi
ydPn5ZsN3HIH9nNnQHTQaM+up39t6F/PzFaWBe6IFJfMGYAXGelfXlLlvhvnKRjlPbjbnU9GkKZo
TZOd+W1L11YUj0AuuBdqxRCfklz0h1RK91NvTntJ451Ptt4HNPtW0U2gJdcTazJMuPSR8AJmEWBz
rhb+VA3m+78X4ohcP6AuSLK2/beySLWRviK3D7f4F8oqCx2gtNY/WONk/4Es2x69fb3ONsnIfwfc
dp8XMBEoNtni0tVaQS6SfKqL4ssCmBtE9TOosX+FZ+10oO8tJU8ZXjI0OEjCN7d5n1YsoeMwyUXR
2mCeF68MkFbS3l8CIZisEDuwSFRCtpFTM6K06nj/XFoPWmrUdIofCa0KxlnslZTvhE+GAp0IfQk+
xdZcSklnpY2msr30jUEv3VXH+eJFefpYNnP+NGd6dyjVaA8Ccm9UXp7UKoDPwJzabEonspwomxJ5
qWYnfuhzqR1jc+yOvW72F3OQ4sEey72M5f6gNIvAt6DouS33jGUee2YRtZeKZspjK5bB1/vIXJXt
2jCtuHeLerdJdWt6zbqiaw6ghqhJlWRzSWizkQFuq+VlWIRoj5GSN48uS/0JvXEww3YtKwQoiips
VSMHU+3a+QVCEl5sqQXf/O2weifuAJ7QYHlA31sBotfBIIvhjnBl82MqG6CGmMIOeHMQYxm7Ayu7
s9ho+iF2AUsNKvD2boyGpWhHBO8uoxyLX6mhxn9ixdg8wdLPXjxDaUlC6vj09vTuHFBadDRzEWfm
7GwlcUwxkGmYdXdRzCX/sFSV8wSfvNoZ5fWdfR17KCMgObtWbFDt3c5N90aMOE1W0RZNeygnrUAc
v7URa8B5FC/WDNZ6sYRFnnZP9ELnsOyKOdSLqj92ZY9aGCKs5fu+LLxr/BPWXjZlUz7wFgcvF3u0
s87pz6pLZcWImuoxW7zkbI3LHst7s8rrUEDeea2vTsP8sXlppE0KNLZNpzOykIqve1rs81/bx3d9
y9dRVjI5KQDrjKzb9VYtsLE2nElMZ9Uo1CCx1PZI6jPvZPxbJAPDrMJ4sFYIRPRBt6VFKAp516bp
cjYkVeBL4TVJexrb2SEW0pEAX69JWT80ZmWUBxu70l+pIu0BM5yhR6uCbuFvu8iW6lNlJEtS+l3a
2T9z6K7GwTAr54Jjq1Yfckga7UHGqvNOa5n19zMDXGFpuWNZsi2h0Lp1tWa25nM12VT+4WLE/IYe
VFZpFDsb/9V65z8bfx2MMw10j2uJnb9VwvWohJpqlxnnxtbgi1Eha5EPntEhYR8AKbDRjZNF9pBR
NNP9QqM+fMQSTBWBpmd1H+IiZP2WXEbdH2PZ2OnHWM2HPDRFlSCbqsTLyZvnwfFzTem/dfoocp5d
hd3qftk1rnGQadfm3wZtUURoWn2nHY0EuRLGnrN6Z7LOdYKxzhVe9fo8p0AFMW8Tt23or1lT5ObZ
8FBCgfySdeGiqHFQ6JH1aTDS8u/aat9pifI6KruQcoHBI41n0/WuH3sERZRGN848VzTbN4ESnhYo
cqVvyvdCf18Ho5wOaRvCBRXFdQn+U1a3DCm9PFvMM/paBiEsWUJYx+1Ol2WTWTPKakhBuGST8mzY
Tgnuty6c1DHPMzqSj+aQxF+MwnSfrVRbHvDKHXfIWvfGA/24Mt84DzA9rmeVFt6EYgQE/DSNbJ8O
XP2k2Wn2aPQxOICq3VO322Sir/Nz6U5gt0GBB/bb9XhR58kaUSXrzC9KfiKLNh4bejuPNaw+v0bK
5gN98+UokXnfifnb3OL/h8bL5JUdBE5x8wFlrbswQjHcE0ra+qDwklMXTf9IZK0exzQpL61mpWHD
++WUR16FJaSHOcLMur8dqzdpxevvgLlNXOClhlX7Ztd2FZzlloIb3OLCPvJKn4IIekioNPVe63bz
5v7/oZBFQyFpVbbavkAH6an1ImLr3JLe+GVRq2Fa1lVYjrX6oLf9ue8ZeO5KrPKSOt4padz51vQK
odaAYQEuv/WiLKGnFFanY9pYL3YgUn04cYRYWCvrUM1pkgOkbzSK8n7eeWBtoczrxK+G3myzvmml
rYjEPrdCjIdOm5GvyFXro6k3znERGUvOZ38axqoPpOjjkxm/EwD1+hPwZFsFqiAJ37BWTaixeeNm
9jnNSvsoNK0PEil2hTHXtuv1LUOnCGY3iQzKArTGNgeK7LdGEFQ9C82enOPQRrzIO4Fn4GFIE7X2
HdQwG1+XqfbRlGKYwqGjzRS0nlN2wWLjCrbz8Lv97PCcaCAgt83TT9/SPwsdncyuMNSzTJrzwj00
PRnSeSbZxOTasT5kiPjsJCa3SRavdvb5us4AIrbXD4DkGSVLk0UoreKgqInm4/o37USQ29NEiCSb
W2GQFPS3RdwlLwR9sMg4z7014ojRD48SbFBYFVF8rEEPIwq/NL8QdaJ6nQx7cm53JrneryvOyCAH
2z4+xbxQ50lL81xrtYV+jpdeHLr/O0fn7ih0jYk7vDfdLW6v0qyyLZTRPJOkqk+sev41i3Nnxz7o
FW+z2bZ0s2hncc9Rz92W4Rqsd9Gfa5yzWnvFcBZprsXohQngZhgYNrL6oCuNtJ5ROezi5zmzvck3
kyr+x12cLHqRTdOrRK7MzOHQORJBgCRAsKr+p5qx33pQYPupll+2kfM1ATA7B6jmpj9S1UUgTliW
ANup5KXqvAitkKOfzlRpAmQlsr9VIxn0R9PpO9j9Sm1P71RdJTAQ9wlQrN9rLr2JTVYC7G2KM/M8
Cbf6IBADh3js5D/fvmVuMzJuMNobdB2Qx+AgXscF6o5mA0ffPFdxNH0p86X7Ersd3PJBGAe6tMOx
VcohfHvQO0cfg4QV98kzhPC+GdTUY0fqC0azjdY1D7pdKjj/GcYDeYWJ6ZqXHlrPzYKkE/meXsKd
fUsbkQuV9hEFvO3trhd1ioMN9nj4eA0hKlRWmPflnrrq/VG4z1A7phK+DTRqxz4FuO2cp2EuDrRx
zCfMyvbqua8Er83poPKy2vzxOl8BKtcfL9Va/AMS6FIZenxYqCjgJEcNK6OplUdhZ/nPJVeNl2lU
0y8en/YXd10SDq0cfqE3Pb+8/VXvbKX1XUkhm0o2Rdjt41IU+KRJBZdHoKRPtBCeZY7xjgvXM+mj
6YOnGNnx7SFvcySKPyv5EooC/J9t4hLHcWPBpEZTq1Ki5673zEM6mvKhMid1J6rfflK+Jt1gvibl
Q3ShNmvdW7EgF1TOBfAA2597p9HD0rEzfSe1v50Tn9MGPAIPiAvyprblRhOdJKmclXaafpY8jHPf
Ea3+RzR6eyKctwdx3TpcFGubh6rL5iDS0FIrb3EZK8oqJ1CLwaz8MndrEYIaSqSvmm0qg8H0ZgP1
+Ux/p1MTQc4CKMZDkD9B1W+TAK9eFhlrVXzBm9n1G8rP4TSJH+/dJQyCsCl6c7SWqBpef7okLbvu
/zg7r+a6kWvff5VT8w5f5HDr+DxgJ4a9SUpUfkFJGgk5NIAG0Pj09wfZxyOCYd+hqzz2kBKAzqvX
+gcbPcaj1zVuWNpe/w7u5LypZOKeqXg8NXggFX4h+di81xwOw2DMaoT+j3Vdmhctvgh70ZfOVZ3E
xpnl9uSrsL4lesL1gGvgw1ZZsP24EvWw0mX1pk3t5oK86/vZK8SZrOPjmY+2C4jlxWIDFM/6iGiC
PkviLoiPfadrp14fyq9GYlfblwfp8e7BWQdWC2GgX4o2q0GSUTrliG+WR6/0F09WWX1q+058awKn
u5m6uL8TqM2dGa7HTVtOWbarRb8JOa5VbbpUWGrlbgq2zwf4A72G/wslzfv2ctueeA38RJYXET6N
XJeLJvgHnNx9g0NbRxGgsNMbyZF8+PtvAVrHecA6Is5fevi3zENCiJNFAihJVMh+04Bb3BSlcY7c
8GjaAYigJsrzSTyQCFidOU3kghLEYfw4DD5qoFL2Ye9Nn7vZlLuX2/PEmxZgLI4JbLugVpff/9ae
skdc0C/N7gj6R1BE0b/YogVYHGtnpt6TLyJRCcmNXRDY5sMXoSG7cIe07mjmQ7QpXMKB2ChyJEH+
Lkj6lwkEQOyl5xbVgPV+Bw6ubXIAedf90Pf31uw0X4bG+pvAjl9v4QZic/1gUj+iUXOdHxRJDFTY
4nS8r2aUYefU7c8E549mNeARkFn4aKBwRaSzGp+OGI2tFZWYfjLq7dAk8TaYzyogPR4ccgOk0vgP
tS3wqg8Hp0KKJVACVheyUZaxS2c3PwRlYI1bs8Et5O9OOco4JNeh7vMuTqaHL3NtPBU6Kwqu03FO
3MvKNycyqVWpotCEmXvmXHqUVFucNpeDjzwXR+A6pGi0uakVYIZrxxZu6BZdHtZOstOm8lOiqnMC
tk+9DcM9LoVsQ1RbV9vDNGhIbsdzdA2SxfwyNRNmnnmjXfZcVuPQiZ2/Wb5mFi7cenLbpHQoaazv
brqUeqAB4TxaIJq2omj7nXQq1aHH3DfVgRD5b8rxLW9c/LsAakF4IJu+SnKkRez0Iz7b+G0Ozg/0
RrS7lk3k/uVJ8njeL2sK3jJHB7yrXwnE3/alAratQSlKHFF0Mt8FTSQ+wmQSF695C9EmO8XC3Fi1
pYLvhOYVEIMAtv0OV2pyjmI8p5n26NQl5c3gLCmhRdh4nWTEHgwvBLeXx6CavdtcT8VuwMfgysow
esrdUe2KxvibAEuGiYstxXECMhQlYD48XGWF3ToaOtHyiFhduTfqPNvqrUQwGubAma19CWAf3JBW
r1pt7dKh5NVSEz6apT/fW25mb1WyoL8NK92mxZTfBSopLnMtH3cvj9/jyxmLbKnpcMvlukla9WEr
kfpz0O425XEauuQyT0DX2W5Rb6Wf4+4Tof09dHNYd5F3EJ02IHgO9aiD7wtmMiz8rjzzQY83UmJg
qllUmwzoDGuZTDqhmdtJjkfDx00F7KZ266V+tZtQeD5zhXliVoHzA4K81HOXyvjDpiOiKqzeTqbj
0GXFAVqmGxb9MIbG1Bb4XNVqN4jEOrNgnnwp7u0LUx0D9zW1gHLJWGjI/Rwxx6yuYmBi+7yxhyO1
C3HnIV3+LfOzc6WlR7k+E9gDasGcGaQyHwGBuJvFZVvnw9FN9DK7zUTlhMil/YgWk68ZzfNNgdx1
KAEMGYfB8c6KvD4xqsTLi3MDAl9LqeBhVzt1OnRNH4/ozkVyP3kq3Yoh5uIm4+nyzIxe1uVqMZGn
XXSwvIX9vCYRDQHpkklZI8ZTcVeFVdx6ThjLtHhj5Iu6jZVN0deKVs6hNMxE2xa9jZz/PAiSZlGb
xc6Z1f1U42GbEVoTtwG9XM2zRlLkRnIEF74S+z/PGYJNP2qHQC/bw5m2LzeBdduZygh6clHgf1er
2V2MTFyZTsdINJND0ad5kxWfzcJ34PU22fTJo8PhS6SYDYcDxiWhg53XmSqc8VSDLXQQCU+wH0Ez
+uFo69B563JgYZlDB4YuDwK5a9wkODlm6RzT2PjSWCYaV2k9pZ+yXFwmuv/Oje0kD3O/2wdmaW+a
GJWDQyrQNTwTPT2xGGC8MAzIirEW1vdsqaD+O7k+cTBK07lyyHw7G0GK3wsLR81mmDrtO1NEZrK1
kSlKQ0oOsTpTTXrqI5Z7CaB3FgSpqIddlGLEFwxaPx05hdpp6/rIOZauiC6NjOqSH+RyI2L9Z+u1
xZfR79FMfXmmPA6ziIZtarPs+OxE61sYAsut0Au2oVQ2FGaL6cbEiHNTEq1eiEacae0T5xvzgLnA
/ZVa4dqMvmwwe/CyTB3bMukudRE13F0E1IzQVvGNr5dNiG56d2yI/c7dBNfSZ8s5DtMTziImiORx
13DBKM2SqE0qdSTVW+47pBEoFPnYuGRac6dFCGBavYOFhhC28NFiaOv7QO9wAskC2ZnbGgfDozWP
3SEu5LgzW/drVc/1xqqacxHHsi5Wq/dfWB4inV+k/IeTwtfGzsTxAxQeY7OXSGqEfWbbZzaJJ6Ye
arzLfsT6BGuwimusZjCaOknVEaO75EYzTYAaVWygvD/bOznmCoU3R7wdZN5+K7xUfnx55v2yNX/U
SkT9HBx1oDStw9/Sw4ai4cwBPCKnwzz68c7UEw2NCjR52zqS91Yc5O9ittSN7wDN82OtCZMitffp
pHlbT3lWqGLH2GR5N+188sRnFscTZzS8dLARJjqR6DiuNuwuRU0e2x91xP9zvq5GNd9PARo9YWK1
LdVVM+o+FYVx5qK6xpb9mqjsSYuuEhAbMqsPh78VfdUPg1LHUQuajSPbPByScbrlO98ydzF/bOpq
59VRsLW9xe+60Yd3onGmq4HUKYhz75zMxhPrFp4gdu7g6XQQfau4tBtzTUVpMh+pv1Dl1seBG2Cg
SVQi+mzKD6L1ur1VUPMZfS1///JEeWoUyBFRqnKZJI8ob2R9ZWvCmj52ujH8UBai1J5FvN8BxA2b
IkhORZEHrxkE0nvQwxGshlKwWh3orBUWPmDq6HtSPyrfYKnLTuj6Ia9MHQVlh9MjNJNUxwmumJL3
GhzO6jJHQc/BXCVvu5BLl/+hxjz+08sd8sSeTeSEXgcfBypuTV1HMy/y0MJQR7Cs6INkGez40Eg8
SjdzG58ma+q7M2flUzsSxRJCNpA8FnX5h1MSZ1e90hwMheYOqwltKty3s5zLM6nbx2AWtmjg/svm
vFTc1kF/n9K2KhLqWJsUFbaR7wc7Q8XE4tpYd9ll4AnzTSUa+6cLDOKnhtBZvG+hGgFpkaZxzjDk
yZUIWNblpIKYi4DOw2ZPjo0+stbOx9bK3GmXNrprh82ImuumQ3Vpr+eMsI8D5PfALrMeNQlT/zJ6
U3lyZRsjCYjzx7cx9Vp1rqeeCK2I4yFCcT/in+s8Ux+MlhYl/XyMRsv+UCNloYMUc+bdUNnEEY6h
ymMgAyRR0H/6ltvNYUaF6zINYlJeEu7ixxkpgRAVMC/sEBQ4c6X6VYp5uLlDoEK+Bg8UVNqJbx72
XKtPRWBUpX40SR3LKxlE2v1A/i++sIVNLgfYQX5TsY8aYaoF6b0zVdWfdaE5J+FiJNv2anyHD3Mw
7RaKMn++6yHOt4Z97Wlom4L6kZE8E508nuQPv3n5/W+ZElT+XbetE75ZIS7TFYG1QQQxuHx59T4e
Od7iEW5RSn6ipKu6eMGRRvrRAjqSHXOOx3HnV41V3OpzY2Wbl1/3+GLP4Y4QwILUJReO3NTDVsHQ
C7LYYw5rsweW0upbq+HYTLFkmf183/ftaei78U7zVE0wREZxwaFr432BhE2Ng9iEhvjL37S88sHk
IIbmTkKODRofu8pqckx2MWeRac1H8C1jHQ5VVexGwD3YmpFUuNa8evA2rVXl+hbkSyrfGXbSfH35
Gx5fTpaPoKLOgbKg59bJ03Zy2bHRZDjWDXqk4ZhhjxDGVrnPE2citWlrw1FzzII7mj9tcnSzLtHQ
8ndeQgo06zXyI5oq3k8qbbbJhEL6y9/3aDLyeVjKQLRF59Cn8Lgatgx9z2jo9WPBui1DK8kKJ0RX
xpq2L7/o0dm+vOiX/hn0QzLWq/nh61o+p0j5HuuxKAg0yu/xNH3UWu2HcOotwOa9q1f7l9/5GMlG
XY7XklcDEUk8vgoo3KjAThou9FEZwNQ3vdTke6duI8AvQyQw6Jxke0vMq5Xg+DIrC+fScstQwb3U
z7T/8aHDt9j0M1spRWzgKw97WllJRd1J6cfW7gNxqyUEUFcGp+iNyKo42Jfc+7KtdO0p2gGLaxxU
/4EsEQpKoJQoEtsfX+6dJ4aeiJi7CjXMpc6ziv/iWpoNTBHj2Fm9uI4CXb7JHBWcu50vq2y1Ckk8
EX8zu5hqaxVIQ3ZyqolDj2oc3T/dvgJen1Ta0GyrPHbKjZYokV7peBsYW8GtPNrMOGN8SfpABeEk
FQWOMKvMBtOODqrSOTbDLy7Og+8j7Ur+BnIltyAmyWpcyIFpRAFDfspKo3B2zWgo7c5E1iuysXUc
8SE3zGFSdxU/Q1QwyPAr20ceoeh1DVw63+mepsSuANoPCT/P9fZCJHg+fpQiVtO2bMpi/JBamT3u
TWfUtPsi8gfxw1f13J2CKPWcPszMVNTfhZVRKgqRpXGcbhvjRVTO0OhGq9rGVYfTvavmfPrmAhmJ
bwReF/JY9Xmpndk2H2/lnPikjgiFOVaRQVlNjLRxJ1NMcXryc2WCikTy5087d63P05yNQE4HUxiA
xJ0AELetZdYnlSkY7q0VZ+XW7I2kvIcaI6wzW9UyEA8HakmxAQhdil5Mp9VWBaMyytq0wGrLS8bb
zun7L1QZWMuGq43BbeJNuoV9DW59Fy8vlEdbF/ktxFm4MIEWBXyymiG6IrcUV2Zykgk85gsxNrF/
KFB8w3HLFgXgzKA/QaGKBQ7yaKmeGY9H65REKtVl/ktNAhLn6hgrxprAyXWTkyiCUYQYjQ7vTK8+
V1h+3L3MfsJhDvFFuX0NnvdqjpnJ0atThTy6v7FkMLZv9Bzp1u/KT6qfETeVr7hNYQTxcvc+ilQ4
oikFwO5hdwAYubT/t3hoEfYx6xSJlWZK/ctWC7RDjd3wwXZq7UxQ9Lgrl2iATD/EUaBua9WiYBhL
nyJLfVLCVRcmDqiHBH3w7csNevwWZ1HZX15DwotK8MMGaUlh1kJ29UlvCwc+0eRta6ttzsS+j65n
sBqXNiCTwbJ4lGfqhzkKcrOvT9IO6gOCjfIw+pX9zhuGYGcaGmH3y816FE4tNEoSOQaAdEDKa1iU
Gfi1LCwpTsT6Jpab3FIxMLOAie6Vk7rRLYFoWr+NoR1OOzSMvPFLF7RJe45I9Xi+gLyBEss9CSo6
cOKH3TvMgSVQ82tOZHbrC12YKtrDqG6MUHrGWebDE928VE4WWQ3ohRiBPXybY1YjadpEnDSm1K5q
y/ai8lVwMcSWmYUG4FnjzPR5on0Lt5mMGclLkEWr6ZPlta1A74pTPGUunjkZWP8g87pPjqdNP18e
0yemKvHIgmgD6AP2c/Uu6U96qnRdnIzUEv3GtmI8MXVTkql/+UVPdSOVYZD2S5X9UXYlMzCiBU4l
MBJN9Y2FDdmR1JS4MWVPZSAfJ3XmhU/2Iqqt/9KDIAH5cNz0bvD9VI3iVI9c2IFL61fIZM5Xrk+o
+XLbnnwVYDp72RgJolfng4dvvZwdIU5jFLjlZla61WxbJ4iDy6T3xk8vv42kOZ/+4CAEckkY6S8o
xYVJvVoAEAmLscIW6YQgMq7HwUZYRn2L5G55xNi+3loIPX/0Xe2o6ePXDBL9rpyDaq8EaX1FlLnx
53y4mSRAhxDzzuGbPQv3x6iqjZpyb5PEhXGZwEILK0uM3QYrDi4GZppjklYboSWL5CDKAvnRvgrS
j4mhjqK3vJtAugaXfE0L62qxsc2D4kRKe7qeOtu/bdOk3RHtDthLDMeh6anqalGhTiqXYqcnro++
lYfi36ySj6kyRE3lrJO7OE4w6JFyy6OGvSm1z2WX3bhRNV00OhJtYxrJIkyFVyahF3ftCWy8EW8z
yy/fVpbTXiN6kl/nU6QfKqdV7BR6FKLOeVtFfrHjq6aTjyn1vpG5amRySfFyij9mZPHvkQGcvhmi
jPJto4L82C1KPpsmGTv3xoOWn771IpA3V40701kBqtnBewe3mmwLxJHhWapz78ZqMIawqAuzuQiU
V39rpzFJwlZv8M+qMbnM96p0SVGHSWkWjMhcEdnR33YlTtC8jTm4SmPNqzBEEt533x6z9MKfhkVd
oS+HsU1OPUezeufqUN0vsHmxo48gxNLO3cgMZQlno0ujHy8cL29+DpMD+thPpsTeo2I21YfeWBTN
9DRP0v0MYYHYDXoVN2KWVruLNJwDtpbqxnSP1piYdzBlp2sN1tNXU7YNZp014d4wt268T4zRnDa9
1yPHPPZqMrd6pvv1xmlBHocB8tC4uehjpyPRPBTioi+6pLqeAlylLpw+NactN4SyejdCgOwP1I8H
tAujgkw4ahUuAQKuF/oRBJdjHIoqK/ECa7LGhDnia3H3sS+yVntnRfn4s7dby3lfsR115cam4pZv
jFrvgn0S5N5wgEVAZD2YBcRSZfmdINnGGbvHuWCodsaY1wiRjdL/bNolGgwglWQeto3b4HNEBizf
DY4I3jaV0PNN2qqoxH4tSuvQDuKxODRj3sj3NkTs+XOadCp9KwpZfxmwMVIXQqQq21ZN17mhVztN
+SbqvBKmUZp5cG7cpCWZZquMC4CDlkvchlkuM3ODVbiZcCPsiuKL1SSVCKkNDJYMh5GKApLmmbxH
QMm3r2QeFx/GqYhBKMNZ6+4aUHtWAZDCMHtesyhnWV2poMSiOhddxR12Zienazx3WUGR31/1Di6p
p9muyYh2vYcbUpq647hH3lgVN1EWJfK95tf6T8L0NtkmDrc2FhD+dDvfECrH7EIf2jeTpdr+vgv6
pl/UNQt9PGH+I6wQ1yN7CEtuM/OVV2d6s5lrh8S3K/xFSQu79KCLQhR9hvzSnycmko/SjduQUZwt
0s996WrXOepf/pt6nKxEwcmIC29LQDbUf9rAVoL3SdY3yVbMbuNutF5XOql0KdHkm7wRBjMOzQeV
O/74Z2SUdXGjZbwUhxAzFvtxxJ7etCOfAx6QZUaJOEuy7EMM1rvc25k9DCG29/gaRUgqfExULNrQ
8dJE3uLOq6pQV/korxGIq/KDRqytbbkhOArOtLS9N65COG2DuqPthbrX22KnGLc+DOa2za7s3Cvl
tjDLpl5OrZzA2ynqeFe49jAflOiL8hihQBaEUWaZ4lK2jjmeVGqi4CCdEh8pA/Uq2DtV1kaQQpdM
Rjo3unnnuEyKTRqVMabINl5vB11XTXlJxh0PNDmTeghdeNQf0AQk4+BqCbRurdBteYftkqXDTx/N
YBN0QVceETywtLe1bqbtGz6k0z6NA+z1k2dEU7KrmODuhdcU1rwll9KbW4bat8K5zeePTozwXs3w
JnbCbkHqe+N1tnI2HgrrI2sgikxng2V852zL0kAqm0k/Siy0M+UfGjX1xVbTRZPeRa6hVWyimVSh
D0B/PAgbBl3Ycgntw6rvZnGnDBvClzEh+xdWomOv63hYfaEW0cHLysic8pqxm4qLuS3JAI9BU36I
J0JZFpVgsuZN236QWRaU21qvhBNCDui+CMSCPsW+F+k7r0cNCWVEiPfXDQUZHApjkz0/nQD6IS/X
JOUhUTBLQu5AHZTzuoJ2pRWDqy6Rj0sGFnddY9JQ16ke9qAwP+uitbuNcGCAXujdNNnbkW1Sf1tH
DfWKfKpVEqbF4pXsV8hhhlOZFvNuUm7rvMn9XmWXXS57yFdy0KyJ2qrSUK6zk0wmG7cfgvxbZku7
OzVagBsYm1YkQtT1/H7vWLV1rFvYHnOYqUo1oT9VEtHVKZq1fdeU9vzNyPy82btT5H0eaqfutriX
kew1dSGnUPR2VCFNhY/sAZ2IxAwNoVewbxTetmFnTvbbuZqrcu/whfcz7P7uczMbiBnAF4OXs2Hr
KOq9DiXpY6rPZc0ONM/VXdzj8kGWDl7SliplFx9Ah+UAN8ZUNbuMXlhWUB6rUJuaNthgmkSZXw39
9LkFKTPtaw+Rk81QGzMWmdUYmPdwL2T5ZkDVq2nBmJZpvqnqVGrbGMK3f4Rzb32aR8dGIF946qZE
6hOAZmFZwwe8Tabuqp+HXH7qXZXY4RxLrbsEEuVVYWpMoDta30m6HSjevDggi5Sl27kR0FYoP8r5
Miq6Of2kKt1r9x2l1XSDCpWcT6M9yHGv+13rb0c7DtSNYzXBe8/OqvYiagyzu5/IYLobs3Gi9qL1
FlPnpo6QcQHK6g9vMF3Jin2u+bN2zWEiPiE8jUt7UOcpvqEkSb6TRsqSbUdnU8520FK8yONZ1Ddm
5lXeZ65/hAhW71njzh0aTZ6w2jOrQ+zjhLeZOywWdpNTFzlbklXHJ1AMJdYVrE7vAmqnXmzqKbbN
PYpshIJUO4Z5NxOpLNVlalobv2ycJOwmy54PdmPGxa1p9ShXDlU8dJdB1yrjKpgTD5umygB5rpj6
VBWUyLt9ojuVu9WNvBkORT8TvojMjD9MPtPiitkPpE5PyKzt8HEr1DV+fkO7nwzYraHM6yR/G1lW
eupLz2g2bjRkbBuRpQqs0AxZ0zmjiGB2L3U3Tj0r2ZplHdFa36vuxhSN131qz2Z5sA2CsH0sg1pe
NYLodlfEidDu8TWz/K3ddYmWh4hRDAR6WLME0bwZzaRQX+Ogy4I07AsNTyZtyGuxyQqBjga09lrs
tbahpNr6uKduvF7E43YyIk37YM9R/C3OetO81xLRfjQiA9uAre6oqbtwYaLg8p2ktbpKx9T41Go2
uK9Ikq0Lg86Npj1BeKNug9LGIKatqvZtb9ZBcBlju1eFBHhdswOe71Z7xFETlOMspwg4uBr5wSHv
d2VkkZtdojbQQ0GkR/LDVDDzERAc23FbVE753Rj1ytlOWT/ZF7Wctfc6AZgXMnWdaStnw682k5tZ
2kmb9DLdW6Lur2orK6J9oWuWwnMicSrkA7Sqx+GlZRsoZhubpdjRp3KXsB0HV8ijNOz2USmrS5d5
34ez0U5I3lh5eaeZyvUJwAh/T6NlCGtbcNtToZuPscM/68kFWdpTYlFdEnhXMZl6O9S0wrzHdsDK
Luwmr7xQU+w+182s3CC0GxQaWSYEwgdGSkZb0jqDcV2Xka2u+7nDGmryLQQzIkdMzDNvTpkyaB+y
E3WTKK9c02vqSwKOvt5kWC9jshH14498Nr3xYMx2Eu8jiupz6E692+5zUabWbkT/N3nDWsiGg5AJ
BaAchyOfy1g518fKiKfiUC4qNiHmmChNbdAjHd5YqZFn3yKUpuTW6LQsmTZlI8RdHefii0oyG41A
N40awUZg9f51DSw2Dkmialj9cpfMoj0UweVyWHeznnCOqyG9yfVAUn4eqY1eKZNL14FcSBDdBgRU
1j6Y9CDe5lUyd1MIdCxqT1Nq1cRe4Eiyna7gkl/0NT6GoDgQJbS2jpnOyWmoOyG2Wdl788bNQE1u
+HHZ3SyWadaBEA5OMzGjn15BMsAI1jV7KreZN9v3di7G6uRmo5h2ZkaI8gn+vrAVtQHNDX5kVNL6
k5UmDvzmURYpgCq9jKG1g7PUpjYEQdFIqo9l0PkhWh1D/h1k4Cze/Lqj/5/v0/+Nf9R3/7qMd//z
3/z797pRLU5W/epf/+eUfm/rrv7Z//fy1/7zxx7+pf+5bX5U933740d/+tqs/+SDv8jz//3+7df+
64N/2VUcj+qN/NGqtz86WfS/XsKXLn/y//eX//Xj11PeqebHP//4XsuqX54Wp3X1x79/dfnnP/8g
W/RbumJ5/r9/efO15O9dVn+mVEj/9aj//PkfX7v+n38E3j/IWlCoJ4lN2vIXzGH8sfzG9f8BpXNB
IUE2g9W0JNmquu2Tf/5hOf8AMb2wvakdLnw+ftXVcvmV+w9kBPghxA2qq2hwmX/8b7sfjNBfI/Zf
lSzvagTtun/+8TATpoEMo/RDtm2VTOkihErzNHAvEs5I57Yb/la1/3+fS7byYf4pMNPB7YrJ2/VO
UiT4dSn1MTHd6Ux57enPJvf68PGZp+UcjJW3S1rRtm9Hd9bjdzHiyD9/G75/d9Pv3fIw1/TX569y
WkE5577MI3cHOKib3zSsGGzrrcwxYL/qpRna5AvP6T4/15jlI36rAHSYQmdjXLm7qQMdFFKs5N5b
s6F/ebkxD0scfzVmlQv0wDc2WaDcnTQa+2QYaK7fE5DpLoCrvpoOmje7eO4o0bx9+YXPNWj5+W8N
any9GbzlhUMReBM8V1Akm0XU5JzgxMOc/F8tWtWE/HQeSX5Zzm7MO2+84koZmZsm78wEM6ckM0+G
zGW+EZ1A9jDUC9sQe71KhvZMaWxVYf/rA8xVCz2MNZ1OOTsZxwM8RNM/IKP2s8lJGeYhoctQhlJ5
GuX+2Mh30qxxpUSr1sdE63V9zMbwex8XsSqHwhnpAu6rG6utf3rOmJ5p33MDuNoVYNW5o696Zwc+
1vuk49MWRoPMzqD/nnn6mglS+Fnqdlbr7HIrTX/gMcW5rqVgsF/VM2tgZ62NTiMSx9kV3K4/GKPA
3yqavdftPGutiLYYs6YxhQNsFyXbnY5jRbslNVZ7r/z81W5gTrHhYzvAblCTzt4o153sUAiW0vZ1
/bPaDpBw0ypiXu1Q1cpz7xBwTvoPsOG1M3vnc8O7/Py31d/5utTHyfEPc22UOxWjyR9Oad6dI7Q+
rDv8Z+2tGZLc5OxCUvU61Fzyyv3Y4hmxK0ZlwHJJE/vv+ez99ZrVErfsOvLHRvMOfS/N/qJy60rf
zZVRYKeBP8T0uqW2xoeLehD4u5Zkdsx8fpe3KrkFWRy8e3msn+ur1ULG6MTnbuIEB6L8dFd0rWcd
Y6zDxUeSf39TR+U/XeWtDvvEj5vc9xr/0Ba2utTKWb8NYuiQZ2paz0yotaxQHVGjo3PcgwSYOoV6
Ntmf3bludi/30XOPX531cvBqCsyuexgKRqAv4nJnS807B3N97vGr9SxTq1KFyijod0POGCh/0sJO
V9hRvu77V+s5DzTS8RO9HxilqC4bw6lGAn6MiO9e94KlZb8taM9UVmdok3sIuiT94PlddzelsThX
slw64q+63l+zZ3WYl8ASnEzG3qEsOhG99cpSyA+WmAP9qte4rL5RcW25l69ry2pVe6qFtILg5qGx
7D696GdrAsufQxV73Xpe81inFGxFb7bcmbu4sS+70hz8MJNIppx5gf9Md62WtIqzWC9H5pOAb9Zu
s5gL+l2pzYN7FfdRme+m2FTVp6L0rS+yisfqTM89F/OsIYxgCSOvnkf23cIvmquEoo9HZJ+TRtn5
PcjOJeeckV5ME7cB4DnNsbd17dGqwST3Zz16nllP7tIvv81GFbkadTotOpSeJrdWOnoH3yusM4tp
hVf8z2x0V7sBerITNiciOFj63NZY/QIP3TnRPBcXDQxwdRt3Zf2zIclUXtgz+eebCYWZ6rSYW2ef
/ByxmTOf8lxDVxuHX2VOU2Nmd2i8qLM27hz8aLDYFK+LM9YWl0WLjAeJDe+AXtR4iHvDLgDm+vGf
r1poa1iTNPBJJGNsH+Jm8j9TaWpuUIo5x19+rm9We4aw4irTALsdnIKbDBUEn4qmpBjZvW6VraFS
XSoohk2tfwAiH5mXvt22+repMVhxiblII1ZQ+crQpMAWf2/KuTNfOSyruN4aq4JJ1LoHbCZLjF6E
2YHIhXnwyuNiDZ+YEewGBN56OykcY+eqId7Obn1OPuWZgXFWoYALjrbK8G094MfYH2Z4iKHbNtmZ
Pei5p6/WvmvAXJs4Gg4gRssNZa4M0m1tvi4QcFZLn1tP7RtpPR9M7o1k0o2PVWyfi1qf+/TVajbc
BhQAInOH2FP9SVL5IBYQaLS/bt6sVc+obfVoxiisUKMyuASym28jSMOHV61mZ2nVb5suLEan6XOe
3kemvRktymZdaaSv/PbVavYrc/YHj2HVejPZ5JYcSFl750xknuv51ZFPHaZFP7SbD8KgBNQFVYyg
oz3vX+6ZZyJsZ7Veq8hJ5tnQxsOoOT+4duYD5rA5Uib41Zzzn3muBasj3xq8ocryaDxYLNy3QV9n
O8q6+euu42u6cA8pxsYibAR26riX6NHLLaXPV2439mrJGn0J4HvO5CHuCvs6LUoPoGvxyk9frVgO
6ijPDas/iBpP0Q1YgA63qom6xcuD+0zHr5WZcI/pcm0mzYOf9XSV93F/lFF0Tu39uaevAnfyo9Rw
JYS2VsZjd2+Nul/cOlTxzkGMn3vB8vPfVi1uV3hvD+ZESCjnTd44n1WgzrFMnnv4atE6mZbbvh8N
OyQegcV10gwF0gOvC37WcGyryeD9Zv5Az2ufW5P4rgqmc5bLz336as3maJ5oi7fAvz7dNoUZOoP7
2k9fr1bHj6SfGMMuGEkam8vTsVN/5dPXRLNcHxpq5zx9At22QTdG4nEHUudVE/6XM+FvMyaBDQGo
RefptvlDpHaxj9P4lZmttQpCPpWFn8Y8PJhleSi8oOXm5Z5TJHlmUNew8wkMJnjKfNg5fURl0hiA
XjRR/7ojaq1rhgy2WdWWLnf/j7Mza5IT57b2LyJCiPkWMpPKmstVHm8I290NQhKDhATi138r+4vz
Hhd2nYqX63YrVUJbw9ba6wFmAuyYhv1tgDLdOeqbONVAgMIjABofySGlQEnKV8/q99C+b43LJk4h
i1SBa7zpmECIctAL+67N+t9VLv/ntrQtWR91toBGYcwRJssN5FMMyEhF/7sSkP9tfROnSdB6NepW
0fXM+HcazyOPFZRu+56ogk2cLgaV5CFaLvGODmXA2qH+5OBNXqr3zZktxQpFRJk0Q21LF8oOntFQ
A0AdSaefu2J1i6X3WUVVv0jsrBWsdbNW+3itb9+zw39j2mzr1oyqhqB2kSmnLPjmt/QJ9ctP+zq+
OQovIM5L57ypZI13j+XxK8qsduYKf2NlMwZ1S5dMZTs36cE00UvPq/cM0t4ak02cdjAyhr+hMSUA
hADZt8ltQsf36kzeanwTp3gWnge9pN6xE8tfUIB/Bv/4nZqZt5renIBTNtce9mtXolkN3QjVDcyK
dVDvu5bRTZzaOgKvIFRTmcF04Es4YR3INVv/O4jxf5aBLSzUjIISAZ5mKXu1Hvol+dGw4T0S3Btj
8xtUJIV23jJlysihVEfKAV3n7728vtX45vCbdXEI3zMJNbeasjtYAPt3Ah44n3fF0b9WPL9s1nSi
kwJSCdOxqZo8kPOXJGX7Pum/tjK/tA3xcwadMzelimyQ++nyVYzp475+b869MJZfZhagba/VL6GB
+hpazH1NXz7EL93u5wri4KCejgTCscJrq1u2kp35gYsU5NfGfX8YktWj3hEltQ/SJV9T6MH37RX/
FqX+0nGvwTkdnnGmFE331Nf9qZLv+Xq/NQk30RkOswsWJPCP/Wqv1ExvwmjfDvpvpviXToOGNcX9
gLtdLOvbtF/KTlX7nlm3mEsmpqUxBp0e5EeIuoo2+bRrhmyNqwVgj8PK8RHhf4ZilOwpXf87oNp/
1qltibsZLV8cjDNLp1v/ZXXgZLcm0Id9Hd/smkFXLV3LsqnUHqQEtONXWZV92df2JiI5lGIRmHfe
MWI43Xok/o5SwJ0bG9nEJCb2OAoo/Us4kC15hBKpA6pU7b7A2bpcpKirm8LIescxflb9IUUWe9+Y
bDbNBpLWcGzcVJoUYo450CijG+OXfY1vYnLGe5dzXaWPPsq14QiRHVD9/p7P6RsBv9V0KXjscrgX
QXwtosfADD9Z6NSuUfF/03WFkSNjmmkoYYPHCG0vxu5te7Nb+rDwCYLFR9qYBuTWpHV7DRebeFf8
/FbG3mj47uE8i4kSrXG+kvajiJtdByzo9V7vDPCoCGeeIfJR8wNLVxJWKBuDqtNnpz3zBWrB1z8w
zDKs8FYzlXU4fPdm+xmPDx/3Nb0JTwvfFhUHGBdj4MU5GlhIwqE32XWO+A0uqRqbIB+9oOPL8mh6
cr3YcV+EwqLr9aDAkh+kzibQZcqDOwHBIaoNErpzxDcRCoQdNJfGTiUZxBOcKYsWpYb7Rnxz8YTR
cedggaNL+AHQYpYgHPth+8+uxrfiKocXBZ3KSUPNEH+twc9iSfS8r+lNfC5qqnhKPVU6X4D83ifj
CQLlfTIMYBFef80+mgHfgVaoxBPSeoA//X0S6Pc0Bn9eEmE9/rpxM1DNUZ+pyh5aG5Fro4A3scR9
2Dcym/CcoeEnY2jwRa37C1WdT4tOf+xrehOeEzaeZkCNQsnj+sMyDGci5b55uBVS2SrlKHgLFUzL
xuZo55oeYAz3c1+/N8HJUIer1cJ1CUOSgoeoH0rfO3ZeRvV3wYi/lUzNHvLBdkhU2UgLp10F3g78
zIYF7lLUvGe38NaM2QRpxLul46iBKgULvokm/OwN/GXX0GzlUgsUjyJOKoX4t/rKariz+fZd49E3
Or5VS6FONmIqoOh46H+WFhWCoTd82tfzTYw2y4gKP9LoEpUM4XxcA+PCvEvBeDrs+4FNnKIkpE5N
KjAlF++JSfrCxn13cZgIvV4CBBxqcGFG02BzPk2EPVRBvOsZCmyvTdMpaqBH61QZVJLCi4ROT349
s11KX1QQvG6dJpZEFi7JZUVQ0ePUWAbhTnUaHKpeNy6XCrbIulFlZweSE5ucRtgB5Pu+5mYPnRSM
C8IMQ47l8cY6eiOiZWcMbcIzm2EP3I61KpOq7vJkdTcZzAz29XurdMowS8hCuSr93j6imupWkWlf
v7fqJcXwOhHP3ljqOP0MVtuT4O+RrS6z7Q/L4la5VMEdj9dDq8oYI5NnEKHno5P/HS7zfy63v6En
pqAdvbbPRrzbNGOhKH8yXrbvCLqVIsGABZSHiIxlzQLZ5jMSFUdDvHjX7fY3m3bULkOV1jrETeZk
AahT/EEwsu78opvwtG0UV9DajeWaKVr4OrzHTrrv9RxO86/D03gd+MpLj+nSZyHhWGsd102eZpbv
yuGAq/T6F6AFRhXb0mHsUTmbFB2SZyX8CcZ97wi/ubXA3sSkSlZDmXog/xV2HuQ/cEadd14at4Ij
X1ISzpk3lKpx+iDruM0xQtFp1wq29YJL4PaBOlYylEbEtCAxROxwwNm5Pm4FR5OAAk/D2bzUYVJP
ub9S/p27pav3rWNbNsPCFBAFC8amb1pYbEzy4/Kuj/Ybq81WbwSPrxlEbINx79LhymkCDLTom6t9
43751V8yizawgRvEPJRtFa2fSV/B0TZJB75zYDYxG2CdjKjDZ83ggwz2kAGy88IggTfqvv5v4haP
cbA5GCxGPtDzWan0YzOKfbl5fys5Srik0BiroUzC6ZnV+mnm0/O+fm+21bpycyBEPZZJl33r+tnP
mzB8T1v7xpTZCo1GpMxhPyeHMlBt+g0G9MuV4dLumzJbodFEvMWtQdSXiNQMxb52RDmzlxx3DczW
JlM5D2/0Aq1H1pk88odr3r2nYkouo/uHnXsrMxrZAnldSvvSAh1T5XgthuUNgSsHL2qZ1fxKDm5+
NlKLc6ADLy6nphmjF5S4JeMjwJNaPYPIHV9xvEv2Vy3vQrjrCIZkfL2MKZnzNWxH9XEeqWcK4saO
f4czijcWMQ6W9OBHyLUfkwH0pYPwkSUrYrxSL2czemlb0gRuSeeqb2dX+ATZhC/wdGndyYc/VXKA
HxLanAWb1lM9Zhc6qKCrOUlKl/WgrQy6b0sShtXjFMZe+0P7cAor05VmtlQL/t7DMK3RsSUWposd
vAs5bD6T2lzB3K7ObuO0Q10YGVfUqafZDNOiWJ0HptVaAv6cutMsgScFvTaso6NN5hApbAF8dlGL
Ad4ZxGaZK1LFgiSXPVP+zdxVbXYWgT+FJahx9VxEAbfndfXkveosCQ8hgWVD3laqWp+F3/bJvlPI
1pFNLqGJuQn6Mo6aHlkfL6c1OAL7pudmvQzCyuEgKYayieXfVcifq4Tt7PdmrbR4iVkERb8jU5U6
E9dV9N8h2v5zptyKvCILZYqPDFKJ+uElr7yM55nw+51jsjnZKLiyxMDJDWVN2zZf+PhP3KqXfeO9
WSdblLfaLiF9aZwZ7lENxq7gKyD3LWVbjVcTM2I6GoOBonh4G+L8CuW/mb7u6vtW46VkbWEtZvuS
p7X5pFK4minZpdO+Yd+qvMaOTSgTgSdnhqRyHtH2tlnhKLKv75v8AEEIw8l96EvXD9XFkWhuy2Uk
bOctZyvz8jvmryBSD2VcywgeC7oza554cI077PsDNoE6yXGuvGbqSzxU/TMP4XXk6X0VHTBcf31o
Gsys7AiPPZi6ZtCRTTpZRBFkLf1nX983hxq4vq2BhWt2KUbwoeHfNgZ4Y4et7T4thn8xO/j11DcP
nfDJUuOAQHxY1sBT58gY23lA2Oq9hmSu2rXGFo43GlVAURYXgzeTctfgbMVeM0GpdMTg9NT1QlzH
gYWvdTyqeJ++H8Dg12OjYZIOIVOPZbgzyXXTBeQb7rRuXyp4q/YCS2OEBQnOq0hlLecqrEyZkCnZ
N+npJmppIAyM77A7tUzWhZ7HOjeTfM/K/BI6fzg9bSVfwFUsZsE9ufRcF/zdQG3+9yqN3Kf89Okm
YiMadLC/40MJ2Lz1zjzr/IJU8xy983b4Rl2dv4WToba1qmKRduUq/EC9DJzZvqgSeL4fZt17Lyg4
u/e8TLQHnOJ4VtQZLqOnxouifufX3wQ2ioJjApfFvpzd2KSFJ9safhBNN4h91+itQCwmwYo7y2Vl
qia/upGsRt2ZG91E9u0LW4nYSgwc4yxsuoDrg1MrmBpzCOvI0O48YG1lYrEGK7Kj+AFnKGTLq/kM
9f7PXUvH1llaTNJNmVm7clCdLpY6+Gedor0d36Ts63H1tYapYomz7UlQfk2p3pf23mrEpOeRGrQ8
lLqEVhfcC/HUMK8f9g3KJl0/NULV/my7sjIqPZoGOGIZsZ1bpb8J6hlO3V2HL1oytXg/ZDsHP5WH
7WZf3zcbsW7Drge9QpY4a90ndr0RY/2Ol8sbi91WJ1YveGcEPqcr9UKba18oMPRYP+/bxP4tiv0l
7TIDe59aHsgy4Glf522ajtdNYrpmX5huBWNhtvRB3BFZJlHXFmOWXvHQd/sOnlvJmBq6uq4y1pVZ
2My3WgFrmUytffq/v+ll3v1hl9nqxjJAyuzsY3+/OLPhyE90nR0FgXXlMcatrtt3xtpqyFIXV8Cd
131JTDDBFDma2ktokaw//N9/xxsTaGuvLj2mR5sxzM2IPpuJfKj9at+0J5uQhZPFlBKFviO7Fh1g
zAigjPG7nZ93E7Lw1Ab0DqpAeC2q6oN13vDcwTVv3w61lZEJ1vmGUA37YuQznwYZROXEonTnoG82
WHCVJWgmncBjOLIS/Zg+eWHNdg7M5tRs3NQ545iAQgAWTgWKD8evq8h6u7P9zV0XhjRVNUxKlKtK
fiB3dCeT5vOeyUi2arLQErxWo0IQRat91eajNvbvORj3WW+QrUsYw/Wta6rLsA9phYSjTs8yjt4j
h/w5kkAbe30i72kLj0mFzsM1Emknn8Isli/7dihQGV+3nsVr4iKN/Js/T747dAx6hKLtutbuUmbB
e/f1D6R2BhOqbUTpw5j7kNaEPPao5/uw78tuotXFDBmueYSZLBwb++sWAI97Cs9W807v/72R/74e
k2yzx8ZhQJc4Npg6MXyfH0bf78wV43ZUJ1zEDD1dkKwgEkVi6WGfilvB7ZC0o/xKAc09mZiu5wRo
sQiuuZWBu4LzOH+QXbTQQo6jY8VaN9X6o68cM6duwJ5bmKhdfgYyDG/s0E7XjjX2FFRmRhPwwGhy
WHuG60vjo77liV98Kl46lg76gAtbuOK/qrkAUNLU90BaeOsB/1qzuwA8A7vrIPkbaxm6xpFeCpKP
deW39/A5zm4po/AE3vdNNwtN7/EIZBrLS7qQvwGzeMr8+nFf05s1BndNJ7145mWwQmcraHimvX7P
SOMSMn+YKltJnDEePL/1BaA6wKvjrPQq5kMGI1QFi2Gb1WfA3EWzK7tGtu5j/ghEOniWcD4fvPgY
8lmc1kHUH3eN01Yk17jK4I4Y8NL2YXPwqvXz1NL3xukS+X8ap82S45OagUJseBkLw56hqg4f0qZe
vi+t772T2XzrJzaLDqmypKbDyI8wQObxoZlGBeN2q5BsP8O9t6LvXKrf+uSb5QfyhNrYWNTHmk2c
n0y0+FCHeeLI5JrSAorufVkl4I5eL6M1uFuyUgKD1lEPQrf4MxainRtYSl83DitvH4kA2Oj7eI6b
gvk0Bf47C/RbX2ITzADq8XRFDe6B12MynTOho1OfZnj3j2sryC51AWiEr/+ACG3HjCUebDpgJIha
9/pLNib7SlvJVkinXTYy5lRbJqDInaC5TvOq8fddVsBcet13y5CKDIzflAxcw9NgnTwAOLPrHgdg
+uvGSQwshUhEdfAt6H9VkId9vG/Mt1AjFxABLBOaXkEYr7LxJBnddT+EKe3rXju4rjGdcXjwM3qT
RN7NGO/L4gEN87ppyAoxSLBoPgxwN75utZ5KLwqedy2bWwkdyDCNdYGHye7X+jgMKsxdJsLTvtY3
UUoy8Msj4rEyYXq4ger1M9CH+8xhQW57PS51nNSepYaVwlFQ6rOpuyKj2CdFJf++SP9y4Qf1F+8p
UrGSte14AALh1kuUPu4al62MbmlBRNAwxD5MMmTLidL5IzzF+b6kIpCNr0em6bNpFGGXHTo73sNA
vmxVv28T30rpXLMsNXyzG1iIGgYgS0eKVUTvrLxv3Bv+5Vv9MuYW6vwVFX4IIm37HKqxYojhKLxv
zDcRusKkR9tpYKhakq7o6qEHMlF1wFnsa38Tppl0qLngUYZCq34Ff0NU6qZfwFYo9rW/2U5N3FVd
MgbZQc4r3myfoAJ4p+f/5vb+cLzZaunCePVhTlU3JQingb0hTEYoMKphHPoCp6S+ZCB6gjQ7Whkd
gQBt5mKceGRhxznE7jSajIzHdQCI6LtMImrLKg1YsisDT7YqvMUbAWii0+W6pKb6zAKSmmOjOSjR
+8Z1sxF3jE0g8TTJYVFNjAXKtaYDmzH2g5+7fmCrw1NAUKy2GszR9M1wlAB1HYYs3JVpJlsZHo5s
QCkE0hz9i+/XHI2o1A6TXfpqeD++XkeGxIa6mtA4yCM8Fzocc+DK9mn8yFaDFzYG1fCmM/DrB3Uj
4H6bIyPxY9+gb6K952lKSFBNR0vBYUg9DwVcS0j27Wtb0y/wsTgAt8F07KGsyXuu6nuRBNOnfX3f
RHo4DwPgfuN09DK8eoSAfR2Zi3YODH39TZma/R4PsdMRHpX0sZML/xGTNdl3DNoK8NaomcfJWA3Q
UywKOFfDESas9rmekGgTqiKbAvA8I31kCbAaUTXBX9zj+97YyVaEF8wgwgs+6WMwg3YBp4wXlFcv
76yxb2xtWw2emUdYZiVOH13irzknHGwrvvOsspXgAZgUe8GIUQcVSecg7P1DVLOvlpBsJXjeOsix
At71WKN65pCBUVhgPd73eE+22q8VZRAVszhYJQP9oWXwfEHI7hzzzY7cSKSU+yE0R0bUBS1Iq2MF
QM47+/FlJfnDphluolT4fKS8D9ITYPKRfWyMZPLkYirUKQT/0O6LqK0SrLLgu/uAch0jmnoHS6O6
6BazTwkG/Orr1WBoqmSaYrRe1x07pJCBFVnv/tq1joWbcOUtlgPoGdVxAGWoYHJsD1pW+za+rRIs
A/FxklGkjiBt2ZNsUgrOOHhQu7q+VYI5Cb7yqmZ1nJpVnHzNP64Awu37pFsd2NqAldYj13Mc0iYp
pFjaApLUfbJ/snX76hKXTElaDUdPeqpoV6CRgsHtc24iWxlYFYZC+W08HNk0NsUaSVGksMnfdxYL
NhFrfIeUs6pTMMK69WUlw/KpBVXvnYi9tPKHiN2qwKoA/EYDsfIxUj7qUS4HjoH67+UI32p9s7GC
cIN0tcuyU+ghdW69n73oXvbNxk2Ucp/6FfgZyQk+X5XILZByn6Zm0V/2Nb+JU1/0Qb8SlZ2iQXYQ
4LZL3NzGvujSfbG6VYANOjU4xQ/ZKdN+3mb0WpCdJ7Gt+AtGXOPkKJqWIba/ix6i2ydIJFvlF2AQ
rGqSMTutF+sjPvshQInpvG9z2iq/WiKaaXV9eIAL11WnhkcS73MTJFvZF85NOCZJGR5iyB/azrsN
O/a0a6r8JvmCjVCjgi480NhIH5g+gbrrZpbm4772N5tqN/hjCyZucgp7f4GFeqjD60up3nt+gpeb
yx+WALoJUgYEfZjOVXySg6evpspaea8TUtdH1Kkm1bmW6wxu8lq9f7n+/8SoP/3oJnwTR8HSbkeB
a+syd0vhCwbo85FzRJ04NdXCRT72EriaC1gbe/vSOtUl514McSNPuFi3XOYCbG53birnVd+DACjh
siOQtHLQsN06zzkOOcN4y2M/He6srmY/Pi9emIwAFK+i9lhOgowFda6mZMBBqI/x6fIoG/v6+6Aa
afwchFkmz8HKYfd8cLjQJ/XBjSBJF9wF7fKcMTZblkcciB/YfDu26C73M+PFYZ45WMPzK3/gMazv
JXKWk8xRVyAASA500ncfBypxkWmTNv1HDvLCTTZjaA8x5L5BbjBCvLB2pqxcnVlAXQKFUnffeyRt
E4DZlE/8OY/SuG6+dizk2U9ZG4B+UMi59krmcPtq3ZeLSO9qWKVb8g6mUbqYZ6Z9fkhQOFkdVzzZ
0KNHq0WDDI2ZlhU2nl0kD9SuEbnxUxtnJwbYpkRd2Ni7K1ACuiKJBxvftcSw9EBYMAdFk8QjTmGp
TA+AVnYsX8Y6HjvoN9se+MUpw30/KZAhWeoePRs7leTgKCaoG7GsrMIEx0asJbE01/hafcOAdsTJ
Ls98T8iDkR39NgJlfJjduiQ/DVvB1BtUH/H7VdE0/tSMNEnugwnQytu1alJTH8SKGhWgu2cgYzXq
NxIj7lChkeJ7DYwN6FxN1qw2JwJXY5zGQJZe+ZWLg2X+MQIK3tdFb5EMPieoQMpe/CWBGWEhuhAk
sTr1LjaQwohu9lDFskK0BQedxFhzdPiWfX+mERJp9BzzLm1yHvPsFPOmK/p4maVCNsV52l5Ollbf
EKP5cVZYo+7jvjbty7LQuksxHXpqTm0Q6aXo6yakcIltnDjgXtOkX9Mp6PqbbFlx8QPEzwDZNw8T
kvl5lkYJxQlqmoIgKLIoCNonn6cqPsFghS83HZ19ZLXJBG+1Fc/Mk61Ru0WcBhdWNjFM1ogwP6jw
UDOjbBIOz0kk/fTQVDpqf+DukwoEDRCZ9qBbQG3vuSF1/AJ51ihPrUtQJpT1pI+u18ij/NZvZr7+
xTrRG1TMKK8P70cELdDHQ+PoeZB+O35uPJkSiuWN13GUJzLMhnsyTdz/AeYsqNt5VWeyLufZ2uia
KBb2X9o5BgkZnvcE1eg1SJYZrJ2jWPwEOLLmdc5Hnv6IgngcPqO6fAXOlzHsXajz6N0dVH06xf/c
e+HPvlV2PUs6OPfCV+L7ANcjkn62Iab5Vc3pej9lpD4ROqbtQ6pMEh9Jyobmw8ibZX2cUeBBPbxE
wzcgPVyciOOznqeu+4fj5aa5aeMxcGXfg+FZjjTz1Y0Zs4SCcxmE9Gsa0zD7CyT16h4l5N41npHW
nyhtkXk7R/WhhkGQd1jYms7XYEjY9QrmQcEXkbEwOwwClY5PiWtEd+/XFfPPM6i87uiNTbtcZU6R
uEzihZPPJK549aEZs3ooBjd58ERsSaZRRCNjgPzsqiN1p8k6kXMAerv4CHBH1T+YKEuaE2l4nxym
pbVYO+coVc0J+mlfgVFu458CngBdUSFlOD80C1FYSpp+ARE36icF9Cpeq+wNb2FwfKpqM6C8xkts
/dKkOgvPchiGOJ8qT8U/AOBuh6LuNJ9a0Jr9igB0FAbLGbBNPR2mmRLvMOmO+nkn1nn4GkwZenAA
wdKHneGCXjDQ7cGBXzzdHbuLJU8OQ7uV348zCtOO0aDmb5S4OQZerQbjEYTdNb7Dcan+u0IIJ0DM
NlQWsZyj/rMbwWeEwZGUsDzLA76u7DwDPjq/OPDpQAxvxikBONpfh7kHpHvCNj3nyHhb/XM2Nog+
AcGhsCFwuNVkHwRauXzIYTLqGGUxXjqPHTDeUY7azy4qReZn/GhtDRxvXvtTut5c2M3IWizAWGVX
pHI4I6KSrWnOGpQ1D4hwxrznOOKKHpowBo1ZE+tnh8Sta/tJkRWsVjutc1Ya2XvVYZxp5W4DwHIe
ia9b9ozMEXXA7woxZSe4xtfTdcZxg7l3SImlp5Az7HdTBWYrdN5hs9zKmrS86FflTwWYr4mHugWl
Kzajem7V/oeJcIlijC6cpkcGsDO96vFk3N73cLpjY25dCIAOfMXzcVaZfwb2XU8PkR697jtlSypu
YxFozLGukaL5KxDpipkgYdmmjz2gyvaEv2xpj5Hkof4Yc9tU17pmbXBGEW0s7oyiAHwdsRyJ+AAu
U1D9vcIqGZ7mummjK92zuoa2GRVYmCMpfJSum3Zyw9XQygCaYUDbLTnqAdTD3E6uo8/4zfST9Ztp
+SZgGo+a9Iw2fViMsF+sCw/rU1Us1bA8t2BqB1dpNqDWJeo6iFWlValXuMFMQMqpfl5QQGITv8CD
Qto8ortR9LDMrmZXXkdDvByxinvmRYJc211DutusOBV16/ITu4buODxSCfGfLi81ASmCZkzWu5Vk
oQSmGPDe6py2+PQwmo1BN7udsSCPD6BfaHUmE6jyV6DmZtFl514aeALUGEat8ylDlBP41dWrqYuR
zc49BdkiAPQVJo1PSSixvuU8mFv1QCY/Hb+vSg9hm4vJLtHZhQFZ7kPM/uZLqxcgaPBHBn31wJEO
mz+kHIN4vdJWLYcuMAC0Y//3gHC2EwUHe16TZK5xeJr6FR9T1fZkZ+7Jj4nvJvloMWb2emwhC31o
LWtYEbZNr78sQ0Kjr5ImLpU5HMJIN2CkAlH/1cEzlTzCtT7MvvdhnPFvoxg5xf0KhohBIVtQu69k
MmmH81tD0rjPR884bIViwfaB0x4sY2MvsslBw6ShB/KaJ94PuMq7sCDY1Nvzakb+khjM7yMns4gL
tqzIucqkCz9HFLqIInBp1Ra4i4YJiIh9Ykoqkii2eQCc83g/NGODkmMf9p2nIWtFfxfIYfZEHqMC
63vbj9NyinwW2ge/Iwr+u3hnzV7CtJubkxUg5TyOtAm+pBqUl4MGPz5DtsGb4nvXDVVyIqqd6QPe
n4Lug+CJXm/8tht7LJghYgOyeAjV0pLDRFXdVVJkw1KA7lw/AhbPPXCnmbQfAGseURCNulc6F7Ax
rHiRZD4bHrhGjilvZC0APXeoqxUnlKj5R4DBu+6gSEXxJVgj/LvQDBeSa6wvh58U0sqmLrLURvQg
zUh8k/N1cZ/bVMA1KV8lqhZfBhS3BZ9qHfe3qjM4cRVN3XqF38IVzhVY3W2ezHEwfaYGtgdXdTwP
2O/BaMcxPUAB7zDlLgi96czQBfJk+m5KChrF44G7xnQlB3HbfY2Imu2JJlz4IJMoWJ75IQOIPBCQ
B+c68NdThs1onnIVVa2+N5BOZV0hY5mIW64r95C6CwB1VWtwo9OUk2MKgs2CbRRHjoNaQyz7s7Be
feZxF00vRlS+/dAp4xd4IxnpNyeq2RbV3IRXOK6BmslRRdMj056rpW2ummmAsUaIumpstkGxrlM2
5D1gSPFhUoRe1TgPfJ5lEtzUsFKSeZy1oy4an8Y1PFsHmvd92MbX6Vy7v0JU/7R3FKEjy7XVa3Y3
elQ9khkWr7gCBdNtHad0xdnJD9Wj9QbIdqclKWKUkd/hPQfF2kMiA7iRowz5zqmUfuxnrz5y4KR5
LuUy3Vgusod6hoP+gWMaF9Fi5oI2FbsCMzy7NXHtrmt/Ed9cbdvnLBCqYCR+EpGSH6M267K8JoOG
7MQIoLvzhbBs1nmN0647OaDq3FVsQa2P/WW4nlqXZgdM57iQq1mXU6fa6NpBvhh+nL00ea7FHMCW
nU5d4l1VMrGzyCvM3BRl8q4hf7GpctPHKIpjl1smASQvYt/O7sAufgBn4ZYVtimp8t0Asu44aop7
DCjd7aGOre9dWz9ENTbKSmdyrRq/yu61t+jpZFHnTz6tsaBxkbnQTjcmHKL6G06ucjxGE/Xo1cAG
Ft62ixWAvdadFfnsDyr9FBgxkIcxMMFwhE2DAzY81nFz7j2bia9eA5ZwW0SORexAdNtMuYkYjqLZ
ZBJWKIEzypxXgRcEIneRM+znkkbBeGuX3q4/AKWacRxqpjTC7BaIrWjIWxQMtUe46FS0VKlg7RMY
3wMcf7swkKcpwbpzwI2mTs7jRX53HBNJgwcU1bTRDfSzgX/wsyXKzj7KppZ/GMTY8sEAFz+QwmW1
ba71qAMS5zAUSfE8urZUuCdcjROKWzAkm+uN1kJjXWi6ZPbvBomQfOa4rM5fecSzcwjeNi7Ick6+
+jrg3jeJB1Zck5c+AnERSeimwOzAYSmvjMXqrpVZDlbWKv0co6Z/+pTOWNu//D/OvmzJcRzL8lfK
8p3V3EAQbV31wE27fF/CX2ixeIA7AQIgSH79HGVXT3fFdFWNpWWmWUTKJZcoArj33LMoJZnfZIRK
B+dVORBnforshgz1xPF9GiRal1OfsjLo/Kva4mX9GULu3/2YaqjZ8rhBbOHj2lULg+EAGad7ZDyT
dsmHGe6uO1Y7/ngfYZVhR3SDScbYnqqFAiysBsia903gVnYftFXr9lm4TSgBki6KIg4b+BH9Byq+
RqbrLG61CGJctH1o9DRxu2Mtb6fXTjnjXIyNo9lBKWYIvrGN2SmTfrfMHy0j0CJFVcvUh7atnAvB
3d5JWWu8Uy15GaUSg3B9Xpsm5PhKaA0xoALKnk5ilihKZQQ7mVezhSyGQFqW55H7cmfLJX6Ugb9q
VAdk28Td2nVdMiEbNIEojJsA+WJxMxarjcmacsSpmsMWKDRoFTM0UdqOjki00VY9UM/S6ueMaJM4
31rXrbLI3s7VhCtkTOy3qCffVgTl1U0SjA4rj4hjDqMwVd3WOKhHV9fZLRvu4B1OfI8eNTb75ivb
6irDGR+Wd6Ovprx25GYwU3VK54D6NtCpCxxRJU6sZZnCXil4CWYN/tlsKy4OrLqdGLha2oO76zjW
KU4k0b8SQPhu0VTVoDPhkNrm8wIhA5o+B/q6jVZefY0b66Jhrtf2Ch64OXRlHQ1YkaU5ji6Ajgvz
ufYPptTdR4xixV6H1qqjlnToqixe1yUlBBsHoBhefsD2oqkz3mPvrJupvWjtooDb4ENiDx2Nq1Rs
K3JJoP5w9zWdgu4idaC6y1QadTJCjM1Xf1riNh/jdnpG0xnkvRNAM4L3E8WHdaMIJOuW0L4SmJF8
Tn7kIpcc9hs1bmLUGUlnaV8ESJ02qUR5P6YxBpszovHiBegu9k2VSjktaWfQMaKwEWxJoXhZeeJV
uHnl2vpdKkCUAUUX/iL+ZWSDBryinY31R2pnUr0vdpbbeQuXtXmBzcfon/uoNrVKdTCL+jTGoNHA
Qm1ZMgSbjwbR0eGdjwjDbB7p0kA3XiKqd8A5Tx+8KkDzWiq0RkmE6Lvj1pTOAnqh7LasxciR8KTU
EBF9LwdEcxz8FqVzUkKbH3+OGiAEzizU/IjmW1xMnDeN7e3ixGzUTxhO+NPZQvbd3U0WkZHX0MCN
J43jSdi7HrOjb+E2OLC54URXb9XIoS1qtRAdaFN9+Nz7TNcJ0lqrxLaIlEDHjOg87H2zeKtq9IhA
5FTRKrN6CfaIpayTDcgdyVoaVVV3Wi1Fm5lAjuN9oMAegnREIzrfrYJv9sEV0qHvtpSDuTNzzepj
XDHe13lvyrY+zLxavAr7rU9+thbV5Ee7cosCe2MCpsLtKLcX4Kw9uEIzGvJ+SRac5dN+aZTFyvbl
qx9UQQFI3DtBi46DJCZwhE4GGxn6gvVgu5xVuoJRSuwNy9nGZmi/2B4NbDJNwNgunuNHwydy41mb
tWM5+c+Ov/XzdXXRlVzLEYFYDzEAKP/3tttchQqC4ScZFKP7xeOdm4YhfIXPOMg4Dmu+EN9mZUSX
WKSIFAJLMt08cAWeZpjAuMcIhjbuCTcWbY8mCkKBhDN3GS5MAI5KIhFY2EKLavp0SVBXV38rB9Av
Srcd9vDndvx7yMNoNKYIu9ksYO5hFQVi6uxUgNAj+hTgMTHfBtsrBzlwm44PToeu8d3teonSPUJ9
l3kTEw00d6gz+6sBTNKmoJFrZRJYTnj+yY18ghqaaGfY1xgnz9+svzKFTxWVemd5HdtsIkK0eRcE
scx8BG9opMFP/VoVKHo7dipDuEyBY9bdUpAQCjVmTVWz5Vhq8I9T0OE5IxkE566CfXTZY2yHic/I
j9G8BBu2Zi3CPfbJEUNJiSMsAdzktQl0cVuTyX4wXREuxpOftCZt56BE8kIdINYTXg0Ip+87yFZa
DAK0Sucex2GYOt3EdpEv/HU5tF4cxK+wxu31+XbPLQIfvA6bMG28JRjvCK275c3Bp2FOUnk6GE1x
M+1F3T3H2xxeza1ROJXO2C44Y0ALhI/OWnJ+t/aeQk02mSByZ/RkaM1pCkiZoCh3Vc+G7/WKLRsU
ppX27uekZ0cWBh6eqAuxzAGbI5RjnI6KjSa+I1Uzc5yIcbP9aCuArh9NY8e2CHk4OBZXVwQDImej
qX4IUdXgaPAZDUkhsLXLz0qExMaJ9hhMaS0NTfzsAYaokXIBmFN/Y3CtbF+FY0bnfuTAtR/mWz0O
YfYad35KZwn7VqiDxNQdqh7wPm6SUATFRFHfRTni4ow8QejEiU03QOUjCvp6ojXNQA7T8ckKAOZn
FBFxdG5NGKqnoWva6Uh5YMeDY5A//YGpS+mm0bBE0C6MvWOSjvrWOY8uTHgeHKNM/e5siF9LGQqA
IV9NH0/XWmnw+Xvi0vl568DcSmNXAcuug26Ak8bEHf09jpQonwOrqtQfYOPezNvR2ZBSPKFfGqvu
YAUP1gRlRgOwgi7a7NdxYMF+Aphod10bbe4rwBNCjnWLgUcq3B5zzhyySXeKb2f4hhb+Bhw4hZx8
36RB1DdOgjV3iYRaQ4xUCFwACtcDg1QWteMB1o4GINlr0iFJKk5WuQiSTRUl4V4vhm17ES6OO8C5
yreGAbrgiIQaDfOaM/EmpV6Jgnn0J+Wh6c8uIEBadKQy7MlaINBZx+OGQ4QF3s19PQxddCp5N7RP
NsaFOa1+3Kqja5AccpnxXn0EN68buW8M7flxaSbWvqCercs5dU201jJrxrgHOhfCiqp2U4PFLJwU
FgfRKjKMO2jMihasp5tTK/0CozZXeSlj8Pnr8x6ItzIH2tsJF1bTRkz3y4SLhtEQ7gRkN/uUrU8B
Ljs0JIxU7fYCkLhcihkruWDbRs/oFSLn5Dslw2QrcmHS5d+mFbG/c5soEru2oZKct26EwNTz11F/
sbVh0Oa3Bg4JhUYe71olno0IxSjHB7fElSqe0wj9m/ro5zD270eoy5Vf3BwtPbRuC0GGdTxtbG5S
1lvbZms/3YKztIquZCrD4RBCsGj3chAmyPi8iuHsK9hxAAlyMVYa14maogZW6SWO8jynwChG11kX
c4bqWkglaBIFfR18XSjCsk/lxpvlEcrzUANirMpp+xEMJODfRDu63cENoOg6uAC35AXi6Ek/d3De
rV7GgYTL2Qsdtf5cJWnEeV25o4BjLH6cooIBOA4YzQBCrpUCp0nq8GLcXtlUr8hHPEx4C01mNt9v
U1CAI4wGw/DGIpzjgoHAee1mBKC+uLbl6jLpzRuOFOleqAvwCUtQupleEYCtaNh8A5rhBFlDYkco
eFKiEEvVgLu9z4G9twAHsJHeuhl7q0eYM81BujqON2GxxHICK1yQ2xVkAl05T9yJsDtF586Bqrqm
9Q9zOx9/UAOVOCSzhB/kyFCKuNjvuqdgmnyNtcdJL3UiYgXxKDpp5OHQyq3dLPCJAxZBwGV59Suq
bYFtFJZvczfU86duFrGcx4325A3FQBQuSSMbc1xXui1vMe3FfIdTmwd7hXIl6eHpIRNknvAbJiiW
GWcu5jT3KI4ZPaoKhOor8OAeul64vG/o4GWL5pwgny8k+iv0eTJOoJ/wbb5EogU4McnqEdNgj2fz
jOzZxwYELpyLiBKARR2b45K9UuEyEGoHF7D9vBvKSY46qSFrCpMxxrg0SDHim8wn+mUOjAp9qau/
oinbaieJNAbGTUKwy2pAJd0IUnsCL25hebFABYcMlGEJo+oLhKSrmRJjkdUhdz1ajrpJrYRNsj2i
H16Il01BhYl19seIAb9wVKI1HPpxUF3usvcmfI7mP8bk/dW9hHTBDGwYrxvUjzFan5r8Qb7+r94l
I6zhWFlTWuCwctGxstm9KOyZ/yqH+x+447i/hlyh7/Y16C8ovx2sAlmNtT711hlhuKYmge7Wnxt4
kFMm/ftFASdKkR3quOnoLGg9/vnXEv3vfIpfjU448OCldiZajIhO7DLk2y8XMJVkiqoJsw4A//G/
kDX/A+aG9wuhe5JqVWEQRAXUx5I+6XUsTSY4qk1IVdGQpS605h1qw2Ud/oUk8x8wun61QmlARsGe
7pMiihEAoOFxkUsAW//iA/2jV/+F6iIQH6ZoxQjG1P23dvJebSzKP8Z0+9ULBcWy7AUvSbEiYyCp
pvVQmy74gy/+C51Fe54eRhORAoBXjqlNnZQeYI5/fkP9o6vyyzovl7nWhNVRwV1H4WSdS7TfOIP/
0Kv/aoTityIAFQHXBQ0bjEA1Q6TdNj798xf/B3forz4o0eT1ViwNbpeKMv+HGurepm60+ggxif1e
JMKA+rmHooKIP5QFBh0gluX/EExVMbcUBhGkQPYieQvlpK6NB5Dmn3+g39fW/0Jc+tURhTZrEM0r
D4s+ZhXgLjasFkgu/vlcPR29hqh/8X+G0BuiXS2a52arnz3caWRfqtpU6Bh4lSMK7scyB8iJTTRF
YfSf7+7fvi//zj/H+/98H+qv/4G/fx/FOtW80r/89a/PY49//+P2nP/7M3//jL/uPsfr1/5T/fpD
f/ccvO7ffm/2VX/9u7/kqI71+mA+p/XxU5lO//76eIe3n/z/ffBPn7+/yvMqPv/y23dAu/r2arAh
Gn7720OHH3/5zbsZ8P3b/3z9vz14+wB/+e20TnzdlP76/z7p86vSf/ktdv/s+4zQyPOgumYYaf32
J/t5eyRif/ajkIWEoV+NI3o77gYkLFZ/+S0M8FAUM4bn/NdDajS3hwL2Z48CJKbgmZLYd+E++F9v
7u++nv/+uv40mP5+rAet8Gzv9+3nv++niMU0iKmLzTqKY/j1uf7f37arM7TgQYTVXk3TsCS03ra8
LjsHjla+vw+EAn4foU27Lnoze5Q99kDRt+cYGDp7VBziBD/H7kcnfOeu46q+Bz32Kaq8DaVh6Mhc
N9I76M63QYLwan1p0EX+xODK6xJstGVGhi78nOdO9Ui37p3CGKBa7bBSkWJ2PvO0X+S065fgVcYr
6DZw1KzvQX4YkI+DOkcnrBzCdx6y8juOCOfYzEDOklqFGOqQ2Snvht7zEgy9two4MgzjRr4HByEu
TNdd6VhhzYya+G+ibsJPr675TtlqAPjag0m1sOUgFzp1aQRPjHxTNHroK0D4rPZvfqRUAWSb1QHd
TvweRxaQs5hMUs+d2LvED3WGNhB5xsg6q54JsNiji3hm8NCs/K56TNYmiKsxn63u1mqjKXp9H7js
Nuwx5v0GWK1B2Se2DDdghRKuqQuw1ZJQRU1haHN2gxWD4m7OMWabk4ZHb9r5rmR/F8cLynPSmQ+n
Y04GM48oQWGvU2P5h4JBxrXeLl6451P0aQH+prLxHtdSfMB75F1o8OUcv8cQFSP+qLqN6UwNdGKg
TbrEUb4NcEaEBckCbHr6ZplIoR5DqjqViWjG7kuNxgJjytjZxVV9ISIA6QTofzv0pykC5Elbub6G
2sCkkOSDfyNYbfuoD3AVbR66674DUSoFzemIziY8DgP/Ya3O5gYYdWtKAucTRP02ebW2O9XFzllC
sJ86q8XpOm7oIAC6rj3whOnB+GrcYwb11QiGgXII+FYxApMTuG4FQckS06/71lbvjLqv0BkiGFpi
Ct9j1BzvSzfIo6r00qbp7QE2Lcgcw/oye0TLODkoYDRZJmR6pC0mTd9F7GKyhH53TfrIxS3wgNk4
rBZssGt8dNOMYY4WQrAXGrSUYzeZrF+9KceQCjdEiC5rV5I+flZuV+fb7KPTDNvHDYo5SB5mXDBp
m+9dhfEWwfQWZtONgzARsPQcgrRpqGfr4ATw8LGGL1firkGcIwJgLjDGwV7f9tWcDwG52CnELMpf
30EwWnaLXQ41GxKyjqooMbE+kLLW19jHEgPaUr4aHvRvmjwSzOx2dNLNjncRe5rBcEwicP3WrI/r
6V7gkVy0Vh6CsIVHPfCMG0llnl42ZCk2s8Egyh2G1Ou9rtCRMMep8byftJz5oXHL1IBWuh8RPHvn
Vu6SAUvDOF+j9wUu3TwIV4qjDyFvGlsWfHVoM2SOWE6L7519Q4Z9q/pHy70ulYAlDqWS0YW5JYco
Tey7AVsIFGoXMnYMXnHafcFI3EmaXqqvhDdJ05EUSjMJ8izN/MCkm2HXyV1vlBG6d9Atg7l2bVcH
NJVmGPO4FSxZurtu6H8qpxoTdKcb7n6C3QbuxNy1L826uKmQGbac9YB3ulwsG99q3YGDBRpf18gv
HCz/tJ/mo7L1k2dwIfnsZ42YQfNcjtUaHyDnzrvuvNHyYbHNFSPiozI0D3j1CtCSJLK35XX1lrRu
qo964SxFlPSY9J14rZs5C6LuqAGNO0CsmwSZlu0FhM1tj7ntru6wOSObA+/a/RJFkp8aUzePAXgu
MI/Dcqca9IepyeBWD65G451nNvinG/E002GcgzuxKzdAKL27KfB+MN2AwcIy8x5sbZGPTp2tviNA
+an6nRN6mQWbJXPhZ5P48bDvO9CBtCsSd1uqves+O1rVexibbdgN6mMwbe/CdWQ2QKy7k7A/TNRK
3t3avEXwGFlpJ7IoBHznsQ67H2Z7DuhiJ2eItqQ36ksr1RfEdkvAGP6adQRGRrFvk2CdlzSoQ7W3
lj8GiPbem3CSdxvlp7Ft86qawMtlcfwM4/a3HlaqZ0qmh8V9d8bbhgivWaXFnLjxegS/bAeBSe7F
8cVp+jSYHBwzLAJbSJAUqAksJkGgXPFLCoGcm2s4G33skVeAnvPD72yNNSdzzENXjI+E/lh9xL2F
sfcTDLzgY3G8KAGL9RBJ0qaumt+ZV8JWqyUfMfJ2Y6d0Mecc3HcRnWAo6twtUb/iBq7EI/F2lg3H
SP9E5r16xerARlhH63XB8DcDRQd0lEYdqCJ8R5TdcZeVONvkFYTQ+21tsqEX5cvIghfK2uagBFky
n7Qqa+aAvpWuPW2qXROv5m+VdU7RMuRlCCLADG56VkozH1sjbKGE9FOQ3shLPy3hfaDD/h7UPdhJ
Y0xSOgj9DDVc8VfgV1Or36VbYpyOMy+E9So9zFGUV2Gnb1/ehZcUvD8GW38kVVpMgsA9hMpX7WtJ
PVhpVXqHmX7a1rBYqMBkA17SmNTjPYhrI93FQrx1zLfnoekeA4uB77QGp8iHcYdax2+tkB+G2Qy5
WCCHVYjuWIBmFhWfrgPtkgD8A8jwQcNou7XQZbVrqArTkXg/dRsfghEYZSVAKKbRHOJ3xVkDsy+Q
SnsvK1vvQUJKkA6eA2p8I1+E1+w9rk0yYCp+GcEme4oAPhfjwuu0mjqTjdPsnj3stmnUeKmzDP4j
d+VwLkEcTLjWEO2V0bDfFle8ykBuuwqRCJFYE80xo4BCZu/3UwLLgzXHeJylGEsVgQ1zPsY1DCDr
MBPRxu4Q0pdB4wDDMDYfo7DPmavGhDntth/hB+o78ITqLCk2BLA74IJjXluhHJBgJ7ZzuO4UL3fL
NBQtB+0U8xOVhdp9wzShyTyM8n043ECl4BULbEGw5MU1DOvnEhN/TE4w+ESAIljlGEkEIeIUXFCW
MneEFAyMf2zhy5SqrdT7YXNSHUcxQGv9cBvZJFqA5ODJLgNdDkjvAL1GWHb56N2VMW9z06B+oKw8
dG1dpmAG6AQW4Mlabm0aKvdpcpYzKKs0cTzv6oPpk3iDZGf05iizQFSGyqUDokaXBAKHbm+Ddcg5
6pELj1A1GXqt4Z4W12wflws/UItiwZo1TgQGGeWAI6u3/ceMav+gnBkjsbl6xCg1pxuQYuh1KyR9
UAgx/Iq7B4g9pzR0wSoaOuW9cS6ndBmnV6yZvedhBg3qCSZ9tvnE/EwXIFLRPQGrJ4tWg1uu9r8Z
Oo6PWyUfFBJAIUy3NFeosDwWNzh/sflS6BycJxSkNr3N7ZMtqDHTinbwlvg5OsZ7cDA7xq49XHQn
D9vwuzoc+IFQv5c9XepqZy0wN5kKb4lnzNCWA1hBn9FmNJxu2R4BGh+99uNTScopX9AvFKBwVl8t
jWBdN0deAeI9yMq+iOZ95I8uT4S7fYDbhBSbail3NQ/0qdbuesY4CjNoi9tqA/v6hcnoe1D6aieJ
dhPk01JUkEONcFN3wS3icP3kTmWANHl0wXdynr4Q2S82EyDXfYRkpAmpS57EYSvu61uASxNtOxRg
B+3JJ0rXM/yYEK0NHdAT7O3mHCEv5IcBbSKdRjKcnZZtKZQJTdZCNJIrwWUiO7XtyeoBdNXSB/aM
sCi480zqSKLxuM7eTxA3v3vbaDIp+El1bVaW8oPUY3k/QpmVQ61Adz0Lxn1HfoLW2qdVGNzH8fqm
uQvUHzyIPUghr5hBQsY8RJBuqAEsTKMBVIf+t0r1e0RgbRcUiTuKmpo2ANo4fP+Sso1Og+N6uSKs
z8E8bRKfunM611ewFbDd9DAcnyIU7Vrtl7AGMzd2wnvHkKTq7mcWVBcHNMZc0655aFodgkeH+5+s
j5g9PRtc7gthLv4TH7H7ldUaVHPzwyuFd98ZAipru76C5fdtiptHxYOrJxF251BvuS+pHBIW+Ti8
xFRnEQWdWIYWnP2VIz/Ktv5yWj0CmBpVzP0Wm+0ODLUt9zSvToRjoNdQ1PYCg+Fsinv3aqxXSCt/
loynnTdc+q2GnyWsPMBcQqWG85ybzWbhVJnb7why3lXjxZrSvgclWNFd5czP6BtBnRrBS0Ija37W
1JTPEJl5j2Qe7I+gBreCsdhefeH6CO70ou4bn0r/XJWIqc6HyJT5KmuDymsW7xUGqch/8oPvNZJC
Tl2w0KRqUL7MwnkQHUg5W90W49SxAgKbBGy7n5FwEoVBWtISfAWgsrxWN1+mFoa32DXEl9DbUgPX
vIyAgpKME1gciB8psxlkLIg9mu0QcFCnqmBLPLQmGXJ36nQQTYHpULePjT+f20YczNw0KVaduc4u
F0VoI5FxuUAmgt1zgEXfHkqU7zrcmgS2spnP8HomMokjm5et9jBsCgIhE6Ose9lm79qN9WEFq2gn
wAk9Es5F4pc89ZlCacLmnFOpMzJV6iKYufjdVsTWT1lg11zy7cuwKYVphhPJO1a27BhGNhc2CN9i
2zyRkPUHTLQD9H0WWpJ+/dZXWIcgbA0/2nJ6InIp4LiDw7qhCSi4OePgSDpOG17BI0RjcGjM3vHX
dGwPkdNd6kEcVhL5Xy3zSQ7q01s1xfugmq9oUTf4JE2fU88g4sVOqf1bY3kDzzYvWRaaceatuYXk
7tzSMjqNIKhlaEFlZoYpSIdW5dVoqrSSGzndiOqpcgcQW303Lojp024Vd6Meig5X80lEAFB6PwIB
JIQIa+sPQ9SfXIIqxm4EnApY5KeT45ZvBCKTZLYLpHJU9l4+BqQFYV0H95jpB6k38/gI3QmaSxeE
2sag02xHJPqBW/qgaGCBcjZRJikZs0Uw74kNGFZrGActacRhvVtYf5xyLrwFc9W+fGJMwDGqhL9b
DvRqPi/SF889CHRnd50qRMhxCw4PbHQf/VJGeQtBQ4FuEv77rB0OcRfaPVSTZWZmD9QZMNTMd1Vt
mLGHGPKK9mvnwGcjUzzE2vXAyQJFan4S0xafuId8JOJqFClBV/hVNebcEEy51/YtgH+DFrDO6UBZ
uoCiNj1JKs7ALFH0Yg0nbAKXpF/cNs7BV2MnMsvjbBCRJFyyHdplFIhYGOcUeFpTuEssbyzj+rVc
0XGDAOnsDNgdP8IGNU0uOgSELMEHHPQqbPG43igC0Ll6lf8WdR3KTRm1AmInBs+KGhlRJd8xzO4Q
JregCDVHGoHaTmztoWU34EKAOwlGiClTGTr82C8Ly3jYIW116+NXRAm8VQsKta6Lxr1FJZaRAIsb
qs2PReCk6YX/PK76pP122EEdD14rJALRWo4Xf8PKdL3oCH9BJxsWZAWVE4asaFKdYhVR/aKwqcWT
9HGsDhCk8B+g5eEw4vMAFkI8HNxG8gw8M5F4rf/iGgG5M/e7hMdkAfWErAfXYxercBBUweKnjvA7
/CxYTolu2M4rMZWOMfo7j974ripoJtaqcdF1GDehngygFRVnH8eN37AZODTMwkzErmPkYqJc99+W
zu0LcH90jtlllTSgUDmKBQnYFGCpkfoCFvd3Xg4PpaM+Qcou3JY/U9FUrxMjbeZJx0sJ9FFJudX+
A1wP7zuXsFewD3Hc287eULA+WR2fZONSOT9Gz2l2cUxeEI/oJWNPg3x0acGb+BT0GF2t0Cuhol8x
O29PECSAkQsyZOFx/uTN/l0/Lpe6q6rcQF2EOrVKhAful4jiV6mAUy412uKAn0swKXse1lkt4nt4
A75LtTw2IHXj5L+ClgUFUFQQOWYQlO0xggswjgO3KvZT8PT2NLLPZTc1VQJ9jCw8330EL+J2SwEB
i4ZGJTMOCixxpJmCm5FYDlYOQlOrr2W4ADrUGHIUdVfzLxzCQSRxVGsCaIUXKgBBddEIVt0iSMm6
7dFT3Pladk112dYhq/CHo7QuhbbSefWAj36KEeeONv2RYICcTAKiNhkEVVG2P/plgKy09TIOISrf
5iKCQjCfTPdqmnkPQGb4DCuNt1dyiZlmxwuoVYsBFLRnEHrmdGlieis+67xmBqeIH+jrQkD4l3Xg
7Xq6PAtkYqIvmuY3fMTxMAbhOzBevLuBA2egmAQ7FnkCJWVR4U9x9Ynxx+MAECJtFxxgyDwpblck
kwAMEuUDUNDb/GwFgCpoNkvs73TORrNAmz0D2hQ1rhHiXO8CfN9AqNZHHwT+BMjevAsg52yH6QeQ
GNi4dyvi44gGEQ6tTUoGDzCwbecPie0wwW7zTKbwALnJY0PFQwdOyX5bqXzwW3zLoOS/Qf9875TA
auYaMrnKBiUS5VybGRv2j/Cp8R9re9s+h3oX2vLLKPjF4P6FCMZ5NGUFA0u1VQ+Y1Rw1xUzcadaD
3YY5RUATKP8jXEX4kqyqdoB59UNeefNxmnVOsKxfHPi+fhOWQEPIO+B8YFcDfkRenWunO2TMTcBy
p71wxDezlSkGiTtvNLTYSpyfPjvabtsS0dcfwI9fhmD5iS2+TdBhyes4zFlMIckU4XTG9INmCBtc
HgYfCq6alzJFSivUdKiBZIowvimfGrbsYY6k9w6w4JpNGh3mau9lP55m1ehsAXEUnYSFyWsvxoO1
x76tj6QiYOKNzprA2K5LPLqhKsJmn/ASYFNbnqs4gKScQKngqC2bPfnhyEHmoN4eUNI6KXRK4RGf
EGRQdM8EOiKkApe3VgjsOnxAjk5lfOz0phHHMjio0KV9ceAQd2LjduRz2YIpjHwMFIoK8HL7UlnA
iBWc9TKkwdFnNeG2cdr/w9yZLDeOZG32hQplmIctAM6kSGoKKTawCCkCgAOOeXDg6fuwfrP+u2rR
bd2rrkWaVWSmUqJIuN9vOFc7F8XQbUnz7/Mp+El6JL2Z0PmT1nlqA3uKiIqfSC3/IsVyM5flb8At
l2ptsKlkcmxxaCglIGO4yM9/q8S492wBHJA0A73JIrYxb1uZWpQT/toj6blE43VlXu9jq9efB9u8
1uus4zAP+RZsX7kRBXexyXzkFrvkZMPivAJCLeO+tapv6eNimMvzkKaR65J4JDPEjX0ZSAA1pLlo
pdgXd6YEu5DM39CEzPjwVv6mbrtz5zX2zqFfBwlZ4wnR1zShk3/VgyIvqddrUfGyc6jm23rWo8H7
ZNFac67YKBaJeo4SpbYlXJzQ5R764hI7uhEWsDZtwgAjZTZeyy4/6XbzELqYZET1UL1Y3pXK8aU0
vaeEq6aqEcm5R414MCXrOVk41ST9sYJyzHmOclfwZNLHu+deM4N+ktHTXIHYyMLpWqjQTq2bRuD1
FJDb27o5CkhLtz7nXmxqPQvVZnM92pT3Wf7huVuNr08Hqt/a1njpA+3AjIrK4ix/Kkv8sWib0MAu
7pyXJa3idNfUXZyXXrv3p4Gu17sPRgvOQlIwNhCaZ/jL//ij9plwDSJEZNgHaId61CfGGPUTN4Yi
382ldtecx5Ix0R4ooy9hs07lbmq8gxJX4Xl7a6zP5CTd2EFjHwadzFrqMUAY7BZpMrKEg5FfaMpV
dHz4+MNwyPamMyVncojp3qjSXN/R0+4RnT7Y5JkeR0Qc3obKemuY4MPMEie3dteobNet8CnYG8PQ
nhkvvujKvpA/ykJe1pfJ9dls+WJUGZBmgslYxsMzuVsCZnmabzryholPUCzLsj6eudjQTuBKNYrk
lxwWd7OQNN3QmGk3pmEOe6qkPOVm1b2PiuIyDxK7fdGXcXzFQj03YryaRCf/MF4+t3I1LuMw5/LJ
aYeeqxyZ21+56Rxqrk7q4WYudXquUjd5Xpra3XDT7NGDnJWHlCK0toJlZl89VkErS+15Stub1+tf
dODKjRJSIvZPe5yCOpxa+6UBIoo8ufL4HHdOMPBArT3nl2brT17CJlTj7FNgsqWvHVRbMp10FQbQ
VOgBc5L6DXJg3SRq/TDXatkNnXxGnOVZMKLh5hNaWNY+s3ar3zZS3oKypsKDVjpbXuSzsGRDXGJP
yDMXTYwy9swzUYv6lhhfn6avFNM3UgkW6RXGNG1Mf/imezYw61nFu+PaDKyT2E5jEesDdePelHfG
vihhKRkWb4qboIlbIRxSPJSVpoL2lDWmG5YXbtVU77XGCCI9oBXADMToa1ISKMgNs/Y4dNL1y+fa
dkzLL4OQ/5bnoNPQ/pgxT/TmaekLbafBv3paBvI1a35pKxXsqe6iGmoQZkPEsjEU4+Qfio4oopus
T7k+dbta2fx5NiQUlIOARDu/B8lTTjrtU+L3P8jFidBYHCfSev8VUE0bLrZbhp7Il3veu8Uul8lM
UqJzjtlKgcSwg3fdgpeRcaBFhUXLybs1Y3ecavM+4PiGHDkmMUoiXMY6+dEyegbzv7wUNO5YfXst
RnTtbBLxykDUTGlMHT+JZ4uVoJm+7o3ZGmJC+BWs+KSPVtoN4ZqtKAmapYVYJ9ZLopturIbgmKUL
H3ZPRkiMeQzB4sJ0H3awYPYuMwzPm3EM/XQxzlZl/ZW9iWShuKGUFZ4IaJRkrBM7Dvw1OxCTLLkC
jeyInuYx29ERSW1ShrO57fzC3gedMg4VCfcQ+ylZwoVLfRobsixug2i02G+F+YYBewI4sXWVEfWe
uHFk7nufuD9dNVKWY7pQxs29ugxzUsIv6aLpO2YRflyS3bLSm0/TGc0XJ5UfU7PON0dXeRNL2+83
ZOJFGg2p4ezyYJrDdmp8sfEX6kgisNkyI/JrZsJbr2xziMn7m7dkbpafncv8ThBcP/mafEexbWKu
qFqUaV5+ol+R4T3NWTyt2XNhKxErN/llavaTweVkrj74zUaBeGAjqmwj5knyLeDQ5uOb4GibTbHR
vQVFRjp7bprntX1YAuORyik+EGWmpKckikV6bZLyeelV89yyfIdoMePSoHZ1gQhROgQO6A/o4tPl
XNLL6Vau6hosRVFE48CelWVOv0br1+i22Mps/khDdl3ibn459pPiOjU53pYg6N1vUAeEsI5kltd9
YPQ5lIfp4rsPaMwjxb7NrP5CWPikRiLagOXiHIXrOa/Nb/g580VTooj/9S0Xy3dAABBgbFxS7HtU
gHgijfMtScqMR/lEv6sJJy37Ah/xI3X31TLtgHhw+jO5SsP8hMeeAcadD1CxoBp5xhxsS14G7AcW
AJI3Cu1gwqDQtYFlAtohoOqzqyweY6lV4M6WwSd7VZ67FvJdaz+VSv1kIQk6NkmarimO+VBRwq+f
xZz4R9Y4UvtfraPT8HrMS2KdwFrt17q9NitW47+kVtn4qJWBc7NbB7tpJJ9c6Y4We3TL4oDVyzDk
KUfI3B/fl2oOYncObP5/Ur3Pej5EiaPRJTC8U+4MFzVWex9cy+xY9+ZRIRBtpZ0qBzC/VvhM9n3H
f2xSSzS7+XFYERM9ss5hmVVcOGEqCcfkqSPSPQbDsPG7moG7rb2LZ0hzo+s9jCyP3ogWauX6XRWs
8Oi7tNtahBRegVpJIjVdTb2yrS0RBmr2D3nXWj9skxhzuLhTuksNU7tM/3IjSqdkP2cHW6MJaUDK
T2GQV1HjmnLW1u5TZxPy2OUG6dNWau92mXv3hYUMF9EjKW6Fy2jNRhHetbU5PFENz84pkNIb6Jj+
sxSec+1qFXwnk2j8cFVzcUZsgJiy+lgWSzsWVUiene+rzeQB8zHZwCayTn0OWhq/JLFf+4l9pcak
PLxfr9h4lMci6ZTsrpkXd7foTvEN13qOrIRcdwg3p9rVwvIZS4Ns3o35ND+NVql2Om87Nnbn7rWk
ifaRmg/fVp+bJ0oW3Gy8zvlSKj8ry5i+EG2LaEmybYk9JPVm3yrjyalbcebVas7EIq2furHot3Ua
xu1gWPWmzieuNWXKyKTJKJnMFCpuse6WZRhCp12cZ8sfjW/pOvqGHWoQCZdk4bLX73yXyCAdofac
lO6PwBneSQyY2KjJ1s7ndgs8y/7d2PXB0y96oC6LneBneIb4KZyFW4R3c5R8qTT1Y6J7GSon83aq
4dIf2M3DYHWfkxLJUfC/IhxYbPG3Suf0WomWH3JSyTnopuJRatt4ZRAgkirSNtuEeuS50t/6huxh
3Cstz8OW6DehLWhbGtsOF9FOuCQZrkMLYdGWLpNIKdVJGMtJN/00whkKKBD1Mcic2Le0bMOevsfH
qsfzJbv1bZttGTH7k48xCRpwEFAG68qfuck4O6lpZo7rh41ZCOvuQ4ejpb7KKB/EfszTCXWOUi6m
oXtArvc3RB0Mrv6+Z7xmdTnRR4CIxRpziOehmfcCN87P/2QtcJaFBsYAqaBG5aZvj3DzX9dqJ+7L
zP6cHDWRCmnwDhz7a5JeRA9A7v2H1JKtE2U0T6tizDXmYd0vj/OAEeZ1aLqSRuaRaJp2mIrF/9F2
oLMqp8Wm9hbtWBSevOuWv8KZkdry1Ck+4bgB1UMzXsK158acri4M1YUZJxyHrlpCdzSrr7Ro5IaW
wHTy5n7dNibLzsrKsk9UlfON3y/6j3V1vjmWfnpWcAB64pxRHzjm2VDs/lry1D91JTyLCYHmgrjH
+lQ+zGcS5c5lnFr1UiNH8+sNNJQG23jTZrNNYsTZ6TyNTf3Not1+b3i+fFTM3YFTuTvBV+FpU2mi
vjSWJ8MpScZvMWTFi+OO44cyWyeL7WZcVnAyKXq9Oa/JFKcgPV6V6c77fOzyPXKViL10eK7Kubsb
rm2cWj74B2Us9WHgsXyiudCdIUMRNnKcpNhavSR9rlfad9aT1eqKMf3NAmz6xGYz4+npyuL4HdiC
ulAceq4ys41nQXVzU/YquWZ2ZW6lRv2hKvwSYFjPMUZc5IG6uho5v/mhuZhcnjcM1x6gnPRxC/Ty
AyVYsZFu0ty7Bsbt4JJ3sb3WeGGFe3ZwBjlgUTHfhMqlYl4hnOzHclnJhU2zFZpW+qskah7lRkVa
rpibgyPs8gf5uzayhy7ge3a+ey3vIqdpm4tugNQyNCt7A1sze+wng+3njdmVYJb+uPsBlQwdL50O
VTrMv72xal4NYpYXivhzlNYXQmv8vg1di5LVKm9rkE+fad3Vf/VmMIjbOaXcW605XizCOwgNejZ9
gA+r1shlD31kGBmScjX+zSAwPCXlqm8QcdVGdATmHOmKZ9O2AMCUkpCImsR9Kh1GyaGQYi9Gg3k/
hf51N2ceRb3OR1sXlXHm89XHq697wFLQvJbAtQ/WOFiPSmzJb6xXPj9BkH5qg7dcqsAjFoZGEnZu
lx/0rFu3+WB10aqqcWs69njy507jQphlcTYl/NxlTw9U89S9obD2rrW5vPOVihOTnfvbcQHS4RNR
6QzLThpvpAQEqiMwpmvmu7fM63/YIK+ijLRtXLoQ+9baD/bZaPjPOmpZt9N0s7gCLZguEh7jT6j5
WL7FKj+phhVYhVbw5AJJ2YP/HuKeyuCdDdj61io6+dTUtYsU1qUR3czHGsehPkvmirCmzbXJRZ2Q
lCuym+WXVIOCJtuviUmxJB/lPaEVvptTKbbCqHAQ1tp7Mso+P9HGDTZzCwJf9BYVTZvM27hk5x6w
UWSryYkEdXoWpeKxhUFhp1fKDfPP1FGogktLNb7rh+D3lKjkRaZm9zaz/Siu2zb4SnOH8nVZTndl
Lcm1d1Q7b3C+yj2OAgQX3u0QvET7uAz5fnmnPZxBl2Zr8rdcp/xdw6DbZNojTRh0xZOW9e8i0INI
K0rvlxjVo5tP2YLmkp/GiVGrswVsD8l7RSF1SjANVl1Evez4M71xt7PGsx54ovm6OiwnCgXEPLpJ
yjUAZrgkrZhpG/+Sr7W9r01rjlMYCX+JrdvbRYdeONRodDwC+RY8qAl7yVIIuufKjcnw02I2SwRS
KJzMg7l+ZXjN8r2GCtWFRDO9x55Q2IDSHLZiCDzktYWrXF6jKE5ZXTXHyWUPJRFay2D8r4fvwZ9a
KwSEZ5waG89zQgU/rNBG4iAlnqdSuM04CWtIsc85wukctgNdrcMSrOPZnhJB8nV0Jsy6wd5oc6N/
JE2wbHDNsN76u9WlCPmMsOARIOrRRm/9F2Ox0qsDkvt1cZ3+3ENGyKLBsR85vErel9ImtzlVxolC
r9wMDWk8W0Obz41S29bp3J8MiBK3KresGIqICicdXKmbVO2+KDtwRIZy0hN7QyZYYMx3hOEezdJ6
/pGzjTBs4OE9zD0ST7lefVvC9e905uSXehDxIg/EIjuZEFJ6qX8LZzYR7KS/7LjmdlsNtuAyA/al
SQdygetUUH+Zk6s9eCdWbLsWGRVnKj/6vK1uizO2vxn+ScoQJ0wbkzbkVz1Tl7bIRC2qEH+NoZYx
neTlsrRu24e1G7R3j2jg4z3FpgujnNwnkdz6PJ3RY63mJYAxwrytFfobZOqeX82gBa+4emRr6flu
FkiEe8rujh5yXuZ/qHGDoikNZ32Bg5cBUJXqu7EIJRie0H+j/WbPWD8IwwDQSFnV2o985GFbQook
XFJOJE177pq+5T4VMsUOMBca/rNpvqVyHrdpW/rnRY5cKtx6PTmkC/Z63+Og1R1JHh1TJ5wrHiHY
4GDplaiLu8ZPeCSXYUL304abofnrc6oBPhuBdT2iXsAsgk42samlTpz6IP/LhV0zhkzUZiax5mK8
0ZmncW9zrGgsA9DFXSkr1iy9fWbPqvtIfQp+ZKJ18ZpDdOpssuKnOe1ARZRec0sYfyHQlga7Hy2W
KwCemLMQKXB8MXM00bCee+fuaxhnfbeMb5o5uG82m+p20wq1lPLygJagmnINl0rtSbL3R9B81ddo
c/V0IakxM/bjrjLXgmOhDd46ObrfWsItOGmXnVZnxqbkC8bpqPoT9zvi/fRu09DVkIUe7K5nvXC0
DeAIJHcv58UKFt7J0nc+yC6lZ4aR+tkoV4n0KR4XTiVX6CsquKd+od1rKIWbGUYlKZC6fNaH9qff
E7VdVq51LKwqN3z4g6hOaoWVMuRnsRreS20/rM1Ofxj5feMS0yIDzyxFmcgqZ/EBKOxozHV3YU6h
2s3+xM+paUQ8FUP+h4CXskmEpcNhUWAjRGfAm3EGA/J+igJ6ExWZJ4IC2rkskxKh3OrFnrU39VM9
EWYJnWCVhA3cNAcmgBzGjbk3P+3Bzb6yRPAKAEb8zUIs5Dp4lLuszJOt7xMysvmodUfbRNJE6p3T
D6slEeVUvrz4td8d8oRCaLh4VrZ3ytTq94GGGq8Y98JZSiYkN3Ov8NrK2E9KGKbNotvRmvk6kbac
048aydu8quanho737AVZd3J7wsCyoP8bOqYBrKDi2qVUC6qgQWbScgO7gL9LUSAIyqtIgFyEFQDD
Nx/h+rXEx1EYNIY3HccZ0C762WDF/azkRiw2gb0WVObOygd0TQILmCxiNsq3MU0/vZWBmea3oz6J
xSLr1AB2L6uDARtVJnX6ol4MiHtFlwG+zZwzb/aABr4ab0o2Bj88s2ao1ZI5xB8MVGtX+CSSk9Hf
DGZnH+F99G8JP/qJQgxojbYcPhCTC9JdI0Fji4wmcBiF/Epf5cXKCyNkLW0VqRFkiAf0aNfO8sU3
hysd5uQ0zrm1UX6ynjxPlz+a1UngaNT8xUMo7IXpxXPK2MmwWhBjq5pfo4A+HQ2L//DwTbHvdHat
GCoX27oinVWg+7yWjp2x79VZgXtkTaxo012NQcsP9I2n05LzpRdAt9txJY2d9V4SQRNiNlwJsUpk
JU29plykT42haaHsLfPNDhqbAoUmb6kPmWlsgvqFirr8rifaSKHUp/xiO5QOw54E0QY6oPuwoGwy
T2uq/7SIKF1llyxEPDgxXN1x7sKwxwglX/8p+nk627bkEFxG/eqn7M/gPS6vFvvibvB+xA9LpMO2
J1xzDiqZX2fuFkfse1Rns4MUYjGxcXbgqqe+nm8QCPxNVTjeNZg9FQtoqq8tF6sfTYOCTWEuOU9p
s2xF6/rfIHLFp03m+M9cwcxKSeBE7mpVDFC23AYlnaMQqoX7BGDQ++lCOAuVXRSUY5Y8gAoLZWnv
Cy97ywGTw59J0IW1mYTu4vTgX9n9dEARTj512Ir31PLVrulE/rG6hYyr2lt/p61VE2qwh5PQZm/f
V4+wlb2mC9LypIejhpCo53zjmqOJL0lc9dXxy/E8NUZ3XGqrOebVyi2AfvxNg2RL/cawY3oc9NkB
SUeMf8OfOVPiNNuj+JonFouq4kGssB0niLiw5DzT+yArNvBZGbhHMnm/ZUcNM7RNg15AgGLYcKb9
MoD8giMrnrkAqn0/O+CZsSS+CKX3p2IUxYE2tdsT7eNzyinr6y1Izyn75bf1tMsAZYVB79dbJLrh
6CMnRTxOcagTCgU9tZeoGog1Fq6yDjMtlZ9c5bM/AanGN5P0a7bTZABr2U85oIIWp+HRSQoI9Mn0
NRVsBIKLogV7y1N2DHYdy96zfYzBWe0Y0uuLMinbqA6uSeyNLsUa16sZh5yDtkCs5bRa2UWVzN4L
3HE8PKpmqTUbv3ozsN8bwx320GmsKHXz7NXIa8Z/1TvIlAXiTFtnJM6adOIFHW11e0S9+cBPS0Hc
YVIgrJy1DSvevbtZLTPzQ3LkQW/io5vJNSf8+FfzW1SSwYCva2ozRaO2zXlvG/S3YYH7U/adO5W9
t2poDiZRaPyYoNobIm0iStwzl+3AVayE8zHYs1EWh+4xYyGsLEena6evJDCTtxSqpINKi2OnPL/9
BkPtbR3wdFsTIFzs6IvxvLJ0Os7Mhx7cqe76j3rCX13aNdgNlhTX2ZusOaLLssYtauqrN4oyzJC+
92jn32ZmWDLyeJChr5hcKJPkwbwCo5htVm2Se1PowEVNYink/9qkPXIAmXfLB7Swf3BG39x2LD+4
vwDD1v0u/geeddDVepbuxyTo9rKxhr9iJX1DrpkHpayhg2DpEzUxZhaV6QZBrTFZN2MLNgJVRdsB
++wPPTHtuOnNGm1r/dNh7z+5QUVcc5Yzds5YudwGfcPCVrVl+Trig5abAjeClmCFQywHu8H4xfYx
gfcJ86w7Y7lfCs0+d2wLv6qimI9lSrNdDFbOqJ1ivvieyn+sXoN3ybsQx4pr0Z2bxMUf8vF3HhRq
C8u524DOyF7zgVDypvFw2pVFnFFY7XiWLWF7nxBZPFV8QPohzV+k0j7ckpskODjz6AV6dgTj37+p
NVM0NqR9h0foH6vOrmNPh98qxJLd/2ENEzO57eX7fmXFktVqwbZxPH9ruShWeUPGVxhvnE+48RAr
H32FnBBX56xMG1o7fKUAvWOWKtGWsBq5LmFa8Q7zPLP7ydOh2jC6rFv6wVYMrNxswn/YTu5TVLQC
ajFjs+XsMu4WjuXZZOvQJdOS6Qep/+YtJSgT/yMnfKNqfXZ3gtvPDvIdYZCewfgfQ5+5fmaV2f6x
1PYmEvLHmrsUYLbEvIM22+5GmkX/D63lS/5Ffan+O/xnJ/nfaszX5k/1MnR//gyXX81//pP/H7aX
Of/+d+3l118iLx6ey7+1l//1L/1Xe9lz/mk4VkD800fUe5DD/md72funZcG/YqkwFWmfNfX/3V42
/qnbDt0FzzRc8liP5eIc2f9qL7v/xKU3DP4wCBjpabH/X7SX+Tr/y+IQqss230DgWDZTJcBw9z+q
y//9prN9VcVpwhts6PuZmpKFFTNq5vlRPr5D42r+D4QS0wj+fdXYozftBpZhu6ZpGrpON+vfe9OJ
2eoeTE9jh3jGrg126r7xM3vjSUHYMbaJviKaOJ6zYGi7jwx/k5wWt6o2al3Kr77zK+JounUf/XXe
MbJ47wFXqBc98CG5yWqGL5Px4dlyo0/vWR2YPHWtCZhdgJ7Lna8z4mywM1J2q5pulBzc30nCgSfK
nBZhimfQ+AxGLPNgVKR2msis++3aisONJNHWMG3/F1gUuovaMBvGdmo1iYLnOEM8KjmLY4C7Dv9G
kfosCKlOvUMttrfzl4ldFyce2/lftJpyOAyAJLsdPifnSm8ig9kDakznBeW5IRAIow8CKYcjLARZ
mM2V9SWse8C7aL+CeW1e8JYsO4YHl33VRRV8tCKt8DkW/IjeIOdvD6nDBZ1DjvtMUkxG3NiO96bN
U/9hl5xF26JceWTbmqBEnuKwIz3SjogoWch3IAZd1C1moDCQ5oc5JX0mIgKNuDeCzpEe7FP2Z8eW
D8Cz6RaNVHMhbov/aDlyOmylrou/PunUTTVmyROQ7Y4SdmqOZ2f0zIs5WPgluqEuRpA0r6WXa9t5
1bt9kRTFbSap9FihW225GWH2zbP6JF5Z6kzOk/xWhSo/1iQ1TosOzhAGP7Mn58G7PUpjSxY6fRsS
ocVNvqZcXHRilMpAqsxJpBYU6Jv2O3Bn55rY3YDtQdSy0VI2JK2AIuNSGwGZCb07apZnPjVjX++A
QKuYDA9eLD3HXwMNJI7Op0DveMbaa1TJud6T9esPLpe6O+Vh61oZtAYkYTHkvvSb54V2LFl2E7Wg
EbdZpQ+0T6S9zRpLO4iqNN6BGvShwz19V+fGxGoDXf7k3usRUyf6BryKRbx2seQvzZohZfdg9Sjw
0ZZvjGU6r77jj8eq1pdPD2QgaXcugmE+BMxYJDHXDc1tuZVsDT7063JYbfMLpGdy7tKGi43T/W7h
H1BeX7BKLJjW9pSReNeWm+Nq/h/LHy6Z6CLIevXGmdSWkLq2cfqU6shUbJqVl4wio7jNPstqKDg6
WB3GxkjdjrZdciTG8Nz0Nlq4XL/d2j6MKtk0dTOeRdATcJYYRamGiEv4zlha8qymceRK9tWVwowt
Pf2jGS9toz2tHsMzPme4TNldlfl7PSyvSOjHfx16afZS5PLZzFqEerbRWDImYb9zx/xioX4l7M2h
ZsLgK3F6woL0mpV2r1XV/dLE/N55qsWHSLiQEU8sUmNXJm8L0EanmH5nlv2aFfDAs2W4uJpbX7WO
FijGuHXrudktWZqn4aDUE8rjuVjc48PDM3qD0A6eRoeg9pDmbe3YsBoVuzKNW2yxiJvKqx5UGx5Q
3AZB0axjS3Cw8c9DTlRZE92rvZTnOrAxddUme+C2V2evt7BA4QvwokLa71C1NnghX6WL6a017nAZ
rSw7lLUs9pVfvdpF4hw75TT7ARTsl5Xh8gkQ6FtlADUtFgbg+kMTmf8HZVvbu4R/xDy/zqhyG6aR
+sVArTWrMv1hKuKF5O0iC0u2LbMjAkxoix9zPQw71xg3teuvYAvcsGQKXJuf1IOAEFtplBaMDWb7
zPKGJhoCnvaDy+aKkjwtw2HosEjA8REWnjImCGE9vOui+k4Kvj4lCzAJZnIZPIY/xphIjPMz1mVI
nHGX61RXwRREvpMfSxrhY6b/XGsd80a/eE0HIHU6z0NJNMCdp83CXY5fLqOOv8+QRqk7eJQasv55
WBmHdY+EXt1vTHyMmpI18ez1oNkksDoqMTVx+hz7waOzF47t+sQSGSy4+m7Sw0IaeVQ32f/iufkH
ZKcPs2kuNuHYMO+sH2LwSXJX9zGTVyged4NaTgxy9di5bAHSteAsNNiNMmF1eEs9tUjpr+rEfISl
XflQv2g9jA6Pr5a6bk8c+GAUtMNrIpohZzkFUJOr6ORcJ78ncNQ0V7bvnBtt/GzmivCXEw1J+ovr
dzQvSrH1JfCIGeSn1e8BXwT9ztSdC6BM+nOd+4zFeiqT5qla/WgU2rtjVWcD4qQAlQvpYboz2MFj
r8sYRXTTZ3QO05rJNKWzMpAV1Bu6mFyTS/ybinl4cN5Mou1RyRZ61jCMwYa5C85BGiT7Ac1LSeei
Glfs7OYPn6+MbHMOUJ9m2AlKcBWBHaBvzgMe+7dsmdt1IzYr9Zo1sx0Xer8MYW3q1a2qB/W6+q52
rFz7uXQIfASSeXtAeILwaxHclWXKm37m3cPIzPtb5xj0eLOmg78XK4JfX7ssCuGicUTrX3aTyhhz
2NMzWL+a2RWUH6A6OYEGPz5YHnl8As+5r108Al68cSjE9LmotlPRpi8aK8vYsdOo9dfkjc9JLd8h
D11XS1rvyisVKnjiv/nEZvFsiaLRy3C946P2VJbOpg/EVrpUTqVQF986D+2734DUmGx+TViqt0eI
Y8hojdTLk52WRLiMd0/z3jDAonUqoIja4hMuCQ2QJCu2jmShDyAYeR1AgkIX7H96bndbVYKIvTRU
Z9xjunIirRTdjOEdPQsqZyp+jd3KU8v0t0PffLcGU6vnFVOYz5gaHW2ikITz91R5bzVODIHoBkOp
KX97rNcMBo3YlQRB/cAQrhouIbMO1620fBlTNkpphKna/NYXzUsmsreH95dodrR4GXJ8dVMUGZ6q
7mXU+z2rRmMlabgl8LCz6pWkDR3+GtLkY47K5uxYOARwXNkehY9RUCcO19vmkwIFLj5wmk7fFvMA
Y3fSP1T2wFFTRC2YmZPmwtx/7Gy5C7rgU4n8uUHg8xryF8IhlJ4OzxYL7aJsbm24lvnPzC9xXgix
IL17R2SXkzFiHcqZZxWtUFo1MtnVur5nfZaLT8KeKrgLK8oTMGhWbkkngkB/xrnvYiBYa9TwRiVi
f8hVBsdftGfhj8S2eIK5LdgG6iMwM7TuZtrV704f+G0Bgd5Bqx1jDbUO9Zl8wKBe0q56RBISVkfp
7tYfmxMgzSgfXfM9dUgMAq54FtMAx9yfQe4kKd91bUZTT7rfnKf9pMPQ0ZFdtjbIwnBc9SGabDfd
1YZ4U05bxS795nE0NrBTHjHxcoeYLiNhQhTVfCL3/4O781punEmz7aucF8AJeHNLT1GUSPlfNwiV
gzcJDzz9rNR0zF+FKUlxeHkuujvaUSRIJDK/vffacFH1XZQBcQTB6mG8C1+YFzN4T6+UND+b+MFw
GBLNaRvnFckGwMAAbn6kFgHlNVqCZ8EnY0diY6FDUcMXfAP5ACw6ZaXUNJrVhFBpGVGfAF2d/UmC
eax+hZuVCZOPnXUU/s+htFYQjc9F1FcL2X60BbC5yUedCzywJpJsYG0iz/KSMf64YmxaLfhtHTRr
rJ8ytm60d7jM7CDBdlW1UUsXI1RRLIGg/dK8mF6DvHqiBOgEk+DJNN0dht6lH5BJb0E0NPJHyRjz
IMIeaq7n3A4pzSFFmOwlaGOhW+pRsWzmC1n5qpPzWjAQwjBc0fBE8Sr5mhQ+SJExBwZEEPBLrs5T
Ez1hQwH/YR1hcpHswnTRZCy6zjNRAMHS1hnbUB+SVVqou3pIHp1JjfA2DesE/Ct7q+bJTsejiUdM
2IBNnO7ZDoCqZNZJbz3wEMNjT3eAGSvborF+jPYhCMAhdNB9SVlOh6kbDpGh/hRgZVeoyHJvdtD9
5h8DANQCGeYwQeZe1gC2SRV1O6O26jcMkmun4j10gsqNthpfc1HCYYunN97rG+UnL6AGbkSEz00r
GLLrhuIvgNB8c7P0bCD5Vyj0iHQZzFXbkrwJK2iWWgV4JnCgnygT5Ag3YDalXdO7hBwntlhprnMi
pktTYPW2IQWVVjQsEqSbsKrEojfHYxx0QO08bQ1ZRmMz3S5tzMyLwFzVxp0bVFeVY680O5oYzrQU
ktkJy45a2Sz08YORNC0ZXmzNlvFLw6+uZR2NIeHa1scHBWzeWjjN1iiip8qoaPcR7OtZclu0irbG
nGAqzaZPhm7bMiR/SN+RV3VqYYa2bY+k4zsUKwlbDoyZ++I5Wb0nNphsUxeka9Hp3j63Ovss2Hav
q3fclk8Oc6+OPrHFkKoA9Mhg29ST8bOUrC73Hdul9c60y8F5OWG1YA0hjxAPRP20QfVv43cAmEJi
pVwMtapchZIQhpPSeFHxJTRymwFCrJQ0MU5UzBJzyRkb35Fj6Tt+DJnReLAlk4xROidLb9CMn7jG
EbhTpPgFu4bqF6R6eZ4g1yWP69q+kMyzviw1ypQEWJhBwtFoaiXlVETKToEnvU66uN/3Eqcmpka5
YUTNZHMgVrwY/CG9Y9hhbHxm22S/RW6/RHJCayWIooQ7+mIFiszdQMV2NqOc7JJEECC3ycksFDn5
teUMGPL8eOVC9X+xIc2tCDphUVclRAg1mnbP0HGKpQNFc6dHuX8fN5SuRZ5i7OAOhz/091E0zQ8J
ksv7iDpSM3AXgcfkmsTWAP0kVG4zOdfWGXAPctJNBUO27d7H32CYBmaZzMQpqVHZn8lJOTsLiCSV
nJ8HCpn4BUcY62pIIhYuOWlvEttYCjl9b+Qcvifv+VbI2fwQZT8nXEb3k5zbI8VXzUIMwU1jGPs0
TJ7cCJaQaIizQI8leyTcQl8bBbl/RSoClWhdDluoBHFdyzkDykFPForfb2Er900QS2lBqgzau+AQ
5GgPBMB0dAOpSERSm+inrnuNpV5RWVm3gZXP7tkUyhF7nXJENuSp6PfNVehpxSZ41z+kEjJ0YfhG
owbyiP8ulZDhcXYdyblTgsl+r0k9xWuDgVaTEK6zFFo6gnQ7IoH+gluoeBZMXN/sunmuB26BopeO
PrzW76oNMYbom/qu5ZTvug5UJjQeU/W9JUoHyg+tPwxNpBxEy0Z8MAuTdtoSaXihSvEI3VGOnxGU
bLWdlswgcMjUnTgK005WLmd/3vbwEMOj2NK8JzZO4IJnsa0bYXCsK2qcDZk+3DTvWlbyLmsFtBAV
dl9sprqevikmqTPN1MKXotOGLQ+b9CykTBZLwcwO2OzzD/2O8FN2hB80cnSWIpsn5bbqXXlrbEoE
lqNNtNWU0hyRZ+tmSGAELOAoZxsbqNQqlHJeoeMqKTAK/Myk2Mdpwv3RSgFwJIB5XUhRkOjs+JxI
oRD9B9SYFA/NpnfXKN3RGsmhhguCyDi9642ulB4DTpdXvpQjVSdhAR+sekP7RPyMupKfEl3Nbh0p
ZWJYU2/NwunPiRQ6Q7KKr4kUP+2wtc6hFER1glwHU4qk9K9OrzwqUE4tKaImhdmu+zBBWSXNER3L
d70VB1n+o61LdpNSji09PDVgOMxlXiPWCinbIsiUB22sxge8bzxwOPSh8Hp5QPRoQva1LRNEupSC
CykKc3CJ9p5T2reelIypWp1g8SMju5OqP5RSWg79It4IKTfbg4erQkrQoFKkGq1q5RtWnWTFU5W+
Qs2BlSAFbMpf/SXQcX9JkjF7pohuOmRagXtBit8OKniJGm5LWdzz4XA5UirXpWheSfkcPbpbIhUw
K/VQsxeDFNrNYGpeQim+e1KGr6hVeywH1bzSpEivWFKvj961e37o2oP/rujTmqRhI3DbkyIF/2Co
kP51BxdALA0BU1ETVjN1F5eANAxE794BVdoI8gEq06bDWwDgPWPvr2XKNfLJSNFKXoT5NpKWBFev
AKNLm0Lz7lgw3t0LmFtxMqhV3jxk0t4APxOnA/3z6a149z/Qj8qxEPb+opf2iFArxRnJldzgu3ti
xIe8tqWlwukt666TNouUCeATquxej10Oe4qF9cOvdzwnVSBvCTSWLl+5tAvg4sp7khnSv2FadUvv
MHUernR3SCdDvcuEraxTR9sALuFE6Ek3SJpk+dGUDpFYekWsd9tIF1Ift8PLtc9CQ27/Vf8EVMzf
JN2Ub2k9xHSiN+pDZ1Q/ExvjFdCm6HuoK+0WmtS2MB0s5kHyrZK+FXvqciZnCtOJiV/Zuh04m1yV
VAZe2RF1A2RsJhRQV/FyDgXMdcuNSKPhyfGyCJQYyYYjsxLgb3qvucfWbDmLRkICvEbbU14pAi7e
qCVLv1GOWZVrzCXVrvOCAksSbWucEXsv2oWUxD1gfp0w7TmwSXOM84yknMDWV5UjWBu7EWc1fKvc
pxwgYz1Tg7rkMBAF7Zqzs8E3PvTbXhmtUxjr7oPD2JLHj9G213kb6ZveYcO5CBMvRTmEmberusB7
skXirBt6DDcTc3YbwoMYWF3KsqOZOAdTQLkfUmNNhktf4zDTD/0ke3HalM4j4itbvTbMV79JsP4o
XbtNMxD+JPYsfVniOWRCaY/ZjwBv0H6grfa2L2PzSWFjc2vhn9IwPHJHZ0Xk0tca80TQytJ4rAVz
540n4AKXqWZv+zASBYV2sb1M5e8rjbWlsANlq+VEUnNh8mwYS6u6F7hL1whEKm7scBxvq6lUAKzY
w/fACEnNQfe8R/AsKLEYAv2mLfP+FCAMrvLewTgHio12zjSt9OXgKWSqDD0JHxAllb2qpu0jlV8K
bimWrwUISPHixu2PoBu9gge0x9R5hC3Zr+xrRdEpZSR33uUnwmzlTglABhLT5hiClXkr2l0wmOgV
WqEkjO599SaxS+dgDoTmmM5E1TWqrn7w25r4F40e1YLfRLFUBTYCNWZyxHL3g55gRtmFZhwNa6ge
amzej0WgMnIKlX66mhrGeEtHiZS1ljAFc9sMUblpzQm93HcYzoXUV+R0nG8rvccGYbIvyysrX9V0
ua86hsqPHAb9Q2d3Be0wZrXR86a87z1FuxpSQcNwZxoWyWVO80ZpjMuObNuhojB5laJMcw4M83Gp
UWmwTcEZrqmloH+w8APOCmTbHsrCsJ/jwK23SpIXj5WnhCEhYkmMmEJFORa95WRHK8ycadnn8Quh
BqgBnqhAQiBgLUC1eXIT4tJoUdUJlIeo1bcGA/LhqW2FLUMpgJdG3dKNlT+NE26SkuoPykIIbAGX
Km5dtaSQjSBYwi4QE+Q/ZMTj70K49LnZeRgeorJunvRYcc/0yDBKpnfq+xSX+a9Mr8sN25X2kWYf
boXUI+hRExBaOEmR3qMOF7vByBwKAjUGt1qcKEcazdLbOm3xvxOK3dcW+L80MsPbwhLGtWgpna3U
DgZqqpa3DKX4QTWe/kYUUqfysKFob6GbFq2qQdc9MkUDc9JEAQ6jHBqRi4F/zXEy2wRKG+4pf9AO
CfuiR34W8HZsNg8Mo7bU9zV3SuM1D1PdMasZTCIaGStMuNKwGHFv0ex3xuniX6sMOlekC/hiof2t
0QzyH4gOVATk+FKRWMgBKS2R82UtYB4sTEwH12nOkN932nPVMizTwJ08NGGprs3c068QFWs8/a6R
rp2arzxMYDiwxlVbGvbEKjJHOAEWYf9vNArp6VqPoGlpnVi3pCev6H2tvvO9Gpzgyuan0+vpqmkU
9WTDC71pVEffQMPRV85ot8e8x97P+lk3TFVSCLISNs+OpyJamCinWJ0eiG8/VDGRjswhDgPuibo3
3ipME1hLYhPQpfiYArKxOYP0Paxki8AjraSmW1FuQXaa9phkhw3UX2mFW95VbsWsoXIqWcOSvxLw
q19ZW/pr0x6noxqjRYYcg66j3JweA53nVuPY5SuZO53HmmoDykDzSONCe8j9+kdGUeSiKUIfMGfa
XOsmkttCFUaKky9Di2q7rDtoxLduu3gw3sY22E14ua70ivcK+JSejaCrxZ4B9nCiEMhscIkyMFwy
9kuwx1Rxdu1zIJvsIT3FlsrCY2blIVMd4kdJnjc855XyO7TSDmIPDMKYE+2Wkxg7MB1EhOYWK9WA
xhDmxg+gkwCKiIzJjAPo7WxZDWO0M3gEbagIwY6UF2nxpFSm9tN2mDvKhN9m8GFVchruSf9PHVZK
v1o0WZ1fDZV+SJ0YdFxtPxtm5ewUozM2Y6L5J1JssL5EZFIUbyjEOh1LpV6sRq2gqf4mjUDyBbb6
lrhh+ER5M25wGf7O1GZrZUz9OJbZ12XiOUduuGfQSBQ9kl4G9KgMSFU2Xzaj8pHx0YTx0i0NdUU1
1lPgMQUNEtjXQxNjo2r34LHpSO7zY59qK+QCYvl1ZVD3yviO03K/CH153G+127Iux+c8Rn4ZXELt
jsvHxrIEtU/kXOqW8saqt+8HPdiXBhQj9PyJg+u0LMJ4pTvZY+BXjzT4ufvYHNU9e4ur0RhelQ5j
LWDZRjnDCoLWW970MSTIIL02CvXVz/ODK8BB6SnxJw/UT36O++o4EV7iUhgA2Dz/HLSV86QZEymV
vPOpr1MGSJr2PmavCtu1H9RnMCfkIhQqoPPmrrepneksRd1I2x8HEqYAabG1e3bdqWNn3yem09QO
jkay0O2KEHXcOea3iOgoxe+BB6B2iIptbVp47QvCAyU+rwRSrWLAoujr8rln6dtOIdH8KXKNZy9K
GtpMwb4g2cnJVNnfNdzSGaQcC9HUwFKHJAe+fFGP8UNNAW7P5N6PrweYgjKzmu2bArALDNzsFU2c
c3daVxthyFBuayPYD+aNyvlz28BD23mc7SARGvqvmDAqswiguoBK2Tr2hA5XWh2m54RH3Q3HVmbD
FV3aW02iADrWwu3gZFc8sLrnuCUOWKPcr6akYfLP6X2vD6H/pAp4k7jUJBPJNDlYJCpTmoXecosB
9e03Wp3zkCIUWZ6Doiv6naqjcFWiSrhIBVpcn2nbmLK29WBQebeypZy71IK+YRqtNhWeZbrtmm5K
DqNRjyBZfXNdEo9e5hyn04VC3fuLh9z4IylCxmmjCJpXdbSAyxDRQGIC7mFM2XhgcgwmwrLg+2YT
plRuizA/qopC7KwhDsKjun9Mlbq6rnHVvNlKWzMSZHPhLTHe1j9E2Qw0ftnhM1UG9WHAAIk+TE/v
3kOb3uaq2RlYx21OpF1UGuy84G2xUNDQtux6l+ftFKUpHS1sNhjCjL12z6iue2zzLp44fGc2fn/T
y6/HQVMAszWDDqEmMCDOUOZWZRtk/xwuC9rtfep28ZVL3efRcenb4qCsSI9liwg1aHdIjYKRQz5t
2Yr6h9DWFZthZZBdYRMEsth5inskNeAiqQC+XyeJ6T4RjcVPjoZZcMfkYfGU4qDddOROd50Q+Vkb
NPoG+wbGsj552pF9orlnzq2Qcw0KnUtRqOzLQhh2Hp673l4z7C3WZm/iOYAEXK3sxnWu1NJ5SFPp
xLRo+76h28QnGi6ija9oyFacgKORRI+Zq+qWHnLnl14lQNFTq0cSrkrj1mi5AZedobT8Hu304OSw
GpOgEbdxyQqIRtdtIiVVVjZMiSVPbD4fOiRuAT5e1JvdufNzhOcwEMradfrxIbfa4tH2/WA3YsJY
uJ7bbCbb8m9UUJs7PzyHevFq5NGzJWwmF24IC89Su/sM6ihM+kJ7oWRXP4GioXYgB1FF162+haCu
XJd53cEGUYm2laVHzrAJo/uxbsszlYjf9IghH+wCWa8wJZYKaUIbUwMDf4w4lvXE3bjWcXLI88Q+
CROYtxNlwsE163jfe2qa9jHEPfRyE+YrYIiNIlTll8aXuFQtAG6ZPYwb1gNjH1SmShNhBhgjNaYQ
OVWzj15dAHlzYBGXbcaRpay0b6XiOysUYAsYodJcFV2X34yZgBHCyW8TOPm30C/vU18tMLJzTmQa
y98QiUUvmkaUOWkNi/WLLlsTcOi60rxfdTJND7Ee6suWjLFRivqgOCkNox4ygptF8S1TZvcBqV29
C922PY+oQDDgIDmEPnHgoUVJg/ORePeG4gja8JzYeyN9wrFJUHe38JrMPg96zmBqmiDe6HrMgdJx
sYqGPbhCi3rTn/z+cYiUjflUg0DdtZMRMo/Cock5dOfF0bRrrUwD5VfYzqZTphCobo4YRyzVp1gK
+chqqhBg2JiFNzmV8SsG6/ZZxTWKJ0Vw7nDoRyXYbsT9IhXAspYa6eSAAFRg7Zl0aacsd4sTuNv2
ph/T4hj3IT7fDkwK6VZX20cpTREa3XHLKBX1L1oFw+dWsUb6eWg6QBrpKWUr0uyR6mrtmZEd8zVR
mNfY4jkgThR3A36q1njp8aSLzrmmwLC5jXuF4q0qKcHZWO13X5jlqoow4k/ADq+7qYDbjMX8CqM/
y6znNHctzF/M+PD1RNNES+hmWgcUl+enoULcW+ns5PpJELwQ3tkITdrUvdS4K8pkhGebO0tyhuLJ
6deQGQi6l83J9nsc2rgb1JLO8BIvFGhEx9ThiHRAeiyPS8b+xD/kk+ngbVWHFuYksJHU7NKD3TXj
qoVUi/VBHpUDyLS+YQ5XlajzZwaQWGqCGOWu4E5hmHOr4QeGlS2Sx2kymtvR6kn0jmr2j8bpbhsU
k3jx69B9tiPF/mFmldxQkBfG0TYsXdnalofEXaqyeOzrjDGKkd+6Yy2u1KxzbsDlM9UJhHnUTZy/
bdSKw1iDt0TCJ6iRdsUJjYDPqhkDdFcHWwC9eY7/ROZt2JJrKOmFxrHF41mUt7C502WlGYxfKals
b2vheG8h+LidZogGZgmzI4NDWHxvVHxfwKQd+4j+0e+8RstafuRVf60HOvDMgrWjAhITGT9UPHsr
xIGj12UmExczcDBPMK0pdam4K8loXbUd+8ym7tFpegAgCxuB7EHTsBmYSr7ulMr/lmSDXFvVaPhR
YPc5tRzg3ZWWqhivrTIWhDxxL7v5z4YOz2U4jQ+dOmKKIfrP3zEONDTXaz9soN8ldiFea2wvW18J
KC/wTB14TN0sPY7Naw2h+ThAoXFXVVZYP4B24wCw2NrdVIYW33T4xdYgHMXaENVepM4k8ZluhrZu
mngkqVhF51dccqTcMHRm/WbO/U97z+9tPbo0tP7Z1cNQXjVsyCWq7uq6bH77rWLqX38+w/AamyZG
IUAf6Us6duajY9d9tgNyrJ+rd7u9xWFhbby78I26yHaKKr35nDdY1GsUWoJSvX+lhdLHX6D6EAUa
dl0DKqyUdv8x7SZwUTHPxM8/xqwkj6CYY7HfBt5DyQidtpbx58doMtBArK8k7/0wAFRR5cU+inVW
zAYtcIM1p1qbGCwkr1O/dt02JKtS4Uc8fP5G/uw1+1/vw571m/1rQ7eAni0TaUOPpCH9/a/8p5vq
j9Kl/+m7mndi/f/pLtcMTM8fd2PdFJRZ/Z9DUf18+7NRi//Xf9vLcY7/X9vDI67bKnKPhx38P+VY
2I9lz5WLiVz1TCA+/Df/lmOpKlkg19MJA3loR//ayx3s5bbmctfyiizc+v+LvfzPn4eiaybudsOS
Fvrf77K+i6JSclbvEKrjHRlEbRuijlxQEydffVYT59i+qta+UM55bP2TEXhYjJCyf7vOf1koPnrn
XLTf33mttfR7ETS/I7dyy/nSXdWWY1344rPSR4Mcusj0zj9TBP1a4ouHacGm77J3Lj/Rbyub0aF1
0iQe3GHc0Xma6Ac6UIwv1s8/Lfv/fqGz9cazJhMnaxrckaL31y21nG8cweAsMlm5oEBSfquzKELP
X1CmiT+hje1wKPpk46Sqf7zs4vCD//3iuCXxIUYR/nlKKe7wTfNpaFTuuf+5Nf/yk/no2szWQCqD
42mMIu/sdAVJvgqnK+EshlGh+sXv5s+0xv9cfY2au9/ffVMMw4R/0T0HTjkdU7wRuwqVArZJ1BCm
kjRtrf2GXJf898L7Rxfh74/LD+6Cedlr6ho0U0MsOMfMhKcAIm3qm+MXv6WPXnx2+1qekec5tsaz
Gti0q3GqKirr+fPv4v2S/Puc//dSze7fxK0YnNdtd66FttZFtObkunD9vY57cXosKjxzbKmT20TE
ayaIHHh3KVtpf+80G/658L4Ds/zig75vKv72Zmb3O1Hw2pzsuju31Cb3lPpMwUGhaCs+2qizlvEN
YsligIzR6fvOfSFbgYXZ4MhB0k+9znBN/edfRGfJ/00GgCrsHGYwDLiLX7J97YvLJi/P397pbPEg
PEjjcth1ZyZJe8P4NuJqtrkiBrpJznZiXGS0ASkUv09io7Q4+cxmgV91qeYevCfxRaHpbJv279c3
W2dAiMdKpY/gozgBNr2H35pRZ9YwyOIKUSmik3aFD3IGOApIhbDkdTEuHU41MXsf3/QXQ9Ps+B8n
yYZCiQWZvM+vkPPBXf5eAvnb8gotEEeYUkZnkXWUg1TOngnki4v7k2MiE/NUXSLfMIzAaaApKZNu
Eitn34qfOpc5lCp+RaV3HZXZi0c3sz4qx9aLXoY6eFRqWjrpdxu14aonqViF48HV8A+3gAeHsN4T
FnqE6MMmXl31xNSpQxpeRZetwxSTH2JQq8DS8v1dhX0cuf8GweCefcEVeM9t2zoHhT1iqKhX8opF
qALEFm5qNNHJ1M64zF+jXBzzUlORFTlAww0No/Qc2R5YLYU+BkztY5o+9Uq/SYdkXTGPWDYg2/R0
uLKi8operC2Ol4ObdjeGlt+labkhCJID//RPIEkuXAVna7jWZwFlNok4oXFwnQfaE2WVz7ZN9eyo
1rkJr8ggpUVFyOff+UcL1XxhH4AhWCPOHhBr+OcqQvDZ+qKXnjf3xj0NPh65zxMz0xdvYkCql+U/
l732bPNlEvNwbQxKJyF0+hxt8lZudPf5a39wF6iztbtTampUHEucNNWtAQGD4TvHwPdvY2F72WXX
XW5pf3/cGbkxOmYw1qex986tmV7FanL6/P1/8JWqsxXZqYjDcTAXsKuZOk5pcdfCT119/uIfXZzZ
IqpYg6vERlDTB+T2uJYTEul1om6TRtUv/N3M1sfBcr2SMX11oljqNClIIrqN+ePz9//RxdH/vO6t
R89KB5TqRGydIbAVVLu+SsLL9hTq7PYFeBbXrpnWp3RIJXxkYdvBz8ve+OxGzbxwjNSwrU4aTHgY
B9OJEUD5xTPp71fF9GabL8dV0qbrWXZSXzOXHu+chJ9z0b2KmPznJUecywtJGDglg/cdKcPD3a5+
sRf66I3P7tVUr8bYLKLmlNUubkeI4TXYsS8W449e/H/do0zREpcX1z104FrHCeHX4+qS79P0Znep
j2uEHiOXVUZUIW4qw1rFPg3Cn7+6/OL+916H+ug/r3nWwdvpo7o5QZ9opfNm06XJvUjiAxykX70Z
XeUNEGILvsft53/xo4s1u2trG51dxaV70svkF7+npYGOftFNa3qzm9ZjMJv0cBVPelWy2ns4jgrT
3H3+xj/Yj5ne7KZt9MgNopKCga5x8rc8s5R/JmeqFxgV3fUkBvIz/MxoXBX6jet4VNUJqnaWiaXd
sWUQt3ln+ZvJAX01TLZxk6pgffMS9UOxkaDARvbXcLF+YIVDXO40+8If0GxBAM7oDIOiNqfSdX8G
A2D/tmu+eO2/H8ZMd7Ye+C1aPTIFX6aTKLvMqpxFazhPaIZrm/zidUsBwzot1Xr/+XfwwY9HogB+
fxpOuCS9HKTESaZCtErFnNWE4WW/Hne2Rjg65R5Vq/CoHQm5KZXMkbmszZ+/9b8/EHHp/fnWNQTP
iQ6q5kT3TwTy1coOZt9kq7rVtIse6KY7Wyra2IKgZSfVKVTwLTaDba4dGxPK5x/go2sv//PfNv2+
MMomGtz65DSjTn6+/mGP1PN8/uKavIn+shC5s2WBhvExi4BwnTzNM/dqU9BX0kffHR3PkiHKaR0P
HU0ZbpgcR8A6MK4Ym6chXvvP38BHn262dBROyiprVwT+shrNpzq0uffrspeerRuFEptVlTXNqXDM
76Vq/sA4/ePzl35nU/ztss1ubli3RuvLzuy4GNq9JlCzYiP3OK8qNEYEVdCtSgj4qyR2nu0wNFe9
0MQiYbG6UkiM4CWnAMCb6BKh+6y9d7JcOeKJ8je9lxWcbkaFqmICbLS98zj2k2o76Xa6zkvV26ah
9SA6P8OT1gvyZC7eUwVaUeiGuIspCFh2WpPtGlgsKwwexsalKZqWUiHO7miV+xA70qIhgn6jYGtE
E/LrVUZa+CWBJcfJDxi3QcfNfTEOzYuf9OOVJqxyBWdmXI+u+r0d63ip9g6p06QuF1OvZYBzbMyY
tvfidBlkQ5oriOwSZYqG7tsQ4TkQWXTh08aZ3RB1r6TjOBTi1GTEyiibk+yL7IuV7oMHszO7HzDT
uwQHuvJE2DdbElwAWaDmP6lGYuZAV610epFM1QihAB4Ngy82ph+sUs5sQe+q0KwD1S5PLOXhHjw/
fRpeJvaD3n3xFz640ZzZEq63aZqgvcCLrPxrJcO0XuiV9sUiKxfTv9wOzmwJT/S+8DvVLE+M4luI
vpUUoh2cuKEy7rVRSb74dj76ELPFfJiSrCTxUp/wIN62lf+q5sXD57f0R9/AbBEfogQ4qujFCa6/
8Y9bGdldruI4oYBEXX3+Jz5697O1bpwEgIdoLE9qqF735fgjTtznz1/6o3c/W+uqctTjPmCPVKWR
fmha+N0jKNWjxeH4i+/4oz8xW/Ja7N6OOjb2SY9U6pYpR4bcVpHoHcFIf/4pPrhA9uwuaJXWIQGj
2ycbfBvu2/Ex9vrry1579vufHFtEXclrK2nVLtq4Opb1ZZN9057//CHpBjbq1ylGfbe2GBsve8+z
n7uTuAQW6Ns7pV2zz7z+LTC8y/Ys9uznrg+DLapatU8OeUEav4JkEfd4pi974/IL/m3Pglud4KJL
zYcINXo9qABajlp4ddmLz5Zoox86AVDdPllKEa+qtLnxR6X44p3Lr+wvK9kcRlUNotFJauGPUjsc
oz5CSuCBzm89jSpVzySl7FCs8Pkn+eCWsmd3rWq4FZEpwzq5g4BdG0MNd91KuQEHnG8+/xMf3VKz
u1bxINhYpmad+hLKhi2eFN37edFLW7O7NYiAcJYViRohlGQRqDUOXoug3WWvPrtfXZtyg7hreeOj
3y00N7/vyOVe9trz+zWkaQbsb3UiPUZ4H75KWJovn7+2Lq/sX35B1uymtSH0hbEF4X6Ir/PG2apu
skwH4iEPfkiPLs6UyFqp2nbIfurGt9R4Vs3pYNhwrIhQ8O/EVTQllDd+se6962V/ez+zO90Mh2JM
4sw5ucSpbDArLv2aGtDJ0YPj7V8jVJjtrSPifdLdQB4CpMz6KMwtRaaxkCKGAPn1+cX54Ndoyf/8
t3Whj+Nisu20OLE52BT4VWkOidsLX3y2LuRmE5UcJYsTYJmjU4irXle+Wok/kNFMS//znYeUs1NA
5GYnt2367xTUtXs6At8YzkeY9IG308Ax7unKwtDYPZha+UQrs3s3jBPWXYtaYopRaQpPqNLrbHQr
YrSgCkq9v+00MzgXhOKBkbjOrijKf6KagF826K+IDUdDiPTCKzRbbwbEf6v1q5xUZfhLB0qFpxpa
7effrfx9/+13NltppqywBUUa2Qkb9ZH6YxwRHOywNGdvetBfdueaszWnR0GiZqhPT04wvLWUkdj9
0+dv/4Ofpjlbb8iuUsIN8PTkD+BBvBhqZfnVdZecxb9dG3O24ERNOAm669JTi2a5D4dJuy+NIj7q
CoWlJb2/tKUSD14S9KlWTaAMN/DF07uppX+j7suUUE9D20Mf29/CqOiuXSNXN0HE6LDhJIgXQnuw
9EEHYNX/HCqDer8ePD+JYE4tWXSZIg+u8c97IEgnyT3quPgNiV+C9ZwoLlvtzdkiBZw7N9IqSE7c
RVvbyZ+sJv1iQf7oi52tOY5rcXJNG6L6WAu90nvR7C+W1o9eebbgEP/QHLUt4lNQWQFWN7uigaPe
XvZ7nC04llO5pjP18JTaPoNbJ7TVCN7ri5tVuqz++oucLQVGrljlBIf8lGFPpn6SXQ3DsXPe7pHc
MwsPSUwPXvFmyEd7BNSZfmfT42S/l7JJok3kDK0VFUzMD55cM4TjNACWCAnsgmrX7rlPwc4/JD6z
gfIZYwN75EVi6Pc+ibWa6SR/qXFfZHTMaugTl39WC5zlZRdvthb1qqLHmpmmp2FSvyUFS6uEGF/0
2sZsCUKN1mIDtuSp6gq08mFTRPpl37kxW4PgCwc2cc/k5IvgutDr27K9bN00ZgsQNSFxSHOOXDcZ
+biKvQ6G9PGyCzJbFlIWmJCmmgww4943T+LC57kxWxOKLM213h6SkwHQmoaUjAAYeazNZe96tixA
9cwzDpy8eiGOgd++MJd7vuylZ+tCXogsycB2nVRiGMugTcqtApd+ddmrzxaG0Cpce+j0hJYpSWot
khvT170LX3y2LJSFDulOYjNHyIoa9uRlLdstL3vns7vSn3rXoHsiP41lnmwC8N2GU1z2deqzuzIx
Vfxv7GpPGoEvskIuOy6PPuuL3vncSzoxdQpsLcpOpjCfszj/lpcc9T9/bc2Wt/dfdk5zLym0syRp
7Tw6qTq+f6e/5ra37CfWWoukjCpt+Nm+HvZyjQbpsw6bZ5tZrD7qyzGYYP9xxM6IOdJFbrTGtgJM
0Nc/jOSBV0gZDBupda3zKvCLZQJgx+x3YWbj3oBNFWSr/+LsvHYjR7IA+0UEyKB/TZLpJaW8eSGk
KoneBRl0X78nZ7HAoDA1jZ2nRlerVZk0ETeuOacweUib14bTJ9OoDHyDJhwg/64XFvC2tveNOoz6
9rpU9y7YGT3f8Scrj4U26Qf2j85MD7XzMTeNG8jhhv8oCosAAX+dt3x58W/dezZig5n0Ow67ZzYD
c/V+y/ngAlVk9de4WczJBF3OJJE6NFeAXmox5fgErwoVbceU5gEeMqDOQ8H30dLveGm5v796hWuX
v4dfaZALRpyxGfMbfszTLWZCDrbB6HpFCrf6v5cRCqUuzR1ULvBuhxbCSjXe8t3y+FuN7ZYLwm42
6u0xLkEMZXpYuTFj/91x0Ld+nPCvUIEIbGEFVGN51xhYn+fuNfbptGxfhX0opuSsONYY1VVr4bzy
GRLyKwn+N2G8yR6/U22/Y+U5xcwQV0y4OjqgfVgP/XAjnLNLASlNUOeQQVV9GSTY1AFv0PWm9tdL
CBSLYZyD0rd00od88mF4vyKj9Gk5YQsJy5T2wTYs2it5jLHJN69w4CcBv1z1sPsfkwp/DjCkE+Ve
BgLySw+OYWPE9gc2nX94Ha470n96Gf5Y9ZO0HyFIcoxwh+nJHcREBUoNgKC4lRlYWYSNo/0Pf9df
Ajjxxx7gNZIZXHpCLkWanJGfPluJ8/81nPD/mggt8cce0BUd+hfVFxcHTNsBGKG7sWaGp//7mvG3
D/7HHtCq2Xdg+3GO1pq3akLROFT/kIM1rp/wP92AP7aAjqK1bU8mlBWe/XROodpNR14w6EcRz/81
4umLewTew5ju09W4NYaX//6t/nbr/9gfynmooWnG+QUGwg81L+0S+337VDle8WNmtn/r4Sn4h73o
b1/zz35mucSW065OdvHA4Z4mgEX3dc9wVI1EYaOUNt/UXp4FSd4xBovaGLck04eMoPceXkFDHTA4
Gf+wvfzli//Z6uwyJF7Ksqovet6A5xWiZJTKK98y3bqSPJYkwtnR/2/PjnH9EP+Wg8GohcR3ySFQ
zdMnzrO3akk+//sN/MtGZvwZCQ5MRkuaWC5GgvS+8pnM9gsAH1fDxkEvpL/XGNIMhSGa/+0IZvyx
WjCeDKt2LsqLqPMxoMGFaiMM1P/+df7ylhl/Lg+uLdAfL+WlmJr3GplTpYuP/+1X/7E8mKnsNc9S
5aUrlhfDGT/Id/7Dw/S3T/3H2rAwaD/klsgvg6u/xH2OGdf+pzTY3373H2tDk/dy0JGLIZ3WX+MC
m3g3/EMA96+V8T+sO/8aN/u359KIvUYBisku0hXVkQFLPF52hZUaqWEEtAmYuYYGjXEyrRPYipd7
hiExOvl2lYepyowdKFMB/kirQg1iezTNTRZlwA5DkgrGXjJsurHGxNlCHqSJWRh1EaZxF//DF/jb
kfrPflrZL+NktH56UdcZQhuTECsJwrkA9y1cyHvimYWGCv6hg6EsRuoJhFqT82qj5svtyzWiWhkk
Ylfv14sontrqmM8a3whVn77lUD04VVS4VUS0lkrgn4QOoxcH12grMz+q4kH1Y2ha1OR7az+Mv3X1
Nqp/2Bf+cuv16zv/b7fHqVy9tXO+HYFvtuzg6v73N0G4/+pa+g93/s+GXuk3ciI7ml9KZs0fl6xV
W5Kn67PlTN5+xIEYQTSSUWFUCL2nMtnVmtDoJvc9c2d4OvoblcdEOLIOfHuIRUCbRfVSiJR8hdZb
yabujSrMGE69nWRG0rtxnM3o5ginVLqyTk3j7dzYxdnEn8Jshj3s61FcJ9KdwdgO7VScpqHuA5lU
4qjLlkgEa+a4Tek55A5ZGrBs/0EvwUHMxl06SILo+Toab9OQMeAJQcYJJMRN2zUP4tpFo1GPLSLU
zDxrqW8SyS8oxVRlPsM3WLeLqIvILLXsR1NT/gmyw/kem7H9Ttu8h9PdgFAr/CLyVz4ELdz2plOG
eo1llkS8Ie6mg+JMctkTQZbP+jmmiX/rtHN5MIE1hY2J4tuwv/LUXKIY+CDUXqhrYHznI312bsdE
aX5mmCjZFV0HYUmOm3YarRvPqr5xuSQv6Zq++01bvnaVZZ8s0ce7ybL6ra23FQPeOY0ftTmNd7Ve
DrtpmNUe6pAD+Se1g9XI3KOFJogxb5dIdVq1K+LsBa1Se5trGBi1Mu5eOBO58Em81vm0OsO6ywd5
z3YdDFpq7ZfOSgAdAFk09GHZFgsYmXygKj01/RTkbVMAynOTu7joszs8KkjA1KAh9co/phmc0cIo
crRU/rofIVaEUsNuAbC9f9Ryl/e0tX5oHLJ24GjqO34tnR5Se1YlDdUQ8OkSHDFdHrMxWw4LSEac
b7mjfSGqRQzBjH+Y9NmwN41OQ4xgqm1WuSLsk3TcJ0VtQKkxuDvYuwDzD0ty0OvS3TlmNb/rk40J
trN89Buzvht8erDKxcT23WRQ4WGBXDRPgUyoExO1FA1BW5w4+TF2oAfS301UhpjjqaxLGLo6wDCO
fv4CLbN0EHlI1lbax1DDqsGnAwkTMdZBA8jLBhf9VMKsytezzx56Lwcr+R6cuEGvVppfVgIvhHNh
3HwVo8q3vnYFxiiQGnDvvHDxte628Zi95ZBhvlZ2byI30+LhMy9N91BPbRL1S7kEearbV5bL2P9g
HuIJbfQC7MhafmYSNq61cLpUV2rnYgCLUR3Kw9FJclR5OD7J4CLWssFebEaF/mYFN3Zg5Fh9xjZy
iHZygSNAQ595IwbrOLmoguXIgVdxpDLBCwyApDoz8EV6kHJKwwoCzr7L3JVRGd9H15vWx9pfzfde
z8wbY1UewL3Fz46KF5PQs8QWjDTzPu1bP0rYTXb65PVdlA8uAH2cEmdbsyRI5dGiYlYu7sZ3S/Pb
LrzKCXJTV1saTPqTVKRrSJxmxm2a+kW8Hw1Y0Jyq5wJStY2SkFke44DbBUxAB6UiEr6gd9S2q5ep
tvMdHpsYgvyI5M82uwZTWerNkW9U4D2aLmOCZm0YoFpTwdmsk9X6iOTYCeZuWn/39srECo6vxQkH
e9aXLcJNhhAYfodV4XjYHqCoNQiPnTZR9IHPw69cw77LL7LVi/ILklrgAn5a2JBLlCsDUsAoTHXv
rT2IFiGqNYL/wFS71aFmGDpUG3Nc5cGUrowOxqq97UQ17tYBqqjdKqarwJBVIVqc+phn4kox5dtc
iQm4sk18JZPHtM+Smudq7YdT1xtaVDWSJGbj6UOE5gU0izsnkV9P6h5inQyB6gA1HehqK8bJD7La
jMlhS7oyCrf5zodh/ezpjdvYyxqDRckC1XVB3OBUW2tUR6Jp4FHQVFbzwM+bqdDcfd4r0GlaMoVQ
KzHSZfZkbeLREWgnqaV9eWPHJNOk2xczMZx1w1JhhcwWMEvXDmILdq8I0MeX0SxMGSlbIZnG0hWV
RroGxpgQv/YTUMgUmLzHeL+EzNojIzGuFHxsgcPHMA3qdVLrBJ8DjWDnqrmNhtgrHnHfxvfpkMG/
pDMX5XpbeqESfooLNGYqawP8BmlSTs2m1borXbqEPZc5xqe52MPXUrkkL3AD3Q6waQnV4fpYM14l
EwbrhiAJmwTYlk1vg7bye9O5c5asB1vuNIQ3C3X5OhbJMZVjvSvEiJ0Fccyz1kloKZad3bYQWH/y
1GFMb57vvB7ckpP15h3fysQGOE/fcbws9yNNzsHQ+uNXlVvedl1G7dXCq3KYVGu+I9koebow289m
xtrmu84myfUPI8t/6ZV7l+aVFeS9Yd6XDTIQaxk75l/VtMVY8zgJNoDKKke4lPUajj5wGccDOwvd
SIVK2Z+rBUxeYE4F3jaX27KmhuGlIHUZ4KxuaJMb7pAo9Jt+JawcR9PlHV2JuYyqikpTQNdmdALY
UQpm0SS26wrtyu6gRTMdYjtQLlwvotbNUvHnCcqOGicOYmKD0XTojfB7iGd+6TVM2NxuHH7O126Y
nJeHiu7YsGxtj6B1ptdFAP4sD0sqsx2gEb4R9JKtTA1j50GOf9d1r94Bs3NvJbK+rV+0+sPklEZE
4a6ICis26erVC3OX4f7m75d43Otab5/q1odW3vQG8ptCadneRTWVhh1Yj0O8gr8D+nYVLDhTIHLf
2S6m9y5H9atRWrJbFhFHZVOwjRG7R4B3tbA0YZbU7VwdC93njeAdjSMh5mHrFiplQq6xhgjOk78d
6+R79DFRJ24GpsOX9ZhhZdJKrGd6Jp+cxWtZrCorTDFzBXrrFLse7vKOxYgcHvDlnax7bv91NjPD
8X40jdH1gnZiarSViQ8vBYIkvWsPVgaHz4IPtVkteP4mA8x0OnTf18j2lkFdACixmHQk1bjKNp7F
SaIRyRD28AA3mg4QK7Nbe6fBqz7AWJ4CF5ZHVKkcvBI7ybFqBEzX2tFOpeYDPc6dQ51Z2rlqp+cE
eGWg0+17GDvDfHf8PAlzq/iRy+jui6F5cVsgbRaBHKnTgv4QudraMzI07ZMMqB7I1q63NeHca7Vg
D7alH+bpsk1tT733fMCgt4z6NtNsY+81Hfx4NUnwhZBsrvOdfr08sphM4aDN43O36ukvLysgrtrz
ehBd0m1N3CEhb2yzQTQ683L0frYzy97f1RjkA4bsQXNpsynO9TQ22652IZLDHdyUvoS7YhqPMJ4J
FH1mY9vedc5N5SanNncK8o+1ib3pCgQbZO0hxpXzN84bAdunX9LrJQMasNEsjJsGC8SmxQfnEtH4
nKE0bwnUhG+l60V/drqZ6BdqqLqs3uw9NVIqtUlAXwEw1kHHjTI54TW/I2YUT/k4vox9HgcTbf/4
whM9XDRRPeRFQ6RBv0iUT6Z/J2OpvnULH2jiZz+OD5HTbDPxvDoI7TeMtuM+SISxT521pbM/d2/K
Bsobfgsy70iOoch1HCmCuky7657dbRpwShvWypgLg9hKnwBpRSyl9XtRD+uIhaMoQt3KCtbCgnnq
3Pe2Kutvoc25p3Vpsg8c9PmOIWdns1ZVCagrXfazV/2Qw+d8A5zxVLDuwiED0zUPjh7Gcf1d2u4Q
0IYxh1yw9HYxBW++QcTXilHSdWosW5nbK3hg02cAooABajglbCCTZREJIVXbSZVkv1Ys5euCo9mD
YbRoUICiwh5YRlPIa1tf6vAyU2vOVgreOIXT9g3ItHfOa4PokCCG0dziV9ON6xa0XheJIml4ovSV
Tq7RWpksr3WiC+kDTE4xbeVe1UbJdba3cZc50rLi28Irem+acokUCdrtDAR+2Kheq5781qoYgajI
rPO5f6u2GrGi42rLRe5uZ9k6O0gR1ZXrg5XHVvXWh424MYepfe+cxvxoM9sLTDQkAdungwE6A9Rf
dH2ojZPaVW3cnyfUpvscXPaNguW0lwOuBSNe+s1IT3yQO8q/VaNpPUvQ2WdAXlBHaQWAHMYjBTKZ
Nr6U5Q1TfclhIEXbBQJ1k2uLZJVqkluoZtd9PsZjNbbuwTHb+gXxzTVucPSzzkdApJo5tJ8TETsL
2PO5LuWtkSYDJ1hqZx1cnciamzREGpvSkqiKx3zhE5A5dw+M0KBga2Byv/YDcnT0AfV71Q+WGXlN
4r10gwv4dV6A2Hu2PtygPFjvSoKPoGxd62clr7BuRCoxvptz3D+NCy5GT5+d30lcGPtG4MsqHN2i
kwxPmZGk8zaznbdGTV4w6vAnLF/7gX2kbwHCmBAsY4s1Falm2DE1/eQn7HopXLFTAg78tDR4s9rG
x3ddmvWer7dup6S6FokG56jXBm0tbS2+GlD9smbkCxzqVU6WG3fT2vuQrqx62NtZ/0OLwadd2MjK
kLilEQbk31OcZlEF/XxTCkPt+54de4AaBnkUvwsnYejnEGRgAXY2BFVWKE/1y92oWN2Wdm6QTybL
A0cp/2ERWhagCJkjpU1ZWOvcIKYenLAusRtKsYqtjF0mMCyvuamvZxIb4nAk51o/aLrnRKaWyWPj
udAZjeUKXeRIzyrEIW/RxjrwePoeWhh6UcyAAx0/o8ubALocMCVecY6c2Jllw8SaqLTAoylvOxiG
tR1jHivhm91LDvOOyMTjhJRmP0myIEkacNOkk2eETCmVW8MHlpzXatw1o4MsKWcyuBZzDgx3bm9H
IbOeJbn9SZs4eyuLLDmxUWLQ6obioNnielzvcPaAFditCZoACxgqjh3VHPBPL7cN3M7ALFdrZ/r2
chvzW3ezPq57YgNYxR5tkBD4FizPSwO915juqdFy8cGB7ftRrL+XznRCDAAUb1t/vWQL5Z+xrn4h
XdbuHbD2USsb5xkjarxvCb9PHdnfjbdymJireMEGs17ppF62tXJmpBiWtZ+qtkxu1tKK70dZy3C0
mX+oCE+I8ss0u1Ewwh8MMcRbi/6mQ9KtknFAe3xmpplTBSeNw2iNMnK66W2yHMbq+ppkk3Q9CpVu
vx/YoECgZeoUU1LYZIvr3jroZAgsau+m11V9HmZ7YuDGXxRBZjLuF4OWg7qyep6LGj6qJGXlJGP2
JiouU+3a7oXshwXbQH3EGWoJtoHqvXUQVtSyepCjdScAq+/mJS1DzNT5bc843sZtJnFx0u7SeBUY
Q1ubraPepKoPu0THyDe7WrodoPU6jWsEq5u9eWBphZ4P8MHWb05gb2Uavxd9Wf14VYLEUblh5s46
iDIFdM1Bmg5ib/7QY6CnHmPgUdEtuJxE5QXYU3GfJWsSDiRytn3WFlGT4hKanDE7L7bGGBKs9m3i
DIAF/fxzESn4WEGDBLvfd+xiARvWEtM6ThqGGfvsSKIL3mrckitBwpsVruRdHRw0a0RFkUpBWZSq
tJ+kkOLY1KxWVj3tl7lTD8Y6a9sy+2p1zqMeLZW7wlouHI/cPQfvMXCveCJVNq95mtxZFWhfS/YT
pzNnfh163f1d9OTAeOda76Gg8nyCci4eUitjvtJE6CBlYl3iQYKFhBq7GVuZRylQTHQthnMkcWLc
ZjYH5EZ3Y3qP/Lderbdmap1iizq+F5dNWAA03uLMXU5Y8DA2gml5rkg33OiEpr9zlZNH0gBXQSv0
N0Pa3xRN/sw1w+httb/LwehIJ/nIRiqHgnQzvCyD90hAdoElwLHZAI3ugxev6vxAM68bVNpUj5vY
9jjmxmw180QWYjFvOasMUGC7m4r1BfNwHa3TWh5kz/u5cXU3v1GZ1p81ZnrIN9TzZSi95cOdzWuQ
IY1gyLMliGcZdo29zXr/7KvcwmSKgC4fY8X/Y8PRVIuzJXzSIwxdJLt9lb4YfgquH/1MKXDEDc4b
0uJny7LnF8RT7j4zGnl2qtR5ItWfbWHIYvMcMrGRVexxO+0wVggreq/CDaMAC0p3Qm0Cd/qYOqWz
nepB31vgAAMOA90mWZw52UxYlmtw17RkT615r5naRq89LwLHKncagJSjZvYQBzjPh02VJVsSWG2o
p761r2QLl0RW9tby6jZwuyqNSuKg0NE0N6wHC5p/N1evXeo7RyWo96rUDskT57erAOzuonI/0EZy
1Ns+bGSfso8a0xZTy3JWAPDvV9HlzyaA8w132j95ogbt7g9EAZq4cz2Dk6Jt83p5FTywmhMk0cAv
TKhkthvrqorB6EAbVtixed50q3VScXN2jcw4t0lHc0U94h3FhnIXm8sn8hfMEi1Biu3qY9DMVbnT
rGIkAlh/OdcsFN1+j65E9dQOubsBDGmG1JUycBvylyG7N0DJtCXq2e040+pHuWMlS2rcz2V1EmYM
nyAxX9bKBdvS+ptOuOduYlhI9OospcwDyWOy6Xtx7hsstIU/9vi0jF8mW1s3Y2OlqEPAOGqcDdTH
SDbFJAY15vjesqE6q7Va9nols1fHJX+dd3V613KgOExLI05A5TCLuthhHN9nEq1Nj+4KYL+npisM
wOj2ziDr6Rrdc9oJ7+LVPfh7oXvHDvZyoAnOebPGiU9oI9uyp4eF46it7viHLG1Q3qaC1bbgadbt
qb+nwTT/ZahhY7X6M08EW6CWZUFsD+7GEPp+GqBkwawh1ts7Y3le9eSzN4Exl81tVzn5ptJQ2K33
/eqELlDPDKEH5YmJbg9bS0KM6XJrWWLfifWqrPA3K75D4r432oMfzaz2w3FhpV8qjDPx0fO0ApWa
j0uLMPO+LNaoM/3TwAY3DN52oTc4qeHJgyGFgltJOMfmWWq1OLqVeqZ4eoGtczLi+b7vufu1FTMt
UNhWUJXrtB9HnCC0QgEnz1S42BnmpMJvttO8jo9e4pARz9a3pBYt1ORP2eafq0le34J2gMKIwgiC
LuZGFzfbeq50vuxqPTbLOO5xMuebLOdRSQnT0BH4ZYuoIn/CORjJwX0urTrserDXs1YjlO6+k76k
k5rNIsZVfZ3KPGds9JqbGTdanTxQYgnWar0XUq8OQsgqHATFtLVbElqC0pdZUz/5aO6x+WDb9mcO
QPKBdEGxy53JC721TmGfj2fOdOdy0oewRkA60wcbFEWcBm7vFzfprON9S/n4xrRGeKNOHZ3MLD1V
Edh16j+uA35NlXHNDOoPcwy3Yx1AtHadjUBAPdpqqQOVxWCj/Cr0JZmkKW33WZHQHSsqhxwkdru6
VMNr5/VLZKX4xLo+PRedvnf19Y2pKj2aDMIkYjy1n5PeD8bySo5d5pu2pXnXmL+kNewJJLWN4CC/
lvkvRwJpBh4NHh1dDQq9Xd1m7yBCz5zPT/bC3h8jpniKDfPUub/Bf7426McxK4ZyviM0QFJKMsTx
i+yU5wNdwaTmOddMOlhtp+6z19qpf/UTy4VvFFtpZm9TPFwVLt6Izo6cn0g686YSzQO5XHtDy/pT
QYZ9I1Gz9ANiOE9jDFoDIRoId3rPBKtLZw43RUs51B4u1tIc+yZ5J/fZwKj99OuGBBgmVNrmsb8a
1VnvOFLLzDAOqRRDMJk3RSyTcMwYbhmVuBMa7faJNOR1bcoPyOUeZn99rXy9hyHf7hYaW6D/UiGh
lha4Vov6rRbWcV3BViePQE1OhnbB44eX0Ptgub+Jze+pL7E3rgbRnlqHG2S6ZF/L+TuxfLVLG5aI
xdJ+CnzWhnC6AzMqB4489YFOLxT2sSq/MAyW2nE0QEzvGI/JSWSvCdIM+sKQ90yljaoxN9WGY/pz
q/kL+4qHyZqC3+zTy+bKj15Mv3uN0hRVThPW+PgcX19VBygzRQSX45vRoptJtJHOntYnQTvG2Td6
8I3WqdtFckSvOiIIjvvFE/n9b+DnOHqYKu2cVIRl0d5jX7pV6M02RcaYZqrrdmSOzjupcScUrfHT
l/6DQ/ugUQOHS9JyCEhqAtvFNLzr4q9snDnxqCbUZtmTfixeFyPzoLpXN7UPkD/VA30co6LnnQX0
jxJisR80Slxj2X4r4j9dwDhzY6Mjkq3pkVt0Kj+6tdVoWdcG92pgcE6l0sHhcrhap7RkRKc6jVwi
PFGBi2G6UDqSLn6U6d5xj9n+8bqdiW4+Kfxfd7MzPzAqE6XmsHMt9er6mbup3cH/DelzpztseJCv
N9TEfyWV4YbTtHzniB/1CkOO7jVFIHsG1hZQaFp58WTyoHccuVuzdilKzqfcibej1+TREuf7Ckg6
OJ86vbEzke98MbxMvXRR5dU31DhhE8+UScwRsEl8lXOq9aspaYZT7K0rVQuVSI9cdI5iB5VI4qQF
ZDwKbUp1Ya+ZG6cZ68jBu8faUz1qc/Gk2ybXp781bRok4vZj4PkM+m548vrcjtJarUybrh+d4X+V
WfEh/P6LGuMaaZ5oAwPFWsgG4wRa3jyqVZxz/beBhoQ0qZ3vLbqqz2pCooK92g4QRVnPM8F6ZPYp
zjcrDsGWiyDXzO5h6Ww7bIdmX2UDR6c0Gyk9kxePc8pGiBTK3xnmt6v64LUdUTZrOUmHbqmqwF5p
TutMNihX1O2DSjk4JUPscpZc5CunwIcYitSuaE1aPN0ZL3i9WHsv1jB9u2Mb6JZR7B01vtiN1t/q
cRZHq2fQimrXwzabi/mxtLriJR1zEsNW2j96uPY2aZpgY2GSK9Jmz3l01ejet41676CWE394BsCD
tFkvMx69G4421mOlZfoTO4H54CYItX13vo8pFkD8kd5WCHyT3Bj3TV/HbodPteZas5bH+mQ+dPi3
on+Fqn5XJJjqulGdod0nZyOr6Sbsl+bJXPAa2Xb+0HgKdApA2g2nkjpcMbnfT87qnURXs5JAotpk
VvbJKGu9qwiSA2edQBkYlLHoQBA7KgtoyDsbTU5XPS1dNrBym+N9Ke2O6LAucJ/B60sbkt+QpbVB
629GQoOT07rIkZlb2DdaXISFoWKmkFBfrld1pMHTu6S5FjnSTN5YsUGQq/5jWmFvbpqBkorP6G6I
RUNEupN0J6NorYM2CxFlqloCQAynEpsUmj/h35aJL8gExoqhE0bn8O9Z9VmINYNPApUSp9u9UC5d
AIXOwB2kbyiNds5GGcPMK3PzjsaE+T7ttGv3jf5jDtyvorbNJ8usy9DWQFUDolnReWuvHXrIzTSU
ktMERfrJjx9dxyJtN7JwtgGvh9nxCuZLSH5Be4aaQWJpZsaZBwi4vtvb5V4J1e2NkZwB2UXHRm7t
rac55SKOiy0PSTzxJNMmk4jQYosP+97KnvDHLsfG1tqwnOzpMrnXlIM1uUEflzWBlJa9TAoy5rr0
/r2YpieyC1ds+rparOex2q9j5t/Oq5ecxTBUW1S09BNMk9yNWbfee2ISHYEbnKwWE+HNPMz5wZkz
8xNp0BqusS/OQLxpzh8sKlmtdd0UbNxjQ8ZRpKDGtqPqa3LP2so64RnKSMPG3qabnOp33FuggcbK
IECkjwQvibbq8dfUxcXB8W1xGLp+PUxCWWdw0ivCPSevfk28Vnf8cIvEvNPXFwD90JvKoblZnF5/
cJuh/LAKYR7nqeZ0ijDi1fIm84simUMPTFxtcyp5Ae1d7BVkTK0wW5f0hsxnEswJJrvak/7GxjZA
BtkhmZoxAXsW9TzvqIKlUZu5jM8VfX+QqiSdt4zejiq0+Sor3biM3JSDGOrhJIlungoi+Qe/yyVu
O7G4TM5nZqhX+nAtttGPb9Dikg20zhhTp4WIcdILjtPux9LSamespFuDOW6mMRgR0GHUjv06bPKi
BBfTaWTyBxVznmOZob063+bq6jUzVOMe17HIb+fWXX+baz3wjkhonmOrPqXecb5oan9fICXAMIxA
KEli65unXp3HBLUq/Yvew4oQKfDQudlUmSosrDl9vu+JSNMbCXV/ix2SI77RgNvdUKG1GNNqhjnd
Ib3nM0yp04dLj3xvMuf0MtSJcXb7RAuxVDRRbg3bXM8p2ZEM9XYd35PeHNOl/62bvU9lOdUec0+x
zZS64gaq1dBIUAvx4ThzS7hXN8t3XNIbSrWQYilKjc9Rc6eDrpvuE4bHHKmga02hEP1MvYaFl4I0
OT6yAY4+8gD4pAEbr/vJeXKNvO5vc5ebSVuc5X3a1FrvKYrWnyJzpp/GH71Nnsck2IRnXwbpstBj
Iv6ZHat4yIYKL4oyKfvF8XT0U169UjZUcgwz31YWYW7Cdn8urZ4JnGU64aKWh9KxaJ2YC6d7XRs2
H7/8ShM36a+Zm3KviW4Kpk6CZ/WteF+4RTTR5R7F89KQVdKYG2gmj0l3L72lLvaCwc0O/MLiKdHj
x9LP2+dVLgljGmQ1mqjqK+eXlUykljR+O9LS8ugL1uG8GPAQGoVxrm3UnGKiHOSWtPFcXYmfuuYn
t607UmYqMhlQ9nXvlGmBOOnkuzbITm5yTiisielqf1u4JxhvI8+S5yO2EC9z7yeDGC2ZEsSkCLfn
S0Nb3ha5WPqIsZkWgUyjWcDnpzmssdRfG7e3/VytW3Pk42gqaQ4t86ph6tki0oqOo7rbmKfai9PP
vKAIqafla9LUGoJKKmbYF3obbYhRdx9u4jSvE9ckcu2Z3YH5YsBqtAAtI201m0yri12X9p9TIRNK
ofIj89x5x+x0fym6qQ8IwcVeQK68LS3HfHGL/8PZme3GrWRr+lUadX1YIIMMBgmc6oskM1OzZMmy
Jd0Qli1zHoIz+fT90VU4vZ02rN5dKBRqb1tiJhmMWOtf/9B3Z066lEzhbKCpuaHS7+RCf9NaB1Kt
+r0aC5gespjI1mxgq8UJ83CLYlbXy4uQi3tczCk6MMXxaJ09tVfEeoVVZuWw8ZkXr6RWH3zPYF48
+f01uZEuAxNmQ3GEBbM12eSPMrj51kTw66ZC+8EA8WeXFmhaVsKqj3Y0A3SZcX4dKzmWRJjY8VHY
DosyrWTodv4nSfIKXntMh54Tu21v69n7SihreyWmmE2hI6HKKUTxyJ4/Es8N5tl/NDGBenCWBqig
re3zaFDFzkkUeVhgZFcVWa2HvhqNAKDne1m6JUZUfXk1TZmmvM3w5Jym/mGCn8lcXU6f5BxlDDhN
5htYhCNIzgFq7KrurkmEWUIrEnSCEa++W2DDJ3CmupVO+8zyV+drs8whHVt5Nped+Zx70XixJBPj
ZAV3qetj8zFrDZiceXNPOdYEy0ROaRwRWj7Jbg6F8lQIQ82i8StyxoyQYdOo32KyHPrquOPrZ1A6
W2d9GeJphRDk2rwWbbVXSV3ve4+4EuJc/RtI/9mhV1TTBtPtIHKLb4nXeEfidOgqE7M8s80RVoQ7
dJcux1DNpG0ShMFP2VUzO+I+FYtzPtdzdLSN6CmKenGck9y4mpNBfIl0yz/qfrnK1SjPE2TaR4c8
nvO8rdtjU4/xfT6DC+zGSRo3qR6nwBnt8StBKEvNd3Me/Flo/IbHFX5NkjZHFa2M8dvxq2cPkIjp
9u/iIiM6yM0960rGKgsWyURK25Zz4UD2acKyG9oveR3NPMKBPqLw/a/5YFWXhBy7d/h0QszPjach
XoqrXjOWFI4o9zoCcDLU2F+YiPeOoH7LDTHGA3HaVRX0a78+2eTLhASR2oFNsPcDOZDtRz2V7WFq
beccS04RTpwNz+lUHWC8kUdaj0AnRDqlsCwMc7gHSAcG72yymIxW30azle9T4ZIGyECb312TJdiX
CduhJW4ZAH2LmdcR8J0SRZRomMDlOYPwcPIWUoFXIhKbFQOkZDLHj2Ox6L0xLunHdIU0pmIxfPXA
qADd1vZCE4y7V0vEP8YpEwhqiHonZ+cTP9pdSM7cM5ydvyawKLmf/UiGWFp8WfHFe5ycnFyvxo6u
2mFMLivonxhO2D6JycgeFlJlv1jwKl4MpyM52CzJuitH89PAtzpyd537KK7bB9/1dLJr2iEl3mjV
YTR3YTwber9UZXRpjViNiV4sDwglFzzkHDtUS1F9aK0GKlTewIkX2stuY9+TZ9ihUXu31nABcWG+
X6WuQ9K0+nAU2r/uGEp9plWmw0wcu/xqzAmSu6ihD2oyBbQ9iP4qs8bllg76UdnlcsRMVWIfHA/6
Kramx2alrxV61cFoe1/GVIrLFj9sWDAAywweiXdDowtnRN7jofMis/qrF8UZUEAKvopZA7CF20zf
TbEy+snLgaSnuOpDetWKDZ8eA7c+81WoyCZpTmbnTuM3SNsYGUY7Ece2DtJOzC028PzroqiNs0XG
+Zlnu+qGON0XY1rggK541J25flpflekCL8pD6aiajkjnqqmYv8oPdu6md1ZUM+FSafth6db5Y6ow
qWuY1iG5Y2KelPl0JHLtpZi9LICJJc8kode7fPOOPOKaGF8WnkxChqJ2aMdsDpiOjvoG/vLjYsj6
2DpNcV7hmxmM1YqQe5XPEurKZVqO9pP0oKNkyZgc/Dn65Bbza4p5X5iXpUN4/CYGrFlSbWRH93Xu
nZnyZiK4LHHT5sVwy/RGe211L1uXg9JrQ8gr1poSIU8OJB71sN5jZhc7tzBu16JJQfLt14YNOeB0
/5557oGk0lh/MO2uvxF93d24qBPXwY33kYKd6MWJf02K3GtnWVVoNSNgb5d5nF1DxWkLbleUihan
Km3vq69xYtv1CjZVsjrufrHN7jCnGl8+cIp9LyGBdj5sPJRWT2NXFwHVP6Y7ZqSMENKv++CyBd4S
O5rcaRgQz1lar9/FUlcfhQkRQ/WDdQ+xI2cjGirwdkPtjHjMPkujQ/YJ72+lPDaWENI9LE1DnEWD
0VwYPh3gvpKi+NAXM1wiMFvN2C9S+tUXW3C36xJfBQnrzGIEC087xSy7dmLowYUVwIPl+Jhq57ig
TWXEZTR3CdDc+eyL9GypI5ZzYnVX+IJTUhJIEJHZdFkUk5gZdUWM3eN4ehgg3h0he3FiTUSU+bAS
P2qzLkKq+uWsiTIi3cDar5LUjANoEyA+Iw2Oyzxl98OkNjKAJWI/94Fo7VevjwDalGUAI+ar4d9O
M4X4FGf+0Yds900zY6UdXyE6iTHfd2NafdKuU8M/JMycSFzTz0LpanFERWB6l4mXM74r6C2u86Uj
AALBZQrbxpUfUtVzVuLx0NNNfO+A8W8GJ0uJeHVH77siLnfXDvB2Iiaix6hc3RsTJQ71VFo9TCVp
iOjlQCX7bHn1YaZe1AZywiYHPhwlcpwoG7PHEeIUgNQ4XfZtAxEi8mv3QND9tLMIB+KLwAA2Fr+9
7mCuAsVn0A3iQt0rs4RSYpAEnc2w+ahUzGMj9BPgIwHOdcEvjaGQr8n4DU+R8tU35/6GHjx6LMG1
jr5e6wuyxmfOs5SmpGGBtqm7nNERkUtul+2FP1RpONAYfVrTlfiGbuw5hyzMNBM3vnDrvLsYWwJb
A5XB5ZiFHI9eXsY3VVT5X8YRVK91u2ivyrkluZ5qhpzSmfAKJhwX6zSKMyQbI8WrSz3j06IlCxzK
OY+J3VscTz+30iG9lL1w52bpfKVShIpURG5yJikfCExgumlbKUyjRPZvvTDmNHC6un4Cri7v5w7a
R50a0aXG/mivbGa9qxWnD301TFfzAJkSU1E0MyU9id2PPjOwwr1XVvKQmDo6mlXGPK60niHSDFmQ
cxh6dhudwZitj9UUWed9o2BwObGd7erYdR7smNzmBcYca7/NA817BLYjfV51JlpJ5ILkGzORoVgI
f+Ylz0j4hnxKk1x+6n0cB3ZichfwG69L9v5gT7dCR/FLzJ8HmTfSFWccnnUTYeOxpMOFVXrZvsMi
eN/4cRPiPRkHhQTViHFmw9GKPRe8/kFCbQ/xz2SOGKf6tSMyg34gm85iiNuBZSzD5WitqNfTKT+v
fK87pKs/f1cy4l3wOUGPHD9NUHOUM1ydSNMwuhFNSpet8R45DvtylxZANfHyufOQvoMPf13NYdiP
NsxK0p+XJMC33ThzXP2SCM3YEoLRHuIOkQiQUiY0IuRvgJMi8VB6/jbJlbzdnPHnoMYkzKY0OWre
wBszW1EbDWb/xMi42Nc5itCVZvXcXDz3omi8DCZBVL3kefE8WiZAZ8Ie4ihEHVG9PBtGvSKNcQh6
xrYxaODz3ucoGJDQF7zKi1Qyhz1CWI0bD7wODnGqP8Rdfys87WNd8t//3n7mfwLW/vd///RPx7f6
5kv51p3+pZ9+hlC2/1w3/NJ/+ekf9hUo1PKBqJLl/q0biv7H74/f6u1v/r/+4f96+/FbPi7N27/+
AYG56rffFpPC+9f4s8284X+CmbZf/58f2z7/v/5x3r4VX6pvpz/w77g0Q/7TJwzN9CnupOsSc4Zq
dXrr+n/9w7DMf7qWpzzTsl3iK+zNjP8/gWlS/tP2iFdTHgIhfnRLhSE5uE/+9Q9p/dMRICG+a3uu
4ufl3wlM21S6/1eGJ7GvdB0XTYlD9+SS6nai9MOFp+u6hb5HC/HsWnI9+PiC7LO1NI6yUmX4lztz
9+9f/Nd8J+tn1fO/r8cnhy/kbcR9dSJYzYUHKSPhegBEoAZGxJi7IYTyMMJWO/TAgUc/smqoNrIN
k8SVT5lk+JL1DnBCVy0X/TTfz7LJL+idrdAYRL5HLk248Z8/6KYlPrkv0rR4ZNL2CSeWJ+pm369x
qcoK4lkZs+l6Si4Sm649XYhK+vOVfn0CSrI6uJryicg79Vewhs4yV/JzMdFN9JFz3j2KDIRhzLwa
6o0v3/lmvz4BhS0hCwdIDuXfqfdZKoq0bAVNlshRoSwZUHKSVzC7EjJYh4lwj9RGOPi3v6Trch8d
y7JcyuQTx5YCtLArnA2IshVu1wXbUdNBi26HRZ/ZtfH9z5cT2zL6+fGxtmwu5FoKUqW5CVv/ImDt
uza2mWbpwGG0D7qQ5uNjYuU2SiKz6p4ICYZIxQIyaLYayw+jtXUf0MfLb8qsSR+b7CYb4RG1FjVa
k0hEyfCzs4DvsM7UNA5MJWuEhw428qJTWWGVIlbvISshi5/9+cv8ZoFAXXFtxXp0hWOeyN7bFCBK
Jo0O5tH0rqq2zY9lN69XJHfXWKgId//n6xGl/uvdU6hHtvVhKoTvJ5vCKt3e1kWzCftUd0FbV0OV
1WK4S9Mtgja3uhRXGPqnXTfM8TmOBvbT6Nb+Za3jYdmZTmlnN87iEeqSrRnUk41FNQZEiacXzHbd
ZZ9S4cAPgcf0ZpdaPukB/cV57MTJddKVQKlzLpzu2CREvecQQWxkYVb1aWC8P+0S3P1n8h09j3mw
I+V1BbTS7VXVi4vGbuMPWeRvmDGJvVXgkLldbLzfCCrIUmf384BioOlG84v2FipQak+oGBSfKWNW
5iz3/SorhC19tax7Ufe0MaM5C1TdTq8/gcb17Z684pjaFfnfQQsf12W3bXxc0LNIyzNnaIyvIKby
E3taU0NVt/QTVCvASVDHGve1VJ0pbTof1syc4AJMsXnWKRO3nBRq1nMNz1zAGDf1a1S03qPTkgET
lknshxMxebC1VNQ74TxIFE3TFJlfJ1uLZ6fEK/1Oi8QGRFlAYncTtYOB5GjGiaaMVqRuMfb/+J+6
LZyp0XN4B1pLWtO+1pml9wiy4eJUzZRcq0qJR4oGBd0VD8ZlB9vXSuG52Dm+8MsEt2QppHeN9RrV
LtBJAjJZxB7euSOq4jClkiEQFn+PBR2ZGgAlG7ZPgCADGnSfOs/dZHpM+Rtz6YIFQFnul25sX5jC
4EOVMj9lg599mJajqrdED8dMdqmwOkr+RDc3TeV13AmcIBzoeRM6HohOjnPo7L6fDlnfDdBRPBUX
e9HYW+9uuVi8a97nT1M6jTCtsiwrQ7fxh00XWNv8f8esPlMFrlMIqmU8FxXMxR0LfPJw2h/Wibo8
t6/6cmBo4pnZ/LltJsdntOFjg2YDED9P48oqav1s/qIaCeMACF/fJQzgXPR0feOtRFmvcQLFS683
S4Jaam/2CdttNszFkVBwDeQcDTXoF806TI4lphpfVhiVQzZhYdRIbJIA0zrrThQ+BqP52Gf+LoqS
zTgkSafrdCry7+PaAJWhjSo+F66c7mBjMmqfx9X2gmzJ4xtRVEMO7Cu86RDD1SjhgOiCubawH02c
Nwfc/wXxAaVNDB/Y6rAr0VeiMnNnOF1TrzCnNCUjssaRbJTtsIVzySr9psbBWhHtdD0Q74AuMymY
kB9seEFIYVIJkd40tC92nafn8yFetc97OUtIv5lHvFSMcPg7txwH475vJFPKZbK+w2BMkUXZEAP2
PSkufkgqTFvvZW67A0YAlnGZ9B4QxuREuFxBw1/XoEzwkdmJseItT2TqXLkyZ14xDnj1hBijzAVA
I6N/wGMTwkG59PTmlTQmlPUGcDegdLO8ZjYGObvW0CkZWPCZoPt0U79DJ2Wi18DK6okGFXUNcz2G
8VXNSF8RqOgEKYSlb0i8+LAIE4yPVc/MupwaZR7Hxo0TWKnlWYPA9357n52ju1RQN9mZxmcDNOxz
t/ISgcilsEShjk0pkIY/VrulKf0338NmlOPTnC71bMmYQIhFOJAWNDOdiWasDLo4rh/SfkDPmQ51
Dd1sQVTFrJXJhzGYDMwWt3U/dNXEbuAy9sf0gKH/o+hx3t9lMH2+STDfl55qoT5OYyd7LP+yKLRi
k8Fnb48YcvRoeGxmUczBMDWDKxv31TwcpjGrsOfw1EhYNLmF43nS6eg2d1IHXU2T+VYgFS3ozpXb
9mwlE0glWGAfzkVsfwa19z42S2T2R7kAL/orY8FzVD0638MTc54QktFKJnmJOL0U1gqqkwz6ul8A
+ciz7/K3BNbKNW9i85KMS/3VzUQHp7mrxcCOT7MUEuI3Xs7jZCyXVMnJrelpxgomSgABNB/Lb6s0
4K6mRiNehrzdEg07v8F6ACbKDh0jZD6LEv+aAF+0mQkFDpioK9GVqgXu23ce51TdTz3RROS/YgMM
5OfA4WLSIb5lEQaru5Z1E86yVI+dYRQvawLLL0wM3M2CuZgG86KmP0Co029IOvOB6cnz4jziBFnl
7Vq1CQ5GjSrrs2hMPXOXmgvZpvzbzuRobeerJvfojyEKyK+j52fFPgJ0gq+tXVTpKToxL5ggBE68
22Wszr0f/DwA/5wYSHMxzvVILMhu0kQp7bRV24wnGgM6bJQhnoY52WHRsQk5+UAJzhujWtESdboy
jCPC8vxW53O0hLpNCwPuRxQ9LlSmHfomXWfI++3iM4cW8TwuKfL7hiIxwc8hWl/dvAIdYIUuD+Vg
au5G2XJ8L9bYxAfwbhyYNRywOBx6BIn8qVv3MBFyFP94Y7lQHoheOC+jDi2qKnP16qkIaS0UQwQy
kTOxrVsJyqIdz1Zc1VDdUFQW21egamw/aQfxQ5gWCsFsmkQIg3xj4aWMx97b9V3NFMRdISfaTmGW
6I+V/R1VQdkFImmI4KtNVHwMN4rq2XSFAaxS1N5Xy2emeLVCQ3sZrUFvKvjFuXdWvsKuT+3Ng8Ns
50BEEKOVVuaba1QMAEADsp3ZjdH3GA4ZOklPADoUZR19bk1cnXcO7BhJXksOJdYbbAgDU78vqrV+
AXOXt1Ey+yhgc7u9KxAqXxsoq1qOOhLxXGO+81Kw9IAYZ5iU6YzGng0mP5RZy8Fi2skhh8l0ntaZ
wN+gzqZA2xUAWYyNwFvdpOuzlInzEQxoYrirU7iJomvBYtXQPaP2LGWgk3IIy8iW7jXEG6c7y1Y5
fZ5WKwMQU7Z5Xc9KwKbPvOEzlL/1yzz4HTxOveYfo5oBJeVT6+FmD0i9j5yi11daquzJkVENUKar
7iB0PnIPK7QbSJvoEiDJpbxYZl4MF22jmjjAOQO3AW/7OwGH7vKdUK2SosiyGwuVngZY7rMRVWu9
RHaoy2X9jMgTslI3I23Kau0jHczR1gIUN7lPOzr77f3sTMwGx6hWjMAadmYxw/xJQaol4pnOgp97
yKqon0O6hujLIOz2W0fuwkfXtzA8KqwBbAgXsO6xTHwg1ahr5ROLVn1Mmqm54JyL8ZWA0WaEFnLQ
iulnq/2QYaKL7UtRpzpE24LU3xS6Tw5R1qAlzKyCQZufFGlyYSI7O9edOadHpMXMO0UhxJOxQK7Y
uaXR2OB3a644UURyJRLTxrdG5uIVKWkzYLfS4kSSkpD7qr25k6HX4k+CnlRatMVooC+dxZyLfVtA
ATUH8jjPnE5sTiem7B56SM5Z4EOpeIQJk50NJgzJXedk5fNSS3HvkBf7rSnN5aNF1hWS1CzFuQCh
XU75BfNlofkwo+eoGEfcF8y+2KwtDRGfpf5UfejS2kQco0ogtcxM7FvoAI6FxjPKkPtNYPChN8bT
Y1q5AyLnZKFO67NB8+EoBGC5Sd+4azPirVE6CVRfdcyWZBtG/s3JTQo+lGvNh4WBtuI5ifGiIXUF
AdAwEqBMRZAiyFLZVqaVBAbvc5gnflj5zXqXGQQHUh2o5pvpWgmthyVQSERpt2L8EY+4fcSue+bW
RQcOTJwTwaNVzrBzgVXHAIQnMwzjHXIvqvNo7BpaVmxoUBALtIqGO41jsAh8JhFHWCgaoxUyKyfJ
ar05lIhvXYIidIcdkItGIdbgCojlSjT9zpRjIjLVyYRCb5r3HZLoee9iRofAZdDDc9uqBVuX0eSe
Rmymb9qLFUz5gTCrJsvXKvQUav99XWIocXBHeJioCyJQHJlXyBJ7QeINHv9R/WWkGIoQ2+bRiCia
nTmoWmtq4dYk6jrTXW4f1DjP7ANUhIh5zHkJDKvF1TNaCxu/hMU0PzhptMidSjWWzqs3APEUS79s
6Vq6v1b2QrIWFEeO0bxDuG1z3lOV87d3USsn6LOGPb65sQNyHZfSqqiGSx4h+rL2bK6ntgiTFu3K
To4KG5WRGI6PSJOnK4gSOT4m1PrnudUsjLBplM9R1LDgoqJx7odxhpUBavQZ+JWBLt4xMFj9Xs8v
kYCyICrP1Afyf4oWeKURB9w0+pYGjqN63xgOrFCFzQoiwVx9XFwX2flce1Yd4Im2RnsLsKkLZMme
A8kTODcws3G+d5aKnW1NHesurqHs9FZPWa+jJNsRX1R+9+2++4q1pTffZN3aPMsqw1wgUVm8kUvS
nqgHXTflh6Er7aehRW0c4OTtMFT0rb4K0tb/Qe/ueHPi2sRAIuHMRXIMLZ0hTtesyItbZ74U7Qxa
12WzfWMVlSwCExlTExSMVM/gLdHNzSx7d9cVyon2HTUvbjxpWR4mrxWA6/OazVgLLO0nYxH+GPLw
rduitRZUFGM7hlCVszVszE5C+h9cBwuKMeGLw8+/8ru4tmAIuBNVpceGvJsshoe5TFwvLPs5/6oL
y7+es6q/6huId5BuWncN6qwpnifVzh+mODLeMk9v2iZDRvmFPeZwvqYSC7BdTeV6vcbbnjJF2WSB
3sOQ3HU5KbI7mk7vKLTqnn1VFd2ZuVTpeW938zffX+zl6C0trledZ6RxuDYWkALa+PjVGWyTB4Zi
ERYucdFY83jQisbCmoiDi1ZuqLYMRauszSyAZlDpgM8U2wdORN8MQYINyCq+9M4SRzOLdMkI+kIY
2SSxNxjKq8KIudtJMqZwl0fne9YuzluXivYSEpcazyje6OAglaefxKrko6hi9gs3KhmxNUmV3UIx
WP2AB4fpZIW26rztU2xJ3Mx1vuu8y4bQUf0cPy+VdObQE5ZwwrFrzQuwCent2poA391glZu0I8+W
81rPWNThEWvKw5jpZmZA1WXFkZO1KEK8ApBs4w+Uerjbtcbl7KQ93ypOMvaedKRPxisxXSnhmq+9
SDIdShiSN7mdry8wJvurLl2MF8R3jOtNUO3AmWvBqb5svhOxJkAx8Dk5+8CYmlZf5Mxf4wMdY/Ol
reCMb+8/sz946HERYCcQezdYaZgPVZqpBYO9qQFmKFvzWz/jgLbr/a1Nru0kusdFaJs9WQVER4ap
2aPsJ+eJxDA1n5e9dt6WdFrvtYORWOAXToLsrYsZ5tWZJYkAkVge7oj4gB1RAMtcYipPF1nntfdo
Y33oH1PHsWpssga2lIS3IN8BqBasTUbJ+flkj96VX+Upd3xMknO7Fa4VOE6iKUmrwX7FqqJsdwJ1
YHWOqFiOoUKoetFhTNuw+9bkv1Z1oQD6o9ncNIxkQB7UBOTGkCvrj9gxQv/C3GwoQ7iw+gb8ODEA
PMtFHnW/dp8i1bW3OrV1F5h5k0QgQG7lHEoNQoOkQbTf0oVCc7dS7KFzm83hQ7nGRhJijZQ/OZZH
Z5pOvW/j5OWD/kWo8IA/hibXF0nWUUrunJb+cic7CyL6wmEzhfyp199OWS1fU6vF9qjpSZgLzWrI
Poukr3xGFZscwS2jYtohgyccqq2NOj9aAH3fpwXR6Upp3+H8l5avHHHzFQaBeFFvkCTEBnzYyLfX
WSRDi//Zx6Z0q9BBaunv2JZQGaSuE93ptqCyiTPh6Qvwk+yShgKLCJQtCAg1pKr1ykjXyWasD6YA
5bzpYLYhuaG8n0eEUQ8z3606TIMBdXtUWLT1qNFCzTTfCWJ7TKa9yyz/lfN3gF+sRHI951Esz8s6
U9V5RoAOFZByazQb8bYoM7eIb4s6m5/+S5YVzIbe4OGCIt41o17vJ9yCbv6rivJldcsJILyoRBHC
lFBnbQFGcvgzaPybqQIbtS0lsIDEF/DELHTBYn+OMEKGVsPcfF2x5jMgqV1aqgRFWnt/PyhkLn++
6O9wahtYzoLzwOzKORkm2SX6OYtXAFyP0nUYKUtgLrrHVlavOrKWsFMcUFGuincg8pME1W2MpTBF
Usq1BTuec5qoZhroakWXbXu1QLsZF9gLAAY18tJqTIweZwEw4GbNroXudVkDRZuBXhnHrwbKtT/f
hZOwp39/GA/THcmJouBRn8D1sisBqVtug6ngTuYdkU9iBElAp/k2jNN4VSJ0DroVwdBq9CMWB21x
5iNOD/JkK1vHtDk0cYPpWa1IHS8bcR7FFpivXbl/f5mwb9jcPgmlT5zety2GjmSAWjNyMhwwJQwT
DMMekE6rHH2sET1EGdFJ79ygbfGdTIM823OkyTjItU21TVj+Mg0a3TTu4iHVQTFONpy/xcKjLita
iFs625MWEp1bOEIdCiYGYVqRrQOvLaLNlc47c7Bfx4oKeYpjQmV3eFzuiRWwIT2Sh/BlDFZcFi5S
PVjHBYXCg4spw82fv/U24jr90vRQ0rcUswNxmp4khtY1Wofj0AH0vXRyrJeQ2zZ/K2Pkx9rjIsyQ
bbXNL0+zRjqZdJZWNIR44eEG2NfGQ1Xn7Tsz0l+/C/2Kz67ieDw9Tq+fHyAQM2B9Syk8wOg54PEn
GCAzmxJ/+/F4kudi8W47LnqAkw0FfX6EJhdFysxfOtPbF6ljByS5X9K/fymXx+JvY1iej3VyKQiT
AMGJD/hCz3Jp4Bl/LgokoK3u3st7/s3dU6j82KVwqJGuvf35X5a/b8Fr7EqKdE5De2dvUAM4YvXe
NvTLWwaRAYm77bDWkKifWiJL6RkC8QR6O9ef91kDOsyJ6r3Oo23t8zpt6ROjOawSue5lUVNyNDW4
i4jcd1b+L2eRB/JluVQUrBdb2ie3NlZuawyybAJjxOPdG7dTqarkZTG3Tdil80bi9N+LF/zlLOKi
tsB6h/8QmC1P/OzVRHGSbku02hpYmxpyF2lDBE6PMWQn3Bhb594L8RdJ/z9uvJACqoJUHISmd/J9
raW0pZHyfeH6qp1pRZiwZ7hjR0YpUPsjDph8IW4yt8VDDHoasy9Yy14k5nfW9O9uPGvMhC/Bu2r9
MMv+y0JDDmj0+Fk0QU4AdGBsrNxsmzdiWRfEQBYXq4kE/c/b3K/3nbh1/KfYFthUcYH+eXG7NNt2
hVAy4KhHyQ39GaKhKS+qLPaDSMGE9Wp7DZIxrt7Z+n4tAtgsxMaZkTx7iyrk50v3EbI3pFI1LmxQ
8H1MQy4BcGi3qzj9NPctvNi8wAbPyJM9AZTtPh6cMmSG/feCpNmEtw/ib6Qg+ERQjE4+yJxBSWxL
DwMrv0UlVU0zvTRlejZha/vn2/3LXsKlbMs1uQrFhjx1Bi8mPYpeUvDnlZef6QKuq7TN5Z366ter
sIp4nRxMMbfK7uQLIaxLnAEFIPWs2R5FWqb38OTdd5brL4cxBmsWSfeogRwIWKfcp96aZi9GQRA0
DX3kCA0ctnwOf2Fk/v/n2/brm+Eiw/ZtRznojqBt/bxUokyPyWBzKaNNTHx8Gsc49Ck+YWXmApHB
I8aNJe7yd/zbf305OJcpARxLSPZC76TwSXULuVmgcemUkR82Y6bLuYiqq9FC1Nb1AjHJZlSA8/k7
78ZvHiAXphxQAhab+JF+9NedABONyOtxnFJinj8W/pyEsMXzd979312FYDyKAk/6qLhPNj6JgKJx
m7IOnFJ411WtnmbY2x/+/Oh+exFlbd8CopZQJxvMOFAKmNhHbXJK52xCqH43rrX3zgL5EV7xU7nm
weeDq+R6ruMrzs+fV8hgz+1YwirmUQ3ODYbqTBOpia4AkGDVM+feWVgxHtzOST4MCDuCFU9HDZyd
iTDJsuqslCK99LrZeKzl6H358034EX9x+vF8VLuCvscxxS+J8uOcigikL2hK+d1MY/08NPrendb6
0vbBGQoU6sGKxQnU3kkN157nVHtLDdONCzV2VzszM0Ermz7/+XP9boH7PgcA7CjKD/Pk1G0RqjsM
kmvsjazyENcpI5vRionIcvOLVY9vcVGVB5y9v/35ur/ZOshR3po/dretUvz5aQGvecKzWBS5C7Ay
Rh7ISMRAcTLL93apH1kYJ7eea21UT2k6DpSQn6/F6HI0Vp1CHMpL2EIYJIQlTvH7EpX7vl8IrR5j
VOB1V6kb6a8lJq2r8U7fJrZVfvohKDJ8sVEHFcSwnz9E4S/gSD0z79ERUQDrklQOCo+dMrsWzHbJ
zq1l9i8YWMxfGqMXLzb06rZ3LQoQ5iHQ05PbHEvmfYIO8g7O6UqKbqndh2RhQBM32PLDZmhm/E6X
TALQp6bHaMZ8j4D6mwUj4btKSG8mR9jpg2NSSNaIhfJHW87wJuPUQ7+blnvZy+oenwnjswV74HrG
E/2dMm17TCd3EOHA1sNAgJT2abWQOGbfmIwKAtzXh9fJi8yjCfH1njLCvNeL/96r8Zt9C1dxl2NN
whukNP35iVVQiYSZiDIoIBDeU2UPt0vl2O98q9+8CIr7aYP8eBzXp/sCJ0yaWT7cIkS8+v8wd2a9
bWNbm/4rjb7nAYdNcvOibzRaki3Jg5w4N0TiJJznmb/+e6gU0LHstlDnqoHCqYM4ZU57WHutdz3v
owq+khXLCw4yyrXD53NO+2AMsp8YfDzOMgipL8ZgX9MrYTZlMi9pEpnaN2IybCj7tXYyCKnBRdWd
qlGuVpkrgZ6vyy551gL3lmyUu9Pb4sri8/4N2xpLDgmg81lRTPf71yaXx4UXNS1YB6Fo4VpUhJk5
4sUrU+/9uCFmQIrJsZdlgHDl7VUcnR5NgzlEQ0wffElLEpVt6XQ3KTLdfZZSEvj8Nb//olzPJMRD
corw/Gx1/tdTCSVSiTa5ntDTYFUJKuzUmN2Vn1Xqvx48XMqGyDv9i6F68WgBxb4YAByWKU1Tbswp
Phoj2W/odA6vXOqDbzWFyMjpp0MawfrFW4zQatgxI6aNgwz/Wkus/RYuwefv7sNv5VhskjpBHqKe
t1eRALqiHgvnOQ1oGZ/JLOl3B3dU9wLhiRW1VwKgD7/VX9e72IbsvsCmvCx4KlAmj4Ul6cvX1HDl
98m1JMJHlzLY69hoDVOzrYvlpHQqt1M0Ho21WuJTZmNKAjFlR6O/uBI8fnQpNjqTTJljU3ac3vJf
I9DTu7zXWqQaYV6LTVtH0Nv7RNtnaq0sPv9gZ5eyt6syGngyx9K0KZiISzuixEzRRNWo5UAPaz9A
RnNOp438mFs6BAh6kXFQSURzivQRAVdVDqsprTuRV7FPMPMCCAZYWjiokwYlqHMoTIjGr0zJ94N3
ukkGlYYs2zGNi4VGrYkbc5xJUOlFEFI11115FE+vLDTvX7vUCaQtnYCK4/TloYtyNKmj1o7nOgrD
NYybeFMU1riA51dcudT74xDdLjrxLvvwlGm7GEyYSVgx7QfY0AQjxlyIBeznXiKsGbQaZqca2xpW
I3K4FsW+n5+SxBSPaPJvTnwX13UdlLSCYBo0WGdh9ul5FZVrrcaXxd3x4rMHPn61ZaiPex0S8G7A
RWTt+5W3zG1SVvPQboMTHetHFdnAk4bNypVP/f4jkIqxLO6SlCq11Is79Jy6z9UaSV2pywZEu5fd
NSpZJRhu1xJ271+Gw8GMMUUWko9gXxyy8S1WKdoE0Rz/AuebDlAB4rkN6rWsh+xYDP5wZbK9H8YO
yUWGssYCqZIEfzuvsWrKE7rhQ5QIojpB9RkeZDla5ZVFeLrvt1OawM7QWEFsBpl22WuSmy6uyVFP
Eo5C4nbsE8TZDfU8VNPwo1Fho49paencKNQfQU8i/vp8UfngOTnrEykLEiQcgKef/7V+RdWo0XdM
jYEw2lk6WRMuI7/3Hj+/ygcjhUgSR/vpDCLPHWJ/X4U1skRtV4cUdI32oR7aezKzyVczZqv5/Eof
PY9D84lG3w6btDXN5r+eB58CJeiUFiGj6gAdyJP2h606+dPnV/ngBEzmigQq+UNyPrp9MTxGPMYa
LaYNtVfKZhkCtMpmUS37BcyGcIEJmre0KqhBQq+RUcRDs+yt7rU2K7nO0e6uEH8hhA/piNXIc/8X
g4phNR3ApJgOD2/fATJNl6ALfz8l8KtDhR4Ypz/q9WPVn3GygqO45eJBYsXoyUnVXrn+u2/Ae2HU
TI1AtsGXuFgXWBwBIZmGC8uojU6+ApDUrtzkylXeH/MJrYmPyEJMmWQCzrePGSldXLEh+7SomxMF
vAYGFtIMr8F6omaNlYW8cUKJBFRDfL1M/PG70Px2HaEzXyoB3r2lEtsnH3XB4jw8/lVX6V3wSiNP
9ru+7Bl901h6yH+lj3X561d99z2//Jv/H3aXalNB5v/dXvo4tX3+r11W/mK3+9Ouuvn5f/73+b/6
02OqGep/yP6S/P3TRSr4fX9aTNHi/AedjZAstjSaOip7wD8dpoak+ZT+OHY1GuUI6fgRgqqpw9Qw
/qOTSycsp2hEVc9y/k2H6UV5GiQpt+Zwd4LlmJ33ctk3oaR7o6J4SCOrgWYY2i5ak/KI2XTK3m3G
DJItouJS1sYs8GgZR5ZdxzcJ/mu3THgf9Xws5AyP4O4u92n9RiVFi57r2P6aJZxV4q/Xe/yzU7zp
UZ3m8v/dQM43TEKfEFY1VQtVw8VcK3OfzbIuvSMWZco9gHIwbnrUrGIy93P0MV+LXsARTBG3InKw
snXh4QL0+U28jZCmeyD2Jdno8A+f7/IUVqNAr4Udx0cFHdbBHW39e9JqxQYbGSi4lYqWUyD6vXKi
vViDp8vygabzEf/LP9NI+nup94O+Kjy9yo5+lQbWocZo74XDkr4f9CxYC3u0b8c8954CKjxYc7WI
W2eoXqVEaehGwSrpU3lPj54b46XmpUvcQ7Qr1b23GZzzLU6bEfsDiVKTHePtLaIlr4YmT+NjTU7q
thNognynqnC8xyehuFGpRm+6ujf3aGr6+NrYmH7727FByZZInOoiM0o4xturV2oZkviu0qMflPuQ
bsgnEcHqayg03ClAlbeWhSoS8nTvUo7Tyk1VYL/jxEG4jQb/n0WR5Yw+9o+G6vQ93twOagZBUXeS
oujsTlOQ8NfWPIY21Jw6C44QaJhSbW50ryOK3b3q9FWy8hUPwzMIJ6fMKXR4qXg/kjLOh1tPyVLv
Lkr1BGZ1O9Qn9fqXushc8qmIwnAXMlTiTNrL5cVoMpXQDPBzl4ciV7ON1WfjXnZ69aJpbbA+gxrR
OOo32KvVuzgMlW2mZdHi84n0Nsqd7oHL63JSx5AFI7h4+4YS/FMgG7nVAZRd/jI4sRJDAeN2oBPm
L2Q3zCsz96IseL7i9LwsdwRmKBAv4ura1pImVszuwGLGJIl8p9zGKd20gVbp80xJrYUZBNiXqXY7
a4CAcKIb4Bn7/b/bzc93woQWggwgeRwWlLfP7oJj9JRc9gdfxfO+lvQj5A32Yq3r0TpUojy4A7bo
LrsoiW5rOszogA3gOreZDUIVXfI4hu1XGXhXMnnvprDBvmJNx262GT7P9PO/Rm3SDV7OCqcebKsL
EOq15ZYUmA/TLbNetAwPAeEgG0bnHFxJmLxf4Lg0Pf2k0nXSC+SD3l5aMxtP4kYnMCfM7VPecmrP
6pT+5jJ0uleqx9peQP44GsDF556LR92omFEHDgSZcOSrOcLUrruhoyC7QR5PO+Dnw/Xt4eX8yRg4
lgESwqKofOYn/PVqCrWiY6LQxUE1uvrU1AaokaJpvpHxLG9pYqwP9hj5Lb43GgLgMbZ+fH798+b2
dkUxpneDnAcWIqWei/miWnFkgehmz8kc5Qs9PIC4ZFUtNN3rVxna4LVdaMGdVypTA3c4eM+t5yIr
STWnO2HurF6Zv9MH+ex+LiJS6LcJEm1fHMATfsVQZKs54e8rz/z2KHV+6VSyGRls9qztl4NCam1Y
Sk/ivIEuXp3LsW5WLn1fG7KtwW3jxd5tGNnKKlWz/IUUjHnjjS1Id3qlNj7Q72aOFqL+mWGetyQZ
7lwZtB/dHkNVZTFlmVcvi6lVaIxOa4E0ZpLUp7Iri/WAw2UyS8oeN/ErL+ODEQjvlqMGWHq22cst
RTHrng4GbIcGs2WtDGhIfW4cw99JqAOvienU2AnjJ0i3DDw29o52KeyqvWWNP0nQZs3M9EgYeRR7
FnBk0TFrXomNpepV68neDuW8T6/Ulbv+YJkn/CW7S77wg61mNB2zM/VKOxRN3gG7hi04L4FM38Kp
5JZS+pZBspdGvbMh5D9RgP3p5AQvTaMZv+vO6rY6RAPqhlE6syolfmq1qj5duckpOLgYy+fUEzEw
B7l3+phRjhpREjdZFSrH6Q4E6D61o3QlOPeuvTh3NoPjuE8x7QH7UWs6ANHBIqFVCD1H8IvyYHtV
G/nRixNoOtDtUmOAzvF2QeSauH4VoBZpNzZ3VaXV5LfwwXGDzH4MWYF3A864m1gPx7mtxNm3tm7Z
1RS4yfTAG49K3Ri3YVbXJ5Ocyqvw/f/qtZ1PMZxNbe70Yrswe3R0Bb4fhKOdtofHGB/N0P3ikALZ
0XcODZr+jhsbidtOddQHWrVYyUdLbrR8rA/0R1xRVbyLzScBq8EdgYudqglTjPjXGu1ZFO8ip9MO
Tt6ZO5EG+UtLVqScxaT/Z4Otl2CyeJlXRs+7Y8l0WQoYJgEf5a/L2NyhlRxSRaofvNTxfugNdoZm
Q8Mv20i1VPSxu6ct19yVTm7fG/qITds5SP8v7gJRHWpMChzIFabF6q+Hd2gd85QePz561/J4Vhmy
mjeK5S9DS/NAqmQ/1IJmR8yjcGmd/jxt6mr9r2+Cc6nGEXg62zoUx9/ehN2UDYlKfTzocER2WTZm
eHhL8RrRHrW33S6D0xrvxy4OFvgoEQJXQl65h3OQ8nYycw8kSwDBcyMUJC/uodNyKNNCPfSEFFjS
WWr+kkwT1wNTF9NBF7B/x1FkrQCJ+Htk6trj1Pn8K2sCWvctYeYvrhfVxbzqyvoUGQ0WcVTX7+0C
Gbk5BaZe0GabUrNoEE07+EfxQOMmji1xsCK1qOqELoEjgWUTzp6PW/aIPcy1pRUVP49y8ag8Jl+c
AglFwcvDaJy2mBI03T9rRAwlbS/sPFj7o2nfDwgGdmWqmIvMK76HjR0/YBoh71G5mLsGQBPOHKZY
B6o+3Jap/ujRT7HsFaWAKZL0y9iE8eBVovtVVp2xhyX3tTRac+f3Y4dXSmIfcSSrntkYwUdEkNf+
nHT63qDpc4QCu2gdjMygmBfg8nyB2bbeDw8DSwbG6zoGp+FIGzg1d23fRyYHUyUzzJ0zBBEeiC09
XqOyg6FRbBuIFDMnqk1an7v0a0FLPOA+P11i4ZdtMqeM7umA8hj4GmMrAoFfa46GdQNvX+FTbSzs
iLZUpIungXLN77Eu9CUcVURWre7d+ew7ayfWRyjZCg7AraL8AM4H1sSfzgWgLRg1Gd5F5SxHwYML
bGqsQ98u7txY9muiMYYK8Za8b2k73kjSA/eFgzdskuP0OkbuVnj2FxXvRDxExdqjdACSP2+C18ya
mmBSJ1m2Y63tQy2XW4MW/G1pA/IxORj2STj1etf2Fqe+HtNNvVjTid7vxk6HbEpcch82bQcZvBh+
pbYf7YOQIxx6pR6qQQyDgq6gTY/98ReZdr/SMXL23aDT/6AMLh1lrtTnvpF8T6LG2RJtKaumjjC0
DjX/IB08RMDT1HBhm2DAxs08anHYLsBb3gaR4mDN0GjZBl+C+pQU5LqxN2cHIqn0bGtxAZu10nqw
BzZ/eP5LQo3xdvdL87HUIuxnG0yl7NBK8frB5LLsnfjPXmVNchOlqlkzaxyAFCDpLzSc0XITWtkx
8gJ1bZhAYGd0nGMlYUZNMnOmsDDw9WyTNMLcFU3Bazh/NKPgRdLorv0Io0jccc6y12kFHadpHVgY
fLniBpTJfOyqXZ172TfDbe/iVrNhcUtcc6hEztngrBUFKmibQM0Wsep6a1MM9VM+9j2GCSaIIPLd
2zKK+zmFDBLkelEBvxBJtDvvRl4B52aWF2iRUgACT7EQ+R3Nlc1mFFLZ5nEWL+1OiH2goygCVNH+
oB0jO6aOkm08U2kXQQ8Rs021cUVDW76A4FGvIbfbsAccPDmNpHLuitR5aLHgvk2dor8pwSMvAqVX
Vy4jmW50uvDnufC1F+D72ICpA367TQKneVHj8kXXmuoDHbY5NQzwBxYawM65npfiS1UE/e8J7Kjk
wt2okSN3vpXj1lnQCEqf87NW2TpLqfs98eLooe5t+zs0B5rmPW0pU5GsPfLUxxjI5TxHB4vVL0ko
n2l2YhtakQ3hxoIUbBLWdXTp6d9HFuc9KlPaPKv2m1H6YEX6NGtfS1nhYyGMbBPWKnNS8Vtc8erW
+N6ZXXUi7K0hM6lMjC5h4vZ0nuJ6LwRuOkPmf49KVj8lBE7Kc5JzaW251grceka3SFfDUHq3Lq5C
a6t1x1MRJ+nSAcm+6id7yqpRq2PYYfg9oB4/KEntbYBR5vvWTJMdzBHWeJkq2KpKAe1zZotxWCKH
CVdeKYsvMlTdvZtbPscxWgwwWjP7JT32D67uFFvg7fkLoCcWQro6WVJyxvVy7CzyaAbt4ZuqDIsX
vwCOClWIwX5+ezF9ykeInzTqjcmrixoNMrPph2uM4mAYSB/jb2BDr+gaza/U3bqfiddnd70SyIOV
0BSiN8WwrTrdXJV9ZWxUu+o2GnA2rJ3qajmiXl/hsGqBXMPGLAFlAACpLOZWGNcnWw4d9YeRkHn0
OYGdlzLQRfUJmvtEFwti/cZPKjKPIZ5LRdObW7Yc/dlKWNUdI3vSA/Vu7Nllx9Qt0xkCNXOmBzjJ
NVl0ayjauE2GIlvjcBrdVhIuXeANXG0YtPxZKFgr9TBlOp4z0xdVU+NV2Ttfk1rkv/KajpGZndP3
jQmd+pJZwUPa6QM+ANixgH3eSc/wbqwoFit61eVdbUhjM+l1b2QE+l1v4YXH8GWzIK8fBx24klNK
c6kDPr1L/ORoWV24a5vavJdTtOk0Nl/unLuqQo++GyJCe41fTkcP8yMS8Vnmjs6SoHT8FcANu2uH
OPuTTAin4CgM6LtS/JC2Rj7VOm4Nju6Gp3RzXAFAZnlggSzFV2853MYwTJ2KvoUMZ7Yi9NjbFB8E
TX5rKWaIb7PX7WAtgIbqMvUpId26lnUxvKbEfQsByMdehGPpObNR1tUJAykyyI1TBIvc1X4Kta++
iCxXEKyHEOENV9PhrBQcuqtw2OqOaOZ+aSfY5wDkGegtvCuBDyQjhmKlI6I9/Z0GNm1RAQ7e69ZF
qwKFT7pfmdX3d1PH4BY9A2Zlhant6UUPHvVItfAfbFjY9NZd0UhHU6/S1zvdrrNDnA4c3gUAN2YV
sx5GvHqyAhEf6Bj2yDFDn/mmWXGFDT1JkHO4h1wkuC+MKPk1uvSVYdQJ4LCCnlMplrWge8ydyYgz
ntZxOzNQaXiwD4V9sEkjz1IBfLp2uuE5HhRaI/K0miDW5T5jaV5zrMk2tpqKuaEWEiMsXuQGSoMn
F7pRZRuHCf7FbdyI/n3LuQO6xQ5ZhOOm6kWxyQ0DjmODIioH0Rcyy0eayddGNurzwMg7zJGmuawT
tHngFR4axCf3qYPtnzCzZYYm3UOUwZtqpCT5FXIENJhm0nkcjM7aNZgNrgmDtJOqWJs0gmXLsDMl
icPApojThvI+9bIpKp7W3w7gxTc1pqw7ow1N3vcU7TsK76r+khNWcIgoS/ZuKJvMuZpzXEllYeRP
uq7gRDnFkZhY5i/YM/AjjBVDZoAlm4ew4k9HVyVStofqK01+jEBHYtPnWKPYUj3wt8gTrVdHhwtd
OlHD64IlvAHUW+0A1QODUsaq+CFEweViMF3AuMfuCchP8+TlUjnIjKbSwhh7zEHBTG0yd2D11RW7
yRctZsgY0LTWII4CtwllORS90uxDFw50EET9Q5cGh8g1inHethMXPzDt9pHUcfVTbZT2aw2M5DaD
sCIXVkE0IdV+tDfnLE+s2/rPtHKVrypRLwz1wqjuDTTXv7JS7wAv+n68CUXOeVy3uwa3iKoOMJbW
A0D0+grPkBFn66J/YeXBYhEwFakqfLAxi5UlIPlc/YZFg2fQuO13u37UT5WEbQFD/oj+9mTHlnMa
jF5uWEfbmQMfHdc5VSHqgrGWZJLv7asznUBjOVihsmCso94jXvGUuZVo5TzPdPyCsDmkaTl/MF01
2pCRHZZFBSggVizzxbfz7lYDrrDyjbZbGbZr7QAbbEVoIgHSg+CrtP3vlGGI3Hysvw+DDQlE1wuJ
awI1uageirWA7jWLgwH/9FAY5Wsv88kb2rNGMPGpUv7ADACmHr6E7j4F5JYu6t4QPxl7rrOBjNKE
d5kfyXJugbq6sROcy1IrN/fAmvLfAF2sbqUMgf+lSBwRfkE8PO0AshcQpHqj/Cpbv1Juo25svWUf
Imi+tScyAeZ29iLXKgeQVj+s4yqWcxeLqhk2QYdEGtuhS5ot7L1+31lauNLDuLgLXfVXEVQch8Iw
iO9jOpswhNCS6DsrojFgwNg7SMDgUoml1Zj67SATDVRp7tjfq5ZYHr/uyq+2UZqK59irDXpZMf84
tFXlNEcs8nxQe+QQimgtTF191iA/8PtkX5+oHRMBmcYYrDs7S5dxweEC22BQY60rqAPEnABGGq3M
uem02v5P/BBbRSUn0oN7yAOjOSQlPyKBA3NIwSGtabGKLyzOsfrQE0Un7qQhgbrG1NGTjKlz/muh
qgXDAtf5bKN6IaGU4WvUE8+xRz4ttWHCKeX8VyuXeAvhB/O97UB+OCJpV6LUp0SjUR+jkaFRqigF
2TSpK1gkpZIkKF6CsOxeWc879GUc5diGuaI7nZq9JCcokJnzRcXGT110kLEaILVx/gK/Oy5nTh9Y
v5sASMCfgmacTgeC1GvCnUEv/s6ymmgxiVhDPBKC7LmeDrxe0pGXTXyzgwMqWevEoHFOx1fSn4CS
kkef7H/2NTw8jKRyq86ZVBBEIcHXEY5Usr/Hb686KKA3ToaJe5XleExD39X/3EaWV/xCesnPq6Tg
rXX+5OadDyZqeieSW+xw8TbCNWRfjEUGbcZOyYtqij9l0Hhy38MO0JdFsaqcsb8ZEv9300oI+EU/
bNgOjh3t2GCJynQDncq9YXWwT15XEigEDZsUjwjoVXg3SuTGWwUWIO65xFaKjL3HKkv0O+asDTPT
aft5KGrtAbpRfeKz8/6INqNl2fveso5Gj05rPblPBA0Uc2M01G3uK4ASTGzK6yrew5Pj/3jx93Mm
ROtMDuMVHhy6GrkLZ+QUIbXI++kocrwbJJw6ohjV/5EGmO7MKtwe0bVNL8eW0xBLq/ZILphGKMWI
V/EAWv98SMCArzppvUbq0I6sm4QdndNJ3C7IQZkPEajG86cF2XrmtKhuvEwFZ/uuqpMfNoH3Y5sa
2TLoki9K7LMZYwuBi3eoJUuhhdZTokbahvMfnuYjAMxZ1HvLDHXDHt4lPiZECI9KULPZsg4yPjw3
wP4w4tQA5CDguM0IhsHEiIWqObOHAIrOeaP4s6MabocQjJrappgyFn4PlIRM+YCNXoZaKPhBV495
CAt8gNkBxQDHhSN51+rNbVdBRdGojtw3Q1m+4lkmHyq/iAyWBl6YKBzlV2WTYZ3H3Yhrj0d6+L4T
Ub73BpyzFLA24HnCwHg1AwywIYXVMyw5AsqsSdH/oAcoIq+lEiYOjRuvcLCBhuW1443wY3UjFeAM
QAijw1iGNC+qSvDtnKDxYoXJ4g45ZrJjYQ/PbM58TyDmWIa2sXEijfVFxAPmJxHc/G8KmJ5FVRuo
FjV/oNnXk+nPuHdBd0zDvfAc9z4jtvAId5ndURw5NIpqxn3dx0/RlL9Wrcz1FsB6sc7CFoBVxCNb
UnQKq5ERkIQrLAXzGsVwlLs/y5GmYzVoj1gBMh8xAO/qYATvMtanqR/DWauw6yYHQHVV43VJBiQt
7wMxEMCbSodKuI5jyhQjx+4EZ6waxlwJc4D/oiDYAV8XrGDDTiPd1ZNvvVu1c+Ja/3Be3YDF5De6
aT4GZSD3cMIMY3XOEp6PSGQ6igB/xFg7uvABT+UUTp6Pd+xHJAvrjlmIb1h+j38tfqHsku5tpkby
vqPGeBrPC3Gp8tCp6+/CGtoa8N7emzXU+bZC6dudKup83+twLXFJ5I/GYltkRfvDLC13aQSFelTV
0l9hcRy9mMFQboJeLEuUcXuSY8oDDFYOL1OmLwdZ+FprKc7zjLXkrjPz8iUWKK81LLphhjX9wzmz
7eCyvgNmwqGmhydVmGJTY0B9SKd9p5lSW+eEJHKH7AsAnn5rwYviIAYEucxdb6lkU4qoarMKSEaY
7mFFscs5rbdW+6bdN9SB19KeFtbcNr8buh3vYFDa93jtNHvfwRNtVEMsjdpQJS2CVY5a9mJFgxhh
Iw6PLiaeRNB9oiZHFTzfDdQAnxqE4byCsyNng0SkBY34Y0jUZmMO2R5+m7awmzqZU7dwiYo0uQL5
Zd/bIeL4mVkQlaOCznGpFqa/RyyNYqGvGCK1h61uJSIW/rqOg6XJIjXAy68NbxY5cfNTwy9RbOnL
4mmaPuxeG3M0d9E5V3He522vZY+yxykRAIyasWbZMd9hKgBlTuDOMwfqOe4J3n3OEr4me2STvFCH
h/NYQgSkrTIH2aOB4/DWaJxynZKD3TRpLm9kYeabwk3CjVN0yzx11VtNbf2nNsq/4+rh3xLQEJSZ
YXQL+OImEq3+o8pFfYqnCqvMbYG1B/6vTpn4dxqngxkMg+Ep0p3+ycV2dO84BAZWasi1iTXANmlb
fZUJubc5VN86maL/ZDwFLy3qmN15xF8pQHyQEUd5IxHfssygaruokuPvLLMhqyk32nX8RPL8pxwD
bMo7jK1azUy3ZabKdUdX9kPgt1/atqUMqivSmAdO6v76I8QpUGCsY6tzj5/f3VQPu0jXo/lA/Uxn
OHSJyxJN09MMAr19PKiMV3rxra9RMNEfoUXRDtZmUbhr8EJNF2peuM7t5xd/X09E7CfJ89gOjYLI
SN+WRQJUsi0cAHnIwWAS9OXUCdTpiKbaZOEiwWL5+QU/UCzQgk8LlkP7v0Nr6oXKhfC2DQF5KYdB
Ya+IyeHBOwtU56emD+phyDPxAPUUDzxPOnd+oE2e4twcXNu63FqB5Tx/fkPnj//2/U9MAITClFOR
WF7qv/UA5nxajzhyCXJStus7r+VIPlUt3W5VV9VvmJbO2jMkXmVjDzWl8+6HWua/HdFlkz5LbeYA
w4tFqqjhsq9Kd6emPhFmEMiTYILdNF0TXKlnffAaISWodNxLC1gOva1vP5wbm6nV2YU40E2K4xf2
OPnLeScluwjnFzOFO9VXn7s0Djn91blxNPLM/xWpcXYHiDNYff4Wz/2Qb9+i5G5UWiZpQgPudDHF
VOD52MvqxgG8WbTEIaO+UQqfvFGE0WXRud9QndZHLw3dYYblbLt001S5tUMXrltGzTd1RvCYgKnx
kwo07ViqdXnTeXhfnvcLiR3O/ZVbfq9V4ZZRW9Gjg0jcuVR+ZSJKcWXyzYMNcuqW1lhj1UIUWAco
E1cklM0d7iUDANDBfOn7slrhIvCC7p5T8T85JbmKhsG/MiUvTFcmfQv3xY6h0Y8AJuOyYI3WNMc+
rhQHyJLhc5bZ7joUQXOqbLyIg9jT75M+XIRl33Ost5ytTZmnmMVhrUC3Hq0tKDFtb6AFW7iGVb02
SDAXLQ7Vyyvvb9LyXH5yTp4W90g/qX2pRZhkcx29BvohOld4zjmwYIjyl4Awn/456g9zWOTA7zDk
CcJoAeecTOtUz/v8Tt4vYpIXNc1dhiAdbxdjj5iLTUel4Hku6KpYcf50cFgED+0le3eqGH1+vfea
G64nzYk8xLKJvv/t3Ov0AqVxG+sHI5sAtlX6SjkmXWd5KI5lJ81dB+d60+GdRhGGoODzq38gioOg
wLURfmFUJKyLxw1wMxzBwxmH3tXqfVdbZLQHS+4bmmMweG+3VBiiW5mIYN73NXgXsyjuTd/BWi9N
lNc+y58AjXv3qJGuvZkPvgQttiYf4Q+/6EKvV2Z+ZqpdZR2CGD3cWUEZ9CFCFdHlL5XhVqfP38UH
X2LyPEHUMe1fyDvefomBwFck1IkPDnvnDR1hoGG1IHtMIO2xmxk4apWNWMZgWLYm6IFrxfb3EiHS
phpqtGkVmebt2+srJV1rVi7NQ6SYzQZjMu8mlXH6WrjQBrUQSCGY/4NKife5HWV6pw/yqcJ/AgR/
Z914ZdtekVt/NDi4IZKslkajN1ilt3dk0HSQG7llwR42rVMZZh6SbyP0VjmCIhIZlv1bCOoJfjmh
dwflpimieg3BJU1mvY7zolb7wY9O9brXfpzkDv/6g/GWeNXIJVk0LjfbHHtTxaN9+iC0aMp5l4IS
VpNwWp6KtJEW9a/nYPm8XvX9SGni8xv4QOXMZo/O16SxzSYdeiEEqftMOIHfmAfZhsND5Q2CVD/Q
0GGIdplZ17vEwxVbM3r3Juhx+Ygs0rZXxs0HMQeqdI0VZKJvyXcaKbTMmTWyqB8ds9kiFk2px/X1
uh1dyqHKOH6VPVTrAhuDqRgp+pUe3EdW1OyMzPfCRVxGWMDr1ffGw0SjbzDyCNEbHSyFdApki24W
RDYpws9f3RSZXaz3RIgwlCbYNxqai6GFxQYnybwOj9W0xpGxsu8bGhR2IremU8lU9mvMq9v0+dde
XJaiCD37BBZ0WloXq60fcvodMTI/9pwv15bZ5CcNI8NNp3D0qlKNQyIqR3nvRT7Dlf08wmW8Jd1N
wJEdB9/H5VMJp36oyIufByEesT3sZzksvGJ2lgWcRQW4sJL/68iWUJIBw8fCuxqi/qnocdni2GTD
Nna05gY40A5uQT4uoOhi5dd5afJMWzKpomGS7qsqCYViHMYdWQk6r+qiefBHJ3v5kxH5U3/Ow0Fb
jFGg35RZMBwcL+1eP/9YH6yMDiGVZZvo6OnevPhYSWtFpej5WCLorFszhebjIx/46tNpO0/iqN37
ma+tRpqHZ6Kq0isi2I8uT0yAoAvJFRN92ij+0p15TkzyqeuCY6X4ylYttOhPnoe+hfIm77JWwQIk
Llbo8l/zyNCP//7p6ZXFE2kSZb871rT4eqRdaUZHhbakZkYvBuIgzfA2lHC0G80dhx8pJqPsEIO/
VAZPXHn8M8Pr7aDFxmwibZA6IlA/e3b99fxDi/dL1nnxkbWfUXnOaBYY37AYm+RPuPP85Zzp6gdV
25e2n/7WSokfR1rE5ACyScOD60yxzlxpdos6RiAzy5tKwy91JOE46APJBIFfhMfny4qNEvRkqAEM
rEFn8iMtI6E/x6ceaB/rUPnoQvH+MpLGwQ2piaW2ANJE9i0we25KAUmLcYLPpWkrYNFJR4Bo83OJ
oCldtZ+nmDGeztUEBen4azSl9fH3Tr76alucamd0txa5m90fFaM1SS0yvUJjF0y63c+/7vsTM2fW
qadoMlibDs0Xgwu/TIQycXb0ele/FRGprZkfJFjRDjRJxBQFHTnMUPvJLcGBcSX6ex/jkIql8x4k
6vSFL6mTFt4GY0zzEKGeRc4z9i0qMrFU93ZFMcGuDXrgPn/eC5wPJwISRshJ6RqeWm6tS0m5H+l6
nMgmvDcDKPWNDyYfDHRmrCSo8uU5zKK9LJ+7jVZzuoMeHxdmfSzTRlnaefKPBkMvbXUVVTifUe3n
jdnoMM/xKQtnv+tcVMReMD6fm8A4iKlPnz/FGdbz95xAt2xD/6KhAxtMloWLhdzWXVy2mqE5eFWQ
3zqlXuxMUZQoqMTjQHIVvwUtus0SAA+zPhmj1yYqTqVGFg0xlpfPkHibG2r8IVTIKUGSuXDKqCwd
O7x677Iw/RpGJSO41YCPkyPM1jj1kps3ZPEkfaP7FTnacDwPX2rm/0PdmS3HjWtd+on4BycQ5C2Z
zExNlizZluQbhgcZnElwJp6+v6yK7q7SqTjuuuyrKodl5UAS2Nh7rW8xlA8K87ixiP+M6kwfGzvQ
6OM2sX1tjOs+V7NcrshuZZxdFNsZFiLvMNTe2d21dXaIrT7qdQkOzbq2x2aR0X3mrF0iujU4TLsI
U0bMvcONGTWnbkVGFKJi/MawyEd6vNeTn6DDKU5/1Mdtaa8Pobwgf03/xcJHcstxbkgXMc9Pjc+q
QYSQ65uSHHcTxSg2rW+NYAMe0ZKlQUOzMJwmZz5Vg50HB8kMonen6lceWe3nP2Z8ipS66k5tC4lR
bW/flOTB306oLX+Eueu8Fg1EU5i8+hhlrDStBk/2m7v4/XPDkRbMCFN8DzgWYJx3tbIgCGQvncG+
1y0aD2ub2WnFZdnxRZNGS7n9uQP+Kwvyp98H2/6/uZT/P4q/5fD1lwfzP/Jvb76Zb1U+Tt/av/uT
+Ud/+pND+T+4kai3OMeBnsd29b/9yX7wP8iKXXTUgCiI6rw0gf5vAi5NRJxIdC7INABR8X/8yb79
PwJMHvZL74Ieptn4b/zJ74rQiy/wAke0mXFTg9I//Pva3+Z+M0/TYo6dGkhSCLesenN6QVQokEb3
ZhKN+EDJUxS/2XPetZD/fN3LmwcizrH/Ys3+a0FTYPPKCG9EDhxkS2wjeDwOvmGms9bBb/DJ7x6U
P14KyhJWQLQlF0rv31+qMaj25snej0u/yuvam79Ek5mOrjEYyVzrN6XSu830z1f7gx+FnRgXOVf7
rx9s1XRpy2nD0igX+lmgXA4Lc5SDpmd/7Nd1TYjopmQMuqe/3HYPfy78fzVu/8PHpHVEu4BGMJWz
uHzjfymRitXxiAG3uJKhJGNiDOxfc9AQNloaJyXeovtNTfZPrwcQA44N9ZiLYfvvrzcgisyzCpVU
Q/rbJbnQKknEGczyMRjCJTr6TT39O/4qJ7yIviKmLHJgLx7x94fNMZgQc69iOC7VVJ4QNRdx2Dm/
Mzdcavm/bKxcvIu5Bc8o3gaejfcYCFqFW0CqwnoUYR2kYT/lZ12WQfLfr9f7J4BXkS4fCKthAFfk
fdWV+6PV0nPe2IKaltH/hW9W9j0JfpzP7Kt//2K46eko0+L+zx7olDOIywI8jHbGRCLIt8+KPJSj
V7iv//2F/uG7w5LtMz+/bEvQbv5+V/Re2baFbLajFcl7vILDSefR9ptb7x9fxBeXdYtOPcvW31+E
O5rh1Dhtx8zzf3h+td0ok4W/WTb+6frQzubbYlXE+PHuRQg9qQMV8kngtSyn3pjHwo262xoHx/G/
f2eXJ+Uv9xuy1Etnid55AG+BPsC7NThw9zW0RM28NUX69ZuF9t0vx8562VnAiTk0abj27375Svd2
d5qmOlKfjvh5CzsbHr2gdKaPXVOPxXmbmAclrclKgYO+W/ovDK2z7fG/f8Z3+8zlbdC7+MN9zCf8
DwKdZY0e2edOdZzstaIf02VEt+QFsIWk2KqwP8s2975uC/SJf3fr//HKLPsu+A3AbYRz/P1mEWb3
6sHMEHKKkBwetIFHYlH2ZODm+vTvPyTLBrv85SjlvCdRo8ZrPXSk1VHnlvxsqXH4wZo2X6EiMyfj
NvNjpcP5Ny3Kf/pmL490wDrM4fh9onlWunYhl6E+doXTtgSNTNPzElX9VRtMGwGbyp37GCCf9/Yv
Pyzrb0BPhEEw15Mi4u/fa+baXVvZPdzZSE1PViCZfudt+zpCyT6t44yrwq395//+ou+efE8gjqVN
TzcWugIt4svf/2WT81fXl20E7FbvDmqNKSSwy1sLb/nNU/Pu4f/zdaiy8H1dIjPewy3zIgN3NFrN
0Z5Vdkdwrv/Qu1Ighti73zz9768fCBqQqDA9IHZhwH7P+0MHBNdOzaQ+Tsn0tfgNbOAytPn78uJx
RICpxjbD9cK0F71bkr3ZJ7GOOe1pmS5R7vZu2uslrwh0W8FBkHVbLf0UIzaISFQk7BJFXxsiqmWB
ddp4dRRRfPVoURKiorI+y34vongDMP/iT8JHJZePpohRYHIIXkKh1IFcWsVS02n5Smthvq6rbieP
Ody2N8d4o3OYvaX40gMZkElvtc25XFtJl7EavOvZDKO4wyhm0YJEUoqVpkDo0JD99yyVJGCyIK/x
sa0iBvujsF6zbfc/OOUkfshdyJ8kCLUf6SfMxIeiSnotKqEmWhgeAdyVMmJAgdZH2IlGZfykx1FV
HIKp288TiE/BkR3/VNownXviIc4+zONgxsMowmlBVly1H0lUIwZyaRcyFUdvUVdiGgVCe2cqgNI4
MOXOQdGXTmxVkcTLTBMj3UK9BYlwFF8/Z4TNP7c8oDQ3SFb9jmbLfclrD6jP3jpNTeZlVeyJr1x9
XbK0E/zpTALb+Tx3/dFq1UTGJl3SF1VkY5PCz60/ahn0iK61490ooVE61qUw2TmbAuXFOlzNlAx6
pKGjmLPNZyZYrYqpc7qBA78cP2WEtD60BXKPQ7TjPYzrwUYCJ6qg3M4Zf8FULpqiU+0ZmI8rpd2V
JNvKPegAvv9xrcP+Z8YB+h6Rjk1+zI7V/Mqq+vquLwgLeqgGtT4guF2XZFXIzW5nyIcbKz86x3jd
h7Y9++Hs/DRFQJS917b167a73lfXKYgJI8OeIF/FPSixILX5SMyyRZiFJqcHOdxW181dJZpCIfNc
Vh1jSF26Y4Ac6HGpqqE4+mZrf3Ek7kNU7iFhdDn142smi869kp3qywdMGNuN9uvIOqF8otZzxda8
UvQ53qlzinI8YuOxxnOtfL0m+5qTKekHI+9w81b6CqPxrPN0aWgf5nHf8SLNmojcyeQi7SqoaIeh
05YNJEy4CEIbPf/wrMyxk5XpY5ts3uLeAN3M5bF35sqhPTjbH3k7Jao4eyTDLMsgoSfrqB2ZyMBE
djxoVEiJWnvGKZsMViKRmQEltI/3r5Fye+YwSm5j6mftRPB1tk/9ySp0KVJrsy705V2Oh8YRY5cq
FCQNqT9qyq4kYvEJ4bUZ1UfyvTL/sDPDuOab2AH5UaXeZNsQdUnWzY6m5SLqz0RukCJmtaPdXpM7
xS138VuIxHQ0XVLpRStLipfL/YR1CkJ3vhoyoy1EU7RzplGjE0eMn3GGIHUBweiIOgtzHqFMibEn
9X0YFvL+Gl0L/0h/1YWSXRNUc2q2YGo/RX43473oqylMfbMgYyZpxFnJtyTIjSw5ub7QKZEmEV4+
PztYScTnVfTyS1HgEj0Srbf/tKJJuLHxbYirJJWakc7U1o2EuRXj9aYlQLtyhM6SNVs2XSm7RpnX
yWB4rlnfqsMCH+VnkQkii3dRBxZi9Ypg9t7H2pJIPfsEMc898pewNubZp/K/bbU97Klo3TxMsXGp
LqboV/4RhDqgTfDV9Yk4SStPBSnUWAYCy1fHqM/nX+uyWU7i4LD4kLkC55gYa/PW65Yf891ZfIEF
78zkfrTcAv3oke0u5ZR/W6IcwKcsCERx6iyiadYxMLmpggv/pWtksWPKCYY1Jjty20446BZxpbLI
WvCxFA1nZWNYowInG+bY9PRBr+ER6nMTgmRNGbJhZUG1ZtdJ5Qbt1bT+cauNjUaaZpDSXmjR7sEt
M99NnK3DhljnTeambk7AXOCP9Y+l2vK7aZf8GHGQqB2IQQb+gGdr8tilJvE224Elb5UQ3PmFIjY4
tTRm/bimdbCkXAtyyguiKfMkHBYvQLM7B0WKO3kTMTHxU3B2dFSJE6YN55L+gJoa2+1IXKXZWY+a
yeVWHK0dWy9JfK7cyMFq67Z96Qei1usS018iZji8hYiYMS5T8b3xSZ3OszUpZGbfN/AB4hbn6Mkz
dZXHHRVGytzhEZ1g2R+62s7nA6UL4qJLk4W4nMzKYsmhlm+WXvLdSKnAe9o3nL17sfSnqBnnS/92
uSaAwLmdKcdYGLp0FtG31sKUTnpi2jbNTwyveIo7bBZc8p9iHs3T6la/3FAecxvMVBE+1XrukNjY
LxgwD9AaXkhVP6NJexRkdCa2HkdmbmV55yGMJKVSfPbDmhYqBoa4sfStzocdJiwrXVfwaO3scokU
FvSgdbr2L15u4iBP6AU7osaa4XZY5PAFZW9+8KvmARexSpE/ZyTWDhhRlwKdl0DIic0N6J1qx+ty
5zrNrTpavdmvHOSP93kjl9t1782YjjkLXzKWQ0u6teCZb8NOv3na6X8GYzMTuhQO3aeB+cl1I/cw
HhtOdzhx6v00Bg72OCgpP0bTkYXNkKUiRV1p98mQ/v3oNx51bBHtnwoH6A23Nw2vkg9ywvdtn5yI
pFBfY7n2R+drVGXyFqnKcr/xBKmE/krxonqFJcBBrXCvw0yRfwp+neDuafJ/6qChQQIXK7M/QZLO
6bj7FQ6jddm/ZcK7ynbxGMx06asF8bElRgJN3acpBORejZv7CD1LwKbKdn0VLJ58lMXqYVcYgwOK
nD21SYv3nMI+mI1dCWZKx6DKcQonRcUzfM8oZcuE6Xa2J4BhsQ6ZZbBTMjWwXLf8xzqgnyeyYPTs
W2xLpR8zpmnOWo48Dd06PqD0Ix1vn/QH5O7e95JB7PplavbVS+lzDyrN5q4uk97GHm/ccbveid7r
hJzTbrWmu4wOAN64Rjwvyi5+YlcSb+MSTgcSxigs5rz7siG8+LiFtEMujwi3W2nDpFkUpDum9h5O
OXuZr6LVt3+Fqvi6kXb60TVey5xjP1Me1aljOdYvq2rm2y7KiM+snJc81MMzsXhLAvjx2tFoMOIK
wybLFKGtH9aKXEkdhQnmOf1RT2thmOT5LRVK1JwRCf5aNvQves/wo+NuSqtJmhQvwHhAwW36GCQE
otzI7w8VHtLU8731VKCNTWyEg2+04cOHsDcWSeLa5YWd9jEo1nNkm/vQMnUZYyGU11p0A46uLAjI
rt5btlEQaYwmwSp9gyNYL4k3dGtKVWrHwdBMxz1YonQlEP5QuN5xzRDh+G7hpgzC63Qn/LkgqNpU
V0z8vJwkt62/zkzDI+v021HPHu3IOYgO1ZwJbGqj7X73/SxIonz7ks1B9dR3I15o1Uf7tbYxyUSZ
jblrzdpXr5qdTxNi1Nuw3ClWqy14KGdc9q3MikfU/svIThFmeK4nAOaX6va+MOQZo5fkpmrCtbr1
2dNiOfTzdY8E4TQw1D4EZp7jjXB1OxYTjxxTDXG2rOymIuE3DZdlT/jM+XEz8MgKgmipVyaylEfZ
JBh09iKem7m9hrA03lMEDolomjHJehFw4RrYlBTX1pjscy0eSjxTX/x+3EiCqwqtkyyo81PWYxXE
vABMZF/2nmwRNvSjMa66p5tLPvDi7Q1h9OWCe8/tdlaNKTTXK1fpmEcOQbEUgT3P0S6P00IVSApV
7VEoGzeH8h1YmUklThbOIStyw1JQkJ8BYogfjdMtxU3TZNiivYDt9A6v6TSpeNHLeus1IQTyktEb
FYvTeintXz2moe6oP8iYWNKis5xPfm61pyaksI21zJVKMFaZFcembZqjKTQ2euzqcM1Z2CBr8hkI
ui2n+5lVf0j3JmjtqxUV1cWuVnErhEP+KcBNM3/Utt/DirPe+t4GuLZrJ/XGyE7GWVhHz+sa3oaa
PkfUOG+6i+bmpLFuPiqqupTcY/t+9cvX2XP8A+nm9wVechx8OXRzbHxrIlVIKOpaBBw2h7DfSOpe
CVwmvQ3XtJopuOJdRdurqWZ8FjYahNO27tVxY5OtE+w6LefNnn1cc35tC8sC3HBZaAMaHrly5FWb
O3etKZ+VhRsgV/j5CPROibUGSZj38k7aWt0uVjs/YfoO25NvSFVv6iY/qwxDyVINrcZrS2YdLoNi
fABB098Ws1+lPDzuA9NQMqyCHvfqcbAVfh3Ea7eFPwYfUAH0B0sMZ8I5OvxByjbJXCj1wImqB+03
kEfMV3wmKnWHILDW5X3ZWM9DP3YnT+7OD01c+xfhVTmnEpfTkcAeFTfATm481id5oA/UH/kGvjBr
IKKc/MlQxi0Tju5ooqrx4/WSDUg0KyzBlGehvaI0lCdv0H5JHDOg/6DMb4cy/OEaFV1xdLnz271x
461eiOxru2I5y8J6bncsgoVjLR/CLLQf4Ay06YhpBp/P9j3YdHPfO6K5R/22/eTO+kKnDWcjEWYd
WACZ3y5rFFzDLQGXlS+PTEeu5FpYRbJ3iu92Vqt95bRqT4q2e0Wdddk37e3k1CGO8txxDGnxtJdQ
nBhmrCqMzp6agwSvK1GDpC4/UzwUn6Z6bq14wBm0xbk1qT4tBwKRT9G4qU9hE0RoNPZFfahVhpjp
Utl/ZWfMeVGshyFrKZVUQ4Ehlz6uHXW/2W12FQ6Bfll7bedJuU3tZ+hfNl+rO7kJ2o3sSWX+Ai4h
yLCvyEYGae8U223uiTnF32d9dtrd3mIo82GREJMyHNbZfvH581PdBcOWrPXybR8xkRMhcVRVZrD5
dyU2VOg3RQu7BenI2h9DtNTFkmlKdMCVXBhiLy7MBPafoLE/gcVZ34qlKM6YOZ/HC1U4Ca3MKpmp
LWyklcQT01JzvPXRcIFc5NU+3g3N1m+f7WGof+YCwgh94PZVSRgkk4pwznrYZ1Fl5+F3ue1Z2g7B
wK8xk+1MYOTEflSLjd5Rto19n3msyYew6N6CUhVx7yjrLpBW2Fzjo7c+6vpydsBqt7+SONpQjVNE
fMiaKFtO9NVaMNrrLj4XuTVyrKC6+2qHyj+UzV6/uSPcAwIm9i+rWOwnz+llPNMwWlOUhVEdAyCo
FWa+bjnZlgO7wZRteD/sZZuTlO3dZLk3E92SmyHivbqyjecQQXxfGuvQtxbclcjkkuKTrwPX2zjt
kE620Y1wr3L1k6awwxu8Ou529IXx3EO1LOBt9zmYvsyhotRH/Btcj6MMnv28krjEZh0srNjhPKSA
TATXU21te1gMJCOJv1UduUHqFSZu09y5QYWpHGVBWyUDYKxvs0dFmRT90D1kexhsTIVcx6Z4cpzy
0Jh9Xw6rY+wfxciifsCjEOANQmG0YgKfm09lRHZE7PS2O8PssFc4W9i/VMrqASFG6nB8XDeSfxPI
+UQxyX7BEYNO0PllhXYz8fVPAFXEKHUQg/DNicmsahtv77aUI/Ud9ddBa7870VKoeraCMrDTWsr+
V8aceD1kS1P3iaLfdIcdKbwt951jcFlKVvUQZsxD5JnKOSDmdR4sPLMbSsMZnOeqB44S1HLbdBtt
ahvOLYcjk9Dr5VTolhxO8mzxPy11xREFg6DxkgEfmj7s/mxeaNgs02FcxwkTrje3B0Qm23KUFdpF
fk6oe80Gbk7dhnqMk8yWU7kPkYQmvxpI9gZbH+0lWTNNxJ84Jz6MZSB/k/ZYVfyd7EwM62DmTEkb
hurREbcd7qaIPpScPyq2KotGzMYBz2ep3eJWyrqiBq2ldaPrXZapHKaeOOy8Gz7V9RhscbBZdKrk
VkfflwvZMZ79goMHrb+FjrZXF+IQdUF/b5c2myZSeFakwIu6JtYF3YpDhTokp8Ramq+YzzUL6LY0
S7Its/jl9Uq86MhXsCXIobVSpyavA7BJN4vE8+z9zgcm4SB08zRAVUn+S+XM6ju/MfjV5S6lJklm
6lW4U/hr9DYDpKVpt6NnNRqsHXS+/bRHVc7Bbx8DH/gpA0Hswq7u0y5Y6dniQCalYIQTWBxhtngv
8MagLfSBZYtzoNuBGhG/ErQX26fvUNnzfism7UyXJhjdjaw3aknpbC33at+3MLHCaGsw9FtWeNBQ
8ulXi2bD705VxGPfQk45oeaL9FU7ayXo+NX+x7wKCu8KYXdtYrXk7UlgL4Cis2lEe05nVfJBitIb
EovmVp3i82QmBaGFJ4FWXGDHNRn1X6UsxGc+c/RUhDt8TO16Kki2IhqG63Ze+Fg4WnY2TtlX/o1e
mwpeZDX5L7bOOdVPHGNfoEZa+NOzwA0O7jYHT2Hp7vwqhbQCP68z7WANy4WI7sidvxT2gCU2iKbW
/76HCCg+hBaklDuqXk/HJRLAt82ZnSLpzYIYcEWe599OPS1yQDWkf2yxR+vLP+gxt8dT1mn3BnyL
x0sALAfvZQC4/6JKtcYwseEjjSYJsk06+kFVAXi9mwgbJLkhaK6jtUvtBRt5HS+CMeJ0Liq+1oCw
Q9lZ6tx1osaQtEDW2pO1wq/wELIZo7Km7c5puq84srs2KsxDzVAnSPfIVPie5xDVR+tR2x9a20P8
2w+2B82gG5vmGdIC0I7O4Xx+UpVeZDJHBHceGBmOThLQ1+vjtbbD5VBVeqbiZrHmk0/AMqDp1IW8
JgWxcJKlIuKGVrjBFnXTYC3SaaZrtb0svXbMFYKusKTzyFHzgGWcDrVrrWWeNpZZYJ0NWT9EB99f
ghNiN697nvxypf7ATVVw+5etC1LE7vLXQay5wRAMXCLVvdN339hHZu8GnnP3c3GULumqFJzT9tVi
6EJLGAGDNyqO96TdjB6S+DFEdjhUnnqmdzBkH6qZqLzT1u1ESbeerSGMcO6x4q1ijk+bYFH6rfJH
ODRyCFuR9lvjRa9A0xikVtoZqa+E3+aHik+UXwdtOT+XJe2RBKSCjxibbbE4WFY5AdTad+NdL03m
g5qTl9PWvckvErlQkWFK70r4nzzRgwKowK69TYuwH3vsyV28FDvsuqzOtmcXVa5/g/URvWzmbC3B
nSWNGxa1XF5bwttkWiyLXBCSI8d8mKtOPdL3xRcd59toWUe7z1yi6VWoIu4pFOKpyrvIRXuIZOYl
wwqobn2x+PODT0+hOgVkFQIXs3xRxX0b7N+gbqE/5layA1pmKARSX5XyV7nODh1nehsRfLaQ7SLG
7Bz4h4X7xL5Gi6vhCAay0mz/xHgw7gqYhttTCZCv89oQqo3yijapM7U1555HcjpmW9O3Z9yC2y/K
7sJnj8nm6GOxbt72tWhVn6Wqd+ztgK6j7dIKypIH4AdSBLjSRnr1Txe29k6hs3tRSi/TGllgLygX
ECHE/jI/z59Cc8EQ4Y4D5QJOfRgw0Os+f0NfhFYT19f4hLQQt4W/S+fJ+MAhY9nBGjMKzMepawPI
E5NQcjy5ppFToiXy9YPTgRmJDbCk4ipYp+qQtXDRbkbHGD8ebeM9NH7vP9WBL6vEsZv5Z6QQMd0Y
JmdFvJfaeui9ZWX/hUj95HMY/ibcvCvv9tyoX54N/ZOgc9VbjxmBvI9WWzn8s2mMotfdQz79QDt1
fdojVwfXfRhocxMB01TnZecMeTtbuV8d68nuohNB43PHtlKbtUwHbJfiXldF/bQpuTjH0dttwD4u
TqDo0hLiMA3VLCqz+Sc9Mk7gZshNeNoIDJSA+Wan/ZDlM6HYC3fakoja+AQEtEb4ycjdfW/GbPhA
HQYhAZTa0J50T8Qz3M49WG/nvmSHRyskXguvsHpOrhxlUwdSgR2HHGV5JnWZ/aB0mW8aWJk90K9a
7dfhMOTLcVN+/qR0xM4ctTb1ozURxVdpyyev1VCdpi1Zip/1SFz4Ca7rQJEy2xZd3zav6eY4gEIr
tG0/e7WNe6JyOysS3HSCvFc/yKz2hjW1cj9wKmYqYtOqnXjQHe8IzLr5ZavIzg/hFIma29K03nFw
7aU5gHlunKtqL+v6iAmEAPUATEOvYn68Wc5whnmrQa+kEbdeW1L0l9MiN6xZeNmTrdNAM2VR6O6p
JbhoTQcglsw/9sybcc+vg0m026qXpg1xhUcNQ+o44lZdbnDNccyWdCB8AI6CpDtND75OgP+UX6PN
9GShglj82jQztYtN3EmeQsOzuf+QHTc1D11WrB8UgA9qYJAQ9s2EswqCj2+CN2Fs0Scdfy4PmT3M
0101zZuMPeNpO7Vz2VxPOzPTg2d723e/MeUNg7yKGdpY2TcNUCke+XXTrwAxJAfohb41ZeGafyZa
cG0/RDlza+YD1X7ikjC9ybhpg9ShcygPkTWaczHVAaP8rBM70EoTWencNFLdDnwQqmvPH8uYYnjA
LSPyPr/Wm/Cak+mytoQ1BrfntEErgplpHLr+q91zgh7ZE7EDAVH66q4NE2BmH7TZ6fbQR2HEaWHU
m2vzucMEYl9HpR+u137GAfTKhJLqUGFZJoFdWHOYjiFu6uvL/BvRZ0l71A86un2bLcGS2CNMwzSf
yPZIhb+OTryAkjmv9dq+2aOLmjFHzmkok/ISJE/fk/QBHa87r0JRIQ/9vt1mnJ8VBd7MFVugXnVn
gjB8WqmCIvvYMbsdeVI1BXjW+nuV1nUUWQmLnP2S6exisKhao64bRt3f90htVQqNoaOhNU6X+osu
TJNigwicu4LNsT+iYAWlOLD3PrrB2oYQ+ajcDtau2wCkhZdHcRGxmLP79976UC89dyQcC+28Mqt1
Pw04ph89O7Oic2BEWCUjXhqLHcuI7jCVVTM9DlQ4zM2yxnoze9D6ZxgG4qputfuFoqQSh5ptvTng
zcw++527Vwe+68uB1FQsDpdEgTmZvMzf07By9+w8bwsYmhqTSXNFl76jWRjivBrPFffbs2T6vsfl
SBMpRdQB82+yawApTU3u1FOBgZMRf9C6K4yrQJjhaNZA1N+wrmbTR4Fp5TYrOIncznhtVQJTSHCe
s9xiu9Byxde22pzpcCkmsyvd+4wQNDXkcnSBzwZPohyi+9kVy5rWrj8+wvDbYe70dQ94o+6BmzFv
7D0m18H6qXLsfT3l9iTE9WD5YXa2UAdGuCBX3iLlzQ7g1wMQdoTA4eH4d8za31caos/REOq3fljq
Zt8OgLUBbDAg8cqkyKClprO1ObRcEf6TrK1aBPx1NsiTnLNRf+11RepK0rR0JCCf0dB5QRIwft3y
Rc4J3yMD+1J2F3jOrOVdlZX+DzwP5SfD1SMWp9pdy78VAc9sClRVfthrBbsmCvaOji7OEMQyImvm
U0G8g3fVVZzwmewLOkCpt6/YEiiw5Xcd+hWxuz2sR0hnDSQuUZfdN2VhITq3KH6iZK/7uTwt7KT6
2q0t2uJGI4u8Nir37a+Zk4/OrZWLWex07DLyLvweXuwXaVyaxLcIjLft4PeYC77IvKESiaNVbVMd
l+Ey+skqG85fjls0601u9iaKF9Cu8xGWKETifuvc5XqrOOalcjb5eg7Y05YGoY3vvmVQUwBv5V7V
xwJyd3k1TrTjEoyD5Q+vXhmQYhAUSJW3YAhuVoq1n5VY6+FQaJjYcQ3AQ36cTWHEEzzTtY734AIy
ZCxQvZEwmXuMIziHXcMDdt+mwfJ+MuCkBzPANdRnVCpzf6KZNcxwTo0MkkKI9XrYBnd+XN1le2X0
l9cpOEpCfsdl0bTw7dz/NVaVZX3gkao/j9tif85FsH6VUyEeJs5elLUQ1r4jZgKTuHoSYtcqRPNx
AYxxwY7rlfkA0KL8IDEN7oDWGJ3Fhetsv4KhvACHO1uOV6US7pq2G3Pxu5LzOj/Y1bAVmGz4XynD
6Dd04GibW1qdFE7IbQAO8TA3LxjJ+F+LUx/S6yH0mEVhd8kZRQx6tpOKKIEidfjCg9tdWmV4hFLr
DHfII/GJoBUD9wmYh96otxVgXRBEjyrRzTyy/unKEC3hzuWM7V/4ddrT9SePy3ORKGG8mRJiJVWZ
BJbrtdTUkmUYw6aSZ1upivOsgKYYF7neoltU24FzUBXJAmeK5uyFRsNIVVDBg00DBIU/A4G7fWRp
6TgaY1pLvQoW3TFA1vVtbBxNmhkmXx1boKMH4M+r0Pu5jmbX3Ix5V00X5BjlhBUMHUPSfcEgs7sk
LjGtl6t7Y+rMp2O/9t2NosXeHGx/8R8jC69+0vhRe8PVL6PEyhX7dgVU8mdRjSBGO4eaFuJwa3rC
vSPQZJJutZW0Be3BpFiowhNT64Z3TTVHC8twnW5K36Hubd0iQ4o/86+vcoi64mS1DDOT2p37+2Cy
TZBI9Ichv76qnYNTwuSEm11pmVhDyDwfI52+XbEB6YMd1vmPUI5bQzk9V89y3Knyh3rMJobUTDWT
cijdO7iD1g9i0vRntBGQQjO/qn85PmqZ46RDGnXrJrhko9j3D7jGI/ceCS59aN4WZiZ4eFWMImAs
YldYwcO2UAEe2rZbv860I9wkpHJ6nPq1FnEnQ61orHtuj2uqEbAEOfA8LKoNPkzMLr9wG/8v6s5k
OXIlzc6vItMeZZiHhRYdczAiOI+5gTGZJAAHHJMDDsCfXl+USmpVWbXUtWy7q2uXmTdIAj7855zv
4IuZxNRwEczmLlt1SLMMEGTvPft+31BqjP4bs7QPE1fssKnvvWslK99VfD3SVJgGV11o6/eU238D
6KylQhY9Qt3lQHpn/GElD5hLpG9XhP7yZQdu8BB5pffRBRVyjbBSDj8JM9a70sytv82y+pOJZnQs
p5E8pc7j4HMK/ew7YgZar4Jm8M/paNNN0laV+2jPUZXf1W1nMTocebk2goHbF9CC0tv0QIi4cmYy
/AqgUFv3feINzqp0cEMdfJGGPzFoc7m2gHjvwH60mKCMbjiGLW5xCeeCQb1iaUi4QFpOejMWBOZ+
hcrrGaangkB/1paEskWjUM5lmapp5XRgOB86Y9nR3QzrlK9RfMZVGqTwISS5OPeMcBKZjVMq8OIt
KX3eVZ9KAc7xbXCJy8C3cajAJ1zhKuaQ0Zuh+HF5hfWKFRDWCC6Zod3h64qtY9+4Ib9jVTCekZmv
4w0QOPsguH7rdSuZbF0CoHdkCuoiWbsics+5oNtptyS5e99Ix/5JnHJIWFAXwW8qU82FeD8grgwW
z08gy/IFcDrLOxBO9YftbMRNYRFhWA3kj812CIxTYzcYRP8MN9dvQIoFmfen9yvRnc11Av1TFMIu
vrq4K8qtlHnZrwe/mWnalUnxG3lUSrTzkVqVJuMEvIoqjfkqT+blcp3RDBs5TuLSYX4S2Eztpnhx
xzDndKDywOyjNs/cL9wFetwWzOfMG3/jQs2EPXPNSZuIqSfCCM0gZqqx5TRNLPGrgBnbQYWOg41V
VcMi14NUi3/g+2AWqIM2hnmcRDOTfwVb+EYGGVcNKNl950G0TPhnpfxUgFHrc14I5nvob6g2+bgO
bGb32BTS8I3kvgw+EvqBzFmV9IfhtYiCbSTw+RAbrieCv5AuC3LTuK+elFsPJ5WCXNyU8NsZGbfj
tcRvtER2QPYLyo0dhUt5MDxnYL+K2ao2BLkwrvohGM8VJBmdktLN7IpDfw04svM4h3JTE26Wr6eF
+XTLyJdRGoC1jAPfr66KjDnoJLP7V23Dqb3jhEMOS7CTyS9hQCDfyN4J+otVzcAXLwuV8SigTtnM
bcrNrInNJsh0hr5ZVq27jbmzx2dJo0J2wKjX1GcLoj+jlEAtTQopxxroJ6FBdu45KsWEadrQtoCN
JrGdwRbk4HfN+eZ1xiZZBpp1b4dOJ/y1HqalCDhFWHWDySLkV/aV+50YboDmKQXceZ5ARmb9XH9x
FtH9rp8D8dHRz1LuRkoD+sPMAwKbG6vIZkCCYmJvzf2nbWqi5BSJJ9F2wqwjTwl9XhJH3DQx/Q/9
GSRVM/XTewH2d7wstduMB/x+sObqyaQ4Teeisd39UtrBu8gy70fxFMt1B6103mSNW11FSX2t8I2x
RVorm/2wZ7Gyuuqx5VWEBIurdtrMhrD/2WbTfuPxnft9isjyXYWySE/kczXezEXVjH4rLnzHVIQw
Bfkew5hXCkvNWlBmQOmOzy3zU85Z7G/APkXxOscAndtsIjaivyVb9o9C85zc+gA2BbfadHjDyIbx
zRMlcjgUgyI7AFqMGcta/HbZO4Qcfwcj3RhYl0wb4qXIYREz6Kj1DZTgMKakHL1JHYzbBhYnYF3U
0QOuFMlYwvjeV8rcV2xt4fs2852aHzCjjKzYpnmtcMHadRlgIa1wdbUbIOit2fmRjt7zwsOiICRm
gF1XAhlkEB22+iaoknrZhVkTNbuBUYm8gQAv6kPq8+1sWllWbPZWKaaNMy8qYUA3Coq6snlJ1DYJ
FmvcRwOBgRO2wtZe52agD0GGS41ByB2RLoesn5J9mmCv+oAfwgmG+8/SH9xF2vkJc3btbnII5i3K
SWEyaq2D2GxxO0rORgsTz5XMuajfjfYQekTGW9vG6DX06uK7Ab5IftW2OM3uRFa5wyLLMkPOc3ri
bSidZ9udrwIlTEybwwbVq6nbtuHZsVIbKllvOnKoMZsZeOF+dFYhO7oFqCwmCQUYP+bVKxhoSa9+
T8M+604Nt1MGOHBsy4fWTZeCm5zHDKhxW0u+KWWY0+N/z9SnJVAJ78s2bdQr/IzMOSeuWAgvJu0M
+NRpYJ//KXoquagWyxmIO5zHJGNqd/Jn9L6prusHNTXO+DZmXuTWxD98uNEr8CuD2Tp0hKqPkLEi
hzxEezCApGIrWmsMhxye/gnmxPuE6yTkENg2qdoAp2/HZ55/W4NLtatk0IAdZ1fe+qQXKqj4FYYg
Kx+XDNMQ40e9SQqr748CVG12s1QRbo6lbXtmFOj48Z+mAGX+RmGKbR3HkHvYgxn6BftKl5a5c2cm
6sZwiCgzfjRD6biX1i7ieJOaIgJfjl0cl/y1fgYNuCqFGZZTk4VZWZ78JlOUUumkAkiEM95K+w0F
MHm5b32aMW6ZsvXNGckyKN7CCBvNqWhytdxNqsGxV8ukSa5bn3uWxqaBQEGrPhagHbtVyJAUE2Ii
aPMugEIeuAAjHBac4nCC9JgVSTXgFlzZ3Iq+qqHFNwhhsmPYxuyXqgSfS/Cg+Q+n0eaCZUUHjoZZ
hIMpwBqQ7gcIxP68T+n1HtunRBSMno5iFHVQHxBCXNl/xnbR8EaWFa7F5RS3DtEAE+h+fNC2PbrM
kgIJH+FVM2vxkIhkKdrlS6qG29+OpS20hxsoKXkX76Z5YEzGBhb42cZzDN0CO5hfuYPtoVhUtdVy
CTGCtm2acIzNuwA/gFJx1rF6uuiB7MZZD2W+Erlc1KaZqTta9vmgs6TYTranwsc0TXPRr5A4Y08d
MYgF833luTZbheazJU9eWKTToUdYoXUp6jLmolDAe1D7Kt4PjSdeu3JEBi7szH6YPCN/ClIxdPqJ
KfhmW9M+R9Iufoto0viVYNIdVy224mcxxsl+th3TH6Rrlb+cvgveKIVK3mkSzjWBGAlfYtcDBGEk
NlACvSVJ5JBiKRraCWrU7f+VLv2X0vr/uSj+f73CcCLX/3Fh+PmzUX+fxOfL/9YUbkd/Cb3rU+cA
nAtp8/rfSXxS03+xQVixE/kAQeKIjNTfkviu+5eASDXt4XQWYrZIiJz9rSnc8f6SoM0TQwMQfw33
x/9KEv/vo20WccHo+o/j/X2krW2sIoHgmBx9c4fxRdn/n3zZNb78dwmwf/+r/yH6WOZwkPrRqpgE
1UQa3BETo8E5RqSnNNvey93HJqmCW0fZycURgrx/UVO84BoOA7IwBQMPpr0DmjeG6ZXXUji1Mb23
7CI4+Ts6hjqzsufAv1lIy35zV1zulVMxVlFLnL8NaRJvbS/Rd2YY2vtYZtOL1xl4IFPYf1AX3bx2
kNKe4i4evg1ZgM1ErCBD7PfaB2ENyVM8GJhitpze8VvOd+yxALzNmH50aI3QswPGbzOrso36XpQ/
CgzzYxFa3rpRjvcUBGP3O2FoummKYVI4qGwHAi2aDiWXqh4Obge810i0eKrGgv4oMely32eGtjVB
mq4rjsHlRoKzfBtsfEK2IhG0WUqZ7EClM3DCPPG7bpNxm7BLU+EzFt1RWE6xVeEiqecj06K42f+Z
jSw3YzoXnCLYO/ykYb5L5aR/IEgdHjpLdUQgEocpTu9fpCvEKaHNMNtUs5d9kyOdPv3MyHytkwS1
qIzm2ys2AnEbS8qtYLK8LkFUbfAOu9tk6NILBiH6RugjuQs7lE1iQcv8NTE3/hgLHwV8EOa+lmm5
5Y4ZPGKfjzb8+tC32sJ9ikSejMg3QXxIQC9xV0ehX9iEJdPLiCYWy162c2GVoG/qjounE8sjHyig
z8h11jM/2xssw9GhwAULd80Z1I9rLS3jESo2nzGcxC/0HmCAcSvFQIjfYPY0jkG6T90yPOjSZVZl
+xZFSbrUO8kL8oyvJ6SyS2rvHjLFeCnamTOn8VhWY5pnn8oislbNHBcHvgVx6r3SPo9cGauNCSrp
r8cWzQgWn30XADm8XrXiEpCZNaU/+DcG0D+Ovfc1AtmuoATpMMY5c/F4mB4wefabLMlpi6nDcRVO
sbLXEOHTF9Ms3XqqubgS8awPmCj8V3CS2X0zusUv4Zj8EtC9eOfS0qUYsqryMFeju0sJfDMJwlr+
EoZz/HtSaqxXA8fiDTD39pItZf6jg8LfNBAH0QFbY5PP6profhln67gMaPvpmOF/AlaEz6YK/0jl
5w9jT+VKm8tiz3QSyG4su98qyv2TEG2KZyPAaNtX3YNO+ODSigWZmXKgZyOxEmyhbdrvqHeH6MXN
kSsA39+f2O/VUVqI2ytigEO36t3I2bQIRNgFas6ilNxFLQxuAKliQ3QPV6esBO3MxfRr4Zj8bhN9
OnPigGxHPcFLYSNPIt/LOxGTpGlwXr4Nbu2/JGrJaGgy46fG+OpwZQjVLuQnc6NNZj8FPI/3nUsF
macjaaEvFaSMOt0yIqZTpEHm2XZQxJ6ylm06qmfnzl+k151aqnz4UJQzPVpkm3ZBNVoX7Hu0A2lb
as5ftU58tO2gITfElfaehsHoxKPAParl/QoXb35wsfOQKSkT78OREb45PBsu/weNcbQK0vHI38gr
hZL1ES7W/JJa3Ddmb5yfxzbil8fMeF3qag5X42jmqxGF+pZiiRkP2yMEe8KBXVl67zbUr/fML519
0c9KrnTfB8eRudRuDnOiZpFUJ3+W0S5opwDDY17dRMJCjC7E9J7gqdhAeHJ2zBGccKWNNZ0WzvQs
jWLUjwMpf8pBh4lVDmjAk5lt+3nxQqZMkF86PPUOp0gsptGxyhk0rGI7mu8FLoyzyns+DapW9p0v
lvjx6KQZNhXo/K2VglIEgjU7+4wy2oe5MJgzbRP3j5hTgk1XuNleZ0LdCcdSD+Ri9XEYl+FQj4aW
gtEq7sg3BRdQbMkutLR+wyEZrxaTtcuD52SUKBsyjKQBZ7ex8Rcy1uPAr9J0h0Tn92vZpCC6srZp
V3HQiM/AcXXPxCLFLkkl0V3R+7ijZS1clHVmRt9W0YS4/rOl3ZuibLlTV6J/APrcH7vZD55mMeuD
9q343NvVAs/ed9/8Ti/Fupxl9TKVtj4bnCi/oMaZHdITrfLO4t0xg0IqmHRmzgkLwQPwsqtfseh3
/GqxVE7lI4ePX0WxeLdLVC5wRYgYYqzVwU9oiXlH+LbcOUImz2kdwhHwRXL1t5QnO8SwvElGlplW
9+KrbfPpODABhFAr5EfOhejFnUJ1QzeLTRQKa8NzXpbTfd7l6qjVYn5j17Q2Y9wkl3Gu8QtjRahJ
vGSEPNjyppODpLn3PW9mAS4SXtbM4FCbezj0cfHmcHDa6q7vnqYgSn7nrstiwuOUv0i/dDcgJBme
s5hl52Fp9NnupPnWvoqSlZ2lhsb0KNlAS7U29pTqj2b2LKptQKlZ8bBsJ+ynxD8LykgtgfgGRgRI
ZB/Y+LCIWEnM5/V0x4Qr5Rgztclto3BCJqG2z1cH4FFzJeALCUS4SnvMfqiX8Wyq46wkDz+wP5K2
SQy2vQSS7Cq0FyJSPrlUKmc8M++TTsYPbVwUbGIlAms75sd46t2jZ/XV09TO3iX0G/8GOTUiXbJ0
TADYeMiF5QO2A0Ia2yirHVoDvJRopwzzd6X75dGbYMJxvyHyzCJTlyennryUdGybPAaDJx587dTP
rM3dHrsAxvKZBiSinQvh5tRJMBUiUtCIEzSNfUrRtC4B3PsbRSjzHC3I0qmFosx5CIdxOgzJJYWP
vsa2Dw8hCpr0zk0DcRMoMXzh+cCZEBfbTjvI8nVVkupJxvAtn4X+omfEu6TK98+GUy5RsIoLt9SO
ZzgDpfMBqwWamCu/cWWjlqQjlctlye2JP/KYlEJna6bfDZOMOHkkxC6ud3OaZFugEOSm5V3Xy+hm
UfTT8FtF5SR7G/7yM8r0xnlAgKL/B1WWkRJAANW/Qe0XcIxC+8SLa/Z1JihCypf8ZhCJ89NAOsIs
1iSwcqgUj7DR9eNZhxF5tRAXwQftywLyQBPvMLfQ6JYt2aWqovQQVajuqA/eZXYSdRxyraA+ZpFY
A5+fEP7DhZ4LRrnVDc28Fu/biDEcgztcAr93Xuknj89e78yPnZi8Y9kq/y2gNRM/sds+4DUKDklD
dHoftLb1xpx24MhhjWaP1SrZ56wd9zMRtEeZVOUOO4nOVzzT3VOQh9mm8XOyY60iSxa0nZ8RzhPV
Jm39gQbGUH8OkwPIQ+rbniPGnhUsPRrcyhMHSc/fYU1wjizR6dvs2NMrDNv42VZJ9jylU3GmlmL4
xeS3205hHRyxMZPLLdvwO401hxJfvUEJ2JqW8FbDvGXTFlUarDloRo+FoilR86DexMXARBNPDX2L
tGyCOx6t2zjgddhmLj0iWgXpmnzG+CIMEIO1yiUd7uCcHgovLb+C0s0+8Zd02H4o7GVM7JoHoqZy
O2HlvY3dOvkpjexoB2K6O+P8kkz0gnCgPNCzmNVFE7v9qslleDOkmOkA0F7HAmE9LTts9vqVntHm
1W7wYYI/xkjPlY6cs4lF+9VbYXqpugUkYN+H6BsqdZeDy0zi3tSdPIOkrnA1adS8ZlC63kpnqNcJ
odpDXSCerFO5EHfEzXkw49hvxlrEt0iK0wk5PmTmgiVsn7upk5KYI5Sdok94TN7z8DluYn1q6yA+
tf31O4o6Ga2dhesONvXsN3ar/h4mMqGYeQ7/iGr0n3Lqbg6zRBpclV7eWFuqXOQD6ITitvRNtMbQ
wOMEa+N1WTJeVW+qo2fOVcT+yOVc6tyFbVbhiTxPIypbrV0mzsRU9H4O6YIjXtlg8vY4Em/dGPWU
/4uy/0CviNedpTtYv6C1dstk5LlFBd5bTk2XIIbkcF2nJtwmo2eenaTIjipqp/tgwSmVFG7z0MsJ
GEcSM9yb7Ilen7SHhq07Jrx6VN0NUJfoYOVDcaIrEZZH5DbWIe2d5rkyFqFJrmnrJhDZObFIYrra
cn+isVD7JvS696INcI8N8DjaMnX/0BjGe+jXwe2U5ZRcs2wuZqvnVp6jcp72hLvGtzzOZ7bqPiOt
50b3/ajaJ9IsBW7SoaMFwwtgVPqA5lkXsz9uI7xX1zgCbs7iLg63kDmntIl+vZyiZ+LOMUidGl/R
AKY+TbaqD2gJUAiIK6ii+oSv27uMQiV7H4zCmsT4Uq+VSbLdKAKuoJ7tXOX5wXt3nI66TFiN/RoV
bcFzFJEiS3X5gQ7bvKL6s8EJ3/ZWjk8QrgkDfIcc6gLSRXZMcEVG39i1qXxs7XLNULG+NZljToSu
bX7LM1Z84U6MpIlwPONGJJDCvTXYG9hsPy1On2E1X52GCaLBm0u+kzLIpEdbXoL6uadV/DgmafKS
Nm7ErVQMy7qLcR6xPFxdAlgAU0bQwYhSSTYCh1Po3C/Kjr6QlImPlQ7B8YCT7i0sAKJNU9jK+0qh
82bE9CYsyssq4EniwD3L4dWTRfw7Q/bqT8NCi+Na4yljqJ2Fn8DEKwouHfeeWpHouR4E+gXG13hT
8imu0VyWdGXS8Vy4ZYlZY+BgYc2CX8hgsotLjxatPGFwDsaIgzR7+aYUSXELESr8AEkgPp2mIhlb
BuEjaKxsM0lQqihcWXD0VFzd0+pk70s0qD+xI71d63LMWMW1fh+RwKRnRkbT/eBRQgllAheCm9I8
nHUXOjijC449+7ZlMrhTk4nu3MDiqShpcL1bvBEhtwdpQke68wLNvt/P6NPAYkb1RKmkfcbfO+M6
b0S3BkecXCa3r2/cCBuyTytWNZV0Jgm4Ty7PqTgGDZGOoJ+T7wg/4y9y+hifjTIZfk/tPaeJUlQM
yvIJmArZgCAh2xI4emfQpl49Evc/YHHUfsii/HahG2sN0Qk/dBzIXxP9S2w9nP1XlmrlKWSH38QM
x9ecB6ozGpeAfJBPuJNMQteNlgbWDsWMM5cAzdV7YVhNtKg8uXyUvT/b4y4pEu+VGRMVokVmHTg4
P6NCmKe47nzANaPa1bruLjXr33VTH3d9z3mR3Sdqjzqh8jnjWLldjKfXGQaoW6zcbIVANcixiP4j
CgBDbP3eHT9y5rKrAvrKO9MGrqv1cH324xkQQxfV76NKnyhf1uSjnOVCiyG3PvY8wdmrbg4KCjPe
xDpihhLSaIXc6FjmdxSVL8oum63lzU6+G8LRegDcYl2aRrVv2nPUt7Bq/09eXj90pxWZq8ZOdzZ7
1XYhwra2yS8w7AZEubSL4XKS3MyOyvGBsmRwKrh+377U7emqULEXJNWBNJV1CXAKUENXJ3AUDBbQ
xW3CX2gzKf4DkoF0nNAgrXsYuSidu2y2GjDWYbUXYhwvSurqVjPRnjfeZJPRTO3G7AyZLrXCQ4bU
Hdtde6+QQPEtyVgdOJk4N9zHOXCRlJZPg1dmH3nZMODpBr3hpaofK2C9fyLSHaiaGFrPhGcQEPuW
4gOmch7t9LqK+fMd168ItfsOhdDdc8bDrFBG3dZunbfs6hQM+rbGvzVouPw1/licFnO2mxlBOWwn
i3vjLD5HprIhmc8BuekePdkGe7IkRPsVh75grQZ+rM5M/HDXoXe7K+m7VIlzy2EtdH22w80wReKg
BGgEqFzz3q4jFmbBBR3wQeayNQ+w8eYrPOK6zql0VRBmu+fmmpySPq8xtdh1u2PE3996gxWeB8QH
m6OXN22hZ4wbDk0V4jU2k3AVtwXkOa+eQ3kDnsH5aYuyeoOHQrSlyEprWPVQnL7DCO12BUCru9DN
Ht97oyqczZwP0vyJoKvfaxGFzY4FAE8kzWLcZ3Qx9Q11iSHPkiiC7HGMHGY4rgmoT4Y1UjMbbPxX
v2qnY40T7GpwhpERUgv6lqVolQ6K0ClwSnkDBCunzzonDdN2ib5tO7JSSeFb9K2YItC7mv0DWxom
xrdC49HAkUS74ToL6mFXd2ngrBJVhy+ezxJxnyLh7yVlHWcmDpHcDh46N/jp6aHUqL5jOKk/FBBM
Jyxv10Cr6mmAjIag3oWhnl7mYLTWXCP9l8kKrT8x2dd9iJJ3CSVlsCsOYMMzDgqcoL5s7oYonT5q
sr3gU2zr6jCX5qF1fP0QWDq7sa85Hc7vMTWedMHNa7/29WOXNcW3dAmzlyYq3ZUbUhaatCbc9KWF
zF6A8/3EJA2LiM68qCPH0ZDbTMnPkCo3T3mrBqwGxZVWXlvWT8cCV+E/TuqbYI7KXSJ582WJ6j0s
HGhJw3ELdAtCQo3dWLcl/oQjMIAGm6ZCFl6ywPyK55z3LmLYh8vZulbLkFR2GcNi8ljobAYnlT6h
njUfI7iHb0aU0Xvo6+wwVHX/x4yWf7Ex6v4ymaHbMGzTfWRP74FjsMlq4XXnWgX+LxDyyyOSAFCx
aJTeTdVb1RvAo3EPFqtEQ8e7VgjP4dbdqky9UM6Akl1XXXOHW7//8kPso/gc3eGOSEe1sVPOpCuj
Cx96VNOwhLrxK3lcIGZl5F8myw222i5BMCzFoVTZXYoJgw7XakOx4sFBmRjy9N0dCgo3GqqQoynW
1ElYLs3GxOlWjbYZcrUkM7eFwoFmt1X8xuw881m5JNphHON2xnnQxO80Q5sfPTnzyyLr8SacgxaV
sK+HfZY0PL4Bm9qNa0+jWDPvM59jn7Hk+BKfZ0L5Mk+m8KsLc9Lgq+DF1KtmnNINGUai846TkgOO
kr0IZ9PtHdyny1ryfWxJ+onmWnk7brntYZ+1bIhAK5rNKjgSyxCfLFIZrK4k6Xad9rMPyIjyo48y
8+QyhnlMeNoYTtTZpcgTrDeMhvbTYFn7lpvPuBIOdwJuTlxmugXS0ZjPebUyYTQ+j5EtyCJZ4Q0d
aZpxGbgM3PoYthaCuM+BYfXLspBUXUubUuHrZVvZdAmpbh4eFgL1azpksV/prljXfe0iFotoW6Xe
9AAiAcpGbiwqw3yaNXuHu0+qxxtZ1s3txFT0TdjDyHl4tOpjKXAcckjNX0nye3eSpHW/Gxqn34W4
vBR09sb/xIvRHeAiL9trv8BHknvxhsqQnoDHX1N6Na0tK38U3YYfmDw4RpM481NSl1NR3dpVinMx
G3HCu354ixLcHzI1FVs2BP+MU7YnRLrYr1VgIwbHGZpuii1o1yOdnKpZyoeqGYgx5GXGXdgjT+PE
jYCfY8W/q4Xb6NoJY0U9RNaLPTXzwze23Pgy5GMkNri0MgLMrHGfU15R1l3XwnmvHB0/1z0kl5u6
QVE+klgL7XVYRQUWYzsOX5coms6StN7RySd9tpRfWWsfW5T/rmrKPDadhmSzc9xmqo+MlfSL0ZZN
E3aonrVNFRgM7tLlENd66Fwad06+5XQfalKOnvNJgnZ8ZVIJw69Y0rMAV/EmwjS49NrPmUSTpdja
IAWY0xuMb6vIi4lPLrmI4t0QU9N7vTENCemyojoQtefIzLZjqU1CnvVJjA5YGN8ZUmsTqmF6Bonp
3NJSY/2qfQ/nSTcYBo1h508J+prXHFiVx5H13fRv/SyDiUSDy1fgNHR8OkYZfmytoC2fG79PnbXP
Svs1pIu2VwOO8ZyLi2oC0IQAWFi/PGhFGr2PlYQctFzPIbwYqNZp8lADMqt2S9N7+sBalu4b2myz
E1/bTp+L78j0VwDtTh+UwnqNY8Uy3HB5shIqZAuiUizbVdj321BeV2t/CuRnQblvf5tbQZ7v88S4
eGrzAZ3D1GFE81TkUF8PpGP+tnqLYBE3ONVug7jnkuYnxkuO+G2LZm2VVod9tlXTfByKWHrrrmF9
iRyqV3cxOb9HGXNM3fJXNx0OkchnyhlnvbNvjCt2o42OtM5qy9nbNi+JsUBmUfm75AeBz3fewWHv
wXBprzowL5SPjUj6dVrl1ktRuNadU5KjWHPkbt7qKBbmRFSofezbSvwxhFz2RGH7+05klClyE9jT
WgyHD0MYHL5liuZTYLk9Fp1GmB8paI1cQboamBSPOUkZj+juqi0azmV2qLgoVQSkXgLqeqJtP5vI
phccmuhizAuFrxVBHdFGhMDJPxyiiUQXilUxnip31s/FtUs9t/vwaMNnCXYq08OKoo/6a7EDzt/5
MOxjGrMv+CxcqgTJr+K56XfCBQhIQC8RJzI63RtJKHPkva1v2yjLD6CUqgcE1+wmTzqGMvjd/ee2
qv2f0ZbyY5j0tYQ+DIhheYyk1mOZqI4VpXNBMXQkP6pZCIINbv89sEpSVJwk2MUWRz0Vjiu2ZK7k
qjUBZPAqGJ4ksQcyQaNvreB/jE/9MhaPoI6WNWPf5tHNZ+fEa0WQPc7lJQs7SYHMoJ8rwAuQq8rw
rDx3Oc6BQaCbtbsuS1Pt7JxwjW7b4CcgEXFLl9GC1mE89LciQ6oQJu5eFxAj0Lu78kbbngtHYGG+
M5R9ty7KenodChkPq0J34ohp6QqNqMNPXIMRXrpKObsZtsF94aku3PKmWG9DmWJvTrsxh/uWZXrn
2QCQdOML5h6T/5oNPUXvCmzeHVyK/BK7V0aRPWUeAmLY3QKP4AZBSsHa1hGFO8zZ88xbDV6Apm/H
8x2Bn/G8jPimoxrjbiwhlaxws9lbPY1mjRUh31wN2B8kujFOq6bSv6i2LOMt8k984/DX9VgCxwql
P3CW8A4/qQP1wuqcP33tNBtgV+YZ76+2tn91j/xLRpr/RO3Ff6VCiyuq+T820Fw+vz6b//b0bwC+
vyk4Hpbjn//x38m2/h8XDbaXENQ0xGnP8fzoCiyevtXAF/Ff6NWJwiiybVDjHn/m3100Lk4ZJEPb
Y/zn+lhR/uaiwWDj2CH0Y4dKnjDkHfpXXDR/tcuA8Mua+vo5/+Z1wbHzD16XrJxjLi+dPkXa36bJ
bdl4L+g2U3YNdXMp2TLjehv1bjoN9fmq4v5fP6N/0r7wV4z4P/v//gMGG++dGqCY6xMlpwbUsfNk
T81tnb04eXywO3d9Fwz9Z1q1mzALNyqaD1Fzg9g7+o/dcGCtWQPzWYfm2wa0MtIqmizEV8O7CZry
hFUnSqjlLj/Gcs056XRFiS7z7//3Z3f/2qv4zz78PzDuo2TUUmS5PpXFcba/RfC7Kn5x1vOXai3q
j4C5WPtVOz/4TfSXEx7ybGOme1ssq2S+TZb7ie0nqm6tj+I3/3YdXDQGO/DZcc+Xwbrp5BNzkjLh
wCJ3LpSBdDUhayikp5vmV/dTMrq7DuqOzFkO9aX+pdBDVv4Oysyu30P22wabdqO243bemA3B8jOD
nFW2hSP5Pzk7rx3JtTQ7v4uuxQHNpgM0uqAJH5Hh0t4Q6Yreez69vujpkfoMBmMEHDRQp09VVkaS
e/9mrW95sSu5iZf6xZPkfLHcdVo/SJ3okBzUGXG0XwavxAW6prpSs7s6nibu0HobKO9Gdcqy52La
odo1tecUCdMo+2P2ak/MwREdWgVWNhydvdsOT9hLrXA1YGzOdh8tc9gdjif9IbJwkBNoLvJng9lW
yT+AWGEMBKduBq83OQwqau2Szk+wL0rOPWOTNXe+4IDSo8Fb1Bou5KUE7TWOIoSt3Utd7FgJa/pG
qTYG7ZHYTMO57p+skANwLQ9bbfgxytlTJacfNjkozwfNE/fefI1G9g6JWzL72eBRrL4ir38GLaGn
12g5wtMGicIoxM9sD7UPGSSlU/lod7sXGkejpdGfPdE82Y9l70rZlRELXaw+DJTi99EwHHV0hk/x
LX/3nOo0UCiVDTgjbJTBrSF4Z1njKtfJhFMMIQrK2zfbR+sLuPl7sW75YFtjK02b8Ra/TWq3qm3l
dTS4QcJTG6zn9s5WyMVYAiax9gLANik/dukY9/AKIHcEiCQ+DSYQodusM93jc4r8yaRyBdJJAeNF
2UYz92xBtZeF/7F9iqkcFu82nl96hMhaejJYGtkv7bCqV+pq8Nut5rPke7Y36k5f2St9Jfu294B5
iXX6VcT/CaRf4VD8h4yHf5XgsW/6q7pvYlQadZbd76Vbdg529U7ZRE/aST9qu+I0nYpdcVTO+X8S
qaYgcfx3v9rj3/8DHp9egLCMlK9WHPqX+tScp1v5AXtgrfvJqTnl7/Ot8JujdSr/f7/ig27/D18R
iDR8Bhyze+VJ3pFZ97Js63X0lB6Ng/Wk7+jcDsZGfbVO2v0/PrSAt/w12uL/faaPz/ofvuYA1VeZ
FL3fa0917WKGR0IBF0p5tU/xbtoau+w+sXBng/0y75RtvTH8ZZVueAV2zarf8e9Wjadt211xsL/B
/B2ac/dUreJ9cY4BK2Tg0DZRQJYbkw5HgtgCsc9jcy3GlYptS/XDlImwG8v4iN0HWSP3QaGzEGHu
oR6RFfVfChjRSzx5zB2Az9Wzx9Qh8RUfR7iJa8I9nMrVBTQHao9+BiHv6m/VQV2jZq+nQzdc5IZ+
f1V1ax1kMaKOkz3ug/aANJlNW1Y785+ZSSnf9gtCwvnPhDCPWQEz1j+I5JhL5ev8IjMRch4Sj8/6
Wp/s/b1dY2miy8bTy+A4PXYbuhqozf1bg0/0DJkzWD2EVTpWq1245Qs8MbhiuOezgbA8Jq2Qa6Ez
CY4SfEjdpg9Xlrqu811f/9qcvmX1xwbK/51V7x17tOJPyFzU3FjJZvpWj+Neek8lVwdCAt9tzRYX
7kcPyPxX/oI5vEWkBME685rv8Gt5H00HPdlEaf01neULujoOrf2UfhDDGOZeo0FtgnnngXNtWEVn
GxlUegD2zeeBaNkaOst3fMKDuwk39YtWX2zxuEeQhtJSbtr9vIclML6y9LnKl2wb3bW33k8dPBS8
ktmx3PRuw0vUeT+M7j1jhaP/yT7z6Ssjx+PK7tyQHEqeFdWrOHtxj2w1L1ul62JDB+4vjnCXlXoZ
GXe5lo/4x09PaL1ltzpABFnZT/Kf6LwPvcRp3NjjB+WMfPnERXn1Vvs48F+MjIfPUbxEc4Q/Hrn0
tqYfrKBg7PgWqy3CNZyAPPweNzdUu9f5STmFH2267uxLCD9xfml5D8J7Qb9TZmzuDXcuvuRfe19f
q/fmnYeg5p/UF8m6Wbym3WC9FQzsXN1vcodO9I/MrMOPn7O9AaTHGrbYKro76Q5u9IQB2CmfwRrx
W/kDjMJl/6Jc5flmMfG+yGeLCUBx1a2VdpW30qX5TE76pX5TLvOTdZB8TmhfO6h+7SLG9Don8Rbn
brgwpa7SG/K2w+PDlFw277uPbmvzX2MHcguvWEWr9IhOxHkHBrXq78aqW0c+WqrV++R+T761mg/p
D2OP+L37jM/ZKbj1b+jBWO3rCETO6Q7n6+NPwzm/W3bcWR5WudYRn6m27mIvIR+g9hhVt6OvfEE8
LDwMyIYjjD25Kk41C7Y+vJ6uWCgvHGO+8txN3MGYwwTVnGM79qpYscRgOPCDH6F8kx/8wb1ljC6V
oquAtkPuYqzaW3U0sMjNa+ZwuSetywNvItNz3Nl+FdF/H6D1n8JLLL2UH7BlDwPDThCluTf+GYnG
sLczD74KiXzdaitiRWNtNdkrjBl666Yf+Gs3qJZWCdWSsVVelVdtI/xuK3THWmftFpngidHyqT5h
RXqR9st5vAzfqu7gnGsjt6k93kg2tRFPMjtITKHfMO7yi2owWIRB5BTRuoZenG1j2YUKH0OutA9W
uu9ZRPVeO110bdO0+6U7q4QCyEiKWwdMj5l56gLh8DShXlpPij9Ou+q1uKX7cN9hnNyV1YuqvFfm
l51+GNKr+RYu6Tvb5Q0bySCGyAkjvb2H8x84l0XiJ8/ZJZu6e1tkX2w6/A46P6IRRMT8PTbJcUoc
CtTImQzLZ3vB0ANaQfQjvQ13mISvQ1blblnXj/H4wUSCWKl4G9UHb44ffOrUv/mv9W5e1bN8np/y
ZXJ66j1Mvt/dZ/jeXYdL+FbDFRm7NcM5X51qFElwUqgJVb+v603WuUH8EWZrvWCRRZlfIfZ1MbaK
ZhulYES8mBKqueK8c7ub9dv94LelamaQmA6H/tQ9iXfjRpHTz29CMrbg/Fl3qRDSYStxRoC3mT/j
+GkY1uGwtVViKlbiWv6APRuQJbPWuVkv8vCVtj+zspXe8pfuTVxknrhBd2pyDihusRTaX9jRNVb8
fD6PgIPcrSI47S9LvwpQRZMYimJiovrEB2oO06GiFMYFdbTbH812MauCwq5GHLT4ILfRc5WB5Efs
070KzzyCh1xmJ+bY5pDV3ZoUMvuaK6si2GvduVZWFcY5lCay3+ypntliGgcwK0/1LVihSopeQO+j
u8nQLfduMbvV7LGK6CpKPXg9MD0ZEXohrMthTwATWNFR+BMT1ZwnjOH5O7cb31pwEJ59Cb7Dn4cg
G/oYKTTnOX832EFF/SqbXWneDmIFugecD1XmGK5ljTEoCDE0fw4KOJoM9F3KdbEverfHFsY5x880
+QO/Kz2rB2brPHvVJmo+NW2fBYdcfCEvJg7W0LfMMujtlOY5bjDfARq0x02KTgTAPh7IiVQNT1f2
Gi7B7EvB/2yoXM9GDizYjdKXnGG6MZE0cefaNClgupX0NL9wNl4wabS89dJe6096f0ovwo+v6af+
VL1p5UcG8s4pX+Nb+aQ9B0voKN0LK8By23rTVfk4cyb5nVs9x15Z+1VNpwW3OsKiCcYk9VnE6KGL
9xPbFWwXa+wQOsLuGUkyeMUvtg8VxZGHwZW3M7feGk/kGcRPNm/mr7C8qDcdWzXkE6AQ4Pbu/Y2U
BgQ01qtylO/1Ge1Mtbhs9Ok6JmC7szNdxm9t5phweOjq2B+yLVoDknpXPJDpd+k/douueDXv1qo9
Z4RzkOvsYdjAGZfeug+Lna28YotkV3tT3JtqD6QNJRjbSNaz7SbZ5F79JTD8PoNPsvb9rbhkvxI8
viNPOJvYB/cdJdxX/Cc5ACJB0MJu+Dk6pK/BCSyBpDGFcpVww8J1+alfbWoyxBzVo7BRVcj5aK/I
KHGYkjcr+cqP2XosW9z/id4bVlKQDvs4SEaU87Mj99rGsJKL9Ma0/RmJOTdACkoX7SH8tVPSHiXy
l4JdQ7vUti/q5JFJUa1GacCWWJB/4cnyuK5w8grpXak/+yzzxz4/ZihDaadt5Q12nD+Vf/5Wfv+3
xmL/NX/Z6RPf75/yfz3+6O+ymhuCObr//ddftv/y6/C39D67z7/8wv/bDOrS/6KX/W37jN/KH/T3
//K/+n/+fZJ1n6vff/4f32VfYO68/oZx+dfQVh1P1n8wGCuJYcniz7/Oxfgtf3eXKfY/4VtVYVr8
3+nXv8zFSIA1hUbylqYqKhMwg9nUv+a8MvwStm6bikG4/N98Z38fiwnln3SLMZbFRM3GGSzM/85Y
jI3kv4k046vLBoFpBj4c/hak1P21awo6CaGQbObHSEQgDUxBwIQLbQcUXS2n7XhsCT2JNc+oaraZ
L5Nq86yhjo/YA7SWKlXPCVg3+deIFMt6wv8Nl7835vGLRXpufqZ2UMob5C7C+GR5PCpOWWvkyiaY
apcdHvaqP4PJSQtsxaLxWsh9vCBdFqDTS+QRExBqhxBFTKOgJEs18qxQMBktmkwpvmetrrlAdsb8
3rbgTs4GlpH8INkiu6IXMWRyixa2xGGRthfoeuIFsE0i7WZbT0r0FomWA1Oc+nZDsIDOWDuVckq+
HuaDpjjF2ObxUQkb4LQG60m2qjbMqxq3xkR/MvVJeCM8kRWDMwJt+TEqnAFqokBYhDTGSITV6MBR
H43kcQ1KhsumKLri2MJiomcZ9FKDfYCCBZIDTCJjz+paxoCXlHn3xhpZNU+E2cTRVm30st2ESqW2
P8woq3CLkZ9QD6kfs49wqdhKp7E0PimlRsVllZEZP0OWLr1c1qHeqRbuW0OM7brXWyjqeQdNcklU
cR/lzqxXOPDQ34ss2zJPZ89ihXoFywDPQaG6STBKEEN1eAi/MRo36qRCFJNXELzTOWHewlgjVkBF
WWLElm7xUCB5WD0CHk5h1yPyy5kZawdEHAmu7SkiksSvcL89xmpwoDmeYxYIAVCCBlRDWUC889Ck
6O0FT0YV7ARmZXa+tSptzCmhZxpLai6ePJr37CH7UM0pFbWPEV8ixRth47zuLTOmJgdzXTZn3apC
1E56Lh4PSzdgzfWgeJB/h8oxXyixWqsdu1Nm5Ur6WmtIR12rDqApW8JQrY0VGZEtwxPoLesH8Fcq
iEVIplmn80mr2RlGoiRxZ7DywaaS66aHj6obOd+t7rAowyjeFZ4E7XVEksmqtmhyzF7DhNaaKZUS
6wVK3FTVnpEhyRS5QLgNzw5Mill9KIJ8i1prjM5AEjQC29K0kQCdD7mO3aAIlelDaKhZ2QaTmnbr
+pzLeS4sQjdsIwxC4NsCCfEoL5O5sYOYjTEyeLDGE9HjVN0yqesbhPvV6A5I/pFtaEsjKW+N1eMN
JcHFpp9V+M5nb8rARvMjVzORHGWzQbhEZlhozblHjDXEQgPpugQRpkIxEXlCF1ND9G8BV53kn7Rv
hQaXcuIocKKy1e1Xe5Bt/GPYX+L514ymUv/qTDGydoQfnMqKkzQpxC1Hrge9I7C4rPSXymKtCvh5
tq2UZjo1AvMY4b+QLCDJwGJXVf6Q2O7i/sHZ3fWSaeRsedn16zdjia1pPc1jo31U2kw3o9kIw1wT
2q5xD2BX0YooHWjiLreH7HlAHwU8tNDa2M/QwMPRWrrgGsg6tYBQA5FjnZCRKgYaoqO9DdyYHnHW
Y1pJTTLtc1iC5HHHhBg8EJ2YXrtZSAheIilH/Yjf0G2BAtTMgYW451Jh8fYUcUJRHcs6SnezjbU3
wypnDkY9bup1P+O8eiM7QSqBzsuCPiao5jeDCI14XU946O51Oc+UqOgER4dcJ/GWl6DD60mZtiKN
7GYfpKThtFMLm1UDRnMg/wi5WVLT+xRhHOpro4Q8nTqke0o1hUI8XAEolW91GC4nrYwLR8FPttcz
MTy1dona7LE8fxKINun/GS2QnxCTa9grFNZRhbOOPbv0Hi5S9562tADAUzSbyUNjaptxNKwfGWom
7TC/15GRylFMtsXOGBXmChWSfEupgieAmWgVECqGL9ZshpRrGYsHkPG1H09LehmVMf8lZWZ5C5QY
1S1g0blaobOdUPcuDQvzgIdYQ+WiVqhSogmt0DyzhKRvaPQjDuLyK5VS+S2d0NEx6aoRCRNBO99U
9DNHg32jg81xrrZzgWQAna0AmB60PfheFzq71WENaiNG0FUgGUfiF/vyyeji/lYqtppty7GV+aN0
7TprdbQKVASfPQwk5hJFBdR5LnM6Fhk45Flesnua9nwks4R8P+wUi4373zBuOLcJQYKeNbpRI7Wk
NUuA4QzWqN3rXI/pS/igMPh8D7Ib2CCv3TAU1bGulPk9L+Z6O4I0fgpli3MhREKVh0p0nbpM2hEU
EB5QJXD+QJDZo59vgpsQg7SfSUWCKyLxgYR6A5gcr0m2HQNFbdfYB2n20kIHdD1r0juiHaZjvbDP
sHURIGWddRzHaN41KZv/qCXPhGgb8WYh0EODPtfNHtfswnfQts8DJlbHaGbpaIEwcdVRV/eG6G4t
cl0eMjUFmDBbCiuXFtkoLDJGUH0j8yyzBB7JkPgxpGoTJxKY3TZML43ZJrcUS8oGTj7TDU1iHNc3
TICQ3FpvqIayd3Vm1y1bgmcH8sYumKvwXV4QNTj9Mp7UKZv3wThUmGLHbCsyLpDRDOOdZaLFiwmw
Ye2m4ouRzawvcd0Sk4cy0bwaJMYAczFqduzmYjht07MDMlEQOamYkk+RWAKzGLBcR84byaah6XlC
M9m+obxNMAyixQDgZ+3HZKk3fTEzGO2W9DmWBjIW84DBo5nYJ2PESAhxQ/kM0FE5I/zkG2kzMolW
Q2q/qbCu6VhC5WSil99CmOxc0S2keZaafSKAy/oMsT2mGSjdKujMC85BsQYh3++rXGUlYcr2pZHt
9BrE9NlAoBhjDaqkPQ1amZ+yuI4IzMjOdSywz1Fq0vlBEMfjSi+iYKLvC9PGNhgVew5jgpCQ1q2R
D8gr/ClwmtDr7xOFTAd2+LW1t8so3kzmYN5bJSR8AFXaYRK5eZGSIH9VESPsbB5LjkvG4OWSnkUB
CbUiYHRllEK8hkuHT1+G7kcSESsAWVXuZbmc5knQSWOpZOMGdvho2JSkHfarRKkA/tbiXe+G7wgu
7jo0tGBlZglKYIUZBRRKSHFy+N3hjL9bDbr4mGt1k+RJxnk7q35bYVtDc7LLulg+VB2bBFvLzzO4
KkwwdFq4zk+mBiG/lthILVZQrVtzLA9Y8h7y8+gxy63rMD7zTGgsC2PNztZmoBjauUzS5iT6IPwV
pp18aGVfXomUqUna6crNYETzIQmmirac22LisLNwrOUYoX6KRWleaoGXWNaFzYcvnwugOHzHU3uz
1AcWkZPGA1u+Mqwl2kCOBl6WM3HKl9EEoGrnH9qijQ90AMIk+JYiOYdkeJFn0InuUlETHkiO1/fl
0uOy4iNiZQmxWq+zRgfOGA0WU6LG3qPeWbYFKkdafOOZujc5dy2Im3Tos2ijTcAPHKAEMwhaEnHV
biiPsHwIDk54YiG5IzZAgDJooAqnAIwpOYFhaRbQhaI/kmR06wVozCPvdNZvXdJGMA4HSfrs0RXs
g6ztT40GGAquUtWvuF8ZzcK6/I5mFufCknNwTE39zGNtuc1kGVSk6AKKWbG9HAkq7VDLGngy1VNr
JAR9TAzUuyksj6VO7aZTDq3LBCyhGtEDxKmdoG9X2RZqdC3rCH2PQz9EVUgohRNGmLyaqEdTHcXW
vq3S+HUAkEqFbQcrnEzFceKdayaVuVgh2q1E0PAK0V2Lu0JjLCMvmJKQ3AV0IDQWjqQa+kc41AEC
8LTfz4IzZhoG9R1V9rCV24K7wyhyD/F68Qd08wl42oz2cm6OeZF1XmSS26iKPl9ZdTvtlaV+6oSi
XCsdaZbIUnOb24v1ZkTtcxGB6kGihtQryhhAL5YceLVUHEpKr22oFeiTZLtYwzgv8DEFWNUWK1rb
rJBviqjf+jTHlK5S2fdtgws07zlwpiLhfWwKr40mzaHXaq5hmGQbnUBJ1AAY9bBft6caFy4f0hjM
XgPv2R0RRwLKI2JGDe1h11bspjoSWN/6sfuo7Sjb62lsQG3KDV7y4r1DkU1VuMhrm4SlzLHgDo8e
2QOy12lLtUqMwTpARFf2UYxOa1DYN0ObYjCe8hCriXpLbau6FzGivBDl5RvH70eBkWQdxjnScYPa
RlLIH6mByhqdhc/YaD95wOaNTHXoG7Mor3NZmWQY8lk3GkPTyQjSs2JD7uiHIj+KPhIexQD8zam6
Cby2SFDFvNM7slvk5tH/5kL8yTQWgYuC9WxeGDDKM+OnfGgJiZG4xs2JwTX1MIg2DjAnrPVkX2QZ
+cOJtmzmhaF6O6MedjQ1Bw6OqPs0jgVARFw7wcoCVrpToFWxeFpwMmVYt0hVMhuC6jr8meZUHa1q
TLdFa4y+ltn1jS6ffBzKjMdjPea0RiyXpmi+aEkVXsLSkm6wk8R6QdK572RQ7iAFH34yzlLMws1z
K0X2p92P1SUu6RPpUGmRcbCVrjWT4I3ePcWpazLgkrvoVplByrIm62/Q175bYWPuUCs4IElYl71T
xmDCdKBjfFhwsp/gazHttMPpCpYaSpalJVsSLIpnmt3hfbZm+RyA39qnotJ8Juz5UxsZyQ4L+ORk
jzxETod83RZTfzIBPzB8nV4FfcGrXcbRh6ViZGPbbPq8mqxuuWL80GizHZw9cSnL/l7iFlGalGiw
IZn2tjzVn6kxLDuumX6jyJV4j3uWaA9U7VM4lNNLxcvyWg3kthN2RlUXRT2pAY30UhPz5Md6mx1R
XxLORh/9aUQUBNaMVBmt23EwxbAuZyPcG8vEbFam0S6sKN1ppomvKNcv+ZQIVkAdKXm5Sk5XgPKj
1UrjjQ5lOk6DQnCHBtJ03XEO7yoiKBA5N/fFZmey6CpnZwjdJJ4QtdtdtJ/IHT502OK2fVox7XhE
LZP40XtVqAWeXSinQWkDPzKX50orar8rQpVTinFC3HRPHNjj79IYZGkoYYUGPdSsLa7TRzQyhAgh
dGVrTt1ZZL2yNlUxvMRgGH2lelwqhj0BTCRIMLb6eh3gwbiXtnEhjktxo0INtyToTA5UCsvVLOJb
4wpAAcZQ5WjjzXHKkb5ekuX+3JgmULQk0Vnuj7Odu5HSGMg+w7ohiCbLCHPRTmYJNrMhicY3FPmz
loNwE1ox2Gd+Eo6aDMYmaeJmg1+ELW+NLgshfrHlPu/3SNzny4IZ/RJYabMHhEDvqWgNhUak7/jm
i13eEj2ua1VN4aneMSZovi33u1hJTbSOcn/HWpuxSIilO9bn/CrLuNPgDQMNDWvxMabz4hYV8KW4
CEAkCLU1GSkb8aa2wvCpzchSwxf3gw0s2uNUnAFME5Wm0u7+EgCnPbxSKX5NBoS7LG+IVI8p2ryS
+ACfoSU0I97F/cOUQ7XZizfVWqrPbKnZhVlMGj3mNi2xnEZ9bpqKLS5tEJhIM31s32IRbswQJwQx
E8aXTFoE2wxJ96HIGZQ3eMSMeERcWs/NsMPDJbsdvD5Pxszg0roWOzwJ/WueNA9O6Wic26hW1pmC
G1I29eCFK5lwac1IPxMtQOK1YOMq0R9Sy5fJHmkpnBg5QBwWI3itLQ2fk9wjgKACpmHUi+wA8mfY
i9GA7gMTBp3EIu1GJTmyxx2YLxsBqqdlfKChC5IYQ7K0gUDIpLAFfL4tWUnwosMHUiBctTBu/Exh
YofOwM7P8RQrbPMeqIOkxTtraPpnE1XKwRoJvqqnih66XDRErDbvbZzUxRvhpvNRrvp0ozayhDWn
7s46PpDjPBe8qVOBfruYCzwb2NFavFQfs4hmm7gqk61SZ81PE2z4V/L5sCEQvHIXBDipDpiS5pih
50MNHhOUMmvzmgsEyRQKvx8DCF7gdHmukQnFJpVYm+naJtZPYKrLIZ+WcatGjGWcCiD12sxDaxUT
dYk3PCYrlPb+aDTseaEfDCupyEffCCWrYZ4z1ng2gsLyE02SLsxMmYNhCL7oyRzfIlDcDlNnfS13
YgGEUBixm+QyYU+GBtSIBKTLCO14L6mydY2g4hzs1ADqbaJ1HrFmOpU94HSVCKBZdQW3oZ2M2FLp
21dTNUAJN8qH6i3B/9jBomkTbCcqaAFyBGqNm0/V2KUYhZLSn0IIZTrfr1OrG58VRNIIwTUNx1hg
9VBt+yi44PScfamLFoQs9mPMmZKxwp2ER+SnlDj/HrNdZhMMdNCtI/uOPOJ3MWX3Zd+4GiZAb9Af
/mwYTzfG8FO9aa0JERCvLxz7RM7Wakhbu6g5GfJJFNIcRY2v5n28rGZzaL+M3HjUz1OvfEptF91B
/5LWyU0zPkdEGjCKKq01IC806QpyQFmvCIwUiO8fVG6GP8GkE1EJVSVBnDJ/jmGmnvqRelOdBRWl
ZE03q5czPwfL/1vicfqRY0Xw1zCVD3Sy5NYzYb4Io7IPkIokhcYda4JlRPpLWNKpA//UnuTaHNio
T+HWMCTG471gYKzIBOSQYamt4c5iO22NhqjK9mJlpbkSPJ30qTq5ZAa8aCNQP3KDCJsqpuggE7p4
bYcJeTvOKDevSXvr6uWAfY7+BPQGY0aSA4jq21Da/lpxf5ASWEBMjb6tpj+BWk4xRJmNcl60SiAI
VMCKpeOyipJURu60pB5TZ3VHEhmGJJ5Hh7oAsdRMjiioC0YL1ouYONAnLldqluoi4nJXxY+LIpMu
Ku4zh+L1PhhoT9DehqH03pYalROZSO95Uv+EgHYYVlgKFUgCqVuo+dOsVKyFBZ84ZUTtCIaZ7Oq1
7oaNlHW2XVqZOwYpqihYzyup7Gh5jZS+ysirP12mZK9LEm9UnUPTwKXhRQCdtkMeIXst45i2v9Aa
tv668jnXHBc05vqaY/s2CeYRGlEGHsO049LV1IFyC/WUeJtLPGCKSDGl8STLb00RTi91pHVeI5Po
xsA8IlyNSUcjLfG5GaPqEOp6cDQszfBrRVyZoT/X7HpXlSQ96zPmhMCqWewDh+N9ikGwTtYZfvwe
H9R0Ymxj8aTRi079cEzNNvvuBAdib1YTRGwmCnhHaINwhWyrkI5UnUmxEdM4+B0hFlcrSa0PRQH/
O6o2lRvO6u2UTu2HNqhoowNVpdUm3wqXfnHTUiIqljltt3JTjytBs7cJllJ6YDvUFSsT+2yECjIm
Mw8cQlTMp0K3Hyz8ob3KOE5ZzyfjtRS8lONiKU4kwu4lSBB/0Aplr2P6OGRFCiImV0ama3quaGg6
AHI4scRLXKtqu5Fn+KVAssd1UgFccvoHRzmOxIelMGAtZyQQY0eGda0U0lfLSOACD6kBOMAD3MPi
2ZVy1Z5DkS/rNpyToxXo4z1UbGn9MAahlNVipmizoa3gHP7tPCeouLaT82hFvY/Vp9lA8tXvLKLK
dcXAbtdpZrzpbAOnRKvr21xhGByU6WE02nA9WUykRYlBVZHz4NBk47LrB4rJgm/rd7FM9Hg4JMHO
miTS42BiQBvaIFyl5DqVEeda0hsryHDBM8pvJrVJjdRnjlC7KEsz3k3EoYikoKDu20zr6CUG3gTc
YCirKoXzOBD6ccj0WeaiG5EMkcU0o5xWMNG1g4HqLakMajsQcyrLmiNLMIYu5EmdslRXQ7/CEoom
sH03Ow3yCJ5qDeNwhumaW8UXE1MkeZgYc7e9eZY1i8MBG0JBfqedwCGujqD4mcVBXxNqegvgJZ31
NlD2DCQCopzwV21IM4hPzHVJ2qz7+N5VgAIbMDocYhJwe82qwQb0TNcdrYjv8dDd+iDLn0pQKdh8
FeqjVgmotbMJ+FuoM90EmFBy68/leoh70tW7rDw+zD4b9EZ08OypjtaQF2e7s8SnGklMPBl5TNeE
SG/IsRaZocU4bMiuNQ9sXXIqwF5jMmtHX9LcfxZpDZRR1aLmhcFUErq2ZkRPnYEySweNtasqrkJi
m0CvpCVcAezJDQdZZXuLrBKhoOroNhj+EoM8JgCNBiQbIZXQxqrVC4CJ8bvOCe2ZB1tieta82SrN
iCPrNdGKfftFmu64pb2bGUZSJJl2Rrgee99KL4+qTrW/pCaKKwjMxMJqyzz5KrE0iM74Qgxvmgau
MSmr44IUu3iQdLn8gqq6sFTOr0kdUv/bqdDuNPaGALRVGq9zgn8tdutwKEq35dpU0BZNeuyqKtTR
77zrmahI6sgOxtITE96FCefyraj7gp3s3IiaJPasosEC8NT6eh+r3xjNbZa0nRoMZwH5iDjxQL0C
kVMB/+TmCJOgVMhmnnR4Qa4d6538cMDDK1czQoXDUdWubVdn5aoFfv9cNtzwTCpLOE7TXJzZxBWr
cjLCncQaLNzGdRF3yG2gT3nEtVgfOMqI8mG3zq+LnrQh7h6SrPhBv/ZdiLx0kawd07H+wpHJfEGx
UORJONpR7NTZTZrb6NvU7QsIQ/NrZjnkqxHwmqawzg0PkqMUsZV5LbuOa5wbcAsCOZgPSrlU7MKV
VrtLqko+yUIA5LbKGtEf9Cwof8tCjBd50HnrBzq2cSsFpn5p0lC8xdGoyds+qRLS7dsMzRApFEgc
M4uEtMUuh5MAdrXsZAZM9j0VVsNUJ+Js+NQEGFF3JNap9YVNFi9pQKwVOH9pX8Gf8iH2TNAirm6R
Vqc26iQmUljBbpC59f9D3Zksya1jafpV2mrdTAMJkiAXtfEpGHOEFBo3NF3pivM88+n7o26ZVTjD
y90i23rROS1SmYIDBA4OzvkHG5snU/SfQrepteu0NYPwZ6uZHY80jd1jIabBE6UpfqNPZcaebbKu
szT6x34KIlRdSM08vW/ybxOX1wHxN8BkWWuB1CtymCn50EVo+EdRT+VUg7doa9aBBUMoVxM1+DB0
SezU+GUOBPQlJFo1Xhu8+yrP0SrrweKpcD22Q/cXKS/WT7JeusxNujOHpN0hCQBcykpqxGGoFhfz
IDzUTzBPjnA/qA0z24peTr9dLoKPmYEsDZ7nrf3JsZT5nJBU/xSIzLzMw+B8ERinoUIbKRt6PZ1c
nNXCu85AdgItPP9nYZUIjaDcT+Tq5HA1VbRqab1bMP2btLqz8ZCl6lVR+d04lJrvVT/IX31TZV5f
0ZxKhuaL2XcEU1ndWEWFaGuTNdVLO2JrDNUdJ8wwFbumWdKrwTC+FcX4I8DN/jaydeylY6sF6ej0
T5MfUueJArJdIjR+SCHJphG3lITrwb4Rfu9cVTlHdujJejN20RZp++IZF2DDCzW7uEeSkC2s4WWD
LkOb72wd2IJBZnAfcSqvM6V/ScfQ+F7Zhv5XbLN/Eq0IX0bkRB/cGvxa6dJLqXKMgPBgQxNujpMX
lfTzNb2Zj6TdBmB4PB1RnUDLPcEz5B6uMl2srp+cW3ijjsfuVx8BGYlPNsDUZ6dAR6/IcYrcRLks
dp1WQq4OejAM2COi8Bkr8QBqRkKDKvovTtkkLwE2IvcCLuwO2ENxjwTnJyKS8dJWKG11uCSAJ2t5
sxp4D9EzlIuHYrwYohrtAGCD8vRsWwXcqu5GDEp91FK8nad+/uBX4heSyEOwaSOKDjrV1ptczB1P
NMulvRjpe6uY/N1MiWLL2c1BhVCIq+i6bYQucALVc9xIlOM1wg6vExj1vLhlZR9mgtd2JOh+TgZ/
PrSq+DkHBiGD4BhsnN42PmCPVWxxVSteUARTqM/00BJIbZZDl6QPVQEYwLbDEiEiyfEKJMl+MODg
XNVheF/rlbGnsPQXZvPoeQGP0bepU4/YbPc0dye4AdCsG4/jZXi0qi3kh0jiUzYihnWz82FykORC
neM5MG2oV7LrPodpGv1ui1FH2UxiauX2o3HfllXx14iL+MeBEACcz9Vf+rztf4NTGH9XbqG8TIux
wKUlbsoOCVnhj3eawTHDS+hDYOhPseowrXf9PbcCyq2GTK8T3wXuCLbRMSoQh/yG6CrX6vKRVhSq
Bhb4E6nJZOMPs/EhjifYOen4E6nfHz02PwITKjf35jR5sTFkhHLWVE/ULZEbQGc7evEb/S5woHHv
TVxmbt1xBEWMF7s8LFXYjaZosUbcn15t5DCoe9XQDR7pBYzjAPDBRCcpkUV4mwTxVycMQ5Swk7j9
nMC0hfOUWC9sDeCIlZmg+mrbHh6u8LT6ip/Uz+quAz9G0c8yUFueAcBnYDoFuib1ps9QO9pULoKS
Bq/ye9d05VOVxVdO29S7SYrhB7te281kaB/jok/2rQviJMSFCj9P5PitgvRD71rzx0jPwLMlnqg0
gHRozbTMPwZaEn6kVTS8WNTor6PGB3Df9mQIVQLjxUIfC3IauuVfCloJuCS4X0Xj2zfKd83bukAL
WEuC8G+qH9RjQ9ww9C2XUE5zpRis8FdhZlAj/Cib8zunN7FFSOrrQufM3s0sxuOoBXNzBwrHPoAn
nJJDgwQOAmdRvNXos+7YZbSrmrn6yG7xv6GQiJtv2Ibyse7slnKeadC41xAC5OWTdh7iAupaX7RV
E820Pc3GJAi50/bOtqMu+pyhMXUj5mDx+amtqwSDrX3jGvDF2ra+z3VsCa9q2i3TLqpErt/gDxaa
+FaVQ4BeUmJCsaRhGmNwbAhtvJkrkBsHOiTAwG013+E+B9JZRxqqP7SzLaNvsaCaDVtQG6PhqsVE
rf2dOR2UP18H3bQZprSKn7EiNlp4gpX1ogpQeTsznDudr8SjRnw2cS50nnWFjPedhpQDL3Wau320
dzOBRCNlK6wSbopgtLSXQUaWc98loI5uzUyi0Cu1FL5CnYRZ+1c7Gab2CJYsDZ5p5Q4oJVSm2f6c
TLdPgIFFaIl+nbXKh1WhO6gzguymLi/yTY+7mAp/uKXQk9+hNmj+nqYvfdg0mT2LDPams6oZeYKS
sgb2W/ir49X6kBvjvBUOyOuI4vJH6jEzWGighbfYlU0PSAo5Xug0dXg9+ThB7Fod9MzolsFer9Bg
9jtQ730k3F0nTP9jC/g3R+oTTgemrnpyF9Mq/00tqf6uEJH+YWlWqiieGXayy+Np/JsKxfRrLgf9
poVu/aPXZatuhqwokZ2beGwdchyhzZuxqNhzU2MhehiF2rYsICYokFG0bHxkY4GqaeIqs4bptx3y
XBpN0ydcT/i6IRvSu9YefWWoHKNj6YfW4U2UBV3pWdwl4z4raoursKPd8KEVvvHbQWz0ukYYyktG
rA9wAqsnnxIFQMxiM+Neq54tzJVabPsMZA+2NCWs6dGKyiLYtRkuAniOjUNkfO0qVAARc9KTMfoF
6DOkmmbYcd31L1piF+kjCrMiABQnJ9VVTyUKkBo0udRMQXKlTtWphzZCouPGcd3EPQTlEJFiO07b
fTCNUsgYeKGwwOyDEwko+YedDypur8KouJqCMf2iaqNxdm3Zjc1OoRT1QEl7wEZdYcIFX0fWLcb3
OOpiAfQtL7CJR2JmceGVLlWkaYe2LI3mfTGZWfCF4JgmX5qGx5cQZpN6+JUhloGHkI/5be8i/Mmz
XrXANNIi4M7UpAzafe8Udf8YY5uZvIAhki1MgdLvtaf/WJDI/w/g2P+/2X2YsDv/Z0w2Unzp368B
2cv//B88tmbb/zIJAoA9dQMw9D9YbE0X7r9M03VMU9pCUo/l//BfYGxNV//iT3DzUBZSBKChYZz+
Fxxbs+x/WbptuYLXlCnAT8v34LEZ5BVB1xZApAW60JiQcEQMsOHHYGypUhljMTXf6qGFqeXGoWH9
3CJf4n8i+BT6pzCIiws0f32RIvhvlr8tDGHqAM1tS6G74ZJFHA/KqzjI/CB1btTmMdh8+HL38PE5
2bxa/qd//rb/lXfZE/i/tvnP/zjm5L4dYzUx7CJIT6zEuUk2X7+/BJs7f3NzfoSVwsPbIVYk58lG
e252GaLZP3+9f3mKd0/z9htk3AtT0Y9tU94OtOJuV2adThYaJDe39F92L+GOySCP849Tzz8khRMr
tiJrvxnGWokw+Hggibjgs5CL7sqC/ku3yWcevEa5UQb6PjLbuThxqI908bY4FvD4sbY+bfYWZKw0
b9B1pSnR7c6v84Uvaa2ELUBV/tcyz4fHR3d79YBW7P/lEPAiXhO5K8R+enScnZts8z3cvrSbB2Nz
aXmPaQ82O95wpKGUoVyccdzFvuf1GCUqoSMof/A7II5RLfdDGpISPm6gqX+C8P/4JZe9/ep8/RkK
lUtpQucgipjLT3nFSy81HxyhW7VXmuUXLwDsb3KARN5AA+tmQGx+0yZIK5//SqtAQvKoS6EcDrRy
LMLJyj0oQSJrTmyLOmCjU7ERA2gl7vJdRgXnJjNUdHV+PLlez2VA3ZBLMDFhpSyR9fUkfS1GHskw
GBBsz8aoTVRW89reAuRWu65EvwEJH7LoGDuOsK2QmLTqEpDd4GxR6cK+OGmHH2Up6Pe2uk6/sswd
jNBppW46AL6os/vxB83GNobihHuv/IDEGVVWL6hL56ocewDiTa+uccvJbhdU6t60wCPySqsOlDh5
bSsR7u1EInWmkBwrSd0P59dg2TKvvzMKc6apHAO0Hfwc4a5iHIVhlWUdms5ohoqDm6Zo8BZD/95R
LCRTkcSxbFqHvFfXYQ4IsZ8IDJ8nOzO2g+X3h1rr6gujvPmcri5MBffIME1STLE65VAAEsOaMvOA
fUAN6D4HIVxZw8fOVrp3ftlODEUh0nQ4kzifU6Q63jnAOjH0Tnz6jYGixMDIKDW2iEHNZvfh/UO5
Du12uFVc/9bqVFD1w+5PCvMw6wH2q9Uw73TQ6IcQRc0L4fvNZnBRQeJaxTiTSpZlrBYwNvCh9qPQ
PrjKtvazUw47YNbhhWO+Di1wwFBO4uyxFUhPnPWpa7qoaQcXE1Lg2L/zEmuhbZ2a0e+UVy7C/ciw
f3SbHknO8wu5bLLXW90kzzEF5CFlutQIFkWn16ddGKGoWh6VV0EQFPRPemr+qUUfDL/dKPrSWqr+
FpFrVTQMGuPS/bAObkQ3UjHTFo5Jcx7Gw/HoWYacMB4iqacniLlvYfDoljc2BaRNVSfig9G7gf7O
lTYJpcuRIwOEdueaqxk72Vhnba7ZV31V0IBVTvC1ROJ828BiuJ2dGUfWqGgvHI31JoIio3Np8A8C
i+H+4e69ujmszJ8zaTmFB3YfPpagXVKBkb4//zHXB/DPKC5ZrDRsUzDJ4+VEoh1YNjYdsOib7Bad
xEXT2WoPSTNq7zwVDGVAXiTBBh+kjHXyEACEmEaHCdm1OwON13l0zXO/f/eEUBVzCcXIaSrhrL5V
XFSAYcK89AYMekmS8DTFO9iF3whIkzj0+N7huNOtBZUmTd4NzvIVX32lzin8MTHa0Rvg0G0KS4a3
AM9A4MHOu6AX9HZDKJiaPEM4ehRm1lFl7ugbhZYNstT36wfLT4FDIc9+IZU+NYrroPtpChD9ujCO
J4RZiwjwk6IFkk3aoR0AuGlV/tf5VTsxCK40XBe0GlGLM5ZD/mrVmpbN5mIx65U4o+wxn0clDPfe
7vf5Yd7EClYLW08gOaQnvO1We6FwxrEy9XTwNPbkI/UE/84ACwDMCyx4M43Tz/PjrdJjdoGyFF9H
GNzTDq/G42npVloG3VSMnp2bwbOdtNpeB4UAwSGrdpU7JNQd6Go4qLleg9YqLny6t2dZKdi6aA67
NGZ1sboQEuKlCo1+8OCLaXu/jKAXDKEA0goS6NP5qZ74gthScnErQiLFjfU7aBIQBnp9wDIK9XKa
I66xdQMRyQuh99ScJDmI0KlH25ZcbUe/pJQXS3fyxsnMf7CiCkWaHCX0q4LBiuvzs1o/h02yOFbP
ke5yqyLvu9oxTdS1kZLgplGPlw7in3blPAktKJAx1rSHec6z5htWXA4WOo7zIa8LkHxViOol0tCp
G1+IziuJMFJK2zIgehugMGG1wik63lHBSOMzHoRA2FjGGDxEY+9eaQpBzQNdcjjTVTtZwGHhS0D6
X1xOD0low1ky0V9WNDPHNj+kltIQk9BmrIPCuNU+60E0PaE0LePd+fV7cwD4uYoL2rKhk3MEVss3
2ipGQnyevBh521/gUgVcNaOjkQ2K4HaAkoQQutPcd2pQe0NMw4VovE6JluVSjgOFEGoIupGr5VJt
V1pmViEyga39xshdc6sPfYTGVVZ/hQyL6RFzv7Bp3mxRBqVyg4alJTCMdVeTBjzajkauTV4Uxf13
lA0BMgQwymgB6HkzX7hFT46mg5sl/bN1113+/FXoBIVPnd62Ji/vo/5axdBEN0FTKYThDXFh+51a
ToBchE7YJNwIq5lx7MHgUKhHrIYyb8eTizA9RTQsClyCCmWM+1EpyJTnd9Gf1OYow1xWlNuB+9vA
YVeucrxwEW5VzTh5c9HWm2oO0+7KwND0CdX+wdxS2/fSqT+UpUq+iGAoH83RhuZPNx2QC7obuM7f
6zxb0q2Wghm4kJi9uVX4daSBjmNbYODI0o6/AP10LR0EzMLJbFEszpvpJe0CjZ5h29a3UqSXXi6n
PoNLUdBySKGWusXxgL6KYRoPmfCs1IZvCkHrvpJN8ak0q2Df1bAsisHWLqj3nRyUQEhx0wRJZq8G
FansUb42Zq9KB/BTeWwCROyhGBpRHVInFwCq47KgF3D+45/Y3xQvpDSWHJ8i7aryNdI2VVBnhRcN
bmmCBXAb/L2BAPyy+bhfzg92YpKSnNRE89klX5SrC1sbXR+qk5q8MBEau6jFQMyK7A45+ybf8zs6
QIBd895EbrnHyBgNMkbdRd32+Hva8CdTWdszqpylXW5qSFLwFYdYBfvz03tzSf8ZiGi8LKTDFXo8
EC1dKVMqyl4WC7gDpky8FJ+dC1/s1Cg255RJGVyZ6xIyKBM16kj7e+1MaxUpmiEX9EmsLLsw0LrK
u9yGUhmU04TpuLyLVicvt1M8lRNN96oaNsR+Rly72pUueFIs5pbl06kDvzQQWZ3dMLfAdEq6PZhH
h7UKt+2QCrURJVQFD1lplJ7ev9pk6EoRmimILRrIryMzRL68jLJSp93s0L2GwGnhVUtX9FJ54dQR
eT3Q6rPyVk39STKQlY9g1vGqAyRbjlX6AZILKPrz03rz3CfEmVzXNtc5Sdj6QFZV2xVDkhN9NG1h
u0rtiw0257pBvf8j0AuFlSoYODeTSG6eH/pEOmFahq1MA7mbxVL9eEWnBYqFdQKRNnPzFwsBBiTl
Knf8wL1gYnTduuIu0PzpBt4UmHs02+ILv+DE3uZ5x9xtnf801g8VrOi6is668GxIv2jbiaYZkJdA
C+Pu/FRPDMTO5v3JW9x0rHWdOJ/SOUFVRXkisMxdCnpq10ygTc+PcuLq4oVChsTdKpauz/GCNhKa
pDtiwu1bmk3tHjdBd9cPUfaTQBTizjj75tfzQ57YrGopE5G9s2ftdW0YIY4Q76BUeYU2qF0NqXYv
p0nc8AT0L7x/TszO5ZYk1C05MxXM49mRGTl62iKRXGVt+z0Dx/QkXSB6O7xcoW7Uhaq7C7nfuh+0
hCSXR4MhF60my17Xfa2iLiddD0wvM2gkH4B4G2gjVhlqZ3pY3c5DXn4IYIT9NlsJTQkVEv0ZTQ67
2J1fZt0+sYN4TVNuJE/QWelVcKQIb8GjiW2vbztkn5ORbOSAbVX1rIkAfxRd1DK/cgD9xVdRB8tw
k4yG9ROEtCugyLQ4dU193sNViZzkMwrgSAg13CDFdRQb6FG0aQ1uE9+g9nOeR3WHX6tvRLugx2Rj
i2UDjmkGFAVdi7IHAXC1+irnpJaem+jjY2YraDpOIxdYAYUt+yoMSr88aGksJX5lmjnchkmFHgu+
jOawdfsJOrvlZEj51337mwS0Ku5Cw9KabQrj+XOlAdthA7dK7aO0KT5YXW+CS8AzG0eKpsG7rTBA
Q/auM0zI8votdLNcZ0lwlHO/dm6mxi0iNQlwPqvXnMPIyRjQs0QveZslEgaYAoT3IZaOhbKhxB1o
o1GDs4BWVYtBLI9AuDCVAxVtzs3xu46pa/sYI0px3w94lW9gyNTfAb9C1k2pdf1o0MJyrqcsAsEL
l3n6jBhR91JCBQRc0Mz6i0S94u8JiOdPp2nN6qrp5fBsu5iP8zHjErFM33CnHQQReHwgRSz5jAwK
phv9ZPjPdSQ0ZH/n1oVjXyK+p+eB/zPM23ERzfXLB3AcvfKYU/+p6DrLf7S7gNvDsmNR7dOizh46
FBWabUY9C3s2OWj1frBynP4ELYmrxffw0ziAYMGnfOh+gbCdkOrl70BfHJM6fWuhjfPTCQCJb2RV
5vkt6B2B9fA8LgJ6BUIT3IYdyn4+Dov+oYFSVh0ivD7SZzHDIsXvrgLgZfcIQG2dVAr/Wsviqd+2
ODRBiZV90iDzGxpeUpcFhpaGi4Z6YWSN3AXVgLDx2CcSWGuwgBp1HS2DRNV9duOAvfwxZt34kxRy
vp5UgqtZrhuo11hGVctDjdH5X4Ejir9M2aI/CTg7FfjRCy0H6eFoX7UARNQiO1M/l6QRZBGd4Gew
z1DgFe0gNpYmB7j6cDQhbyA4BCOYS/L3/+6TcUBup5Jcn83yV09UPzfBFJXphYfhiXva5Z6zdMVL
1KE0cxz9MKtz8QNrTM8cZI3IoEhR8QXpF6LkjDrUBv2W3Ks1vHiRJmv9S0//U+HH4oI0qbcha7du
r2RSQ/xRlIbXEiYfajoWuwxpkQthbgnhq5chr95lfjwPaeOsJjnCJpSFzAy8iRBDmSAupdz8Dp7g
MxIJ6LttO5mqv0I1ge8+H2FP3S5cz/TFoA4vt+jx+ppdESypguFNaVyhvhlZEwK7Yv5glY66Aqj/
7fx4b6dqAwcRS92H16axvln80sfzJxwsb/YzFJlCbKAiPFSGEt34BJQ7whDWPB7CGTDiu7eSMqmh
GA41RPpl6zubppMeVfilXpdTELv7olXyryBKRIwq4ADdJEOEo9t3BrF1A0nUvfT2PFGGo3BLq255
tPA2Wz9cwDvaJrpw2bUd2WGA2okTIvMc5UW1kQF59r7lSYdtuBY1EqEFtPcOvVmjrRyjFvDJFPiq
X1iSt2kMrTxqWqAFSIHZBsdfP9GiSo5phI5O3dCHhlrg3k6Nbt30deT8OP/l3+40xuIso8wolMtT
53gsELVVXogUuQVHdvtQwipydKNDpHHAlMCBknd+vLc7jTcLkAGWnMq1qeTxeKAyTSdKZ2gIUZxc
gQhyNrY1Z/cynvSrqElwghKyuXCSTyzoUiBcbGEUO2399JZiBJthSdcjcqcPXOTNZp7seR90QlyY
39vQpJQiYLAnbPG2cVIHoY2XZON6MB6MA0yQ5KYFan04v4onvpqiOQPulsO6VECPV1H3kTgBcQMo
R8QaV4ivfWxCiIvRIKB/wMK/UEUwDP7C41hIJk8/jd4gR4Vq/PGA8YhGz8irjdow7oqUvjApgeqd
yOp2HCr5XFT5YF8PbdJk20H3ff8qDvXwsRlq9RRpoMQhxcEK2MR+rb34k2oCDEhklt4jDon0HczC
ubtqSqt9jkXb+w8qn8xvuLO5n+aAVOjC8p3YDwABeO3RugNyuu5mR5NBagl0FddfA0p+q6NQtQeE
r2C0BtaYvH/7OcB/qFsw5FLKO148rXEw9wT545VV50yI0ueZtqdqXL+ANC20dz8jgeMsDUkdtdcl
rh6PhlsYps6h7ntthutvFvT2NxSc6wtYoxP7nFFMrgqd6il31fEoGNHqIKegrxS2hpS1lsi4+ySw
G3EuDPQ21WA6LJ/AHIwS9JtGkzL7yjZLH+mLSM070mWD7M9ptnXTofVT+6jElM4Y3kXTDGz3/Dk7
tVGWcgDPV7Y9ykLHs0ypF2t9Y/ie0NrohYyoNb4mscw/IYdnli/vH4zSII883rAAxlbVyAAQ8eAC
cva0Gio83mmoO6MKL657nO4vnIATAYSNT30XYAVZxhvYzTjnialPmhekbrZL+7bdicAYDm09/TVx
PC5ExRNRn2YFuE8qaTR81+1kS7Tt6Ga65tEaDx8NUdU7e7ZTpPZR68vLXgPvndkXds7ycVYxi0E5
tdZSzvnHvuVV96LtQ1QZTEvzjDKzBQqyAqGtpNIba9/ZzQgOLxtwNJVRPvzQDN+5MjBsNN9d2lYU
WkD/MWtqS+syYrI4L1t2p3kULjOE7gofYFgfWMNwgI88id3sBgEa7v5Ufzy/nU6dUAXO+J9qEtiZ
473LUQz7rsk0PL5myKTxrG1xgjUuzO/UKA5nk/4X6Sol0+NRGnzbrdop+LLJFCq013xN7vLObdSF
gU7tWOdPgkbrmwbFajp270IS8kOmo6gmxW5bQnztf5kBNVdsMC+Bb0+dfI6FtWRF9J7Xw7VuhJ2n
dFwQMY25M2XR0H5q7c0UozN//kOdOBz00JfeK7A0tsoqYDsWOFSjS32vS1rgYR0e3s8izEyQjFmX
gUg1S6aHFqj7/iBAPEX9m9xXgcFYDTwj4py3M3OEXNV6lGXRsdBn+1PaU5+h2Jrvz0/0xJqylty3
ih6B8SavtVKK6stj0kt1tDgMX493U+hIio9NcyFwn9iWNFkIowKEPUXOVeCmlZ9LPa0gWyK79JAa
C6nR7uOr90+IFIzCHNBF9v5q8wdAA4aCTN5Df2hEGiFu90GlB3+7OJPvzg+ln8jAuBtcCAWENIed
cnzQkJyo4f7Erhe7TXFtUl/BmN6Ah4l4RrAVPuTEtPXzbRp0oPQaBJJK23W+1HIOrvwUvvb533Pi
WnZ5KxLQltP/5tmWUtjI6nG5/9EXpFHoFBCIO9RCAupo2wgP5X1U22R8XGjVhbU4tY+kpFEA0pm3
/TqmRsDHcA9nbHotdYyYBLKbZFUmqFwUYcb+wl46ORxvVMIOAfzNYzyS8HJzaZEtam55Hdqope7Y
EsPTUE4Y+pxf1xNhzrUcsnr+0+SgLD/m1aUFsdXFg5zPPCug1Po4IoojMa/xAV9sGnRbL4x3oqhM
ZkpnEJCywT/XubCt9UOaWy2WVOncoqHeGhLNaLjx837yRa0dEDkK4lvK/Bg7ZUHTF/swx/mVeug4
pRcO1J/H9urO5qdQi5DsKi6V1YmKB7NZJGt9r4mHDM8MijDVTV2gNfpYFzXl1jCNHR8ZLq0fd1qa
JLcYSI5/25PdfUUGs0CDq0tRhED3KEZwINCR1hNtp24myurDpvMHTKnf/8WW7OJPaX7pTB5/sRwV
llHMoY8ZR13/XbpwGgW6Hd/Ay6UTNLseD9rzI749ezzF6JQvjwqetOtQoDjnVqhnDqCAeaiuzKbX
v/kWxOsd6Iq0RSo2qpMdoBwT1wDImxe2zNvY6vyxX+XqEMs7d3VtdFaTuLOfOORVsna3Y2DH6pAg
/aRfuJ9OD2QCdgRmQ7BZDRSC/EVuwsF1KQicKy1M82tYuuOF6bw93kyHWwLAGsUW9tzx92vSoEap
tWGUJERdf+7NXVbn4QFc4nhhe5+cEE8gyE/AEQE+Hg8VovkYglNWXuoDonHhB3il0XcX8omTEyKN
oHBIVYes7HgUQLZiRqVHoaq8aJ66erWteyGv0fp5f5bE2vGUphipL4Ck1RcyZGBFYzlQ6idUbJ1c
TPvSxbdnnqDOn9/0J2eFrQP9Jofrb73p84wEG6V45c3h+EUHLAQQG6MJJymHC1fb2xC8IKyUgMwC
/IOK4PH6IdqHppc9KoBdRXsd6blzEBm+5sjBouIFTvrdAYQ58TgCACuBk61rK34ojRx0kePl6Fah
wYSRYZXODbRU/OJ1e7gU8k/Mj90uOVSOwb/WPIg8yUMSh5bwoWLx1NHqfubdVjV3ftZbP4VfxMaF
l9iJbwcHAvAmgL2FpbQ6YsHQ1gmiFFCZtQ4PrgKROTr4ajeVeBa9e5vQrlySA1JN/Q2cS7VFC34M
jYw5n52b0GobbN+5K7AS6S8MdeI0UzXkIC8p0JICHu+TxK2k3XLpeLKnStvWTbIbscy4sO9Pfa1X
o/y5v18lBFKPwfFOjeNxNABfInhEz2/qXyYnar0xs+1/Yzey6amIK0I7Sc/xrAbSt4luLt+qwHAF
KQ33ebLHaROMBaqQZizeX2NxKK/A73DZGJSTVkFRc3pFja/Aabr3g71qXCRtAOTR5RovsUmWL3Kc
XVAEhvu6tNGpAruroTorbkgIctayFsa2LWlMJSY7MskQbZxREPJKh+5zBVNhZ8W18ev83jyRwzM+
8ASqIIDr6Lccr22LMkKINp7jDSo2cRDQg+Rvt0LBH5kXtJS3mWE3xdNUJfVw5dQG6mXuKJuPmW00
NyUlMrrNQxhnF/bxiXSCWADCE54LmKp1zpXXU9zVo1TUnayp3IAX0O/j2lc/uq7Cqpm2s9tsHNl3
v/UK680Lo586RXS5ILpQYoNJuNpv2QKNRkPOhamh4QaXotEJjVi7Pr/0pyIQm0uCG4MayV9wvPIh
dlNjpNF2wJZieqi7xbSxnxwsmcqf50c6kVAv5Gxuqj+MJd4Lx0O1HKmZAo+DegE6T0jPGvNWp89h
o12T2t/MvEE1JEJU+hr9EvuTqw90e1vtUhPpxLpCkXScpafHg+JNloZQEASbyfVyN0weUA/tNz06
A5/Oz/bkKFwmdKtc0IXryF7bZmIMte56yBagmL9UR0BhTw7ulOcHWlZtdXQXYDoUC7oMS7npeFVD
FInAVQS+B8kAdfe00WS1q1E1+JymCOXeDHFa3Uu9FZeK9yfir8HrntnB43zb+ZhqOu95kbI/00S/
a1ntmxHd4nszQL0hnxz7Qo54cv8seEOgfawqfefjmarCIEdMdKokpuy/4TSDR2uDL58v6R3gsz7u
rYgcFbqre9Xgd3YYMNHZnl/tU5OmfcD+QR7AxDPu+DeMeHfMTUQXC8ua5Bti3I17hXRl7G7KXJpy
z38xJ/vzY544oqTgyCXQcOdeXV88lD0GmblcdHi24H08h/hqFy6y+fVU/BtDMRalmyUMkyUfT09a
U5d3VsgdB5DhE8ro5t8NwdnahBl61xd27onwClb1vwdbjtCrCxx3xDG3Jl4xdhcKc6uRhX/rZtxv
R+BjeNXMgf4E2MPB9xSE8OidX9VTB5TnxtLYN/mg62hk0Hs03UlzPCQIi4cICdE7mALGhZT51Lfj
DbUEGmMpyix//nqOiOXaJZ5Rnpqsem9K1MPGyTb3YYU39fsnRKWUFjJA0besGRRS51mkZF1+F1do
Xs3RzkH07N8YBQjm8rpeGrlvQAFtDMcuT2wvTLPwak6yAivCqrywD09QblBGpC1IWiwW0P1qI1LA
HssZ1WWvqNISrp3efMDdCJee3qSmh+nYtvRxsimNMdo1pS82GlS3O8BjNC3NDi89DZ9D5OXrhyxG
3sufY+vClz0Vd6kT0vfl5YX2yOoX+v2SKobQXt3Y6DDDyVKkKPbIKIr9qGPCd/7jngx+r4dbHRa4
lFkkgsD2yr7Ha6g15S+Oap8duqIe7G1Wm4kXl8iOQxQwyxvAM725d/25ugQLObWjYRcRzJYmMVnR
8Y4uTAOdDxvZfW2I268uZoJb8FvBI85r4YVdcOqIOiSltKkWtsc6GvHlQzvHawxaJ77eoErmXRCC
eTy/tKdCOoV+l0IVBfg3aTYw6gHRzSWvDyd1HTaOsUOefKTMUeRPldmHF/o1JzaOZAMotBoUFfg1
rgfSW9mWLsqtCg2+W79HjqGeM+2BFRi3o2Xl4FebfyOw0/qWpNaUdKiRrVqoBiaggaMxqMTYE43q
0tgNg2Z5RmdFF0DUJ9YTDgLAmaV3wuFd79Rw7pHTCPlqUelubd2Mdj0KVFeodSVbSHzt7vz3O7Eh
j8Zb/vxViE1Fh/h/HCsvsPGRqCPDwDOiGXkhVPGFO+PkUHQzJLUj1nK998sRnTjwtraHkHuG/G7a
PA6VNnwq0BU7P6lTi8hlv7BzQYmTnR9PypWIDALsCq6HIuoRwRuqfd047e08OAhxAb++kFwtp3aV
RUrgK7AukX9Y6KTH4/VRpuE21QbXslYqvW79Pv8U5zqikUkhh++OPbrpftGPwAM5lqisJn18fX7K
J047pQ3QGfSmSGjX1bk2HAX3r4OhSdkghVny+OMOqi6c9hNJB6ELNjICIQsWZLVbLCON0qqSAUlG
W96hE9Ijoz6re1Xb9l3gt4W7Y4XaYKNaN/hwfoZrQSF6H3TxFgI+EBSLktzy1V9t1Zb3fKaNeXgd
qsLFi34Cd003KHPMu64ZgBjrVUF9cCx5TaIW04T+jZX2dDp7LSuLnYG1wVU92iZua+g9zJvKQe3y
atAcJ9nhsYo1/KwvSGU1mNUlCsGphcPx2GDtln+v+9kdKHJZWi7ACMq4IfpH2qKyF4ZPaTS3N64A
rOQkzaJ+lzn78+t26thxCdBpWoBdb7qJvir81GlHzROZGLDfng1cZ3DiSopxuLAJT50D4DuLEgNZ
1Ns3BodOZPkcXedYQ7pXFYiPeQvSOW2/2740vju91L+NmgkCBY1g5y7ReQFd4M+emi4qZMbynqPZ
s+504ezU1mbUhdeOPiLV6NT+Hr/Nn80UzheizImryKRqTPFxaXIjM3O8H2O8XYU5RQBr3LKzN2EU
QJOKOq2et2EGOHLT2247oJU7dPGFc3giwFHv4QFFdWOBgP0fzs5jR24kbddXRIDebJmWVVLJS63e
EN0jNcmg9+bq/yfqbKqYPEmUMI0eYDRQJMN+5jWrofWRuqgxtMrVoH7dv88HV9Q+esLk/CV/9rk1
477eeZk2Jha3bwlYoq+PoMeq1jHFiV55IlWuYKS/ZXVXfFOz/BsmwcPOCm7NK7NJAAiWCCkA+ecv
znnmYFyg4bV2zbJmin0Vq0pMsI3hoR6dAWFWoAUFqIky38vJt74QNiNpAMtJ52H1bMyq1vVdNtJ8
zrrYPaaVUqgoO2rC8J2pWXZC4I0rAawgq4ffrxS6Ws2n0+Ng6Ni0m5up0qOL1znQUd0ZJ9ZrKaym
RNnLtX/HThZ9wd6rnXe20ObwVLRRwKY3cFM8T5UByXLXRSha05VveLnB54mcds78ljBjetfD5C2v
pivKJqiXcVC+37+WNu4KqYBD9Z6eO2do9fnIHKFG24g4EPngDL/gU3TxQ8n+G3CSGSE+VLhBFtAf
UvS4epD/Fb69bfUHhX0J94fZZWO8dAPFAwhXzykWfFcF457HzO2F72Y9VCEnyncO0AYn3DVdGsKS
4sDOXqezeHei2qo4yrWpbSV671VGpJ6RL4nReZ0NM8AroIKA2Cst2gixrebtDy+PEHFV9ShzUC3O
G3Fx4Es+WLhV9I+josxPU09/Z2drbh0EVoarjQf3NktB3r1SvSZSQFOPvXQGSqO/lWFozEOYNugl
3d8JW5cZm5DWM5cpi7E6dnkaoqGVAlDESYnEyEJO2zfdeDEwZqyifxLOz3y+P+RGtMSLCFhcJ/ek
JrS6Yohx0DtA6iMwZy0/t5WDyfNo66f7o+jyl6/iQgIV21M9AF+yDP76JkvdBe121yJiaTpcTeso
1ZLH1tLmxG/0JcUbyMAD8mFGOXq69JiMKUHZjxbsFsBbIoiQ3xY/atOMhT83RjM+hsXQP8VjYneH
zsAI/jAvwpFWAHY/P+jCqZrPCdm6/VshCuv8Ma8mohooEHs6LRv0BhieHBpQunSDb47vaGpTCsA1
CRQvM7xAsxdnoowA1AVLtNmL3vdCrZqDHqKocuiXlhnOLbPVzwbCyE+Vl0J9uz/bW2tKrYizjDQq
aZrc1C+eDfTyWxXN9SRA37bCfALLLTxbqp1rc+NoENeATwazTi9rXbioa90dGttNEOS3xINKOPwx
7Zbq4iSF9vMPPgh4A//YXBjr52jBPC7B+i4J9CjCeg/gxUGDfrgzbRuvrfy7OebQZYgQV3s0U+tU
pWqZBF0PrltxmjrzxwYwQVnBF6tMBLIjLa4uf/JtTCI6WuSf61wwWwZsFTsOoB5hlex7s6lgplq7
2c4cbrxykG8ktwDVCSgN8s9fbIpwdNvSjjIRoJVOSsQ3UqRMHN2o/DwtwunihW5SPVH1H76huiLe
Dogm3+EDLTj1yE6tL5oI397JTNFrMbEcO1mejqt2XldPRaOG16Lr4uv9ed24S/lUtIYgiVAcWTdO
0HyIKiqpcZBbncC4PjSu5lIZWB3G8w91EnvCCRvjUc9EchiQAY3d9Q0HqsuBhFBHQZ621SmLheWP
IikuKDdNV7Uu/uBlQlcYOq8LvvS2recYmL/RuoiCecBAYemy6jxzlZ+hj+6RUzZOOkPxAiLsL7Xr
Vs8SV7cY4zqNgtZOPIBytv5Yq5UWINfdBPdXbXMoyrVsVQlEWWcSqKlqWamTHQ4jbNNFtNljWEfu
Az7D4w7lZuO4o7lJTVDqDtKUXb18S4nN49CncbCgAVw8DrhvNX5FQmgcq3qBYTzHQoR/Wbi1xz/u
f+UGCo8uG7gymrLEfDebU7PSWrfoTgdYxKf1BRAJRM7J9cpf2N/ojymeBLji4AFmHGmazwgBg32z
z46dxBn2OX0/HxS88H4MreRg132Pf4PN/3CyLZE8RViFx9/v/+SthQFir0HwovpABfD19ZHCTQLV
MnjXEUu2QwRx70oVKHsg89mTFtyqUVPgQCdLtvBv2UO4JqBsry+ehDHrT0lTmwTC5Xga9Ej6B8bx
aczb6VSHSXLEV0Q91F2yJ468cV2ifkLXnNCPF2F9XbUtHmNCbWTftRr+w+wGf+oJq9AQMdPDbCbj
Z9fKf4eiHnb2xsbjTbZHfQLMKCnfuq28xBb2fxMN33QIuyvSIPZHZxr3VEe2kBJELB7nDLnzW8rU
NFe9Makw9gi3U4w4W8UMj1imY2qu50bzExiM+NHlyvDD6gb+D6aI8Tie4rIsMaeLU6xfu8WLd6LR
jUuUoh0UdA09HeZfpkovHilcEduYzj1Y2aZJ3ydOtPxnexgMliM+ddUcVn/d39UbqwwMjYlmhdFz
vsELjk6E9Au9rrGh7+LZ/zla8iFubDyI7B+NZvyD6c+esszGvSOJpw7vMJjgm2y3xSCjaDBeuC64
bP9s8S/EnwIhwWhyKNMu1S81tc2du27j9HJ0SSw4uJKSt5pX28jjjtAXsoUnflJp6g4twlMI6izN
TilI/k2rQJ9QUIK5aW7TKlgFUXZj2QhFY8LUJybe1UqnI7vU2qKa/LrmtPml3VnDsYy1+t+oWdrw
4OGM/XY4HHE4s8uS0j5bX1Zlkyk4EVJQ0CpFz30nVTFXxGwYYpDd1eXbA2Gaz2Q2jAnXax0IW+0E
pNWkWDImPR7sVhl9b6xYHBJjqP/kw14MJS+PF+djSJQhmvIhvCatKC51r/w0sLU8z1o6/sFJpKAD
WQ7xIziOq9cxRxsCl8Qezkw+KUGlx+q7BRPdszuX3cGdWvNy/yRu7VDIlNxFnoS5rsO1yjAopmV1
eDXUFBE8BJ7V/qS3Xf7b0BZ9D6G5dQbJjaTMCz3um95ZUqi12nY2XA/bajHSmpJcPHlgRdKjPs84
nmlCx/0G8YlkryW99aGE4YCTueRlO/L1EnrGZI8xqiXXxcVrWvpIPBVlrh6M0qxPb59TKni0lR1A
XjeYLAx/7NmN4T3VZbSce/qsh9aM1KvWu3sV4K2vAh9MhQRcKGil1bHv4kGtAKg717Qcs4+5qkWc
vdk5DEtV7zE4tq4YAifagrLdehNpj45XpItKY7Ay8f2sUUwI+tBUPwHNRzRA68b2PWlWG0AsHX+O
tGb28uutVwMspSWFj2UQt4qFIjNVljG3SAzjMFQDvQ6L/rxQNvmtZlH4X42mdXuMxsz4QbSQ7eH5
tqbae9atoLDPL1hvIHp4tB085+rkc/6hy+3pXLktrgBgyH+8fQNRfgTGA8cRBK78KS+uG6es48Si
4Xst+yE8Nxh6HushSR/UVv8DjDZcSur3DMSarq9sQ5/JrRSGaj13eVfZuJl1gNwOcS0mf0ibvQ27
sYmYPAmmAQd22xyJLFHg2em6V4n+bcF+Wcu3GhRjQyWqjH7OVsrr1RRoKpFElA+z3ia/70/uRqAH
KIEnmVtWMp9WR2aOumYxSoBDemU5h6btsuOAfv7p/igbu4VeIX1KEBbQndbtNsNFBlGPgWv3k+uc
x9qMYRHo00U0qb1TP3kOTVdvP2E72mDQBzakJ2JsxUqr97zr0KvpcLXGJDUKv6O38S+iYaP3Q6uy
EC+Ivs+a35HSWe8WnB6ftCo0qu+LiRjPyRwqZ3wa0SuazmNXz9l3ZRycJki72dEQdCqxz821OP9S
VvRdfAhBy5M9tL1ymMcmXd4NlaZ+oQHcNScF6fD+sszh/MsTFTobSdjqxlkf5/rYgwktDuPcxUlQ
ZlgIyLIzhlBAgs34YR5Dv/GwmdMcnHk/IczntQfdSEztitVo9kVbWjwrWkjjw1HHfu2/1uwzQM5V
W3UHkRc6Gnd20v2jlLWO9XzUs5Xcuo0/26k7T35lp2aBlelQD/QZzCoB8+fhlqH2AptZhGHq8aTl
lbX4buWaT8KbRfoDjTxD3dkbG9E23D6SbU4BG3B9vOdmWEQvzxxVLeUwjqIKFEMghFVYSzDohf32
QInxJNAJUaNblZCEEDS0Ruip1qg6n0r8PR66CuDVoHo7Z2tr13MHqijrUkony399cXUDCi8ozUZB
bJlpeXb6IooOWhq57VlPRLGHQNwIJ3j5pH2DAa2Ontnr4eYasAO5s3LtAQadeR6jr9Y8tdj1xfZR
mKZ5pHI87hy3zW/kb5VismCb1ie7thscYVTY98UwtgGLFz6hoWV/gOjcne5fIluXJfxzBHLRhKJR
t3rwWmcy5xH/XdwVKzHQEdIjiha4SNuo9jTCPRrZXJqHJFPNB+hWiLGJ2DHq6/1fsfXB4I5kyxXK
8c27DzU9hyhBtbCKx+gbaNniYC6N+z1X9HZnpz4/ouurjF1K7RzELNjk1RfnSePg5NbRoCIQnL/0
XlH+TT/UqfwqS8z4nGXLOJ97PSyyxyVRxLuoo4Hmiz61/0rR43/Ks8rrAiOzlOKIaJpN99YC0QQF
STHFpySyveKAX5eD0W3cN9/qrEjdw9h2KupjXarkh4LeyD9gN8R3QtVCOUPG1h7wOcJ4dkTg5LGJ
wuQP2GZSbN6TVhXAMtf7eKImp2i2rqB6k39LU8O7VJjR+5k6GTtrufH4SQ0OxkFqmydYnqgXkUU3
CN1DsIETk3YZ6vY5d29ZJTvLuFVJotRMq5HGDLfBOjUrq8r0mtxkGRNzeleXBrIY+Pn5uPkxxaIw
zX8ruPinyU7/wr46QbBI+31/125csvwEqkiAdjfUYrSeQmbhKRxT1ACuiplmo18m1XICKKSdtbSI
dkADG8eEa48CP4+9KdHXr6e2Xex0zFqUR/BRH/wiHLKDiW/0pVd4e+9/2+YqEgNz7T3XyVanpF4m
Q1i9oVwtDH+uqHvN19FrrB2g49YoJNYS0CVVVddFoaSocYkZQ+XaRuaMTQvAeL0Dw3v/Wzb3igTJ
IaRKSf0mJyxdJXGnmQK+GjZO4EGJvRaTYX4YbCrfljct/9GzVm3fHDz7nZFbS3wEAWZ/uv8zNp4S
BFVcxPC40alhrJ6SyRtz3IUSyvrpFF9nWKaHoW/EidAU5Wdv6i+0Dffk/rYGlVgl4Adgy2FjvN4y
NZ2p3IxGutxxhPa6qoQPhtYW7zNUPDFPKOrPel93OxWGjUcF1Rg2KBeBNPVYXQFNWyf2NCFsEsVJ
9V1DnPQUdTUgxcVIjpPS5I8TRPVDPPFyasWfMDAk3gRTLBKc26qNikaV1GbjXNLkfF90VXHUvOp3
6FJplKTbNx8V6hqAO8Chw8S7aX8JrdMqXW/Da7w4+lfHmGNJd513zv5NZipZEECxTAl05h95lF5c
q7Ned3VHV+PqVa37qRnwpu49vT32+Jk/1bnhQMKrACWCX3pzosHQkEqkliPlZGL610NjlxYK/Bz6
6zTEvYp5eVz/3YbLMmPGaoV7FPnb0yqlw0m+aUnRrqUt8Xq4aHbNBZItbjADcTSiBKWSocQplujD
4Ey1fdQqCqGHpahSPK9JPHQ/08eCmNqyhNjBs2xMOwmyR8+S0yOFel7/GCE6W41EMfDtBdKyKcD9
/BQxGz9E3bt/uWrdm+eoNZyRppJFMnH/ztgYnoqyfGAIj3hNV9dwv8TGMNLhvxK2GIeyo7Dk4/3c
ShPr4V1bgOqsssx50Pv8x9tHhugsM0ve8ptmhYdjEkWWBovvKGzQKKmyR7Uw68k382K8aEvkPjZN
3R+BVofB/aGf3VJehWjoPYFtJOCmRUS4stoBKJThAeJZ41UszvCQNp2ZHuci1I/6EC+XSWuVd5Xo
jZ/e3A90jZL2LFQDU3C7XWQPs/FRw4v/14fFnurPzW0qhah48PkXyCHbkBHBi0NYGhCjY6EP135U
7O9ugQRWUS3OBQ7C8rXxYuNbb2bjt/vTcRNmUHyzKGbAOCfx4UF+PWgFuCayWr2/VlmlqifkLbNr
i1Hyh9ErleYMWdHcs6y7eZdlvc9E4IyOjeTzr3c9eu66iKrh6hXkvZaezCeVMvjp/odtjgJ2CDEM
HosbqFjXNmYRhu1wbZre+he9/+oD5QXjD0YhR+MVAi8geySvp682M7doEooWzehaiDVPJZY83l6n
YOtbaNg7KihZ5CPWsLd2tsxqHjCYNjtlPlTNHOOcFu9qvMirdnUy6GdjXQWgSyOWX0WAVU2lwkZr
4GqOjnvp9TJqjkVoax9FVFvJsQIc7/kUQKynJSnLj/h8lu4R9StsFeYqc/eevputCXsDHAkq5gQ0
dBTk9fXyPDhw+B2tXqQ4Qar7RkHVBQFytYx92yt1hcb3NP96466RY1JewzkOmudNk62rynhoAYBd
FcLTj73ZtU95FY47u2bzyyDLwoThXedBev1lWFBaFnqrCyEMsr2liX2j6JP6M+1b/aIlsbdH5b+5
6emHc9ToqxGkETWtTnk0ocHNqs/XJTPFyQPO9s4pGvFlMuLKn7TIuehaWV+jLone2kGUI9NL4D+8
MdSSX3+qndAMAgWiXhWlrs5mbiSfzJlegu0p3d7FIv+uV/tXjsV7xupJUOw6OXQNuJpdpSxXoM3m
qQm9+V3X2PGXsTHzPbbjbSDBYKjewTMi+CWCWd3WEx1CZOewxhkzpf5hjHr8SDzqJud8bAbPH0w0
yPyutbr/jZFnPrmDN30QgorgTgxxczfQppFqX9wN0Llo2byeYDfqqgHbk+Wq13rxEbJGdwYJhlb0
Ww+GhqwRGb6u82+YK6+HGfKutITDlmWDhcKPapQvDp4WTXu599b3vBxo9Tqkmp4rdWYsVy1XzEfR
DPUpT7M3o66YtRejPONOX9wt+IsSH4p5uUI2bv24GJZPlSn+F+rLcER/ftqJtG6edjkc/lmS8yNZ
pfKjXwzXLEg9xshEXNHDWk4lhilBYprTZRRL7RdSA2jMKQr/wZK9GHQ1k0Uxa9ZiDsvVtSbtgvJQ
/hDVo76z/24PnUaBhHMnC8JswtXVkmKtY9oL5wCP6/ljrM/1qXMErsxQHXaGut0aBOxIdEDFREbm
RgxdUUTcteZgXAsljY9mDILH7Ns96tvtB8lR5JGm4gzHeHVjyYolmEO0+nGqrg/6nI2H0ZiqL0lP
9f3+Ct2+AwBW2BgwCICO3qSywtSzME1U4zpDnfZdXJ1P89K6py7Pk+MIGvfH/fFut6G0wCTwlpwJ
GE36623YsbszyO74lHjZcMFMrP67LAXavVEVJSeRYcPtA2VVdwoxWzMq+wQoArJ61JdeD1tCEXbQ
iTCvADnjI0i94ZBpNMtLxVB39vzWjFKLkXAKphUI1uuhCjK5WsWm7FpnaR3EXZ9+i2p7ebfgXvLb
mynZ7tyL8hC9fnPAmhE08Rrw8tzILVuI5yZVDPtzxBLtH7ThnfoBsjeEBKPKSxSR8SiwLlmT481H
pT8oTL383/1V3Zhe2c8lSiKcINJdvUShPrZZlRQIcIW46faeg/FjGmon1xVv1kmjJ8LpYNMSHd42
duc5pksVQYtHojS+QIqzjwtzc7r/QRuLCDWGQwFAlVr6GjcKBdTKB65RopXaoTVnIaVRWf0R4mh1
wVcDR9P7A64uFjqxPGxolxBjgvyhAPJ61zigAAo6TFlAZcV9Z4XIVXdmvJffbYwCBZqXBQQJAON1
tp81PRambZbB10mLJywom+NSunskz9UZl9+iY51HGUeH53nTnHPMOk0roJ+BqRW9n/WpdkLU4l9n
0JbKN2e0Z/wIJMTODK6OwfOoAGJI6qgh08ddRbR912mwLJosGK2k+IovTfswhJi2ojssSs8v01rS
iPsE1DiSO8bH1KWf9ie/AVY0e1NyGNbQS8Uw54lHNQtQb3Y/WwYBFy5Xjl9HoTjYydK8VxSv9u1Z
5H9lZlN9u7+JtiaeXId2Hsk0+ab88xdvfJXR+h3KpgxoM6NwOY/Gz9Cxa5/4rDvoil68hxzGrffm
UQ0o9cgH0KdHhWe1dZexmVpvrstggWz2KepU/VLbU/u9VSf3vajS3wkYjL/uj7mxkdlfdOwdmly3
1RutLDJc/oYi8Mra+FCXSu3Hippd74+ysaWAH/AA69RqQNyv6jQoNQGQq5UiQHnX/duthUhPYz2m
1ZXIBrWrXI+KElejSNh+WnrIm1Rt2CSf7v8KOX8v7ne5scGxUdon0qeNtW5tjZ3r9Vg6l4EsJvwV
msP/5mK2fCXp9a/3R9qa1WfQIREiF/n6lYy1asGtMC+DOgy7s5dF1nkxpvRyf5TN7+GOe34qKC3L
WX+xS+M2iRuzWYqgFaSetCAbvzRCh0xFeSPc6XnqcPagpADRR7phvx6qtaxSFLigBY4z6d9HI4MR
2iuc3feIAcsIWC8HO4hELKojhUgrf/vRoDRDJQN8rkO5fnUnoRMDkjbpqmDpU+XY9sMc4MnYn8bS
zI/odxPxTJ2xE+tsrCIgJMdQqaJLHf/V/I6ijPDyGspgjFTjbIR96XvTuGfHuLGKsGLogcg+Pvi5
1acZCPOT64dFEGuZ6adJVV0qQ0eFTlGG0/0Ns+apyWVkLAoiJkm1XM7Xy5hm1O5VhdPe1nEzXYwm
rFsfI5z8YzZiQXeuAJ6/i+xmmI8DejjpOx3GnnJqZqcecen1ij2xwK0pRpsH03jocfqNvOOUx1G/
aDMfP0zF/2p97CDD4xe6k7NtDsP7CcKKwtuNrmk/tWlNvFMGad02n6IxdQIMaJXj/eldVWaeZ5e/
HkSi7IPckO3rJNObyauLwBq81PALipn20ch7oZ27KB4fzDlGaVoMiriUOhKQO6u78ZGeSTpAPRwK
Ehv29eJ6+LtFSrs0Aa0P46tileOD5vX6zlRu7SH0lwnIpfgEZdLVMHQaRvKSvAkixVS/eUoTfqga
1bkojdYeqtRUDhXOeYdhWLoz5o3eQU+n+qul5OlOCrlxcOjRQpimZ6mRjqzupGTqG72LoyYABVI8
DbZV/KBMVKOiGA07N+3W1II5IVsFScA/8qe8uGlFlSyTJuw66OlpnYYC8hx76I0tWAlWIhiXOlCQ
Toj8VjcBdOdQIVNOA9UpUG/N2Gl8zegNnFGeT/VMKb79GOnh+EZf4eeRiXQkNgES8A1YPisIhUQN
MZB6ZfTZ6OB9Q0/td4jUN7PI9wEe4gGhGEtcuVqw0Gu6wtVSAYfM6f0C2qNfzPXeWb/doHIYugWw
Xw0S1PUGzbMoIUINkyAaas74nENC8K0m96qnIc3H8Jsed4v6MI56a5wHdUgAs+dWoZzoACyp6yPI
IfTg/tWwlmt5nmHZFpWEXBKUdWwXVkWrO3ErgqKajYl3SyV8nM0opzc6seFOah7OQdWUi+PHrvD+
ZxD9hj78MFU8hnEiG1ldmvpqgx+nP9lG+1ObISedMZOLv7ZNlRYIIqXJHlPl5pAxmahAgEGHMEqI
sVozsx+KGB+nNEAFZnoUdpEEU5nhTpnl3s5zuzkUwQVoaiREbu4vxaNJnHtLGsBGSq9LG+v+VKbO
NVmyb/dXY2skaUVP8gtQ9YZvG+UlELaoExy03PY7o+mCLJwMhBUy5XR/qLWp1/PCQ3cljZOFKG7N
11fHgGJxhIFYGhBr6r9Kkz4Z1DXD+6bA6JqxPM7yv2vW4G8h1FQ82LBuXV+LevUnJLcmO9RNbxr0
tlOlf29Vg/WpyzpLOTlZ4pSHSXeLf9UwNDV/aCfje+nixerrWQ7adIyMee9rNifuuTIPuuj27tdr
kPw03EXgjBiUgSEWfq029WGgsbIT8W1dFqTwiHVD+OYsr0IVHC7jAtyyCMwEA+Cln5N3QLei8/3l
2RqFJxucm/Qoo2T0enUA5HZe5jgisIXnHkWM7FGZzPbx7aNw8nmbAbrcuhfgXbtQzO+TwMpn64jd
nHGGd/hGOxa507jBwX5IsKtk7bz+lgS+SlziZRmMqR59nFxUuS27z99+iTMKcSSAclD66ybzrNhj
YfQRo6hzc4KHlJ7RiTd2ooyNjUYfhAqYFG0nYl1dO43ilVT/Uu6Cop6dkxOlLcqLk+sWvl1h3rOz
DW4iN6ZOskkksZUYav2+p3mMBGO3iAB4yHztB7eARJLByvOwCf4xaTGi4Kow/lEzsZdZyR32KimV
Q5N4W8/X3o1aWhs7tiyoiKD0GuPYGFGtwHzSFuM64V/7Xoun8XsB1O0/1IudX7Vq/bq/N7fGl5LN
Fok5DO/1CbBDKy2KxkuDocjL+UzU5zawh7PeDWwvTSPMA+vmUwv8rj9xY2F2YCxuWu4EWHI917OA
+CygBQQFb0PnDIlQA/eVNIjVIb8YU8tFbALd+txpovgSpyLRH2qz3Ssxb2wzg1It6QeRJLtstc0Q
RB9Rv7WwJR0tYz6EblFbfkL1G+wtNIa3P3AkkVw0sqRE3r6O7wwHNIZVFEFZj6ruazhjf67dOvo1
GbO9F9JtzOirwfTXt0FqhrVlNSEZe5/mj4oroiM6/arfim+KUP8qQ6vcOUSrUq+8f5AHoNWCEi5X
6voQ9Uk31l5lpoGFYvTgp5kYv7YFasM4UCeqK5WU8un9/d275jA/D0pz35KNfooDa6Rr2SLnOeB0
H+RuvXxC5z1Cemyar2jdYSJtF+N5wDb5OAlbw1azHA7gH5oT8WPzbzsXe/SXrUnnYQSXjosakKhV
nYvdk0yt7hJYWIIPVof+YfLc6l0fxeIYkjcBF09xOb4/CRuPmLwoCasp2aJyu3rE0HFKC1sp0wBP
9OVTVwIAq1XF/ff+KFvLSycGCqEUSLHX0TsSPTiqdwQyS+wq5wJn6jOKBPWXBvTB5xSb9J1Hc+ts
ckY4lpwXjvrqObM7wvPWU5hLg3rzsEzlyYp6LGrsfE+cf3so4nLqoDw66yaFOtkTxhl5GtiNbvlW
Pf1bmdpymD1rz2Blc6mgvQASpMN6cwWINlGUDNB+EPeieKc6yvgQUlvbKbduPGdSUZQoWrLKboSV
PbVpe2ck0cLUfhk+FGEbTf7kJUt9SlDlb3Bhjgz96IVT7TwUcRn/d3+rrLW95KlEt4ObAEEkYqt1
1rCYreO0C6F8WriIOYIcV6+RgtZAoCxNOv5laImT/SjqEltnl6L66CfKjPq833lO+W1OhG0eRSWa
9rBYwixOBU6a9tmrPG3Pd2xjQfilHuQA3oBb/hM448KIG85O25LVpFmSP1Lc2Dk6W4Owj2kL08tk
mNVWHkKT6i/o6iChfX8hsUl9a5mrnXrIxgGVuSWbGPw6tdLVY4aCUDFIWdDAGhvnsxbOyYfWmpJ/
5srNvtXE6nt2AVsDSq0k6gXPHcvVe+aAaFTifIgCpSzrY5egpdlN0fzeVZafBs3v0/1d9RxaroIE
InV6oyBdZYa/qjxVIXYdYznEQZfX5SfDXmLTh8oXW0d63sUXbQyH8r0bqjZcQTqe17FfBsr75jg/
2POiW2ejT11xLGTL7R8hciMHFyDi+Wh3+WD46pxG4aETxWQe+knXwBJrRhydbC8xUqrarkEdBo6P
4he50JRD2UQpArpSguecqXl59hyhNA916Bqd30yZMI65cBq61uAvnXOjTWXy9juSgjgBBe8f+eV6
Rkq9MF1orGjIzOZ8Gl0MlCDbGMewa+edobYWm64qsTjHWhaoXscTGX80Ul6FHzB5cxAWevG168rs
b7iL6iFJFf1Pdhe1TIRA0IziYV9t5xBehZlHmLqOWu8co9J4ijSTfBMntodlUfakD7fOKA1Pav1c
XtKV6vX3LXmq9oB38JBV1faYGFZ0rDDn2bmZN14acNJIUckO9W13WkWHPKo9W7lqeqdC7aq1xzZv
2s8IgqRf7h+XrQ96OZRc0Bc1SwhiqDO7yCi12NUdTCXNL06JGNUfjALTgKIAkAlElF6PYtvLFA+S
MRNlTeOn1MUvdPH2PEA3HjSahoAOkX6TTObVBZol8ZTh4xAFoWNgCJJqygk6eHKGVqs/5HYTXyI3
U49Rxp13//u2tr33jMoz4WygDfr6+3q10+EdccL6aU4OLUf+Ug6Z5nspnzsOuXW4P95GBEnpErNI
qSVCML3a9R60MPJQB8kyc1Y+ma3mnlPKf+c5wmEODZUM4uy8BwjcHFSaPdAV4r/WNaqOZmsmLDcO
Rk0PT+m4DIe+ia0ASRrnOJRWd/Woqe5ErRtHAXknzDDRg4Oj6sn9+2J/Oq1dh4rSonfjFtpTldod
ya7Tf1cGzzjfn9TNoeBRgc7lmeeIvx4Kw0Z7cDPe3yJJ3HNvh5mfK3n05NbDrz8YiRwPCDkPsLUm
NInCy628QpHNteq6P2gJBgo02Mr8Z44t5h72eA1clXEWBB8CPM4eb/CNfsAUxVWXxnHQdn3/znSV
9Oxgd2/4rhvZX9oRNb+TlS9LfjDD1vzbLI36Xb3k+V579v/zQ2Tzi8NCa3G1baOqduoyQ4080Wrj
GGt1esH4qz+PeoWV6eAp5ID1wFRopXtANYtbKeyb0/3J3zir8nbgjYI9RxKmv15mWD3FaE3osbdp
j5SacH7lht4i6ZRaFFZs5w82sEHTj8ouQH4qe6+Hy8rR1MNSWsnL+t6xnPoEemIX/9uBj94Tpty4
zdlN9LmoIlOwXjc1pnLB5aWslGuSj+MBZl7zMKeqGtyfwa2DIsGLUp0VXPD6EZzz2u6tDPLvVCXt
cLTAa13nFFqXP3SJ8fP+YJvLRR6E/o4UO1u3u+JRtctSh3EYQ9+yDkVXsnKhRhdElNpxXMgLdlZs
a0QoCAhuUegyb4y0KtOZeFvgsMNEQCffNfMeGIOIwqdMsefuaGW5o+5c6FsLR2GEFr4Ehd5AUOtK
IVHL+igQieAY5qYHScDeG2XrBicsI66g8nBbxw7hFtHaIxRvCqUHiGFjHnxpIKydUZnvHju6EPiO
G7F1ub+GGxtGtprR14TxB9lpFRV6I8WluFDZlpbQHuK4TE6pMTp+CGxgZ/HWPj7ysrMlcEG2omA1
23J1XzwYqH4vsyeGJBjiKFcveh529TEvsnA59KPeKN/D0arts5HreXItbEupD2HRgozRlxBojCpU
94vqxvRRo9Qor2mfD9+yvBX2WVihpe4EDlsz8/LXrm7ERplF1rU52iIAR47mPCBeN3a6j6XmG73t
/9/EgBfTUWvHrWmd+GWtoH9Hj5r6zzJ8VaelPJQFrWNDaesPZV+Zx7br+p2Vlyu7SsYkSYoIEmw1
2f4q+UN6uanLhpjBKTzxqRu12bcVLT70OGkfXDtTjmhgmD9ZHvU49F7+6f7G2zjKoHKkMAO1RvkM
vt4MQxnb3SiiOLD1wiiOUZPROHWtLtcv0YQxhz+rTr+XA22EoaQHgKAIdMlK1nl8jiAZQEzcFDxF
Tx61vmzP1jim/qJkGpuIEquGBSBQwfiN1JvnJSY4I0qi50KRfPW5U1SJVAeDGShVaH8oHbWi4Rdr
B100zs7Cbs0spBs0DyUYj7bI65l1ZhusXi57ISKUIX1taJfcTvWLXVG5jNR62TkpW7MKl4KsCPgB
pJTVgKLPhQFCUARxNEQ/xjatAFzV4tRY2uw8JG3vlT5Xpncme1fyncGf//bVPsatlECbnA+w67pU
ZfVaSFe7Zmb7WPQQRxWzPmbwOOIHA9GT5hSJcqDfOUTx0ehIeemCxKruN4ZbfFDidvwWNQqw2DTS
2+IDlNPGOlSRFj44Rt+ln8Iw6T55jdu8R5MXP9Sqcqvl3LhWWeyciI2HBropNCZuSGwU15tzauLa
RIo0DupKTB8wGf0/ys5jOW6k2cJPhAh4swXQ3fSkJDpxg5BEEa4KHqgqPP39+l/dkRSjmI0Wowm1
K1RmnjzGKdOVCKrjvz94f3qZhJ0J8wkLo99QJmRPLQ6EorrsNsvcxCumSp0f/c0E9A+3J9axWGZw
BPFS/rWfDOdgX0MVysshQPWSeyhQ8MW2BhhyPrDw279/JvcPRzDGgwuCD8tTGFS/lLGNkKehPS9L
Cm+Oy2MxD3pLYWi5X2rpqzULq6ErU47p4p6Ma4YmxZ8zQWE9ayPepBs0+5HPUYvcNGZ99/B82zNf
u5O4iPqIf0BLCwf6NYmL+dTvpf6kkGaoe9+uSvVlCcOyzfyOPI9sHYvSusLRdqRibau49su1+4Sy
aR//8kP+4StGyYeJDtQ7QJZfzwtGKHKNVk/SLXdyz4pxUyev9Kvhcm348y9t0K9S7fMNRkYq5B8U
P+hRf325XXTLRrofX3G9OXGGz5VwslXak0y7QJRrVrmLfFsITxxubKTj9mkorUalYRkBMMErnePU
2iZnBZ/38GVUuxzG/N/PwZ++EhRx8Prp6THC+OWW7WxH7nqDb981Mb+/PaxHS5s5DYT4j16X//s6
EI1C+0RHBuP7l5da/L6qSHQRlxilOkfM0JYfhSy6bHX37uO/fyrco9F6nLer7If+eaGX5+32gAXM
pb308dG0Xpgv+JxkYds9/vsr/ekxoj5BkAOexVL3F7BEFe3a7rMUl6Axb0LW8SHBfTK1MU355Cdq
y4hyaXPlDM1fRok/XEr/S/85J8hCgvu1GSmWoLRlwLfZ98tw8IyJbg3kr/++vz27woDKYPSFa8gv
t4SYfdHN08zxIK7tYm+t4VBp8r6s1fmbs/u5O/ylKvFS4JFUJihKv7Z09WIX0rEbPlBcVleVVF02
hUxk9WocCpBVZUj8+6d///n+cPwTGBCcEOgIv/Odi+UcgLIhnanNNEOGmovrxiGwrY/qv5BI/nBQ
zjpDApToMX732VlqN5m4jdtLpa1tv0xc7HqvKi7TIRs9jbpjb3qt7zaopuGXsozd4m/X0R+6nPM2
hkuZAvM77WExk7TL3kbAY/v1j8ICsydLumoenVCIMZ2jUD5i1gVSi/VfE362zIDQZqLjDdM18Ot7
dyHD+7ThyHANx4tg2UGVpZ+KAnnt4d9/lz8cBoYeFpNURJTBv4JKdeRva9OyTRtoyU7S1WHa2+1+
0QfenglJf1/UevuL2PuPPxEkTaZJ8CW2DP+8NeKhV3YRbe3lGgnvq5P04sn0nWIu96tTMy/tjeT7
pbzZweW/f9w/gUl0GDzFlGMm5l9fGvTIdIRBtpduZCpivCVS7BSlyt5kAiv2MafSCIGhSD902ba1
jkfMXewh0d5G6/O/v5k/PRNIAM7UcZpDFpX//BqWzmN2jgKB+2Q4xinzvftal/54jm6xF/2XX/oP
9xgqGUQyYLHn9uf8bv7fiMuULat+oABB/YuQOcwYMeIvl//3z0S/Cxpxlq/95kNU0q8AHK68inCi
T5BovbSyTXcoqYt/+UB/esxoRgG0kWGfIdF/fiDSB9vRWkIUbEHRnmYpozrzdBW96FZVHvuCtXv6
rx8OFS48IvhUNHN0Nv98RUyBEe0njbx0BebtaeyTboj14rAEab8TBf/vr/YHUIJOmO0nwHLIdfar
MKXzgQGtgnsk3mJcxde+wUu6k0H7TKg4k4wv53jMFgSCw6ekV1WZFkUCfdxMgWVOIYXYgA+XW3Ho
VNhUh3D0VXcYO3cpUmIoRv8//yA4FmPNdO46ELf9Ot25M74mHTafl8jJp0Od6OAKOxVikWO3vV+S
Zf/L6wV83f8sZKiE2U7C0UE69FuYB3y6Adylby4LrIMz2o4pa2JiHTpviy7+8luc6++vr0X3AUAK
GIXM45f6jHMYeWnOIi65VMycV+uGIXt4tqVOcZGwH3vG9q+FmMf+tEdTvWYGuYZO0ag2JVrpcWjT
cZFVeA0rXV8JXSbvkJimFSNYbaNjKJUqc6Suocq3RlGN//L+3d/fPwuR//lrQhNlmfrPoxvteOBG
IwSqOnKmhwK47bsq6OuQerp7mE1F4P9kcExQQcmEG6iN/OaLbFtpbsJO4JFcoaep/9L0/P4EY1PD
+YYYA/D2m1c53+dK0ty5VDv98OjUVph6KkkOm9ycp2HVL//+Jfzh5c7IPRcuPdbvnvO1ZSsltlqg
nGMeqXAtv1ubHUJTEgLq+HvzN9XM78WVR5euGEJA/AeuTONzxVttAPenXurPqoKTrW3bIN73Y6JB
zXqB3Xnzl/7n93seTjOG7MQS0bCyU//nL40aoEfD1m6XQ2uPhz2exdlnOvpLIT0/Yr8fKVamDLV0
Oejnft18hbIu7K0VyeVcTl51DFGxlHediYJD4hirSqUi3DxTlY6+Oovq50MV6DnKsU3YTCpja3sn
hKVzz7K08HXRQXk/FKKSd8E4k6U2OXIbb1CVLHOmOm161sxTVULpccv5VJgCs7OxXPT2MKtOhGm9
kzOe6bYQpA+vtpxwvI+Sb5MtrFd/DOSDpMqWwHhu8RqXZbWnoaCtyqEdWh87zmYm7/atv3NkuXwz
Rgt5k+xa/wicbWuQRgRbl3ktuo6Mj1KJFMc9PAMhjM3P50e4SjWwaHAcl6Ay2Z5Epn3AqUw82p1s
X6PG7V8dvTfTqXLF/FzF4NoHp973PRWTUqQBrUXb/sQipuovV7AhK40TUal0CMh0/aKKbiFABG1k
65+UClmdJNZqhm9l7YERGjMGny27j7/XKhmDQ00frk4uyWwtNgrtMt20FqvSG4lcqszXQIv2epWW
sa8hjXve900ktZVirqT2H9xoLW5bo3Chqzt7V2R1YsStdEOLijdNg/MgumL8IgOrKDfUIjqx33c9
Jt2F5Y7Ku228nt0sUcDadrmaI6sT0yWZ2hBT3924WsMMHlan6Xe94J3NQhdeM8CbU2v2cc7Wc1bO
hQZx2i5EvIn3qnDXVxbGdCoSOsPTamPBfaEF/0MKy1J1ebMYV6c4LEYEB8G5H8jCq9SYQSAqP+Ju
8PwMvWOzp2snxVtvSoW4W5aKpcUYx58xNnYEjDBZvYxBMYxIzCbxdcHRVWRuPNOTG4pdAscN4t6B
8BE5prB5nD2Vu4CqI6YugXOFYv69KLFfyxwHsgd0/NKUOTy1ROTAvfq5MJVzRxuzfIVEtHSHapjb
6bCJUk3pRNbdmobY/YssTrD6zaZgnz94xoN8g17xycxJV6e1WcIbq1tjqHYRi0fZO62TMYm0WVMM
4ZptSVV/suYJ298AP+U1Rea/XrdNLHrCNvvpuRxbcd0EXneyOjl8N14ok5PbGmfIZ3IzRJZgQvyp
XvqwSa3O3XTG8W8bYhJxdEmnPYh+OptXvO4k5V31ja71AVUN2WCdLTyRLzZ15qYaRxdxSTv4VxV4
dZ/ag5qv17oxMHejsvjk7Hb9mlBCBbbqdfmlb4vm0Q7G/a2ymnnPgrpyTNa4RfmDJKTKSmt3E3XW
orIsU4sYMpMXbdTFF4Oz6GfPHb2HZBDemtZ92T7rdg+ektJfVbaPJrxbJczSvKpj9aP3LeOm69aD
X05x3FcouFYP6f88NBh4R7K286rfzJom/b5Z/Pc1OTTxOhUkTfTNPQatpcMnq6Oxyde5D8bcM3Nt
fiDb41Gekzqo8p79n7iwltG/kazM7veiSnKJQh0nE0InTQrt0N8zPIq3Pu9Z7slU4t2XSTGrz5YX
TnNuFuXe+6Un+CPoplwOeywzvaugymSydq91O4kPYnM9ZMPd4PDrmjJaOIVd9zAaUu2zwNTrS1WK
ucxGXco9Jf+EB2Sb9IIzdNCN39uA0Ku04DKT+UxCbXFcqjB8Du1GfcxhLJ69bm31YQm3JciSOawe
gsEKyxN8coRAphvXMq/EFKxQtAACcxr+xKHLKYs5VaXlnvy5leXR61kipVs5T7e6de2Wm06qp8J1
Ab86n7457aPG+1HbdVkdzIRh1LFtTQy0w/blq7d3TZXHQGXEtWIC9zRbVbFmsg6DF/C9aTk0Vjn1
KbrM/cNiz3uWsel4T3fHMi8Eb3dTlpSWvJh8hupMja2D2QS+rG0ecmaS1LGG7gGNW/MKwQIO2DYv
m06TxF7eyrIYCU/qevsbeRHLi4BrgYXB7LZvIjDheCix9QvTRC34PkY1r5U1dX3WWKA2C9KmqIcP
VUMhyqcgbORh23QUZWNsi3sXOcAnB1WCzhZdVQuha5X3jJIbDNKu13h4KhY7XGCkbd23/Uww4XF0
rOmwlx3RiW5E0qDvyMXOSXpbpiyOKv08oNKhNSWyNiDtqSOiusVbEz8UUgycdJ9cjDMBbfH4Dbt9
jw6xpSI4OJEFfQGeKiaqPv6Bl71dBMVp7oez4i/ya74UV4P4Z0HbulbWDa4jD42y3GfggX7E7FVB
0Fv73nufZZLcoj5CbhgZNC7pKPu1I9tSmE+e3oaboK3mKPXLCXITJbK9N+5knvy+3Z96MXJWMQoL
P+KCPu7Q77TT3B2te6WbFs9XMZXxePQ1sXVpMqyLgVaJHWhqNdIXN964+Zd1uVbfyp5rgXTEqmoz
02zj0+x7VXtsNkQuGzB/f4UVzz6y/vHnSz3MzjfCBxviMQb+hRW395prfrXLQzdF6mPYdg9LbYQ9
oMly5hq05z65ReRQlLlZTXRy3G4eM68Iwi7D83P5GXSFCNJ9sKvq2JglkjxlZfKBiHsiQpbbxEr3
nmqZSWiAFWGuNVGg7KDlx1qH205vUfVg0b3wTepAK1gyp5xKkTqqS+6rssI0xTaBzowg3Cr1vbF5
3cRa/ewHV215EcnYgGpb4afSs3ue/8DyOzZOIqDBwNUUghKFtR35nVN/7eb7PXbXOTO0zJ8LCznc
cebuv1xDXSS5lgXN8UAlcsEKzRpDp65xvkWqR9UNw2J6cf3e3SHhlO3jZPZEHLoeAmxKmlR8P+A3
sOWRLjiTvbvo+aJFrfbT66zuobU6AnUC6UuVlXE8tJlqkk3npj3fWmwxzCdd9nV40bhNfYtVFfEV
M3F98DmCaXtoSZAwJ9Mj8j9yS9gPMYnwmqbAMYd+lUNyxwjffCLegtl38sdI5l1goLoZ60yXoN4Y
buS9FMPBrm2xpENpU3ZIbKsiDHGEXd9YVjn06TL1YsgUYgvq46YHHlFu+5/dvjQP2KUx/Tt+RWYs
qSS7e7EvnX5PnLU8zWEXJDwvi37sQ9NfV8ZbHm1bUgax3Gf/0I3zWKS9yw2bkSchVSp9m+JvtS02
KXEE7yCcVPhVxA1PmL1P3lXRyHjhEwB9psXEpZw5Qg3k51nV1qel24e3zHK1TiMMbIfcb7zVPuxt
77qZrkbuxcnTQZBD0oFGJHBncHlEkvgeEhDJHFFRFW1qKVN0HL/KupkxpZDpMM4bf1lvyX0v2NtR
ZyJShQuVKHXaFnaG7M8EjVdDasDPwQ3WGmU+TSx0SklQqZhdzkph1vad/FtdYJVcOV+kHMonK1iT
12i2KfKl4E5fG2KeTqqqiuk4kZKJNVHoOhMI9WD1pNjo0OLAdxYrlLDrX7fE3gaQu3a9IPe16i6E
rr1HOa3CY/5wai8dJhdOY7JOTne0R8uH0B3A0cjZamB+aKuuuPfjc6Ry5bMphosUYHXJhCUI6zRu
pY4Vq5oFDzILG2iNvGxNrTBov69ut08XnV9Zn6W0MSmaIao/OWeCSBZMGKilTQh9PIUd4V500tLs
73CAJXpMq/VLUg+jnbVLvL3NtlPeVGTJmKydPDFeMCc7TYakgkpiMey0tIfSv5v8omM3GFfOlTKW
o04S2t2cilitj9ikBLxrOxAEfZnQfmuHprlSYaHarIswK82WcdAvI6S9Ja2cOVQEAXtaZ9U6bUuK
DUwxkDiu2urgrDTiWdIx2eQcVafLWCVNP6rW33ArSuqoSakyln3rWBBBrhkOIpG62KYxSm2u/DzW
dT+nWP+4P5CdB7QgSYdZdTQO8qCajkPmE9SiUgw/xocSSmOf4jxQfPdWZ3neBznpXNN8dHxP50lg
klpO+WbaBeA81u2UFiwtYd+MY/1lbvbkHsEC9X8PzaSOM22SnzZjUv5YRq/4xtrTkVkQj/aWhYU/
8LLYCN/17JHeJz+gw67s8LPEMHBKO2tq78rBZgFrukB/I1AIZ/jEQQed+f0wq9zQeX33A2d6OTuM
WUdFP/Jq7c76gWufbNGQrvH5kpZmSVu6l29SbHw8dzYb6DI6gLuCfYw6upaofzCi6Q8xiGpmISA4
or4cppZpYhtV2lQ+l3ChA96wUg6mLYIZQ85ATIW33MJoCPys7Qbxg/Co6YdfJlQN4WPwlo7VvNf5
0lj+q78ym2W+jtQrAy0XGRcWPMmY6/mmLaVfZ8aptyqnzRvO34/EUmTZhXkLdDgOKfE9zJaBu3tv
CEXpfKx6W3TeBomY0C9t/Wtd1Oo9WCVUjkYyOqWQU6x7OvaA8XUdRXHaRumodF0Xzc8sgrE+EDQ/
I16AZ7lQFbX5KmtM6NIlmmwro8A3VwVhKNw2U2u+W6qsr3tXz82nzoEK1FsyfK4QirfHQZkEMUI/
JN41Buj1kMezLE9xMS1tTt85QGBxzDac5IY9Q6on45X02UXfQTtxVyZn6bs81lKLzC7CM2AsS8o4
ySzTT0Jz4zZVZq+ZAcH+xOFctN92y9dLGkINanPu6OJOj179EYaL3+TBbInPm2vXXX4+1Nc9WSo0
7mNojxm6ApdIhyYCaJsX2HOK7vFLbMJ1ymaltJ1BCbEof1a7vrfFjiYtsfY+SBly9UXXJKOT0lpN
T2VsYp1FDQ4UqTVN1jdB0fhe6LB/a71yx3VZJCt3f9AHTMQhXZfjayfm+husJGvEML8YEQU1sTp6
io7UffOlsfv6GzSZ8RP+S/JtCncnOunNGZcswQy+TOfQDFQM2a19Vu0y4vqX0IFTyYTDcNxW/rd1
nZY7r+Z105pEkHc9tFIwde+qwEeg8Sg11Oogs0etHgR/91nUVmKdQumYr4WUyediW5okLyyIVzwJ
40Rl9gHw0/9JhNIKWsPl1hR7lVli9aCDxXvg5kp19VNL73tKZJy8qT30uceTrgm477CpT4ehSH7i
+TO2Kc3gNB2SqfDFEV+EuMm8uOJCNYWSL3SNzo3CP31N/SFwSGOPnHk+9vYYf9NFY9585S5XgXP2
qCO61bxzXXNW4iXgBRO5dtySMAbL1AECeF9MEN+v0T7uGeax9Xf6o8RPTWx1V4gylgiUYoVxAB4w
FpfVsIMjzaO9q1OTqAbI3m6oHuE+RQkDrSdPDZO5vpjIGLMQxQeWc6hmMd/CWzEmq5e47ilMIxBU
Z5X8+s24TiKd3U5Qzjyj4mtrUPbTWk3rPZJvmqHdl9UNTTPjmqlE2cGSmDcCqTcXwK7eLY++EKaf
SKsB//2DDNzyk01uyEXnuv1ntc+zRZgFsTNp4cS6z1VRRUO6x5vqMIiI4zqrKsPTsSKpAC7bXHOI
/Up83zcnebOtZWrI3UscFrLjnqzpFhu3TIcYkDxb18F79Oytf2uWRBNyOsVKAT7Pg33J3LgqOlY1
1RnpdraTVQDLZRrE2K6W/sC8EW5jdWdbiRgzOrrKOiJMZNuBDjL43FSh0+XCXfHS9QC4TOo7IYYn
TaT791BsxPSVW7RT65N4fm4bXXxW2iuKnCWD+3Pm09y1iYueMHJE/EnXi+Y9yuasRnajtwJKlkzb
hqEsnQtA7dSfkvLbgp1jmcl+HKgwZRWPh4Gp/afrqbjKsRHvKSvL5u1pMHjIQnuIxXeFJ6mpIwDN
fHTOCrurZR+3e0s0soIPuCQPQzitXNCWvQNsRJO35BZoa3fYg97iMLDxdlJb7u5Vv/ahzxsuwle8
XFCzxWKTnyzfqW6JB9EhiJ7uXyKzzn5mh7V+VI1b8n2VJryypt6KrqAfxw6LpbXUmNyWUXhFjrn+
GPBmI/YB/tzH4BtgmdK3sbOW0FHoVxaxvg+BWqfULK17Q2dm1pM8S/3SpAbjyXQ36PuJNvatS8IV
nxqW8U8JcXEVA/nc9PhBrvEbuXXicSNbgVKhsUmFBxkzi7V7vz0kSd9UTNq96xx8ucsQSVVkf2Eh
aE2X3cJsnSaFG96JoPCuMBpO3DTeyvVNl4H8TgfnfnjSsAuoyBEmnG7wMPIZiqit6Nh2ZzoVXW1f
oyEdJojVRa/zWJXDt9pbTcwKLSlnTByScD4sezk9b2BtLs172Q4HegGgxWjdawyjZTV+CHu0Z3ZA
hfyxTSXXpwCzjXMV9xZP3q7lw9w61QcMHWZsd1y3x92Z9b3xK/WV8+F9Dgmh+16BcrapnmGHYo1Z
jG8Sv4jbsuxL97S3W/nN0DHG2dQY9oBJxDCW7q3bv5Rq677urWO/bp0zfJnwCnq15DyFJwV/8B69
fvStrstiwBbRtE0+gsB1+W45+gQvDVYhTab7c4cF/nXGxOhVdFrqDKsjBlc6VfddGnD+HCepkDO3
8pCssddinGc77WPoF9jntW4BqcSn/ttpgjVzkhopkikLbK31KZlAWGhb+uWZxbX7qYmS/ssaVP21
M9ZRe7FI267yFm8QP1MUE50ulWeTguKSk5ga5ZePhTWakj2c27yopLK4NrUiwqHvp+BnZ0UGOJWV
z+terzhuVqIefKDt1h4O7HzU1RAqHcF6iJZnp3SrkUut9KJTh4V0nHIuoTzz6bAaMKt9w0XE9VYX
fcHmdXC2D6iE3Cq2qciPZLnUW0e+r/O2j2P+aIZIMy8sTDmX3qBVkJqePWI6JK2OU1qP7W1ENdCl
yF5isLiGXjYVbAW6dBxqn2CThRsmlRCwa1YmKwfLK13xcwZgAM92bMiY0+x1Rx9uoZP5C6Hruakm
5LjIRLgaR0swEu8DrippAFBo8h70tIRKIsTD2o5EVldKhj01t0+SrGzG6Uq52LvxFputySUB5rdi
lEmYEdZkPxd6Cj9m1hdfunKjx1hazucK03cCJwx6n+tpthLy+kT34i6Ylae6juqnbfU274kgF//z
CJVs6I7xwNL7hZ31/HMdXYs7fo5XklFPM7UuOJEHMNy2brIyz4xyunFq+BwXGPBt8mC2vnhbuTsu
6Qy1PDYDHIpMhEv/7tdFg296IeIJ/9YQ6Jmou4TRud/Wp3FWFSgrd3Z12qJlvU2WBS04KfDbRzWq
88TGgPgpMO3wYGon6nA6mDxF89/IWzU47kO7abs+jAi06jTuZ/PRyNC77qvIPAaD075ITmmA0/Go
Hoz2pm99M4bPHYt2ELQ6ZNzsvGZ9EtCt+5uI3JyJiUgoxsrRpXnepNMACW1bwCzBRVqPdwPo6uRc
iD72thYQJjCBB7Rvm36xYTNFrgwBC6a5PLAV6CK6nMbQudsQg9tDNTkFM5fj1VcD+X/8544YtdSK
tWPnE/frU2O13kMMckq7ARXnp8IE6GVtZ+t14r04aYeHv2EvNDvIE5nW36PF81mvMCJ7GYyD5moB
0xryah7OOCC3zB3GsqJHheWq8dAUvB22Gjq8QhrR+Ue7QiD0LhzUyqnP8nvBda7Y6GQSGkocuZjo
uRygoS14uBVhXdwF2rd1thmZfOnUqMcLF6tec9okLq9ncMEeLlzFEHcIXKm3g/C68qWz4MkCX0xA
OsQoVmFmY/va5JWp9uXaDsumOGhvj5K868J4Set5iFTeQ8WIaUuW7jOKDdOwmDcjVOxI8UW0yaS+
AET0c9Ykwo7fK1sEbAXjarKv5tXZgzSielbZPHi0Z0tciJaHiTb9xGKIMIR5ZXAYw2GU+SjlaMBP
kW4cPKezGQDr0saNKzEQPI7ExWrngTScDeomNe7FNUUM+N8FZ1fHwfekfQhlo5+3aF2SXHnRgoI5
ZJWV+pAv9nt+vtHNlpCNW75s8XBN0Zav26S8i6QR44+WClZdbDBz22OsjGyO4Tgm93KbZZvzsAAh
NG40VowZYZscege1aFqvAQ1iDcA+HM/l0bksVd1Htw2Dwo9C+ITXjZv3tV8q0+eNcLou1biz9Fki
0KrgOrc7H0Hn09mkwGFLeHKiwV0eTFCv+yugh55vdyDw8ODTxlRpIVT5ExVfaU4Oqzt5LYk8YiRY
q0g+93iQukdnxAojBxT0x0uoxU153KKp6u98MxQ6LdUedZcKOH1iEvVJCue5oAkGja7NlfT82Xnl
2mKiSQZUCHVaq2kNU1FTg++0LergwUowPvFSKzF6OSAeFY90VUV4aWvZT/e9eyaItXFg3Fza/f7e
10CB39azePO0cNAWHnmbxV1V287B48prDnWJ3i/bFiLTuXU76RzHuFyZTTk/rFIdhYlbjXXwwv/Z
F/4VblThcp2cm+4nckNi/aMR1jrzBHP5pC3jI9/XXM/6Du/Vlautt5sJr17hebeR1mF9xbQr2wx5
RAOQrlSFc2hBxQ9/9GEwJCegfFlmIp7Zj1RBmWwHdhPJc2USCy7guLs/POPP+rMownk99KptEzKS
N1rUeWSTm0mnr92TGsyobjGYtZyT1dQs9SzSVPoj99z4oT1rssmFLrBtWNiFHsXuqPehbMBB2sJo
RfOSOB8b//h2AwQ3tkcPEHN5iiruoJPZO4ZHvh/nvrdRn2UDCgU6XGx4vMzBXmS5ca2uvliHjYA9
7HrWG4dUxemdwhKrjM1T5zxYxRh7WRUPifXg08ANmDXs63aXFCpmRcnzrz45/TqpW7DqyH91MASJ
DrOefTYtvXHVVWNitdzyDDhLxpQ54NO58EDkfo9KPt22ObB/OOy5pzyugeYvPSXEcAmsi7sA/HuK
yIIeYebeolhcTMEyVHkQ1mo+uSt0ohTlinEfBfDQnMpW2YA7NlB6Npped7ddNFMLBHPsnKupg6Cu
8a6RqcAJWqQQJexr29kaQKfam0zmDn6yMBphkHqVALy974Nhxww3fV4ODK6FdyzHAifAkvtiu+mS
kXPEinvX+ULr039pzuIJalWNLY5e9WrlPZHSLW9zLZrkACcg1FnRL9ub2+6bnyUIo/eUA7eEF6WI
muU4t3vIFJGQV39wu61bssknuzafSSg0hwKHOTevFn80L20sXZtlpb+Gj8E8ONFVwm6VIRFfw8yz
Ot44yXfL0zTqAoULMdV9tiEy1dlMtvOe12LbCL9dzLLoq7Ovt8n17tfNAVWNy8cKd/Q0lTWp/i5R
XfCZf5wC2fPhnudFzU6+L2uCvQV7/XcmqfkOE6TSXLDkq1784lyOSBaP7Ru70rY6DomiswgU/SYb
O4s2rwpLOVw15UJdbCtrD3MYIDvb7yXyBpMBo47eFRlG/hef8Rb2XbNgcJcCVrYdY0Ox7s+9sUeZ
ErwYF6wXOja/fbIWxdHebH94YhEx88NsjSyvATJgAcz1soAxs98KD0JXEBHhnc2sskvhbM/A8FV5
3HWB2yhKiXDMB7J/4HkH8aLvujWybgPoFfElcEI4pNZg1851APbxtG5FAFhaQQhjhzpb3GBT0gHN
+a1PQlIE8zATxvs/ys5sV1Il2bY/dJAABxxeIyC61TeZq3lB2YLTOX3jX39H1MNVnaxUbR2VVC9b
e2dkBLibTRtzGtH4g1u3KHROneaHUWZBvSsU3eSlNT6ZwGwFdJ5RZmkx6qonW2+MGpTUuk+Hz9xz
tIn1YlS6rwPTDqzK056KiwZ+56OtaypfwXiq2ElRNdWp12qwH6ISD+WhnuvQvrPJu+MEn5EMmGky
J6HqwRog/IQSglCfKl2C8cjDaFjD3g9Ye/KiQuR1IH+te5GCnz/510SOt3LM85xh8My0NmmLlL7X
g7z2X9pA2XM8zQQM/yzGNOwYFnCOVtTn6DeIszYPemfThB29Hsny3rhOoWIL8FUko79E46nJvGE6
RPCB+cvUrz3lBK645rBaJIm31bzp08I25teaPOqbnhXXfeyq0TBVhPOIRe74za0UhW7P3HI1pOGq
kEjUODAo7JWY2V4vVP2O3pUGe9WFac5aGH/6XZsxUAQEVJN3brOeUKYZK8jPtnWGh4Xh1zve9vVf
uonNIGAcN3FAKrZc1gwhD7yyuC3cWN3myS5228JKyRKiJF4JQWboBV0gDk1DdOAr2TUg65JdhL+K
aVjNpeEQXBJrUSEUCEceOfgtY5uF1819hr/Q2t7XJfL3L10tVXHEcVrW+545tozdRgbzofMY02Mr
W62p0ztpipL137Y9z+1dRqz4TFwxEs0tzKuaD0Ghu8+xh41Co5oUymJkN8RnEO2ZciJmrGMfXINB
v5pN/0Y3Uc8PvR/lt7iK++yY99ssDhqRGJVgLpnbDpFxGjCbRqQssCtLNo8vYwjdE/SIgkNne3Ln
40qrd6slljvFzD46qoXDZO8MjAz3fr26G8u1erq5yRrUdGjKrj2OwFbZXrCoKr91GZrVcTrhGD6F
BGRB4W5NucWsWp7avXY3x8Rj5utpz4yBG5trXgnm2t5k7TdfZncr64YIUm+WEGUvKvP7EYQTkiif
fP5iyjFJoJxRHLeo6T+Kps/uZ1zLsDCKz+0QCFwfDH3U1zzvgvuNz93sozSc6L4zpd+WtXK/EYJQ
Pnt+1X5mqVNDXszGM49X8ia8c8SM6Aq7NBBig+jdss4v1Ga3kCD7qUq/zXdiDKsBCcRiNV02BJE5
mtVqfjmKF/tQrenYHNiD6PtHXsYxTNxcztWB5AggqVFvW3t0raBcjwFEwbAfVCb9A4agIX2dJ5rl
uPe864XQjPYb/zGnvx0pWJ1v7JyN/KPWluPGOl9MfmjDYIgOW8Eyk+cpndUXr/B4dZXu048yjAYU
jNUTn4x74LgKYsNexg3BMFmzxf/sMywku44Gj1kxRQuvPAfT1wHNLd+ned/9Xlj7W8eK2dA9imAJ
VhOM8pFogB64IfTn4sB0feVNcvPU3tlCK3gjPdkNYYFZgDJe282XXK/Rl2IL2t9Qw1515222Al6u
cT64s67qvdQ5GptvqxZPW8cnexn9Tucn0C12G64zyvXrJK9DCyrt6SlYuu27A4tTEzYZ0rOGlu5+
MqAr1C1LEbnw0yAYvBuxjcPwvsBLykPKXi7v2OecLxfXQuI9ZmYQU9wNYoaZcZcaC2pKY1MgKa3n
ScnxhWheHlHLCtrPGi/b9wXy+smKSHLeNxkhM7yRbJM+FStxAXHezWwZaU1qe1c6S7C1FCa2Oabt
PD+bca7pp/uWUJiRCX0Uu+HG7CizqhG5LlfsCmhb2ltgjmUbToBM0xJbc2c/YjFCLdN515MrSr+b
H2rawV96DleGU5tkGN1nPHo/ymbts51wV+OiYs5rdwb640ugkGh3AytC6oPIRyePg3X0PugvQAYQ
0bb666THhRt8mrmTWETLVHuHN0STj9y6Q55MiLDFXakL9TVfyqqMOx05dlLKqdfvskubgB9NMEUR
bMkdT7YzegvJQrX9fUwXwB1gfN+AVC3z92G0DGkKnZrGE6QQKxOk77NNPVzYxhNLt/QfbOrh5WfF
HmJvNwnGc/vFHnAQV42VawivPlCH3CvIlo3I3COdT7Tt18Ul6frQLz0bdDmTSpHw/xVzE1q4hrmO
w/M8dPW44EdV5t3Ji7Q5kvBL9hnYnjcmKQ8qsi+k/Zeiymx51wVpBquQjU6WrPmIhm5HVnDZrKlF
LMplVzHD6a8VKqGY/p5VcAAjGcZzxNXMTiGSGMA056ZiJUw8N2G2xrBveQ5m0iJjzW02sj23DVEH
HS2tr1tT00nxdX3YVshi3anFRsZkn/FvvM45YyJYSxsIghOaRZ8Zv3Jspkr2J8Vw/ZsZFPKZRDue
qeOykkJD5d3rPKtoPq/56vwKhjxIkx79+6kwA5ARV2WOs6KVwXU8WU8JtuwAS8maezHzRP+1A6cJ
EiwN6S+yCGFzriE6jyZw6+IYpbUtLxyfcxlTbguXK6Lt6Ih9Y8MQ0c/nh4yyMTz6/PC/bb6vjvp2
lOpYASpX34aepPwdJQcz6Z2SjXtiLJBdcMZb0xlTaVReORjT7oN6pb93kSC7Zx2gpu/cJkTkG4rQ
WW84N4tl70dtmIRX79huZKLgnHyCW+sjjVGO2y8r8+oCuVyuQJn+gDFdorQdeMKb8s4BMK15A1E5
Egz76aXpt/4uH/n5DyaY7BeGZ/NzFIro021cpt75wO1oo0/bPDyAivZv1UdWuRsZbOYxgyBHHMpo
ZbiBCl9BhK0I4VOn+me5ePYSszVnxdI5NW24GwHnFsDlYXETVPeSoZ+jXPhxNHp1U7LTpMcu54wZ
g3x0rXfZCG3dKkEhEEcdY+C9Z5fE1bm5a5knmA2Ut7FLoyBeKtu/q2DA8udNk21UsMe6HqY9VIq6
q8bVaR6EWXqGfMOWR0dhKXVN0h+cZxsfJuF8lnLXpy7SGeZhux1/rXoslpsVDVg/UJJs10yDMKUe
bmxtHxm9Uo54wdi5jyhTekwsOumW0zUs3vSwlN5OpK7fvxr0X8qpMkMbpghfrTen66z5dqscpnMG
c4l/j/xVzQe2CfjeF0tXRsRgXSvScaBEeO1SFrwbQEt5PFDYql25FKPF19RGjwUNGvI1g1H7BNAc
fQjo7+IwTh7PTRRVKyijENuPaY427sCyY/ScQdLwUKVj9ttq+2h+Bh1n8OoxVu0fvTzcoEgRi5ZH
I6b5E6C27EFaIfd23WyC+uiNwFBJNkbWQKrzNgx7vcr50UyFO1PIpvpjpBDK8J9o62NrLYrFyndx
NUWinpfXEB/I+CNAFAYl95YRc4w27fpiWBxiP44IRiAT7uR53UktMxdUBhH35MrN89BB/OitcSr7
Wxf18quA1J+ufV73UWdVEb24aQE87pq6iG4Xu82qx9WIq2IVqrA7umC3ML6C22rfugx7n4xCWbrt
+66Lbp1WMl/wxrl88fGZBvfWOLnFkQoodRO3ZJDCpqJottC5rLSnsw0ytd4WPnpUskzB/CPiqp33
Q962HNWDthsWwXa0+qnjDGj/5L89FDCJ9S5Q7QR+0dAJP24ISDom66tJd1QaNbtbW1PNO7DYnnRM
VtKh3a/XNAP6rpmqpTXsPe4pxq4b6kw67mW/aaQw7U5in/G9E101dYumugjCdm9z4F5LWHyDsd6Y
fSPsw1BeUl7BaL8pNMx92dWhpn5pu2ZPDDKfMIxau/9t1kK4+ZWPnrakj1zf3TvI4h+qXKplhwdU
uMkkc+ndDb3md/QGwpvvyLUAoW4jtx1eKzRac9jYUXJ9GiNEOZwZRbU3wdBUBw9UZQPFpLspSPKA
ieK+5hKcA//daRGa9lS6Tn0sraHtb5a5VK9O39bDfh6KzYqnFUqXiayAWfbQrx8MGzisA8vOa5E0
bZa1l8XpivzGC9uZSlXMMJp8NdSfjVq2+4bQBCK+ukqTrroWuqDpHJqB0jvaLvhBiuodx7M8kRg6
PXciBx9au7b9tviy+s0sMnxlOw2S+OSm4PcsQL1zbb98qHA+Py6NHvtkZVIB4Tlt7nNFIczMm3H3
szdzCTHTJAKJ2mjpx31aueDP9jTMh6UZRHSLTOnIeArz4ZO3oeMqRQJgNO4sbHXQVKEfdTjPmCW2
Hhxuy/zwd7ZGbpYUaijXPWDc0J6ivBO/awu8NQkqoAoaSXbuEZ3bFW3APLpcv09YAN7WgTviOtMO
hoNnutJ+cDbO+T1jDLc/CzWl5liCrH9ASWGCcLc6fHXYfNw/tEB6I5KVdBZ0ljDVD1O4cUgP4UyM
3byG/rdclYU8InUwLdPZoC5CbhGmBhLsqxOX+gh6KjM7kb7s6wSmFXhuwIN5Y6gsN0g7AgYvtRM5
T3oc9CltNECT26X8pTa1pBQy2vYuoaw5ZUWvh4+5tlz7IPOC852+nUOWD0mTVKoq6L45XChf1jwY
+n1OPI5IbD8X4alWFPgJbiivpcppfLKh0kxLfC8tZFkRLPWPtQqnt22zuuliSXs5l2M2e8/haMLN
Y7CszE+7XbD1eI3LKGAhS+yjh873bwwHVwxgXjS4ctsuOpjJp/9Cu13z+uBYq6OwMCzTY25ZzU8S
P+iHN9vuP7WqCn0A1YJXLuYZaV83rfapzxv7jdVpQ/6KD2f5QoeCp24NtyjeDPcm1ISwcdf03MMb
pfp3Vh0ua2zpiYOMBdngWbYIwZ9rWsz7AubyC6ECjNu8Lu9+SFi1cReWUXsjhWaLdphOiDmDKdUN
0gfPD4m367APc9f/ZHF48XVToZK7gYFJvus3MA+818rMO6/KFRzWdXh4G7J7Zk2cdKCulKMDKY7p
GpRjEZaLgjJspH+NJGm8eqbOmFvASfyQE27ns5wXg4/aNkF/kC6g+D61V9EdBWVaep3rR2o/M8hI
Oiun+iLBXv9QvIj5ZWywrSEmum4VW4vggJ0s7fVczJS0t3XNSAOSv4MtgSgEoG9cGoKkGkJrSNoo
W+9JTlqC74ZvkpwVKkb7ppVejUuqmNz5kKtoEkmwiK08VXL1Or4vnzOiMtWI42fOVxXT1pBfv1sp
JAd2njALQaRv9SfZW5i++CmEipmNXoGj1o6+2y3k1Q5yvFL3xh6qLrGCELaLisTz+HK9hrO56eZ0
OvSYZYZTaCG6M8o1ULP96KAxD7CvQ8xGER1B3GwgvoryG+NexhqxhERvF7QlH+9LubR3Uo5DFst8
zORtIDbnu1jJLmayOi/eEWFp3Y6Dipb2WznIwd2rGUb+cqXF2pi1GGggSHzhHAdWhsuL0iIMT4Oz
FMWd6Rz9g+Z4e+Y8K9URJ426s4Zgao/Lmin/Bkg8eiWeSv1oxmkj5AzK2QMLbnrWf+lG5bSURHjv
ajlzNUNVNYquBOx0j9kAOxLj2wyRSdMmHkhMY51fpwRXMyCeb1iqPY/eI8YqRx1SdyxuiWE2YzJQ
6pb3Ax3GoZkEuVuR1fWclqxA/M0SH6+4AB7O75GXqnuPTmONwRHHX1lgy/dWYLu6D6Ol1yfT2+OT
rFZRftgoEOaLyealPoXjlo08o7hI4kZ2c0SJUMrhXGSSu4XDz/myOqTe7iuv4pSj2OfY5QacyBWl
axpIo3Ua72gtk2fFeBWaZwRs9Vtbs/WjBeOjr5uYJoIOTvU3q26oEKXD7oITM6NAJX5elZRPxZon
bFa9jrxCoQCUqGZvexSFJu5sMF287aL0ktKRlo9qb+T3Zs0Z3jkzTiGql6408drgMk0qqeAJZ2LY
xCmwIEiOxWTcDzlBVMUOYHZ1tAOZfg8WPmo/pROJR8zjHnCNgFpNK1jMNQ0Hlmesm208+2jfhzLY
1g7igWepxhDX9G95MVsuY55rAmEv/GU9dmifHYdCHX7DQyyewCvc75zqc3BlqcrsgNjY5S9Obk8t
bD939PiUl4tmggNlmiZFvW4L14+vypPjZi51drDRXIK5Nzq2kMffdZd701FstFrMtDJd3+UuS1Tw
9qV6erRzvx3iudvm23IuG3hT4EhaJ8Ek8A7jhbbBYpVh+F+Lls2S3qim9WQ5yNs7FFbn5LZVYMN5
rbh7MG0MRUwgUHPjF03nPbBzIu8PgXWVYYY5Uo98oOYTzpjvZ2eYk1GvbU6OpMCm5fZFpCtDj8nM
I5gvkfa4Yha9DZdC6qhOIhtCrcRvB4tPWHl45Iyz55OVA7ACR0QDpyNi+SuA+kb97Hdudpf1UzPe
L5ExEz5IaaAXbOwQjC5GPC/DhNX+iKafymc+VIN+i3Un3S+pLb6kmsHuvnUU7a7M8ygFxms4jKMc
ZHCzJ2znM/jAbepavjw0mB5uypKH/knaJCed6NMB9OmxgOiCzrHS96pcJ/TQRi+/fUAEc6bt6tej
xZhXXMDlKTSDphQHUPeKB6lQ5d2knQU6FUb+FfcU9BfPqa6eKT6jHyCPJb5hmU3dHkuXS8dKQGj+
GnR59g3OSG6HlihPn06C3Xw4tjzpHrr6X20nSXmC9w7N/Ye7tP2yg6ct7tCIenVh00M9k8dVDr9X
N0flRgyC++8IDeQB6hp+bUXhbg62P7XmonmVs7jylHpUWV3g0JC8yl+5nRu8AJAB2V0OLR1eAMuV
iKcSOyqwJGPcON3G7qauRJHuUfDCt47QqfKId5BKZqrLoj3L3inzi+MqzXZNFkNg0GHERHomq8/R
ZlPm3vu+8ob2bdElb5nrFoRaEpfGGgS/sccxQe0OqwdAXdL2g3XDnbK5bfbA6jjNrTtXa8IQwEuT
uliQuFtLhF/Yq64hUrptSe94yUAsrs3ci515znSqTEjlksqQIyLwMSoFmH3DeHAGrv5ItDq4nVaJ
7UAiA3D4Oou8W8rAvKveh5cbEOWjfS1Spm5RadPTuMW8Pdb8OXwrOBUUL3BLJ1K6slF7G3zATwSb
N5akFvgCk8bxUCh0hq63m3pIq32QuV55BMcpw4Orwto7rhbDUjK5mv5ohwq8ths2oU5ekCrvMKtc
XPkxv3gYxyXVMG5l0D6YulfNE++vDs6pYy3rGSMFcnHlTQ+5xEm7120+A4zyJVKLE1/l2q0z3ZEQ
tIaXqO2b+2zD0H6ONlJHwF9KQw+hthD6JS1+G5yu/ZnxJu0TklSk7Mfa8sN2R8Ra6fG0FaaK6zH3
ddwzRv0+1IzyEzlYut93Eg2JEstkTwO+gPVbNwpmZIqKrUxS4JDg2M5Mu07t3EsqR9Yj/BZckXg8
JPuZYjtwi+Y4T968PI6OLgPMfdX2VS7k+PNHBHWIYUH0N6FeM/toj3Cvu8lkjCeIfOBgbzL8iuhQ
HTdPXYLC7NYycPigacHcA3GuAle2reBnlMus32fumqt92G+dk9REWp/XiONzD21JzKlv3KDn/lr7
4cswZyZgTsV2JU3RRGndZ9P2ZSjT8CljxONQOoD0x7Y3stPbAUyCd9Y5tueG+GZcHZU/LDs/ld03
RiGM7aMmEvSwXg5qyJej0CyoC8sTMLlTJq6QBqkmmDzFFAxTcUJ8TiYPTo/4f95AaRCtGvBTSrDS
HhADweviTi7K2hflwN2WkvzonVcDUH7y1zr8ycwBMxZyUJElYu1WkRhdb194ixknYsbcdqGzaeco
GrJoCVSYvdcO/lDf6mjZxkvW+fNXXvDrhr55ypI60vqnGMX2G1xX4SDrrA0mLKR4DiaITy6NEP9T
W6C325EemXhjqouO1jqYfr9maWqSXgj6Jx73Rw0j9ZshehTDAF69SCjT/bvZZlPw4QJq4YV2A2vJ
nHUPDKk6ysMV5uVM5b6E1OV9H+50ajj1RETEwx7rTaMTlnj48C8dp1G85sTC7yhqt7c58scX0TnD
x1rL7VQRU6QuHTr1jSQp7WpiXTDfVCxSgeOV5P+jaaXFbQcD9+7mfdhQWmqnBcPm4OaRl92akGmV
omiybkWewsUKy3gTOdagaCF5Iw+BHY4toB+RDlYXQiSEWfPIorDug7jb/FltpfXhTA2DnVpym9yS
jVWJBKFy9veA7+GtLFaMJGzc8QChbJb6iVICSNSpu5yuQ1BGe0D36OoQdneDt7bfbdYfL8m0egQR
EKiAZ1yGOguOK/s7IhRBkKPncQsiGjzunh3NUvR1gMVT+GbSKSBmKPVffWjmghGNu77K2nRvgVey
dko4Ov82cuqtSYX+/L2zIL52QMbZeiSV3v7GI0FyKG2KTV8kl/WBgAnvmphnfI89In1ZJkM0DcMj
e156oGphnB9BZxq6EeZwTawladpxZmT7okj/EUnXTtmjIkLqJ5e5DGJrqjaXRtoRkLVNVX1vmNSt
IOidpK8xiwdlJ0pGWv2swYmMoJg3LZ5V2Niw9E/SpTnb53D3iEcuGcy7oCefYu86ORMNb80iMioU
cUYjA5rpWGZ6Trnml+CdTewL/hZR+w+ZzOiFnCIS73MqXfc4abk+FarKqpsAcOV3IGf1Plgt73LN
u/UvidRMMYl3tdwTjZR/lVoX86lTBr+GzGR0siLhLvf4w9jzNUfrBE/pKrFdwgDqlOJxRg3RJTtM
d+W4Bh/bsoIJrFM0pseSsfSNg2lPHVq2p9iURsNVNsYQ6R2NZbbbqRuX6exiwYvioKRpxXG4RPKG
KelQ8xJ2fApr0gjR+DSLkhkomRKx74xFe99kKREXPL32l5LTojmCbLHryRLlNjyXwVQ8lsNmfji4
Hc6rg6vyOidnIf046y5ja/zmG8xJIYJ1lAaRu/daqoBzE3SeDYpikTnnqbzMjj7ZDAzlfU9n8epR
Xx5R5HPncx3W5VV7szUcMDUGd2bM6v4YEAnxoSY6C+TVtn4G6GyW3eLzxfEYkFSw58YkbWNJA/Os
q8nfdggJG/Rub5HDljkBNMtkbbQ8dPtbdsrQKBPXXpnwF6p2PAqXufs5uiFNwghaMO7GJVg9uh2T
PtVTLayDwEDww64qEZy9xRW/JtP6NdJKYD+mpqxB7nU4vV9XSAOLYPynVPCayL8YQEtWvZMa8tCQ
XQXKzDBpumzt7JsDZvPmMUQA59YggfTbgoEe0Tz0h29RUOfWeUJee+nwJxQ7LNHqfoQiLpgBtd6j
gxTOU7YJZgHuplV6h/9Q4fMs++hhcKpqPeLLZAmve53IQNB0L5YzIkzZjRvliT9WHa+P1Y/TQ7Rk
a5ZsS8UqsYHkd33ieKLiimqHhb48jhWrg9awrHieJFkiqoEdyTOmY5xEYyiOrev58Dv/UojqqzMU
bYNrar/h777x9TrzxNVQTBROOZMYMlwm0ECHmdX3ss+jh4LrjXQYLpLPAHtXf1F5mrmJtUr0BwSJ
RSSSjBEVY72Vz25qHJB30eY16yp6+TjmHaf8MFHkWXWHO5ZIHLg9hAsGcjvmCZmITZm26GtuKw82
cykYpyYX/n5i9oL+aNv6mSKNQm7RtoPVbeCYOhpfbA+Vwxm6mzfGaItfqGsJ3aM3mzkoUMa0yvdq
hQPezSnLlG5Ea1fD1Y5CKfmdnkZKEkF894HvmbvE9202huGn35488rjeUt0NhC/kAg7fKE6QA6ld
Y3+x6WCes0WW2PD9VoEIYaiad7oAR79DdkAIy/TgfU3DMn0cM5Pe2Uxq0htPB0buydywliSKFqfe
mc0Jtps288hPW0e7/s32wfbDyqf06wY8as4liVy/GX4oFpo1IBA7VMWZVPAuRxtz0qi+JR6aQ1d4
c/6dPKNcHgmVY1nitlVbQPtDLMLZkm33kOadgwIf0Hglfs+oj58hb/Ax+UEqTtICosePHxhoxr7r
mUHo0Im9pu72JcsG/RNjMUYV0DFFGntGhsBrkM7s3iirqXnG8zA9bsU0P4laDxzTAO0DNH6+vvXe
tT/BPzJfyGIAGwvLWi43nHGp/cLTiJEi2EQzg6z5vpNkKWIJRlD4tR2N6TV43x6XmzRcYSV9yyct
k+FdvQ/CzLGzXcmKpV8dE/YrsobTeIdoP39MTggBTp/SP+djC7JPGs6NhpLyk3RjBEduU4YfLRWZ
+pl1k7PGIONEv1wzM9ydAflIDz66y0hggIje/NTNvxLVrl/KVfHiKK8ZT1ugbZsxTO7dYNDJ3F3B
Q0P0P/VOkfilIFViU3Z01FEhbpnKjg3buJG5H5qpgslBqPZfxyich107iZ4XAfwnRU7IuDE9ysfh
3qSqi3YZYVX+fnCaq4s7o65JrMwp3oOh6MyhY9AyPfJR1+eey4lgfquLUFADX4yJwW4AT8ndFfB1
+Uw4a88MX4l8YvpTVWH7Y4hm2e+cLAi5KqoJ5wYQB8yI14+QgNl1OcK+EGmtjr29QvoQisPqDtQg
Mdy7JlKvSP2Bf8+DWJEZ6gZTmjidz52G+M/oPJugrREt/S5L7HIhEYZ/de4S4o/JLSikIQoPPyMh
/3y3eK6QjxBeiXaQRdzPy1gcBiJtcxqsfL533dm+hgiE+Z0xwgpfstTbXuvry4g8UdDltjoKXm0I
EOIN/La8yfqwEiTsRMP7zNBzPdZ47O9rLgTWqTWshc0YO2muhmn5HImG/kVignfrWbVHtJEM03Cf
eUDUF5xsNgnOrV7PpBP5l75n5eIOYwtUhKGy4nmlz/c/HQTRNwdCk7IJ5ghBE/umfAncSrTJ3M8B
STdcyPsBk9GZIIq5O/LP8nI3LCvmm8oNWjsWOIvqQ+hN22clF5RtM+dRFrt0wPUnomyYYPG9Sjqi
p26mvbPECaBwusxiRkeyws6nLpF+9I3pmVthwnfy6/1AOjR+iWoRrySx2S/r4FY/LJ6Tj6Fe9V3u
ZdvVNpJygvrp1vzAqG9fHcoOcllEiN2vvLZYZsf8JVh3G/fXTcSTvt1UXl09WmVR+nsDF1zsfAlq
8E4yRobbjT3EuNOIZ0a3N3SK3DMMm+NxbZfntSjM+KwZ1+Gbivrxa40mCRpKEP07hMUSHsHHRAcF
1HBSshRS+ruuo/E8Lba2hk8G43azdxfVtbfoGvqiqa/MsQeLcZPcziwsDSBchPTUa/5EHeJ+OllK
9dkYsBGY7REGzthFNxKnw+aHXcdcSSMri7Y4GhNtOMqaiuK5DeyIZy5vPMpkDsD1UNPCcQrowWkf
wFzLe8w0fXG7tJUPCmTXQFdlJhpo4cLLEh8tuaWEnK9z0I4UxidS0LCu+44KmzOUTCD2cFnpNxK4
suKxnfy+OLAKw22S3o0WoMzQ7e5Z4Nx1O0fZfGqMNq57cUPwbyjtsDpWTl3lFwRSTd3GeqIZKmvY
7PcxbK2fdOMN3+6i5dMW1B7o5Vb0wY7YyEm9dKBfB5Gt25RU7krHb9x5AIAVqT5A1RWPDklHREVp
3Zp71XWCtbNYbVgAB32b1ff/AxkYWKMal3MQzvmFeM5W3s2uSqOdkdvqxP/jpqL3gGLrs0lnNmU5
ddM2RO54TZUspAKvByh0W/OfMkAJumi3U9tvjUyqiRtrm/jhME6Uyz+ke/4lSDSgwCFek3RXepTr
P/+3aFyGnxuDnnY6Exht7x1fC7gQ+F2XPvOfwqGvQZt/BIkSEoLGGhBFyf/+CBItrmmhOHqm80RM
QpwSepSowA3vN8Jh9ihE8tNKDf1ERB3ITBv2TFONYwQsxD+kb/4tKFIKVsczFpKsZfojEtTikUYu
s6fzIM14mMjDJCZbzcf/Hrr5lwzMQBIOF7riutVB/BFHaWXIuBttyHlK+xd+wOxNQJhfZ4vWGf2A
JqqrMGT/9z/U+eu3TAC+A8/M8qA/d5o0WCCXFNHxvMyz8wjGEB4917H2HgOZA1UXyUXwNUk9BCZu
l7Lbsdw02reL/qelvH97tIjt+v8f5JpJ+m+PFmlLvewDvuS5rknfA7MKQ0fdYBed/2FF619/TnAN
FkJdg93/I+E1WINKev10DpgfH0Uo/PuA2Lh/yKz+658iPcm3JQRg2x8/5wyfMjkQomeX7ayoU55/
0kvvJ//99/vrQ/Nvf8ofydhizAIorHU6t5iiz2yoyJKQ6dAbSVzNpegBKan55n94H/7yU7Hyx2aJ
qWNL9gr/8VdjgXyE0OhNZ0keYuK323g/lUtKeBu2v//+9/vLtwgLClUTgCuRVv9HAPpE2BI8SDGd
WVTn4p8dg/AAKsnw/P/657g8DbZg+41DFO2fh03ecJwDsfD0FYO418YFFTVr9g/PxH/m6vKnUEYK
T+KR/I/EWcIa4cJ9nryUuMVDqDv3Sxqt1noxqnDP6ICp+w+r2a+///8+RNlHxUpJzi5JgPyfz7rL
qhNJHtFwpkSYvuY+bYZVVGWyNkH2/0g7jx25lSbMPhEBMum35brYRmq5ltkQrdYVvU/ap59DzWJU
LKII/bOScC+gLJJpIiO+OB9I5Zn1n1gF9DdfiA3w7R+jjsXYNqYJrgVzHL9Ve/62f69oqi40gkWT
JzvF0rwEoS/oJUNxuQCXuSi8zkZ36NUt8diZqoBVcU3RzPu2pTvhlKhuxb3Kp6eYGj3cFjO1x2xP
S4RvnnPaaRERZHBAqbQ6bnCf2SZV+BJ59y6lJT87YgeFQjaDeYJSMJ2Mz3Y96eXG9nk9PaFcczAY
KGYMvGsW7oOamxZRFInRC53E+gwoCh3DFKofbk/O6/U2jzLPF3ZozJEW661OlMSgpjFSqgIzECq9
pLkwFF5fTs3d7aFWH8i1XMc1QCiCZbr8ZiqtqpMT2AyFX/YxMcjMztLBjVW99kCYXOAgp1uGRaL9
chQAUm5duwYmg4iJ9mNjgj6YuNTRs7DlNriyAMhsquRWufXYVOUuh0LbnNO36AxewAWp2KVZDx+q
7WekEQBDET6CWQ1fe7dFditSZQw3Npb5318sAofhNcOmZZW6wGIDI5saZ61RDR7pEoUUYka9tuiR
6ZFxeKgqNT5YerFlQr7yfh0ygCZOZWwzODdfPnTpl1Fsy3r0YiXC0sPq06Ndt/1RB3vz75+SoWaf
BAMHD4wkL4cKrBiIfMLcjI3hmyGGlu4uar2WbmQbI62+yb9GWkwaWSkgZNps9CRB6Ee0W9a73C1G
WmNE51VQTqjJOtbp9npYHdSlmqhjpKMScVw+Hv1wXKAdGjoaxBs/WTHBW1ZyeXFyoT1lWiteRyqv
P28Puvb5DM48g5dqOOqSF07bWkBRJ+m9gB6X+yqjx0ox6HggRV1vvNS1oRxLGGjxXE1AJLx8PtjT
XFH7cvB6Ayh4b1Q0H0Xdf+3Quxsn0cqbRDyhmpQ9OAvwoLocqRqNIu80q/fippPPUET104h5yBdK
u9Wj4wfIFyP17faLXB0TqyB6zjgDUWZejhmNZBS1uTzaIQvOqPo26UMKYv4QDYCTYASo4H9G1OTG
+fbA1we9rmmcB/jRqtZs8HE5MFq4PIGLVHHomSHt0xTbUzwwfhVZW/ynAykJNr7j9b7NgIZqcs5i
9GEtTbNqFl4fiqaCZa803BlhyWVJ1Gx8w/VRCGkJngV792K2aE0O3XGQlZcVA/IRF9n+Bze2xMbD
XE9KHgYvWoejVVx/No3UqdH5svbqHp4Z6p1murPIJ/aHEHrx79ufamUwaz69ceUC6Ws6i09FdWu0
qyiUHsAd5UFiP3gKBz97N6rlluHSPMUvzwIdBCfRkKXNpgpLZy63N00KCn7jlWVTyV/wmrlFiXZM
3wEoRDXdUXzs7mny8Z9xMEq56Woc9bcfd+UTAkFi+XG2Ywa3vJZAgJz8hJSqZ/ph+6jKFrkL/UYv
t0dZe6lEKy63OfyDzOWp50RTgb1U0XphJsKTP2WvdO5mR9tAbXx7pJWVNq9tzL5tLq9i+TwUF/pQ
G+zas+JJvWsHJ4jJYQODpubctXcgV+W/W05zJ8TIV+UKxNG3PBPKAjMFHTSBp9bK8MxpAFXImtwH
QWPu6fbT/QkgF1OGA5xzhyU961fnHe6vGJpOvxAdDFAkg97P7H42rKupmNOes6OrwrhvzLr4j9bY
/hUzAnFkH1Q/CzDfG/vZyvdkwgiBBYlO3LY8kVA2D6ISs24BTe9n2LWUKZ2oUc5jhrz+9jOvfFFX
BzjMdoYrEsfg5SPbdpZabRS1XoS660HpS/OLX7UZDX8NiSIwkHjEHP51SAMBOVungUAFI6HFHoBS
J8/TKG48LCYgOZjWkdprc1DBnu/zno7128Ndr0GGw4QRcxWVMqK9iGSmnnRXKJ3aC7Ww9QBeFHcK
z7oxyvU3YxTC3tmwTCVXt3iPKbpiw+/92oukO70Dt+PcpYGLuHpGvdx+oOVQfCnVtsjVcfJYuGYt
zgWlMiD3twoF9Lqr7ptCb1Cq2sUpMKN/DVj+DMVi1x2Yg+6VZSMFGFRkdap6OInkZ4KWbzQO9nNX
VrDx/pZfaTnSPE//WnoaAIckkQUGFWHZn/rWtw6GAr7j9qtbngnzKLTQqFzTNW5dy/tJF48aJ0Wr
eRrRCMRV03rRddf2iNntYye1+AgV0n3CM6U5DjAONxbbykPi1KWztjXiFK5ilw+ZYJWMdxHISIHo
4j5XnPYczc0Gtx9yuaR5SMIhG8ELjY4OiZzLUYB5WUbEzuLliUlvekYfagTGEx+ZCFU3djD/6Owz
j/d/YxTBnKQN53K8dlKIhnxF9SgMqt0+m5L4W13b8OhuP9fKvOfNEQc5qGTUq5OgQ+0zKrkl6F7B
w5Wu6XiCsSRJ5NJjA99gY7iVj4XylBdIOsylHWxxGJhFhW6c/gOuzSZNSFUcP/Jxbe/2Q+nz2/n7
zOHtsdFz7RCqjRHecuMQ0oq5zKLCY8U37ktU5CEJDqNoPlelggbMwd0tIqcShKfcaEbcLyohOG4n
KJnoVzuxV4JIA3jitHZ0Cly1PjO3tWZfOy4K52oKR1wQ2FZpS6ee96Goc6kcAOpYzxNaHVI3qaIb
J6tPIvc7YOYRGkopOvTX9BMIimIYndwPvpq0ewgyebjHpUdFO47ic9w4f9c+sINTm6ZS87BJWFxO
pCEQcGeglnqh6sTeRL/hLlbSgmQCzWa3X/vKGiFtymvHyn0llRTHgCzgyU9gs8Luq42DjUc7Wn9o
jbb8bxi7Dbfl+YxZfGSd0oHOQpnzI8sLg1P3bT6pDIdNH1yhKch+YzTpfAlwqtgDvxXvYXvg/Jzh
V3L7Qf8Ef1dDm1xVuLGQBl2etlkaxE1VIbcitxuYD2VuRN/QQ7gfO8UxZ69VB6Zd2Abvp1apvoms
rU7o+q3PlV+Irz0khPcdKcPj7V+18qX/5H9RqPNSrtL12aBpQZQY2KDSoH0Oatncw/0ovqCgizde
wPpQlLaovlpzXu9yUrnGBMpAsfjSUoUZWdSodcwofyoUBCb/w1PNWXpBEoj9fXEwZ52o8FXntARk
Qu8SkGx5SJUw/EjHuXy+PdbKBNbn+5NFitvAaHrxWNVICBI3zuShD5iSl4DY7suAmOCpTYECvQkx
KhuH1+qIdDLOmSedPxYjhkoWBVqST57WlzY99iAlUb3h9NIG5GHTYMuZeplOYGPknNRNqgREbVf3
t6ZTSrtK5OglYSAOg6DrsStRUiHPyFCKBm+qq1v/GHn/GZM5yUZMxEP5cTFZQnScWWCyAed28RFx
CP2cSIDvij6N/j+Hmo+fvwIeWVC/Djpn9CbhxNExx3zgQ5agDdopqSrGjam5+jJNrGVtS8fTcBkT
gAq2nBAZiOc2vfbQA/i/a400/T2L58/BVJYvcHHLjTm6tvQEXVwGNWzKSsujbRbllX1LttKk6ejd
AGDwTpZ1BA6JHu7by2FtgyVt7zCY4Vj2cpXHTU2fd+4OtOkLihRBUZ1pU9Rol0wgf/VEP9hi4VKK
AHcjS7M18rxs/v6OwE9jZcx5SJSJ+yqzUT+5I1DRIXfPxqC1v7qwQVNQW0W+MbS2NvZcw2WxYW3r
LI+Vyiw7CvAJX7Wr64KTXPodisYx6g5ggmNnj9VIOBxyrkX93kJi7I30tcYg+H33Ho6Wo+1UGgDC
vZMbAYhruqOhq42D7+xqs2owK5pET190D/fnePuDrc0NskAEP9QljKtIPAszXxvBnXlV6qSn3lXs
A+iAlOhRdTbm/trGRUChCuI49q3lfUntQDwb/TR5XV2Np6AImzN2OcVBDcbpMQyL8e72o62tNVCB
lAEJ8k1SvZczAjmwHgTAX73O9V1xMlq9fULb4gfPnV4Ix8v8mSqhJY38eHvgP/Wi5VmPYoT2A456
IuXFyFbAOacCuPAKZRAlbInIeK1dXGA8aVdOfWegg3BOOHUl0bGvkxC6QUX7CzrLwfzWg03I39N1
kgjQ8hHtTH5h9M6hHCNQ8Q54geTU0Putnouqi79kkNBmVo5ftjRwhHVwjwZ/+hJXnYpGaTQtJKSo
14wfMqAde09Pknyb5DTBi3CQCB3onqk+j31so2h2qgFVfgvx7gFqjo5v0O0XszIDyNbCCHM5TYiy
F9v6EOeNRc/uQCjfzhizUkuVhzgJ+x/IbeP01LRtVJ3+fUzNJkVGnp+U/zLuKvGUCDupkIEv6K0/
VGU+Mu3YGY4IXn2NZtWOpMf/MiYVaMN0dVK6iwCkDsgODzVjjobt8xE0BM2SveFkKsPwqVPdjQk3
n1GL+YbggqNS1Um/U9e4nOkACvXOB0LvBRneDTtfYmOzNwF3bwlnVpaUQW7a5IpkWcQFiw/oQoil
8SwbPAPaQwhhQtUU2D4ZbqWwWhMw/+E0PcbNGL/efqMr25RhgFgmfuYPisKXTzj1cWOpJrU9AWYc
ewgrGt0jlj16d+yEKTbKl2vzlDmqmYYG7oZ83OVoRjbArKWRyqvk1MI2koBAjUgRw8GWE7wSC4D5
xj68coRQwjCZolxeSfIspoxThIHUw2pCkQRV80kmc3uwFSYWksfs1VKUJzu39WGfO9LfOLPn2bGc
PZRL5/BfM/EEXgwNDS1XG66nHntKdWbzT4+ZRKBXO0bs4ShrnC1sqw55HSvTruyqeuNtr31by+Vy
jVGBTu5uMXtJAWcE5xq7gsw/OFgJeRge/JxwYbm7PYm0tZFsGOJz7scl/pr//18xQqJB1cqDiu9K
mCTeh7FJUpXGAyU/QOmhIrJzp6x80u2W3mA8X/IfVVPlZ0Razoua5ToqRDobf7IKKus+QrciPdDK
5JFu/86V5cxxhWuIIYiiSI9d/kw0KtJ2s2HyjJDeTdFKSOANXcgbo8yLdfHd6Zehu568IlnuZdSi
CA0HQbCQnsapn975XdaWD8iug/sWfyAalbu+1umr0eIHGyNOaE9BPn0nj1vgTjoktLYgoM/vVDtC
9G/TUPyrUVF2Q1IWOiYnk7DlHqIYND94PbSYcMXE6svPRto9YteN7Z+W0gC1BQmtigfuh+l4dpoK
02XLsJMekGlmQwku5chHipISAL9ks37sxjH+ORhh+cGIguC3KK1MHvxeC+je9TFg22NWilENpPz6
XodKFxwyxRpzHHJ6ca+rTZZ/v/0mr+SEXFcssvfafBOkFrm8BKYAY4ElBCbX6DYSb0QFZf9fC+zn
K/3VYfOsGo3BnTfqrP6hageIoTkfJtyTSBt/24jEs40DaGWik9FnKZGfIyhdVhMcDcBlWmmGpxeo
3neBqX3hlm884z04fLr98Ct7JXdC6l0O91Eefd7Y/lpTqlvnfVGaeGsq7C2g3GQFSie28RgOJH2j
HykzhP9+oSGNQg4SGQ1DLjfLYIpEBPpfhwaRWdaZsMGNTr3Ag+bbaGj2VrVtXm+LheKgCjIB6M03
/WUIETYjxcVJ071Mp4dbp2vhrrawAIC8nn1Fvt2fMrX8cPu1rpwHzCeSx5ZBLUNbioW4OtqdzEOD
qraN/hTQkcBa3Mn657pyiZ6rjjRVMCUPtEAHW4LnlQ0IQ3rEjkh32JLdxTfts4mee/wWUaVC6KbV
CXwWSPV/3+Y4yFEGUimlkWSplOsjvFOSMbe8pDV7vCltbLZDbcvvfmUpOLMiaJZsUsJfZsVjabq+
QUDmDeDvDy4sL6zWpHLUCyqHt7/ZVd2SfYA7oAmqynU13t78Xv9aC+jw6dzFotmrO5vuciszHw1H
RsdIMaezPdojmeJMfjPaTj+EihMfJnxPNt7qynqcFSd8ORK3/JLFb7DoQYApFdueSdvR1zQ2JVBz
zT8VTm9+xSc82CoMrz01omJjzusJxLHO/Iv+emqnSa2SZh9rjnZzDO1N2mWmnBZN1ywP1JLw7Rux
x0n6AQprEPWYM072xoa3+tQOUT4hIj9muVySUR2HMFVt0JyucUroyt3jlgOvCknBodDteOvKv7JE
XJWktWDPn/XbCw0kje+pFfut7dHzFDsAQtwEUq2RH6SDtYldGrPttRN9RPgAOMpRG2ztyfePZlzv
OlK+B/jzzl0Eg+bl9iRc+2HkPQ18pASUGHURPGgFCPpeVUzWrmN8tAlxd2bbBRvPv7Il8qb/3yiL
HcIEkIQZeoTdRQLqlWPvB7704uvQG68dAOD7ppf6Rpj6p9Cz2IY5aKhYU9mlkcZdzGzQ9ITsDqds
WWetsittpa1PRT6U2KHgCLyT2LjQp5MCDXifw7OgV6kEMPQkYpjCj4kqu+/AWsczLjd+9z1KFQO/
B5ED4BkhpQAJQakFYpF23WBf933y0bd63IwS0Vl78qNzt7ySDi/UcBQcEIOgMXHnMxv7EKFYuQsT
CYNNx/qXjkMw/ljG1LHmH3AmMf2Pjj+gSyr0Oa8YIMUPDk0P2wHIrmlslXBXF6ROqo9+VBocVENc
LkgbOBYc6cYiFVaM7imOCd7u6spWw7OW4Pm6a2rDVXbaGNlnzWpHAAwC9SsNWaFv3d2ejivb71za
YTbSQoIYe7FO3KjVZtcXy5uoNBxjK8AeLRaYe7mZurEHrByZDEVmfJaazxXDy8dOzIQ2I0dwagVR
+CuhxwlucYk/YVCPTzS+DecWDsE9JX1zK5TmX17OzFnVQPqMTYHi62LkDPRnPE6W10zA33JTdHtj
iLZqZWuvkhoot0SiLGy/FvMf/OKYRI5tev00YJYYaBk7W6x/BVT75d8/GjsbLQ0OcikiyMvnwS0D
jxg942R28XtOkqh4RXKrP0USOcXtodY2EnLFGErPwSqFwMuhlBzCYFkyP7LB1u8DU6k+W1kmHiMu
3Y9iALduW/VGbLX2Il1uV+RnWBxsgZdjBjHQtRg3Us/Wg9Y+KgRh2T4yu/IIXyXeuBysD8a9ADU2
QatYLEajdqsM+x7Ti3AzZ2coZn65Fp9BPBkbC+B6KK6tKgEjDXmEx/piGo5RZCZGx6bsinR6qOoR
XLVvTp/KKdzK5c6v6HLGzzdkHVMKErqEGouh4D0kbKrC9Ez67OmO5pDPgB6ebk8O63pJa/M2hkZ3
Fp5dJe/cLvRD0ca61wdm5d4NVC3EB7Mt+vAB4+c8xZbPbR/mefUrx6YCejHHKrCwJvmMhaH62TXQ
Fe7rLK7AVmmxoGwOrs0G+4qXGl4LjdTqQ+xL52WwLXrPtVDkvyd6Gz51Jfr8k19YBhnKwfffrJRe
xp1ihsEXOsWK7NGBhubs4pbc444mC0XbO51vvaVtYup3EZDAN9uEtQAlWzH/w6lXf6sx7nuPr6rz
U0LXLfZcYbuRvnRRYnxY2c1d6Jat/ZleM1JcyTRV3cdmSOP8IcGh4cOUm31y8rty+oWDYp2d/QJ4
/2HskQSB06zE557ueDRIFSrfPcquXDuRk8P5xUjzXt8FYALe0sQPu2MxxhJSCAHzU1IqFiZ6WSXV
e3wYYQJqaqbuWnvGqaeW3lobx/jKZZnCO0e4PV8YyXAsFkQkVRXXhET3iIJxaARz5QY/1SrkNMSg
WjOeulLv0VEkMYaWoeWm8DiF3T9zZGlfJ6d0642I6U9IvJjMCGe4RmpMZs1eXic72fXQIlUKE1n4
ycGNGcxHDJAMnvVQPzmjLY/4O4O+iCldFYrhHkIjjEEO6To1JgV4EFnlz7envja/huWPIlFOZxZ3
CQqwiz14ygqwkmkhPCMd2wRsiKPkj1EOj4PZ5gZf7QkNy3nII4gsDeDzeJ+56qTc05sj0/uszIb4
ZEQZHpUbP2zekZc/jKIygT4ib1KVix9G+Qud6ViAqwqLooNK5pfxMR37yn0aXbV9nRQ3GXddkzjF
Hpyjih8AhSy8Vgx8xF5EJgf1rMB60g86TrklWAgpXynPj+/LSOt+3f61K/uUQNfjzKpqoo/lbcjE
3BNL1FqnWJ6pnxIcS4f9qANy3Hgr7vVLIQGPshjpL6NZi2Osa2nEckJV99Q+d7+nXYCBAyLO9zqh
Kmwb7GoyEM89AKKhSYEeVVgpaBvCgOujlNMF1T/wEdKHaAX5jX/dwxR6v8EEVezJ/OUTn9SBFpsJ
cCMQ4wPQtqN7TpFFblwF1l4xBwFVHcTxGvrny2GjEopTIyeSX1MnsODN4nsuDmJjka6cbcLQkQNg
sKVTx168YD+lk5+eFMOjCoBNPNQU9611y+CDgUI6Pv3zrOGiQShJQpres+UWRVTfDTlQbK8oM9Mb
MQT5MMk42Mh7r7w4Lo82OV5qr4gdFo9U9U4eQ9DVPcLK4N5XQdzQzFW9u/0s87+yWK4oN1DrCZdU
LzeCy8+TT9L29b7qvTzyffe32wsrOdBXYEC/bFiATzk1640xV2aiQS8DjcYEB9f18HyyBscuaP/S
Kr350auzOgXcyM4Gs3MoYQc+jgVOfrcfVJ+fZPGkGBWYJD/oPyFhN6/Rv+Z/o2NbHQ1653UJliZP
majQyoHmp3aCnKl+5vXgZIXVqJwBsgE1bohf5jEwm7CcIfH05vRliHNIlGWxdgggKgbvB7qLv/TR
RJ1rFmo82WmV41uQhKX2OQwIeXaI8WfP5YQN91XHXCX5XnJUvSoy1IpzwobRIOQSkX3q0wRQbEZ0
HXxMnS6zdmGx3Zy59u6ZU+gySf+ofPnLt2CHrm4blZReHOvjJx9DF4xCAAsiZ5HiNJC/xhpFq/qP
t9/+yjSbS3Oo9anP0Xc7r9+/Xn6YVwDcDPTrGk1Uz2kA/RwukL2n5dX5wGYlNzbceVdZfmxylNQi
ueDOTaKX45ECawmgEZJjq2p+6HOteQPcFe6hJgAereX0htCm2kN/yjfm2cqy5W7JHmRydeBNL6aZ
WYqm9GtqoK3RgEEDMnZnBuZwd/t9aisvlBFYRfPuADNsEWFXkxP3VWnRoxa1IEuk6avN2Yo14Vll
bwVM2CKZdpgVKcohBUM0PZgNc+JTiwlpssNR2Ze/6gCDgBMbXQfcTNQC3U+h9F8EdtTGxu9dmXbs
ltTV5t6l64Yi7EXwLq5jinjgHigPW+XzmKbA9zupJ+0uqv3UKwaZuofb72ltXLZo9ARInoVYikrK
WAccA+TfUwq7PKetjD4YdYEncJdo7zkmG4CsdfRye9CVb/MnN07mb26PXNb3u26AqD73D+rOVEJI
VHF3cjrnOLTFi4/HlHd7uJUZh88fxVnOV5Wq9GJJ13miGh3WlV7TtKA/7M7FhsEo0y15xlpoTg12
jjZpMnDZKC4X1WRWlAMxsfRMtNDToQ/06DUnwzSjffMRW+SwNjwNfm+HVCOJPqnw1sVdZ1QmxufC
GF9vP/fKt7UJaXQ+E8Eb4sPLnzP4uQJPVm28CItN7LzTyP5QMo/vZCuKhwTMmDhqaVj8e6JljhRZ
Fvr8ba/qPVOSqBElCToKO0Dgvo97YpoEzbkjLDjefsSVuBH0MvkP7rYkWpZXj9EduatGZeMVU6jt
zcDSdlWtuns1juRp0Ev/TvNVeYpYS6cQM73Pt4dfSRVqTCqqSeyl5CiWgo54QtseiVJ6oDMm/yDs
FiRRjk3BcwSsmi51GxAWSiVm+1GPUoMsa6wFX9UQ8u/Gjr4S4dnEkESw9AuiRljsqwO3bFCPdO4M
STseLDQ61s5QhrY+NF1Rb9XYV5YwOzgdDKwrpGjLY5L7LtIt2dDb1Rco9mTYnrlmtTsXD50DiPx8
49q79nQ2GyTJDL42kfLlXA5xZit1N5YeoGaatqtax0toyMfgO54cjXh/+7uunI4UZbmecVAxtZaj
UdAvoSjWkm6yVu5bRQPKb2qF18aacrIHCMGDZpsfKmhQG/uxKXiQy4OZdMscNvOYc4128RmRt8R+
kdJARIdfwlLtCNUxemizaUcaQ6UERuvIuyl1+k9uHGKkWBjO+BX4t9If0PD5ZNkdx7eOwTQ5DiTo
UsUyyvF7AHq9bDB5mKoh2o14KGgHaFBlfWz6FHhdEyCWuXOSYpgp6hNE0ED3td+Zi/cMTMdgtHe2
X9qftLJR0t0Ey+yd32rm78TWlPBkDlQNPJ2cyeci8CEBd3XeIvRo2k9uD4Di5NKoAQZQmorOxxsx
p+zs3u2g/lkJYl7MyA4mXYnQdUK//12EAO48mvakvcf3xcwPNaxJf69ZEU5xOzMDurwPqtAyN6bZ
9YdnKaPlJF2mcSdbKlyseKTRDxSbBzu7ND7NIAb3N/ZabXgHHx01SZjV9JrE7Lf+jpBNbEnf1n8A
cRFpC1W7kvhVQYilm61wHluGjD9ODdoaKMVN9RQQzd1RM4rfIe5o3o90lH67Peuv1zTx0lzyIP5g
U1vW5KKGWtuU6BPMZc4E1YYzqmIkt+uBqJzGnrDo9njXa5qAgyCQV811B9rM5ZpOEzuscPuhz8Bo
8mMEwfxo1up/smv7/e2Rrk/Cy5HmRfdXdD0IkUe4VqiexAj9KAe3xYCpA4LPmXgSIRZA5jBWd7cH
vQ47GJRV7GjE86SiFhGojEf60UMeT/gkUftId+67Iak3ghtKxNc7BlH0n5w19durjT/Pxl6SP5mr
5nHev+gduNsfblUk+mtp01TxoBqh6O/oNsNMXUY1fHEfzjWY+BTG4tFohFt5hCoJKSnEa/GutEY5
HTDjFVj+Ftlk7nRNltUuxRhsBuiVZfwQuylJ8cBKyhb+DtraAxtNW3lNaaTdM7HFJOD/O92v0vDp
jA2jSsKeDv1JAf+vYY9ZJYPdHaqwYW/VGk1C/k59PIYD3Ow6umhGvX1WQpsoFFF3OHxGEqR8saIY
NmaQBm3wYHYOpnKYzAe/fctO7INRQqs9VG1E5dGwwmY39ZAH9xPm1/Edef/yHRXtKD3O2aUJbEtk
vTeolYRgR2T+VhAkngzT1z44iN+fa378g+hdnEuDMFBxq8QkrDlME6kIeNxxXD3S0GySeIb5/qJJ
zUn2IR5kA48nxbtealP8rZmwp9uRGZdk2n1iAY7HrC5/OHHr1D9lWpAUBfnlhg8m5MDx3aQq8Ysc
x9A/VFXTFyeQp+5dJ3JdvmGKE30CHJold5YFHfrsYNxVPKsFS+YtJydQ87xKGWDLaDUoueQkPsHy
h+XV9G2cHsuhbIvnuKI1ba8OphO9iob06H3j1BwtCi9G32tZLaAamnnnngH/+5HH4oUeMmG3QRd5
KYHPJ7U23mMR6zj7PKQF730qkWWhi84xkXDw/PC/W2Vs3Usp8PEiOU56Xyfd+00x66YjJa4lw+d0
KoV7cOh+0d/7UWyUR7oesmRvw292XvoAAeHjVKEifLFgcBevQZIo2k7YtTzrNfw10v2qPeyMGEro
oyL9oN8NQ0t0NVGyNh7qKTLic5AVNfepBiX5DiiwouGEPVoRnttT1ZwAJnLqpU5NDUCNTb382jWR
3X9tTKURu7QS4jWo9LB5KKIc74+gCQEaDey/6nnELXTATWQO51ypF+9N02KbpPnSVk9YUqgAHS0A
vUOGyPfAh8jrgyQTHwGgtTQjPsoan3TUeFN6rxZ4H++n0hQ/sNbzoepioIdaNpXjB2y08NZzAkyp
XLDNOn+1hqciS8YKtGYetvsEgcVP368tckNJFpcPueMOv9zGjjij+pLPTqJqwBI9tE3FsyWtCrsU
j9YIl1FinGOKL4S14waBHR9Hs0j3TedIDUNtR/9Zm+ggjlR+qPDjHwpzKQtlkx0CUavRIR+UKDtr
WatlyNV8cP1R6cYvBebFDxZ+bhTFHT/9oJrSMo9OjFb9nr6ebrwvXS1qTvZk+x57cNK/5yYRPeE1
ohZ3aW/Jeo9tNwvLDkeKi0M4ZsGjqsleP6ep2n9KIS+90fyOq66RAiDdT6bVhoe+7wLMc0olhvpo
1W2y9xsgoXf4DUxPY+1UD7w1XjoVbEpZFSWobDc6aq4dp9jF5BExitW+DKqs7V+0e7RY0DYtdl+c
Cz5m1bXg7B3NfDbNQxJCGxdH1q8cdw/tbRBq9zJEMn/WUqF9MWmTCe6iMI28fmgy7TAWWJuhW6zq
+o5/Qvc6h5vXrqhNSjaAgraC15V6DLnKuYI536/dq/Srk5RmFKeR4/kyCiqiudA5GZkwXg0Acp8S
Y9R/lKaZPtWlXj9FUeCcmkBY/c6uzfBH0OWDf8QRFEY9NgPaxp10JcYAGQRggKZ/cV3qV6xIOEOr
0Kru+9WeaV+eBtcdHnK1Hh/ULjf//eQHAMjCI/uNRlrMv+evk18GGNrJkncRcy/8UOOjMew4xdKz
z1wOd3lkuZ/Hwm9f/vnsRz+qcSE1ySVeleXxGAKRm4y25wKlOHBJ7R596nan26Nc3355hSTv0L2T
59KWpYMWcbJ0fc32lFR30x2XQh876bjX3+X4zL/UVZg/GGbZPeIp2H+c6ql6u/0DViI4AFcWCQ9B
b4i+TMHD8IuFrHm7mMfIQ6OjQywDJLID7ljn20OtTRwdDSKh8Xy/XYoOVFpS1aEVPCvJsZ2PYTdX
Mg4FMPPuO40WqK2L2HVUNSfgLZKHAAiuojcRNw22BbrtaSJ8NQKrup9S1/qY+pO68WQrcaLLUqWU
izqF7NR8JfhrilIiFwnbCdq7IORylPbaO7Prx4+33991CAwugvoFXp20VUGGuRzFHy1RddrgeGaj
qA9xHCj4jIY2L1GWZyoCxb4XzJ7bg17PD9rFZ4383Bgxt2ZcDmpNGJ8nHQk9gWsSQEZMHSggm4jS
O+34vwxFzZYZQg1vuRYw7ah8ta9Jc4241cOC1HehYY53WeyHG8vu+oORckKqRE2UtX0lvMXUKwoJ
7ByvChHYz4L0J6LeaiMHcT3hGYVSAHgaxHpkWS7f3ZQirol7w/bYyX31iGgzSHd6YNrYQSkYrgOz
hNb97y/RRYFPtpRsNKfI5Zhq3LAasHADaCrmmIpVoO05iJW9Jat+4659vXshW7bgi4IHAhu5LEk2
TRNKXHRMr50tC3bgYILw3GPQjvS1R858GAbdwV+cyA53XVSAByp+Q72xzv8kVBYJlz8KGc5L5inl
tstnzmy7AOblWF5fOYGyx8rJfEed1jT21CbczzQkxL9pCTRxZ0Q5Xu7mpo1639R9buH0gVRxRznB
Lk8wYJXizvK7Xjt0ZRAnp85pMXnA0Ll2DoFrlfVzn0nRcqEYg/xToNDC8TROE3gW+gtn8y0yqrgd
QMXp98gTHK+b6pESUJzob4hZWrGxe1/PY/Ic0LbYclw6WJayu6rophEOlu3JKo/PIW6eD5Oatxsv
+PozQx6hvY68Ck2LV+/XdaOudBU20gL+88d2rJPv2HIW5U4XUtOx07TD+zzDE2En6qq4wyeu+np7
Vv/BeV1+Yh19Cps5FXASCkvJhdpEce1D9fP03s7FAd2JlX/qk7JuH5ycFOkeabWb7VOuSJ877Ewb
bKNU7KHp3I/k9xCmbH+QCpZUZxra8AtT4bdWD1Xc2/pxVHpMijT8JLfaoq8/D9+EwjN5yLkOvFwf
6WQrJZPGIGmhTcco1jKcxDDQuP1yVrboeTYDfSLvxbKff8Vfp0+P46dbR67p5bPjskwoEuzKiBk+
VanY4hbNa2nxIXQYfeyapI3ntoLLwWL8V2Sg0hihcCfet+4wfuum3o4xWwnHZ4Mgtdq3oa0+Rrrc
xFqsvE+dJ6Qwo5It4ZVeDq6rXaAnFjr7yiZtF4xWspejuXU4rDQvo+0EmUa/LMAH1O2Xw8BEaey6
ah0PWq18oh+PxxsxTP/QCAUmHfeSUSGxpkpRcUtnUdD9knArSHJF72n0VwMNc3treqWJC2EbmdeA
VVLEWrEDsCAzfHSmHPsQcvrp0Uni+r6USLv3mKZGTxW1dITISVt/tzoiDrylQqftDjanv3qkGc99
czQJbQtvXP2dm3HL5/onlGIPvwcnbn3KId1iGuH+814zo/DnhCYCdFJiy122y3z+Y+x4TtukR8yr
9bOODOffzy/gj9RAOFjInopFkFO4qm8FA7eLiL78/SD/D2fntRs3sq3hJyLAHG7JZre6JUu2LI/D
DeHInMliePrz0RcHFptoQnsGgz2Y2ZhqklWrVviDleI0UOCrVE97t9fWboLRhKiY/FffY9W8FGrG
LYqrJflhKx/ogRuHiGR9p7u3dTr/XWX1QDT0klrXU16bGs+gdqr8GI6BeEkwFNpZaiNBJAtFVmOB
YZN5rL5QMMRZlYaRfe5lZcB6ecJgktiNyyW9oQenZlgPVd7ayRA3shwYTBzHBeJuq2sSUzB32I8p
NC/1CBMaI5uHozzgFclAYfQbnJTe3w53W5+NsY6FjRj76woWmMvNKPRhsM4p7/Jxxl3bA3xm76Q2
W+9yGcERWUnd2MevY4CTgRiKBYJsdCCdryUG3w6WnfRV8Dy7VO0gnTGQEnu64hubBYqdvlDtSEqv
LgybFl/WkEmcsxGrj7iSwjMmb3jFOZG9k21vfDaiN4M4ilzoZ+tqgugOTq+QHdSmooKaMzXUn5Im
jY9MebJ3UCrzHXDexqQVkBwSwOD2uTkY+r5+pSPmDiE+hMGZ7m/4Dn0t6xdASe0z/SnnZQT/eCjS
joA4p84hVXPzQ52UwbiT+V/nMoB/kORG6cMENLG+v0hmSxThyvBSmrTW8XxPhvs5mUZ0StAo+C8i
oXLwrIrSyHPUIiRJV4oq3glyG+9+Ub/BR4rsDbXL1ZuwohwqNSDsc6fI8+Q6spRPoECl6U8xB4TU
yIzKnei9cW/TslHR/QJQgOzXaj/rBgKi0ehIeOjM8XkEv/G+xCvPE/HU3MVRPbqFE82uoKI4vfm8
wmtfUJnQX7Srzz6EuVE5M81Lw+qs94OJj5pTONnOef0b3FaJCUJtCCZRrS5Z4urSTiCShrNTSzge
jLKC0zqKVELB7dNNBzAGLnBu+bcsWen7BF40plbOFD/JmI1+V5XZmF/yKE0C1yQ5jKiajHl8LOO8
zF0g5kjLVkptKp4jiQ5nllCKlWPXKVaAX1Mi4x/Uhw6NTszlZ19AZn1o4VaiV9JnygDBKcMfLDIn
GzP1KR7SB5ExZ3AFuHXjrgpD5QUmgzPcKaCrmW2EQntuhzb4jE5P/Nw1RaYeUqy5W59RStSdJniw
H2b0rzBYGhYH8I7aHaT6VOvYzqaLw7CI9fGjmcLf91Ik+EZs03vlCccJE7syI8+eRRHl5gHX1OJF
kK3h8GhXZBpdIOFYZcTASr1mzBvgmHVntYdcOFXuddjQmW4XKrjNGcyHnrlmBOh+JFd6N+rHmllO
ORYfjDLCsQkvBszD7SIb1fdFguQQkHENw9QktadLQTH6Jzc69U8fAvCuJt6xP4R9/g1RytRxR9rZ
rSczuP4B11h7afI4/8FIM/jaN2Hz087wXrgkfTJ/gluFKZ7NozZIb/T2A1RaiFyJJWVH7MKo+QL6
Q9hiIiqVQW1LbP1TLllmtHP3bkTuJfsGgMXgeaGBvw5uU2+3mtL3Enzz+PM0qibTgUaxfV0v4p0L
cGspdKQRySAPJ0taZRQ1Bsf8DBIVuSjGD8ivlO8LXLYuMf6uO5fExl27QBpVmj+QA67uWgZ8SYCJ
nH3umJjcpZh8Pk4Jhlm3I8RGOLQXNoSxoPyoZFfvzsRYCuN6yz7jWCJ94QPW91HsyDFMFc2mZCrt
UhxuL7n1YOBQQP6AqpJJXlafK2nDhAEfBfqE7IZkCfEuU+Gu3l5l60uR+/HeaA8uXa3Xq9jRoNQx
ePHz0CrzIRX5eND74SdwsnRn+20+DxEWzvrCydWWa++fGlA3pcw0I57Hwo76Dv9JDE6rYG8evv08
/7+KvnoeCSJokRUA0Wh2Zl6K+sWJwVHsdXBg726/uq0H4r6i7b+I3SBz8PqB8Le3U8z86GMpuNS3
tLt+tZKV/HjzKty/ix3eQk676p/gf2xnUhM557AVua/15XRUyrJ4+ymCQyhzKYGpI6VcvbYE+Ycc
kzsHV4DYVqjQhsC5w1V66HZe2sb3oWKiybRIli5yFK9fWifPQZ63DTOLqu9f0iEBKKBqqKcxRa/D
nSRmazGdnQa+CkzXFR9BDQTtl47CBjJGcIBlDwq3FaOLq9ieJ9xG8uIABcYfjRGFRaX7+rlCsyBz
UZnFZLQ/JA9/T+bjQWonmjuVUtUBCBD2jyLCDU+h7v5we5NshCcUkvl0lDikTutYEWkoWOUzfXfM
q3NXmiQcQYeo0mHZVtMLuibhzmfcelzQiNBwGQnx52rvzxm91gRwxhlBiPQnuF8Mb0UbzAfGfdmj
lIHBhJEhP7aiQR/v9sNufVVoEgxIEZqi479eG3WyuF+qK+C986UzhUGqYzTWO+AfuroTHzcOOfQu
Da8TKgI0tVaLtQSQYLZKC1ReaPqN5uSPdq5mO6tcPxKqFExNGGAsPdL16xRaj7li2wZnB7jDHciG
1u3bqHwarV3/jw3OGorG6I8ZsHQcGuOrJwJgqjCljoJzUdPoOVClT9FhaRvFtDE0+xMlRTN4GMea
w6Ht8nb0yhzXc1ev9AJbXF0nP/StsTX3YLbXe2r5YTSJ4WLAWVuLgMgoDJltES/5yRyGR/qe6Q8E
RvUjDsRKhcxe2+meOoVN7GYltqj+7W21ufwCpGIyQbBdn6HRLjHckJXgHPe9kXsYZk8CeSPQn64U
tuW9GGTtM7jILPa7AWWzN2cYukyaR2MEzW7C1SqAlA2mmHhtBAiDw/rRJcc5FHIl/CJwtOc8TPdG
dRu1LhcKdbWNegz17rrcapq6ZrJaBmdZwz9d6B2MUtQOzNPU43XaK53sG0qCC0hlD+/xL8ZeUh+q
59svfWvjU3CBIKFhal3Nn3BaEG3rNNI5GgfNm5wR8mzWFb5aWMbOGbs+ycsFSsuUmLFQ2Vcv2Epb
MyyHUjqrIxYVekI9bam59j/sImbU6KRx8SxS5a/vAWvu+qoo7OWtJtNRVjJsHLsi8ccUKake65RD
lg7aIbYQcbz9Kpf/8uvqkvsbl4hFTBPE1LrJFfUQ84JZD87o/ppebWr6u7CvC8+WpeJJYgKxd7tu
qGXrML+Xs8qa19NenN90jL465zwDD1nqtjxVv6EQFtbPhpjN/FjkffHZ6jrtUysKPfMsHO0trwjs
uMSfumz+CKh7H7Sypbtz+2VsRTnwkICqF10LkNzLaf8n2zRSe87kpgKSkRlpfhRDmn6UzURFrBV1
vs/DJCvVEfp48U2WnFB3kcYvPmixpTaHobeS2aulSkl3tuB1ZwcIKukIp85Y+kyrH9WmixpKY1nn
JJafpz5/KJEhP8VOa1ymUMl80oNfeGzPhzCrsy+338h1t5D3wB/UMAhGXPkBmoUaaWZOtzBUzHd9
kR7SqPEAImWPWRkBe0Nt8+72ihtnG3QQvrdcmzbTEO31JwhDkUpaXTtnJ4gAgDuy8KNMkX9VyvR2
dAOdXZJKrjNUjblBXi/VVxN8Lyan59jKVU+Tmv4A5avb+XybDwTTZJk0oru1TjzSWCNJpQVzBqaH
mSmFHxUGVMOP86BRbLz97RnQ3PnPMCkkLX/9SGhQqXowUkKHJqBCsKfFAUkcA5/nYK8GXLbdKnIA
xiZgce8xwFyPTeQS1rot9c45N4w+vusEFDI3GLHGcDGdGktPNmOQ6Kqww48ylo97h3UjcrE+aRY1
Af+zBvjQ+7BJsYgjsi3NBxtigD9rXX0oLZF5kNb29L03bgKA4DywxcAWOssqRsM/VZVpKeb71hje
UQzpqOrHezPPraei2QJJi4ScC25130xCYg5AYXIOJ8eML0aolB/zWCMMy5UV9D5iQ2/HuhOFbYa5
SBJsICsGLCVbNaSKswbttyq3zUOVz8E7OnHZHrVz6yygL4siDI0XDE1W73CS8t4Z2KPnsZIH5F3R
O27oSXoy4sY73dmNpZgOotrNeH/RBV0tJc8gYLTJ1M6RBYrenwcmH7TMDOlPFbVp7t8+d1s3B61Z
aFZL4EJdY7VcWivzMKNcdAbZWf8Zcg0xMHDHcuomGTXyaZrLcnzWmmFGbT9sEIgRDuzpQ5qqDV3Y
FjarP8qVnO3c7xu71gYYQwuKvUS3ZhXjEECp0zyEwp/pUvN5lsPPo1FIz7effmMRZynrKN8Qp7qa
lMlRoCn4NZtnpVJDT6FTeJYm0P23V7k+GktDCzQOOHbu53Xq2Qa10usLcLG3y+qDZPbOhGdXbAJ+
mZPv8RTqO8H0OsKx4KKhSiPFQPtidRZTlC6tVkFvDx5f8KEz9fw4xk71sQQa5M5TJL7ANSo8JzHa
nab/5qMuFz49PKDZ6zDeKkGnJbKwALmP0wnUWMUwSTM9FcItk0jt7aoIqLcbDDm5NxiEX0Wd1DGZ
8NfAcgMxnsoxUO4aMVhvvtqR+1maUSqCxOSAq73Yqwht0iOyzpCX4XnJWvhQNPMPRxXl298fqqU0
ipZdz8R9dQ3qVi9SdQCRiWq2+qj2DrDorkV3tpGU4yzHxk6X8jpNYtIIkQbdPCbGKO6+vnYbSySR
CfMKCAHi54kZN/6I0oQnpGC8SIk+eQj3vNW1XAc3tLCyTW4jruH1xA9ghqPObcVMtXHMQ1xiD8KG
qvxFAf7T7aN3fcBBLQJfWCZsDnXKqgsL2Kdn/TG4G804+iDaoTnblTLs2Wpdx+xlGa5YFNd4iWtW
8KR1aFzC7bsrbV2qPElRygOURDx4ZTXdGwFsLkbfCwjtcsLXGslIJOuExjy4m2QzO7V9hR+TWQd3
kVLvIb3/zj1f5UrIVjLWJyehWW5c0dcUzM7s3GyiizTZ4DIj5DksX+5TZJCaSe9+Tnk1jIcS5XXT
lZsMLaLe6IrvxewkhR9aRoGC/zjWnwujzH8PBU2nYz/3U0mnISt/RKwLV6we6sDTjd7KvGSuwTuP
mi1ZT1rIN1PdMMSv1s3mRLcQOor7zCuLEoXdXEUd7TD3aRgcuEynz1od1L+HKU3AEwLs6lGQAtBB
ZJ/QNl4YrR6x3sIuMZ3YbEVvdcKrhqB+MqSZFlc+hxFelbOWf56LAZGsuSnEnzkJmztwRYZyiApH
wal96DMIH/KcPo+zDQ3mjRt2eeGLiQ6TWTqN65oJBmJeBDggXYKxDQ+MeopzoQJwuL3K1RYCZMsJ
5AxScQEWXYUZOZKQKOhG6dyCCfuky5V2yGalf4wC7vTbS12dwL9L/VWLYKUruLIdIQNhGKAzrKaN
fU006v1c5Hsggs1VuAfoJy1tgXVOP2d9b6LvQTNtyJwTKpKSX8Bf23mWq9sNuRbkSxadT4gWV13v
anaaRNhGcGa4qPqB1WWeIqnxl8Dpk4vejPGet8HGd6LLjW7uAnzjQl9dPIzCWnPGo/iCsTeSta1s
nQKweG4Uib2q6BrQycNhNc+Uginmon3/+ioolUmtgWVK5zkK6k9Ullp3WJppD0qXzMKluSHEIc76
bIDqOA8clcjsLlgGhs+JmozPajHKH0dD6yIc6Uapd8tSTWyfg1v8YPTc7I2+Nj45UQmdlSXe8jlW
70aZzWTsoLKdrbxIPshNH3+DXCnvyAZpW5+AJZh2MAYFnrO6IZUwlbLadCBW2VLMED4KB4c7WaPE
mBq4cnepGO3ZbYMYidYJ1yvpLmRoj0e40tnf89jRog9aEUoCxXdhfMEJCMZUhFSUdpcWaTO5zB87
yx9kgue9QLEn9YzIaKIPSjCmBmIxuZkgI6t2xkmKY6n1YB2k34tRF5PXCgO8IsqYBREOhUHNN6y+
ro+RZgQlrW4ZrAU4o/kPXeAa7lsQqHsO0VtfgVRT5S/qIpSmX+8ayUgUA/cC+riJHhFs6+miBTWE
0ttRZOsrLLBq1IMQO7+KIqJVB6Poi+Bc61Lxsze06F2lZKPumgjYvxnzxUkAYLZcrWhxOuuSSBGI
fNCeD85ZIlJoh7PqGmqWP4CkE/7t57rK1JeloMLQqaJneDX1Rki9D7SA6cQUj7o3mOg+5Glm+5M8
i4eWxtZJKrDSqUfT/H175avmHCsvAnQEFxq4V/1hESFWKdmDc64dIIpuNaXGXZzTFkC7sfYkG0lG
1cyA1+XG7IPCL3cyz62NA1qCwh1RKELOauMMyixznbbO2SiC6DJE5uyhBpAfbz/l1vsFwSDTtEV6
AIbc6+2JXuYsjEByzrrVIHGHH404ZUaUfV24fHeSNHxvBqv1AOW9uWPA+2XitFxHTDnIDV+vLJWA
t3DaDs7GMGunqtHk0wjKCXRxVby1Y0D+zlnmZDBLo/eyvOp/mr+tLlD4W/ZrYDfpQ6HKxX1R99ax
qcReZbnx1diqIEIWMePrNt20tOjQXAkvKIq3/9VauDA+c7Ej37fx1aBVLXUJ42VqhdW7M0vYHKOO
AJ0m7PRPqIrhVAgYtn7VDM63Wck14ppRRKc8rYKdHbP1hAtR5y9cd5kUvX6ZVirZdscU7FKVvXGC
f68NB1mHcXW4vTOXZ3idWQN0phdAgc5Mil7163Wcbk4LxgbhZYbd54Mzv5tz4TtxN97habLnq73x
RheqGjRRWh3s5tUbnbQp1tUojC+RVtV+llnOseonE1MdM/mk1Wp9Vu28+dLBEdrZnFcV5sJDgqHC
8SPMMfR7/ZxjWjqIUDbxJTPB+I2KME5dlqUvMGa1+2xu/sCPD3YaLn8j9OrlAuZEgAuTCgZT6wg+
5SYwQyvLLlATqsCntywhIWSXYetag92PfteWeXLs4qTU7oJRacUlB9EGbE1E4ecMP9/RnVCJ+wmT
XzVcocdF5dP2xzlEdXrDzdqy7VxNsE3dVpfCkyKNpuY2TmPYhDFDfhojTckujTC76tJGTdC5pdVh
mh6jfvnLzie4BJITn0XVN6pblU78CLY2/GLiu/slCOXhTxzK2HSFNVgvN+oc9Sd4i+xrgVlB6JuI
AUWPhoEfb5ca+jMD2vnRYsNC1p9lc/LQWq5fbu/Xze/Iuae+BbF61d+tnULphwzNAnrkzL3yWekU
N1edwXDbPKzM0zBh3uaNcIK1nSO5cVVRVLMwvqn0KP6yQ/6Jb+i1xEiZ59ElsfqsO2UiDcExtqFu
PJdp27xjww8/JPDST6TFvfqAtitzrduPf90nZR//3VNLPk5wWt1XsaJl/aDF8WVK0i79kBlc2+AZ
mdhDJCEsuT2KqrMn4Z78A4b6+H7Er0g+wPFtI0+pLfFxFloi7VQk12NtfhbqhuDukf6DIrMKV+Y4
BGHbESrLom2Fz0Jt5Ym6gtkyMoRUXCdXYuOkKKLqvHaqjcw1WlMvXDvTlZ2qcus7ASlGUEpjknOF
VNF7ABO0A8KLCgvvsIw5/aSagscsA2MV5Cb+rFJRHOIRwmHK0Pjn7U+0POr60ANYZO6H3uN1ARNM
ohwaJw8vhd7Uri1NxkNAUr1zDjYyUQTGMTIBpcamXM/VJ5sKEKIVq4RUmsCe0ERhleNQz3uhc3up
ZXjKaBe09ip5oQxtrcBJuSJS1fG7ftQ/aIkyHNCwqHfy0O2laLbzWHBw1/VzFfZkMUkYXpJ86HC2
kvVDXsyz24t+byq8uWUpZ3HcwgJzARu9vhGaIYuKEvvDc1ak5j26M4UvBZrxoklF+zjGJQphcpF5
Mgqhx25UYHppQfbf7b2yeZxB/C8UyoURuK52a5zF4kghkemVyfrKmDMmB66b6qmVswQlEyxj89OY
6hGY7pTw9g4/jXI+lKE2fC11RXJc1Sy0PUPqrSDLDl6MKXBauoKnymk+W0SR8MLdJn4gxT4CZc9C
+ZMVdO09kpowatUBI7jbb+Nvf3J1dBCNohIhH8eLXNdefxI8JwUTRCm+MHVBg77GOOVHCS79ezlO
8tdC7etnMVlZ8awmokS5pJZ72YXtl6CvkzUUpU7XWc8o4CSfZmR0Mze3Zuk73oCi8Iq5V160ypki
Ny7qWriyNki6h4qN0h9sM5roKkhVcxSlrsL5drhY66FqYeP1ifURT4TMuGhw/7Caihp8a6M5ar8x
viiy+xzTw19Y/goq/8yqfBzh/kLVkbnxUACKgK1PWfKcTHX9S0ricvBKeAAA5NE7QRspjxLNT4sy
aImMU/m9tZVScRGwr9FlS7T8PaWhVH5pbaO8ByDaah/DeUz9XG/n9r5ux+RnHWXG7ziMhl87H+Q6
lL36HqsjUoWTPaUau3Mw0u+qiC1/aqzaK/R0vnvzSpDugazD4mTAuY4x/UThNJAHXSYd0Jsh8O0q
BmEding03t9eavnRq022zDUWr0zGQ9a6TCnaGgFmqYsvonTK+25GGcEsm/Jwe5WNSIb6J7UQcy8E
rNcXogUIFsuBMbnQEu8/60EaPxZOEB8L3HN20sxrbVKAkiSZIFsAE/B3qwBNdxY9XyNMLoPk1N/b
QZ6/TTAL/5PRfvnYV93wNDRV/l2pRVzdxXI04LM0aH3lD7odfLv93Buhg3uXN0tZj7TGenIUGSCM
RU1+AvatebS7GQ0irFmOTHwt3ygT9YtjZObOJ90oYmybdgxRA4TqlaBH42RSUZdKdKnR2vIhI0Du
QAD5MeybzsPDJPz0PzzkMoijTbnBFUOYq59DnvKSxDE9pkWt/GOoFBZ/m8XBV6b/4+zqdKG0nQi5
tXdt5CuZgQAauULcEAuRdmJme4kod2NXK+wZO+rIfr79fNcYM3YU9cqCSzcwn1nfwxO+5J2lTtGl
iQIoygAExYusZ4h2d4GO7FkVZu8lOJg/6yIYz62oMqTWWtxZ/SEfaq/r5EQ51rOodz701qlauIkQ
GdjsV3PCUIUq0fQR2b+qpI+DZA2nIbCdh3RO92ZpG696EdyjWCQPWbpTr++iLBJmUVZ1dFEjIX+z
GlU7djMsyNtveuO4OAjMwmMgWOAZtjq6mFjXzuzo4aVWuXBGbT7EfeBNcjJ5QQrlqkfB4u2RCTgH
1ywtP1rs61A7jAWqmx1WpoWRZQfdDOWTqTCQNxFy2YnqG+cSbC3C83gusOK6uYCYWCLJ2RBfqqmV
7kVi949znEiTl5H1d8dCKtV+54RsdBgoCheB4gX9w1D59WerQPQqocIJkbWseVeTeX9sLXu6R1ZU
vkRx1N8bZmtLTPgSqfdvf8yN3bkcGuZZy9G5ms8LdTatXDZpI1ZaftKt+KuopfK9Wte/by+0tTdx
lYCbAnodKMBqb04pKCOxHM8SreEn4ELfZeAGO2XU1iIk/aCVEfegi7h6kwGuiNpMI+KitPjsjCiI
Rn6k6c0eDXTrCHAZLAAYUGhXm0QylCKOOh6m78THmjb0idm1ddS7LG4gMsqVFzdwq3f2yda3olYF
Kcbc8RqHbRYoseDURySR9OB9Uw25Zyv4wpjltGfi/DdarjKOhf9OKw8aFoF1VbPD2NDa0KyyCyTe
MTiqfVsnT8jk938a3UD5EfoICm1jF+oHjX6j5TLD6N5XqE0Anp2jr0kiUJO04qD63gIV+imHYf+x
yDo0F/PCqGp3cCprLxm//vwGc5klm0CuGFiG+vogcYT0dsqn7FJpNlZEfaD4aA1XO42DrVWWuZm8
dMiu5za205PsWiEdsqGIDwm6KP5Up9WbDybbWKNrw6eGyH0VFPpojLquRpJxNrMjGz47NY1SndMG
tsVbjybDGugkyxCYoc1VQdfYidoOQ3KxJLD0VdZWflPmewJS12cG7hQdII6LQrN9PQ3Mp67Pwy5J
LnKH/qurdvXceehjWE9Bx2TWVatRaXwB5GQPivG3Bnu9mZlIkRYscyJIkutZsEkxhbJknF/AB2lL
ItKqtifUvhkPFbYgkZsos+4MFFlh2Z7ox5qmK8mj/L3K1P5TgTyoOAxJD6WS29Rk2CTa/Geddwom
UnWIpmEEJiB8cMo4AvwKTPw3bcjxyUA/1fQgRehPuhPFz7ViopdSq04DkqLMtfEwd0qG7V/X2aaP
VqkGpDwK1enE9yomL85mlNuNQNgZDOZWb2BoK3nn2c0izZK1uR57ZSXr/81aCV1aOAYhJyknCkA9
a2zEhAz+8e29ch2DeJUGeTu9M5QM1/MFYPHgKTWV67HoklOGzbevllXqlVbq7ATzrQ2zcO3h/4LV
uRLIqYIpGiRtjC8jAqcuiFXzh5424Hwt0XyEk4JD29i+GYvLJcg8lhhLFw4l6FUIEX2naHVKmgxy
RLlrJwgvculgCTeq0gE4Z71z9q4bf8BVKOhMijswzVcdnbbpUDoqkotil0Z2iNNI/5k0ZqAsZMAU
pVhuoKM1OcXgg3ixfqphjUz57W96nX8sZhukOximbQlvJVEqtYEg/6iSIvBEMIUv9KKz+3Ya8gez
k+uzrjY9sjL8/p21t/YT5SZjDl77NaK8AYg1qQNrF1nmeAv+cdFQ1lHFzfYavltxe3E6M6lD6MSv
X3Uq1ZQ4OfspQETYH+2iuiudvNuJ29f5I/LaJFOontARQtnp9R2UTdrMuTXTiyrlXpnl+Smg/+7K
NdIuwC52cnFl4/3hObQUrTzStRRGmGSpZJRgaEK1V1EGmELzLgH99mJHRRv4SzQYD0bYwju2Bd0c
t6lT6UHkoIqaOM68QsK68M4ckA3zAojq94kc7oml/IXVreIvneVlggUElItz9U7GkIiHrhl3WYgz
wGkG/gIShokAtkwd8uAPCuqCsl/3Vf8UBqPeeeC8ROnHfZW9yFgw/sEKOJ/vTTkuz4Yqd4usdaNj
Uhwnlm9CsUsOsohtCIiZXJXnjP6XdMEnJxOebS9+UAFCLKOfB2abgs1MRLuzjTf2FkAjFEGspfRE
n/L1VzfpZMRTz2dQUAN50XPdcTV0pHc0GK1FxWn9IhmvYtYJ0wHE5OpFzlpccY8DNHLsZpwuMXrx
iluazMeA5klFcw+gE83tPq4N5YNRlbrkaSnjC7c1FiqbCiwvR81rGgIvseTiYxDOOqIeMNJHd+zl
jpZuq/cIGwq7dFVsD/Kj0wNO9JKwyBovHCf7HfUIEMbJrOTZ6+U0/pl2es8ocjZ/5P2sPRvlNGiu
AkQuduU2ihM/VUfbPIS9ZLSHNoPS5St9baqHQTDepctijf+VjZbrnhim8K4sjaFz81iRv9VVHPzO
q8B8VMwJFwcLUOxLPGTaDyj0SCR2hVM590GBeLNb0fgMjlM6i6/NHOWSSxBHaSELpWTw8x5C7YMV
0h10y2GQmoODlfInMiwpPc4YjZ2nNJN/2UFhDa6kN92PvBYT5xfsZogWCqroLp2NWHmX6PX4n9Lg
vH60IcAb5AWTtlfubnTHqGKAaPEUNNmvbtnJjHAiQgv83LQj0sz0Sg+J3oReKOfj09InfHTapGRi
1hXvcqnrDx0zFM+yenUnmv2trNc7DrTTUlCB47oG4IeqlqfDZJ8RLdF03wlFVB3qpK2bx9kZa06W
GsXhfeo4Q3LKO7IDFO6lNL5rk7Ex3K5zBucETCuYjpo2oEGfW0irpOggG65Ba95+YGwy9b9lpYk7
D6Ek2t452+WT3BtthgPsHCEZHzbwe0ZJyOVz1duiOpZdOvzIMwt7AHTPlfKdbc/OO3OeTP3QRGbz
PjGk5ItdYfAKGUNPc/5vY8sv7/Jp8qTWGhJXQk3ga1zOcnrMLbkDLj7FFCZzpOfDM6RyDsyEMHpx
EVNfXoY27rEVJsCMh8yZlCdZm7GLsxz22U4w2Uh8KC4WaA/HnMRguWL+GdqKGvGceSydsyrjklur
ee24HTXWYVDYA1La1oeITHdn1a1Nx7IIVMAtZ8C0Hs8F5QLYbST7HCFP4CYm6I0hzctDXPVMs/oy
8+y8DbyuJR2V1Wq4R3WrOWnttAex3chHuJ4pR/gtMH2vcCRorCeMPvghUMsOQ53Oj5I6dj6zKOOx
6+URVfvcOhrGXiN44zJVF20LxCDlRYV0FcUtcAOOVi2bXXaKY9AmspfUjn5cpBpPt3OujXYlFxUz
QzohfOqrVsVYMGrV8QE42+nYfUBYB9vfxAaD7bbazAzYzNP5QxILJPetWmaSCSGsj1/6QZq/aSri
CTXijLCd3DAO5OLNCDNw/2QxC0OSSvqqWTNiuTIsUiK21GR+GufzRRuHfGeVrX2+TM6Ib5BErnBe
/Is8nyDZ422YSAy3AM6+TKnTLLdH71zGPrVwZDaieC8TVDay7oXZwKzdAP16haADmT9YXR1J5zDI
2tHXmnARTcwdA+wK/0oHod9V6EIbYvoxGvH4m1jUPbNvGK4W6aRg2htpneObSmDUd2SbqXoIrEp8
ngCaMcyzEulojw3z+4Sa9Hln62z++qWaJd0GUr2e09BOHhQ1hJ9ezUQqcKTMtI0kawEJKLn+MGnY
WED+DI9Vqcj3YxCqjUtdbHjwwfTHAa8Ur5WE9ORoo3Sc7V7+GE7tcAcWRfqi6e14ijJpT9NnIy1G
MI8bjdoZGOq6+u+d2WqdCMgxcSQ7J3MenYZKz38n45i+xLmk7LykjaMMQWZRYqJ7ct1ujNIaTknH
etCnsp8ZDJPaK0XfvA+59PeYB5uL0RC38MFGkWHdnu4Q78e4zpTO09gnB1pQuLSg03yHFJtxvP3x
NxJNuOqExgWhdS3lWKL/hkgMz8UgefSUGf3mcjK0nap062stGGd2NI/Dd3t9A/GEpFNRQY2QAT2p
6jnzdVpEp5BE6BCV6h7GbusFctvRBYeSttFPhYrSYA8SnMfc7A8GmZUv4aPuoqbx9iYqkX0RAWMa
o2DFvWps6kFgjVm4PFo8dQ8wU2Wkl21MvzIR78S3zacCqEv7buGJXUEDuoExa59KZ70S8btecsYz
Xcv2W65Elnt7W+wttfpgmM0o0RgmHC9EWY6WbNNag0v8KQziNyvb01nnWjD5i2kp2IbXe8MCAzhA
8w3OCZY8kdtPWuNh9jLcjRZB5PZjbdwQtEVQQlgKauZnSyT8JxOSmk5NwJTAN0/70G/1OXmMcpEc
LGP+VvfRb71Vhp2LeeNN/rukvcoBhmI20tGYnbNixtDDcLcbP5ZopwqS03YPQrD1fLQLwKz8RTuv
U656gdjI+H2cK9ssHiUcau7TutXvC7NFfXYIBy7B2drpq2094WKPsXRd6KutAa38w7lr+8DGY1VO
L2bU03stZ/UYGkO5sy034ghemIuwFsMtdG5X23LCv1VpO1LKUkjdYUaW8TBoHcZ5ehx7lOqmf3u/
bK23iLIuGDaMA9YzYNjBQS8K1B3SXiTHuBvmX0NrfNW7Tr3EpnB26vGNN0l1RqeHMSjp6ppvHitx
IWXNgjWJIjSJDVwrcox3TkhL7vmNbC7Ft/p7f17zaMcyhrcI2+BC8B0etMKYHun6mO97G67R7Ze4
AfAy0EFDsAslDkbq63mAYWa4npnBoj7qKMdxyiWvGgv9MILLOEmKNVGIzBBrIag9NlrV/ZcPaeGp
SiXdhyEd79s/Z+vJGfua4BbYS1eTKK1m/dJRIVeheupPEODuyOkkP6RTu4NK2TiO6M+wc5Zrj+tP
fR1uRCOCwRJw+/BCmx6qtgzvlFiSj80cZn7TGu9HqUx2wCfLEVgV2KACuIcY19M//dvy+SfEyW2e
IWw/SeekLULfmYr0A7OIZkevePMl/rPK6skqOS9N/B+k/+PsPJbkxNZ2fUVE4M0USFOUke+W9oSQ
2RvvYWGu/n/QGRwVSSRRmnR3hBS9kmU/85oHYaYJ+Ti2lm7qNImLLjTgpfsrtpdJgs+H+8pqrW7e
mydiCPNF77F/e4DmYX3HFN14GJGi8EUIQ4BQ1NHeNzi2Pfbh5PyjNJluecmiASVrwjez3MkuIFys
3QrSjJtcWmtJ3lON0Kye5TzoTSsPnMg5MpXYnV4k7lb5Gqj724xVklMrSos6CjrNmAI7B0RjG3H/
4jjFXzTrmFMoAYRJK196M7cjiMK0aQDR2lMMBFN1ymsuik/3V3D3IKyqb5QfKMxvnwiECJzWDoFG
h7hwuLM14wZiZjgNpsjgijzpvCGLD6y49ubw98UNfIfnaasTAjhJmSwEcgN9jjpqg2qFOSyzmYWQ
hu9/3u5Qq6gE9xv/2iYjFddnjn4Z+tEw8Lx5zjDb6OTiIUS+7SBeX5dje7wBdSDSDYHkFthNB62t
5IZcDYHW/DIMtozkypCdEVFN/WIY028kYMaXPpr+oiQNONEk+ATJsrI5Xl9m44SADmLR3OJx7Vwq
JLd8KxnmgwbE3vVFgkW5hHB67Z29HgWFfmU0bI46wGO0QFpJfshUNTt4A5S9DUniuCoR4LYF6+/1
MNag0G51kCyTWmOJXCSqGlC0vZgV18Siqr2G1qL9lwYZjdR2Uabab7tZtJciX4y1bjWJ2qUT0Du+
5VjAade9EbtVvhS/5HJpuxPlTfWoFbS3zVYRZfIaKimEsK9/tKou8YQhm/RQCnkOFrvNfzqlqp1M
a1L+4sBaQPfp4iFKeIMmRCerHeU6p6BRFba/wqjcxJSHS92X4pxlc+kWVZUecM32FuW3sx/abVTp
7c0OA9noxK0M3EwKR4H2o4IFJkYQp8yQPpj2DF0BStZfHN2VDG+SnlKk21amHBUejYpneWApkf4p
q9rEQ4m7/Tlby7f7l8TOyXV+F70Zhax0u7OLdFHqLgXmJpUoJdFO0NtHLYmUF7zvHOwljaj4ZPZ6
vVyAlh4lPjvHityUC55KJJWe7Q1lpfhb4QAbBcYE+NZVWhnMJgq48sF07o5DDYxK2Ioz2VYu9Co0
46YzYMm3WT26whit84ht+4+3z+XqAAl2Tya+2s5lXKAkseiCIiZKSQHNZkStZsCg9HvDANn53nMi
aIJYfhyl+3sfSGmReNYB53ZTmlFpdpldSJm1HQrxkYZWA92kPXqU9yIe8mH0yxGgsTiDm2swxBfF
mhsoq3G8SrIuSdPZPmSFVWO3nhfKmGNZW6cidYrQhZoyTlRv45FmyaINlqe1pVYfBLN7X74SacEw
gNa8KWZX9hQZaQX7vtDl+aWj+gAjYDqKzne/nASPZGEFg/L9ry85I0cgsYas8gA7QrlOVKYDbNEq
PzKheGi5pIIHLaIX0DeT68SDeJB7p/GH0W4Oqi27v2TtvWObAMTwhmY3GoMkOLT2Qy6hZOIXMRAG
eOFG0vilOVvmFQmiARFHucFxWiVROdWItLRnDaiB7WaSOaYHP2nnAXBA0wNdWXPRG0USA2hlOxtZ
+JDNSX5uQek8aemknFfw4F+sNpi0Ve0CAP+NLnCxVCHiYgn73JLjk9E36UmamiMC0k5+jXQiesqE
Ewgbbl+0aS5DrWvwpTAzEFRxU0dXISsZEKA29Osl/Xn/2tibP5BvTJ1Ktf6GoeeQTFd5tTrzmlD8
5RZpiLoUOMiILH/7W7ZaNa4wo5VcvK0cUJ9o0KaKJETMkvDSaV0qubrZ1k+iWwyNSDRWNDcz4uWf
+5+484YSZnMrEpqgtLTFWVaIqfcY5JIq4cNwaQepDWxrjh7D1Mb6AgmCYOq0o8BE28EROBBKuBi4
8km3Ni93XENvx0iU+L6WSv2U1IgveUmMFgv9j5J0DCLnEAx4emtuqsXtz6G1seqyGkByUDFDHno5
0yUfEoo1X3uoGpk7wIKuvKZt5+Fkx/n4YV4cCexJm4EUVZJhSl2sONLvlBcnOuvFUiTnHvmjr7hv
ZpEH37f9JvcwT953jhC4zAGCuqZ1a1ue4AqLDkLKveedKwvdWcQsQSBt7i1LiuukqWtKzlJcISo/
WdlTM9fOubFSKs9F3FUPsZM59H/q5HJ/0feuZiD0Nvx8rucbhdXcgEReKg0i3qqanIZG6y9FEh6h
CPYOq6NRCwFbtQ61br0/KgtVQX9dHnn6pCbNr4bcyuBUMX0OawOLk0rLDuqKv9HVm1yHR/b/D7jZ
VW2NayLEA1RPrcqkvt4V3irQ/S6aAAjyX46rzxgj5QDeXDVE58tK6JTcn9rdj6YEyC1FvZHk9fVH
4yyOjgq8NK6Munk3SU57TpZI9aRGM9zIqY46pbdXFPwdmgnEozaSgb87jX9MstR0qYjRjMG/RGAg
LXSUf2AlnMwwP0qCbq+KV0Opm0+rUgBGTrrKNttW+WMpltFzUFPy6N1pLx19aua4OJIKWivsr9eU
j1qlm2nZrRYWmzVtiLDpbrKmU6oyn6EDHhIQyslOwly4udlVH7KI6p8jdRhQ5eabfY9XxjCIUoUj
Cnl8m/hlnWEvkzrEgaYV8bt4Wsone2jq5SEF3Boe7OC9xeScIH+AvuytFFYnulGVcLIPsijKX7Sw
63FTCaf3edWnB+/13lBkhSj2/iZfbEuNkx7NetrmgFtNp/b71MZkCKmCU5ehfn3/SOwNRf0LqzIb
xtkNvU1uy1qOepixyZxIj7Mi5b86TfS+NWvT5/tD3Z4+amDUGgjBVuG7bd0oHwpp5tkBYk3uKXW8
FoY2RucsHDOfIslyuj/cTsjHeKv92mqCRuy3/p4/Tl/bpXMSjWjmIpVofxZtGbrTEoJGlgrlJIZh
BoFmamccGWYfo6vsqcbGypsyRTsog9y+JpRaYB5QCQFgjjvK6x9i5mMsasEPCcc+fe9UhuNpJrkp
sgWWp0+z4SaNBPa7FMaBocdOtf710Otj88ccIHKUG2KYs6BZZLkDqdPVvXGSjSx7Xmw0+ty6XRLh
UnqGQFworRYMmArUwZCH8rnjYe6ZvUY7ujh2XgOsaNC8QPyQI3wjaTANNLEE+XmglthGlGVnXnpp
Sc6pmEj3irx+1ESX+r0QNovWxpe0GuW/2Pqr+iIOeeS4Nzl8pyvYVbBHgqw3LC8sW/mbMgy9Z+Ju
drAOe1ufWs/qjk1Z9gZSIuSooYQEkSqrl3+RUihlz0aNxpe62vpUUkk4uEB255cAhmAV2Wk8XjfP
gRbraFUYUhyE6ZCf1VihwpXMheYOSmj6lRbqJ6Pl3qpUJX5nNNRssSBqD+oHe19NJLNieolfybFf
bz506u2yi2DLKU1q/0due/OdmLPyjKxG96gTwR0JjO0OyPxi0Ak+6IbKYSlpGuYO96Zis7WMQs4/
zlJaPFqjFH/I0YY+CNX2Hl0SHeQWUHjgBt3cMFU8ZFqN0W1QDChVWOOIy2A5YVRXDulMaitCv011
7eP9i233K0F3rPjP32X+19MaR0T+qUBzqHXE9G2q494tpTh9GY2QZm2UHFWp9155WjW/uTFQm7av
rNq0hdyXdhxYjYn73ohUjFKIb7MZGmjyFwvGgXHmzWTLbpnPv+5/7N5ORsUJSXmYJdzn25qeISrK
9A42liF9KtwFIwWRS0VBbegi9eZyLrDNCtRWtc4YBYzPlMu0j6VYYusgXV9vyk2so1CPhV2HKBji
z5u1NhtjivNpiIKcfrabI7DwqR4l+SDI2B2FLBMYt8ah2aK3bGbYzm16RXPSaL+ozH1pkCT892BO
dx4k8nScs2jzU0fc7luNukczrBY5cikthkuZiDJisiT98yDX+DjPVAgC2Y6tr5zcPAP7imiqWwrQ
pW4+gPl1pThcWnd22IwutqFD5C0mnuO4QTRG7w+lWL0lqyyTjh719a3cLsNaquMS3TP+yomznaRQ
SMVNvXE8aYyXp3SKO/uSDIkuX1NinIrQU+2/RoUsDN+yJ/lRCbP6e9QP4ZNZ5XbhEwtUb7YfWO3P
iaIQfAdYdlPGHOFh5KUhASqTovE8Nb12jsHS/1LzSv4wlcuREN7eViFyoaCITsLK6359DbBVLEkg
8hyo8NIDQw0RHxrg0L6/v1l2+HFo8xNAgVIiW7zph6H3I8VUwaKgyNPcdiHJxd/j0NS/dIvasBOK
EDVDqEnRd3WwlOlZmrXiimZRK7wF9mv3os1VZp3UYs1JoHdO32LLBCFQ26pkXy0jt1tEhcT8FZS/
9aMVaS9flIkT75t22iB8sBTFp8oOMRR16enY/XVEUcw5VUOF35sBDdV2F8wnxvM4IdFwnXt7XtxZ
r6pH0H1O5I5CyT6Vc62az3KcDjVl2CFqLypYif9Y/E+y//Ux/HSgtW1knbqaEOkEX6aJPh3M5M7W
Jf5V8WIENndzk1nqklXL3MPQlWctAL1tvoxdV17vj7LzJtE35MLktqI4tr2nhJNUCADQd6nTSn5s
67F5NMukC/IlK15gH35xqlD5en/MnSSCtIirBFwI7cRth7sXdacWFVsfnYXamwq9eGjoAfswSJKD
C2Dn8QM6AOmYXjqSwduri0c/zZsF0NDcVD9rxxasaTZ/wuzDeRdGTjkcBIk748HboWawPoA0vder
9I8Aeg7tCFBJAUQg1GYIlCtk4NzkEgWrSNLayYNuKadf7s/n3qA0JdaQiYTzpjeIS2/ezIMIH/pE
Uk7LqP6w4qVzzblGmrFejiwhdpYP/gZzCXOUi3VbpW+spIOgRH9iaKuReDtab2/+tqF7VaKlByu4
c28B5qRyyzv5OzZ8PaORrtWR3Kz4j6pBIULGFA/MoHbwkO5MIZKd4GBRF1nB3NsAWIeEXZu0V1uZ
Jsq5UalOfDJHJwYC7bRLdarbKjL9++u2M5G/EULkmpRrwUa8/jQMY40ONUHpoRn1Bs3DRTpndUp7
kGT3YBZ3hqKvAhRi5ULQYNl8X97NaYxoGYCVRlRni/T1WdRaXHhNfnhxqTtLtoa5JC+ruNhN/RsK
qCmpi5YHFrrL5UmECnRMc5EN4RqGaE03IY382Q5W8p+kKIbC1RUxZdC0cv2/WZY2z9y49eJrLczl
U52paDxPUWyf9dlW/oHLY5te7NSqA/FqgCMkjX33QxGq/EuzIxPDlCodP9m4aR25k+99F0GWSmWf
ks5NqVWfBioEk5QFdeK0iN3PtR9iJXJwI++N8ru2QtUD69Xt8dJ5iYwpIgc39CW/1iMSN442H9XC
9kYB1QgrjACV8GN9F/68qCIlSmxN5AFIwP4pgZfldVV/ZK54NMrmOhwahhnVLg8SAyiBNpnxWTUb
+S8293odrbwDQpztewI8HyY75JKgLmTJGzXqRfTfqrMOOPXgnlh/8Ot4EqwAlwRiuP9P3Or1tIEa
mbpuSbNACaOk9cgm2lNoFvZHoZhF5GujYZ1R/r1qVhYfJOm3R5gon7Lp78oldiubI+wQF5rypGfB
Uuolxk6J7Gq6mINYGuaD5GXvK0Et0sCyVqDtFhcWIz5XknXngRZDcrvEXdoN59aa7MjLSwj0P1VL
oFegF1oY9NMMAff+xbg7Pn1mSM9EkpDXXs9y0mYjnWhmua+N8lFfxuiF+qns2p0RX4t4Sl+gscln
GGXdwci7k4yoFZh+koYbXnevWn0CTpyRF1lZPDzi7R8GjM/ItdX6aN/eng5UgTh+GMww5E0cVI51
PnQo+QcJZGw85uf4CWbecLk/mbcRHowBIEjcW/D7b7xDUq0c6fOWEKaR1CtR75uMwkeHoKtcETbc
rU3ch88mhZejptFOSXUlK6AHgnodweV2H7VyVA6dlhVBhQTFl7Bqp+c8T035VKAW9jPuDfGh70rL
R2F/eMw0Kcq8rMyr3DVtXMX+Ymkp28GqBkNzS6aPQFSnaGrk1Dbrz01cWA+xEas+rOP489tnHLDE
ihJd48Ct7BMoY7UfzLgIQKbnaAs78ocZyrrr5HX3uXWG8myBgjxoOu9UPhDYQflpbQQgI7i9HzrR
ULstoiIoRVWfZzNCY0IxpvcjlWZ/sNRfczM4l6ztEWXMu/JEzeOoF7y3oVlpdhp1kzVv2ZxbaQzR
K7CyoKVAfhkaW/NScL0H1/3ul4JKAEoKEuW24yzpdqTIoZEFk9PmHzA6FY4rq5OTurlSxyvKfJyf
qj6KT7aZFJVb1ub4ZcHB8AicfBs1roDW1cYewLV9c1uE6ghdHZu7AE+VbHFrzRp/1Bm0T6Qzp+hU
KtnfHGa6Z1zKClDoGxpQO6AlPBAXrBRi3HNsHtfHsaPp72VjaDbukCUi81pVtMbB8dlb2z9HXv/8
j4CB8je+Rl2aB3YlLS/62JgB5sXtQeV7dxSyXUoU9OlAP78eZaJAGhVNyNJ2jlEGkABDdE6TaHD8
+2d0d+kAnSDyBPjvRtQ3lkeyDYcnLtTV5mxov1Ci+oHRl+qVDtLN9wfbuYK5DbgHqcGuqaH6+quG
Xp4iK9PSIBtVNf1MnyT7V8UxQ32XmVZ4wQihepDlYbreH3bnG6H20dLiXoAXvC359Pqs06U20Hzv
BhDQYiE78MKUEliiZt2jWg7ioPpzW/tFvBRhSBRs0Q68EXwH1inqpKXWbJYj1XV3bEa1ebKlXgIV
a1fi4yKrQjs3ZZLH/+tQpOrPxRj1+ue3fzhg2VW4kPL+zeKiqKRmDJ0ENoDoZyitlV+rrQAmV0VP
sTUciULt9M34boD06FHDd7/hCgkuRFojKM/Y2oBJVhzWvkhm/am1l/7SWibWIXGG5NKsdh5eOa2H
Fe5jJkXKN8I6cbDse7ttfXdBV63gre2ri0j7oOsUdoIqzqho5oMuFWejc+Z/mtZOfDHo3YNTK9Hb
pQfBO8OXAr+wAq22tY8IFbcwK+haRVFY+PpS5n5rn5UCuH8inkTvvNdSqzx49nYuDIJUDGnW2sBt
QxqgEAgG4dAqk0PkW+reenGW6ogLthMWMgoqgKuEwqqa9/oAx45aOCRKCJ4aUuJBzmjPizKH/lzg
WXt/7+4NBVFv3UUrNnlb0i8BtFTWgoiTs4zwn5q+xfUp650QNWeBg+T90fauCChKEGwo8K+I9tcf
1kiwjLtYSoNCnnBqS0C39AAIrs6S/FjAVb391iU/ozwGGInqwDZGidKl0pNWTQO1K5oH2ty2X45a
90CKmJ3S0OgOYt+9yaQIt5ajydhvEHElIiKDKjGeGLs4iMdwOfWo6vgV8kKn+zO5O9SKzKRjv0M5
yZVplhJk0gOpICipl1I9ZVOn/Nvjw3Qwi7d7HkKZutbWUfnkltvsxq6LHCetpyxAlZ74kszzpPbQ
Ie9/0E6YxTA69jK8IDs1IyD4JhtfZRgEhj1sZrPLms6caieyofVr9nvkw5qLhaSpKymT7pt62x68
nLcPyvobLBy/yOxR3dtElFPaIyU0E1EaxsCG4Ra/TkKan1LW2xtrZzJc7vPKxfULbZ05PeJCr///
1/k+46M1iDotO/amPC73kYnCoE08onZt6ppm+5jZXXuK6O95A8gfV9TL/KG3suTgZO4uMgeTEhre
7ezH1yezV7oBmfWC2S/i/rQgm37pSl178679XRinW7oCTWB7vB4FOGmZNBlCVlMshV7F3/LGVrH8
qGulg4ttbyoVJC7phxK53oC7Vx695PQ1Q4V9dR0tqz/3xlS7lrw48KYm+QyKcjwbfWcccbR2BFL4
TPJslawMxs82I+savVckyhhBI0rrw1Tp6c9CGKB/106EuFCaxJwjj6Xkmc5b3Vyd3kpOPASDb05d
8rlbYrAmiDu+uaTDz6LtAuCI0PoG5xFpQpSSZhAXRmYzg9xKw48LspCdL7UtoOH7B3pvR8EqAD6O
DgMEw82OmqI6t7CLToMQ8WzNRR/L/tzYffd2CUC+isMKIHYlWW33VGLReF+SKiXrH1pxTpF0/GIj
DizQ67Cnx6ovyO0hJ+cRioRaeJBBqMrOkUV5CL1ZIJu3UvqWLvK6d4o0WJalyT6qRT+hWaZFS+Qr
q/Lgv8VUC6ScSiVBW2xMR3X2NZBsmqsqiL+5ia3XMb4IaVm5UgIy0J+Mzu6u+bJ0X/tJraFkDLVA
z3EOzXNdzFNylWWhhe4y67F2cAHePisos62cC9Ih9u62tmmgeltUZZYGrawWQZFNk9/bRn7tF+1o
f+xe+GDHOSYo6VAC21y2augoTSdEGsSAqd5VQtdQKkOl6jSjz3ZKmmR6to0ROScIbv+1+xhEnoJt
0tt3KRpGSNLB0aPPtLmR0j4ZIsNAQBacYf8yLULyrKKwDu69vbNAjIoXHV144sZNMRVJ4rjsbWAL
RdaIB8NqpSuaYfZRgWBv9RgDIUwWDz2OzYwuwhYVcnN0V1vF9GM5Mb2uh7Hp5JF1wMq+jeQoQICM
Q+cLGPqN4haX9ggxZSTKWer+WUEgHst2SpaTUIS/aPbs31+n3d0CVpKuGXUuqjibKRyyCe3F1Ykp
XzT5B2pAszj1Vin0x1yxSsVvKYY3bo66YO46ZVZZ75OhtN/JWQ+F6f5v2ZtmNHnXMicB0U3mQc02
kuwZSfcYkpBv620YxKljnVMc6g4+e3cocnh6vJyTG9VEHRQJZFBgvRVYQeErudwpzyM6Xx7mLfR9
73/Y3qKSV1I6ZUFvQSIx1iiyJWWkVL1RehOQpscoBXvgJKH+ExDmEbx3d1HBh8A0It9BknrzRqg1
iuqU3HC+CUc1d9E4zB+1XtfrKzrHS+aNFdUD1Kmiz3MZp82pDtvomk21dlSf2ZlnxJXX4j96Zjrx
1+vApGNWRg29Lkomy+QVyoKjDHCr9CrKsTl4MnbH4nIlP6AVC8Ph9VhqPrDUeNEEwJvVq+mk7cmx
4NNlCiSU+wu6c+/Q6qXexCi00LfzG42tHkMjZvugFXgpiq4+h3J4xEfZewOJdTAWpRrDU/h7mf8o
1mnzBG0XAkVgotaquwhSTj/xlVL+A7DJftGUssKqYwzV8nGoRM1jiPfg9B2t9dQ5odZef+mdWR5O
OvL916rtI9kf63TMFFdTZmxRFR3Vai8l825dzE2yFcBjWyd9rnPn7UcbCAzJMLk3uijbyA3PcTrM
qBcHkqlhydvYipsXUXbNzNw4ONo7h42huDp5dsCgbnONQiSaUMckDyr0xZ8Vaehtr4WO9C0ZpOms
6eGsHBzvvY0HxQXSECExmO91t/yxTHG/oNZREH3jUjE/D51uXxop6hFNHJyDdGIn+sbFA9Ap8S+Y
zO3H1XO1CGh9dIHsKHkvlU76sLSZWV2YfP0ZypwV0NdssKOEZ3iwhnubniSGOAaUEbH/OvF/fCZa
UkA3CsZO0PE4zYAxT72R9AdfuDeZqzIWTzrXJe/t61EqTShhv3bTnKZoTBdYk4FGu5T+z1z09KCu
sLdVwJGCbSdnuiVdoamZInPf5/i0mekpUeP6cZKij7UqKr+07PFAG2hvOGAUa+gOKYAd8/rTRsSH
6hE4XVBWhe53vDb/RAP0ZkkX2aXQjKMG1t5UUjImBkMzisb6Jmwxksxqdb3IgwVdej9Tx9BnS5Z+
qUlvbxnhE0A5iNIhHP8bDAz5CloqoLQCORTho1KL5pRGxVFDefeDEHugaQJI6kblEHj1MOg2Za5+
jixvojb7UtWO7i7o8365f8PfVl/5IKg4ELipud+UCjNRgY6q8yyw2345S9yL9MBi+x3Q2eLSdV32
kDeh/OYqKIMiZ0G8zD15g9AtQfA1TZRxkTSEykakCN6y+tf9L9vbhZBSqEsSadH2Wr/8z2NcYJmu
QpkNNFC8UNBbt3Ka+RzNovElpTyYx6PRNntQb8qOZwEVbFElxlOdF9/TJsve9xw9r+7m7HT/4/Z2
CGA2YnXKPGitb4Zz1BleRRllwSzgGQxADjwphn0aVZyA+0PtfhmgZKB6KMTehJD48C4IGrMZdUly
zomm5le1i3ovSRP51MaTON8fb+/6Zd/DZgdlfEu709TFsUqbwouTKfmZUL4OwlVV+f4oexNI7IS4
Bc/0bY+r1rHydYYKEThbOCcDGu5pplJ5jQa1/Yu1osNAhkq7hSBxs1Y2JeN8NLkOo1RNzlWYxJov
Tct0QvxZFAeD7a2WhaQujR2qZDfF1iparDbSuAulWIakqMSjl1gIOcsL/Tqr6o4QKHv3B6gbkKmQ
BgHQrb/nj1MG6gTmSckzNjtF+aUt+s5FQDc5J3Unf0FfZjmpiXQEW90ZlCCRF4ZMmNXbRlnsw6LN
1jo5E9AFVY5qspv3Zu/NZh95plRgZjy03df7W2Z3VO7IVRmKh3ur0iRZKhxTa0mDrsTqMCGDvuS0
iM55G1uPyPSU52WplLfv01Wwk96koay1+k2GUwtnEXXaMujcZS9DucQfUyXJ/EKd9AOw2M6RIO+n
GAa/iNxiu5SqFeuOCPElnKxYsc+hmTfvogzk5ENlktocpBY7G5X7ZMV+wIpcVTReb5wJN49ci0Py
8Sy3/tPETXgRQ9NdjGSUOpde63jw6OwtH00IUrRVXvsGdswkLqUQWDxCi5O8JMFLRNXj6KrFqjiX
wOM9XcYK+/6eWc/2piC/pgNrW/d3QLRZPrWxB2Fi0x40pVK/t5TphTTWPCcWvpxW3CSXOSqny4RZ
1+f7A+8tJmOSHiB9d1uXUsp2yACeUIhD2Cv18OtB+rcYYTEJ0wz/Yi1X0Dplf+7tm/LUrBIyoA6f
BJpZxb2HRn7debVWxxTDKihV7+2Sh/7gXdp5J3gAeddRbAetsI368Jwt1ogXOtzaazGdMn+28eA6
WMC9UdARI8Ei4uMO3yxgajbQonpq3k1h1H42r+XGWpQHt/YO9IzzRsvPgvhDYrX9mDTKxxrpbIB8
CkGEJ8j7vjpNLb1vOYapl6FaUbpd2ZS1q8AE8qNIN2J/SQCayJbWH1QY9n/OCk5dSdOrFdrrwwk5
oSpAMBJeaGA9IlEVXol/xpOylOa/uITXX0t0yvGOkoprTt/NH7Kmf44mVCPvb+P9X0JldVVz26GM
xc6Uc3IVEuo8M1pvnvTkyUilhC1t5k7QhVH/0iqtfp4rY36HcrP8HLd4yuOi07+d5wpIQ3bYDvSf
0TzazArWwOZSVtR62yz+maM5Q9aWdi6iq+plTKXmL7YeURc3P9f+LU44yjsgKIZJSKmky0fDarJ3
MVCFg7O7c1FoRP4Krg6rWN62gI34hjlH6KYHgM/GU6fZP+cu7s+EyvXB+7JzF8L455LgGK287fWo
/RkqiNCerFKGjN9W9Xc9rtLpobC7/EWGvVC7XVyUYF4aTC8GezKly/2dtDc6hV/kXdFqArC+CVSi
xa67nHJFIFF7pQEM3CZtuuqstFN8zRrdvLT4DpxULrKDddybYcqQ9PS5iHlb11/2x3cPUaTMc15Q
6paz+ZRaku3HVphdqFRVB/fITv8Z8ADwCKj4XInbHYqSC7dwN0ZBtnR9IMt9i41IUXhFF02fLTT8
3RK7tIsV4xXp0mR9O0uQBHx9BHhxuJi3rX5sI0bMu1niWWQnGCrLeekXeDZ9l/is7MHE7rzo3Jj8
TKgHlHm3aBA8zys0GNvwoUwd1JgkQzzZVjx7rdzOfkbf9hSPcvT5/j7aYQyuDEg0nUEPkFZui5Ud
kXcV5bwIMq4h02mJLLrC5mIWxWlpKhxeBGgx1Ku1rFLgDY/mx9ToYyj4hhkKb7Jq5V9FibAtsO3x
f/IY542vZlgxeG1TSE9ZHUY5PGsVgdoW9yvrIpYp+pAoU6/jJtTXj2GVLbKLLEeUnvu2q77qbaXM
F3KpLHdpwvffaRc18ZlmV/sPFrWJzqKjmOrPuZPY19Iw58QvlKh6X0IPHPwBacj8J+Vxkju0HJbT
0g96dJ2aKlL+VdV+/oz/bHeElNg5jijGQk2hvctkbruuGZKJEByTODDysLkUODWcxYAOXi7V6X/T
mobMHJYxZJxEvt5fwJ1dAx2BAg6KdUSe27ZhHCpNW440udQ6rgJ8JWFvTvHwgaoH+hgiahFEzY6w
8zsHk/gdHj22IqCdt7F1k2OZMziwI4shqk/Okst+hlz2v42q5aj05PVlikrhdRb4MzFVw7f737wT
xVAtWE0LgTGt4InXV1BliTSDFkqAhhD5Q5dYyVnOl/ZACWRvFCotgPiIY3Bq2FzwdYFHljNna4tN
VJGLj6/wq7ycDsqL+8PQjljLETBOtyFZt/A8xKAXjXEpC7eYo+J7GVdHzhY7CQraRlzYXGi/I8zX
cxatOjXsfOweY8d4rm38iJJOU90OwQS/GpejfvbuZxHMoh8DaYdN8no8bcQpyikJosteqoPU7vNP
Uy6Oei37ozj0QR3eYv7xehSE/Y0h4qmn3ofKvx/NsuFFWZ6obw8r8DsG1sl7RxS+RW9YKTR2kEiI
F416H7lCqci3KquDtjxKgNzfvr8ZiWoRtCoZcMrrr4orRU2LBsxcXmJ/1tYgsuP2UGhw786CZQML
mLAMVMpmFLMfhroBgRTokSa9cJwsP0Xc7Wmxsw5ly8nyuVFKT1Gmt4ts/7amgnejosRxU0JaJAeu
WAZsVFloYM6VjC3dIg0fYA1+vT+TO8EKHfIVFQwng1bmZheOsa1NbVEkQWTW4ltllA1flnSfJ4DS
B4u2d8BWpX2owDSVbpzNU0dodtLj6Yz/J32I1gl6Nc89s1z+6eP+3/vftTsYa0Y9eN3221gBwr0t
aZmO2fcQ9c+OkcRuMcj2ucad+zQxFwe9sp1ztn4W4gKU8Clyb/ZKsuhqPmoVEjVFOp8JJOaHBS6p
f/+rdlaLUYhnid2g221Dy6TPx2lWJsy41WR5N3W44Zh0A5+GbjxCce5sfhOMDZElJ+w22DJlvIMw
QIkDGi2OHqRylqe+uQzttbIlx8Bb0EwvLZv0H6dZzIMrf+87gY5C2qCnRF66eb9KrcI3Bp+hYBrz
NvPDsVA+hemY1r4cq/P5/qTu5ZzgCUCm0OWkqLk9A1IehaXZmGWQo2F4UmYt9DN5yt3U6qWzsNTw
mijOZxJFPJCN0oGUrMS+PWQHR3Fny65ubPg/8PzQKlz//I+8Aa35JmxTUQS5WkUPJUo43gRW/WwU
DkGaSI9ilJ0VXkmE6wW3Yoy2n63KlaQ3iVUGozbJLdIiSfxVniS18y0lnIlcEvNdl8WJP0NI/HV/
zneOCyA/oCNgVWivbZ+Lxh55zEO9CLoCiB8LHBrvI9nqjzSUdoI/wGnEfQD/MS7ZctjVYukNCZZm
kI8iQplYQI3lPT6VHSC/Bklvr2u74voXH0fFEcwPQqc3iW+U1uihtUoZ6KHcPRZ6Wzy0Y9ocpNd7
n0ZOAguWMhx4n3V5/9gu4FD1OpPmMqAzZPzsxKJeQ8XKvjl1pcGmiZByQns4O8Ks763c2lKmMGIA
Pt7q4gJTAb4YxiVV8Ww4Za2VILqpjgdwsZ0LgE4PNAM6Qkg4bOtjIYVvqEd5FchaXckuMB7tW5t2
lcCWMjo0Nds5CRSkOXnUphWMVzaXd9MToQkp5CSEpjNcbWvsnum2iK+do8Slb2lAJz18dgcF/OU8
Vcbl/obZAwDzAyBC0bokYdjmKHqoZOwamy7OMkFOWQY9k11wYu33LnZSjPgao16ugmsjdq0sKn5p
uNb/s8Td9KPpVTulttxHiivBtQ4PXu2dleDF5ggpgLx2IFf4x6MhaPLTIrRU5ciez5aW61cyH/lg
GnYuQEIQOuC/b6UbQpgEhN+kBpYTyzW1byyVeMIcccAabbVeh3J9cAntTjs3LZcQ0I//4+w8muRE
ujX8i4jAmy2Ubysv9YaQGeES7xJ+/X3Q3aiLiib0zUTMbjoLyDx5zGvWjuSKJSLYxSA/ei/sHtvU
tp7J/Wv3gNvq5B4SqSoz/oEyU3ctks/2xRB28wG1VVTcnV5J1fOcZ8YJDD5ylm9viVuvnWpnaQdC
S8Ng+/XpVqp4LDXJjihTK/+pJBPcdgWJj3C0zH+HefPGlwtgsRFcNX8V3RWSfAN9AiP5bYWmd+82
/XAwaD58+veHYrYFDYUW5GJd9fqhJIyhMNEtccmmrNxNapJQXSEwl+uTs1GP/ClxryYxTMoXsClF
+DqFxmXTmuKkzi+dCNOXsWjmd90o5tAfMy87a6NnHm06MLZvpjnaO25p7ceO9s0/Hx+PwMKIzaVA
XmNVUq1QvLQ08kttaKMZwCzssx1YtwXUNunNlkzoett4NOvJIJZybyH7vX7DZdYPrhqDLneWsFlm
k/g82fZ3hF6Nf77kWIkJJfkoRNhVc3zgVi9CxOcvOg5avqWG87kuxRb+Zn3JsQo6TKha4pC7Coy0
yUdjcBMGE+jvfmKfqCeSuOynAd7O8dXY7veDisb8xldbRyLgYLg6EfjA9a16Rhl3dlqnElHC2RYf
UALWYTSX7aM9mXV0HIxE0w9vH431tcqKFLP05OEFrODKTtlQoFlmchmTCKftsct3SuVoGxH21utk
V8CyWHAQq7TLKAl2LeP6S1uL6NSUpbaf8t59TPBWO1AKdB8WOc9/P4qM7RHK/VP48Z+rTCVOKFS0
mWo2SQvdz0KO3uz1cUCjcPrQoGz7e2Raetb6RhwQIYz8Cs54sfFJb71gohxApGWaQ1L4+mRUrjny
Thjm0EnPj2HshXckL1ttkHXfj6EhvEg6VTYI5euwDb5j0rB+SC+Vokz9cUpM76RweX+MdLT8Dno3
qCr891i8B4Cb9AGT1Ob533cSCEM6rTo7ibjz+kGR7Yu6XI/hDoRDdDYMRduNiOVu9P5unRCOJphN
+lcW+dHrVXpect9hUHPR3WgOplz2z1mjo4ceRT9SAdjl7Ye6FdcI5jY9LIDDK4RcgYoLzjzQB1SN
4KY0hoErTeyeO2THNjbKrTOCi6O2IOSWcuxqowy5brD9HKDdsah2vWcBMUeLFIaJY8eLynIXneZi
6j+//YQ3SNp0RSDvLhxlrv3rmreflGpUSwruyKplGLgAbQIpQ/U+AvL628rbpgvgzGtHK8omz6dW
NMN9Pc/uE55bCuOdInJ/vv2bbp2Z5eMuDFyy4uuKNEcB0W2mIb60Y2L8yCK3eDaH/8HQdbmm6UIB
sQRCfV0LKq4CU6NhNOBaXXhxRmRYPH2YHuxG3ZLM/zMQe50V8GGRwCMAMq5a4TmphZGc8gjsaZYI
zFxRc7iv8zGf/NmoWzAaWYRNWuQg63VIuUI/4iaYRz+aqIxhj+jtl8Gu+ie16/Jm19n1YBxdhy1P
i66bbX+OS1PzkXA0mMFIULEHt/OsPY45VXtUerXaV61rCtoJdfK1M7xxCox2YA6gyRn0lqclpRPM
4HUNX2pKO2xE/xufc5Hsol+KEtVaKBXRaXI9BQSFLL2PWi/sB4Ew+0ZZeuOksgh7GJ8PYuF1BIwM
oXdZZyQXyEXdDr9wZgL6XN9Zw6hu3Jk3YhDgXDAhy6dcV016nFVTvWBezFHV0JSfx6ex0+MHZ571
74Uqh43IcHO9ZdbJPr0h5DU4BZL5Dne0IhBJTBL7Kzqc4jTQvXxCwdfduDdvfS50OagLqaXWLAml
8gbUMWJ06hq1Zz6nyT0M9W5jlVvfi+dBi5hO27rJXUez1pYwLy9yEumd1tvVrlR0LYAaVm0U9Uvk
vDp8i2Q4CcAiHc4N9frOKNFjxIUEgEPcWNPPDK3JoGd+f5K96INKcdN7B6eo5y7dNK268ZCoJlJP
LVN52vn665W1TmO4aCBO5tEGsg7oemaPSZ4230SqdC9vB80buwSQEn0EGF+80muVIbsxJqSVFzqB
OiUHbBzKLuhNZsZF1iqN3xSmvlHA3dgoGPNSVTF3gWB3HUAzw5gLmVT5ZY6VMrCHwjgunjP7t5/r
1juETkB7Yuk8rxyKbMWCkzgn+aVpTTrcUZxcMOq1A0BpW1Idt5YihwLGTX5Br/xqo6B71XsYjeYX
dLjm7zgKRmHAQM7+msDR+/X2Y9247hGEAXRjMS3lwr9aayA4m6mFYWqpj+JBk+PUBGHe6h+SUE8K
X+paiVpqKTZi8e1laaJhFacx41m+6V/du35hJ1cTONrGlUXv94SVyh9iYe1jaSpW0KBadpnU0duy
27v1bpnCgPoER06WevW8E6fk/2lEo+ztXYK/4MfCwPk0l6r+/u1Xe2uppelKX31hI15nUkpm6TLL
Ha6CrrBQnEFg3ncqU+zz0QDu8PZit4IL9w0oXLA3a9WJEYvkKbfx41BHy/7SCqmhb2u0ztkWjXVO
58o4abCHHtIiNbdIwbcelBYz9CxequnoxuuPaYKcncyOrMJyob2UtTnv1TqpD0niRhtn/VZ0+Xup
q30j+lFEldSYGrt5eihStz2M3B6/ZyPBc6iOw38ftYKAxlXwT/NvIVe8fjZDaesqKXAh6LXxd2IO
4b1oky2wFvcMf+bqblguOrYLrSF6cVcRGiGUhDEDoKmwii3zY055M5c+bHkFXm6vqwcxJ63jh6Ge
dQFiOlYfxCj4Uy5DLMF6pSjywNF6ZTratWtXwRRZ6jtcbowvTptHjg+zJm3wE8iltVNN0drP05w1
vzMoSqnvuo33Mcqsojh5NnITR8OttWjfxkXZ+goC3Rehabi6e3kWqkFcyPG3rRYuDiylq37V7MLT
dxEoyXfDMIbvs8Ge2/2Y60W1s3WJgLuXRsO9Ir22O9Reanx1C0UOOzProzoohDHnO8GYxtu1Vj30
Pia6ioLR6Dw/St2o7HM19mDdRwXIfeBBc/1ptRSW70M6bcSM0M60o141LfTHaaZPOyA5F0xJmYmg
CxVH+pPVMZKfgS3iiTjlRfsI4Qin4Vq4oiK7KOWPHMFBFK7pLYFMKSL5WUYy+0SUcuan1nOYS/lg
/YX1C7FJiRREq8Xf2rROxnNemd4xH+CMnBV9bKM92byWBkamumIfqiKz92oembhImJFuENcSQwlK
I00eZ/ACYofXU/sf0UPad7qQib6PFKUBFzWmxfApnShydrNr5sXzXNbthyqt7Qfk9aLcn+1RNs+T
XcWVLxp7/upamfdztOfp4Ek8rPw+QejnpGh24xwLtc5ROByH4bHPCj17GNtxGH34p5G7o64cSe9z
K4t2cz7AHc280ZxPKt54kR+p3Hp7ZPodsdOm3myCarRxNqzoTbWnTB203I9EVZu7pvOSu2Ia2x7j
78z7igbZ6AadLKxPtWe1he8A1nEfdGUcL1aljQJlYTi/gcpFI09DXE41sg9ubibYm7S55ncezCmI
PtXY7QT4qPqsZbGN9xaXRe27Q9T9qk1k/vxQKHaNXR0T56DFRV69q7rZ+twrYQwAzEqLQPQFoop2
xozan0C5Rc8DxWTr565dK58L2eh2EEGvvihVO38wUkTunwtsdmefnC0d2JTeNJxlUjefhqm1Ot+s
OuNLVeuzdkBo1S5/Y0mp54GOmcZWA+nGXUldSP+PSR55x3VlXGUygvEHEcPqc+MZIG740as992dO
bf6hbrVfjaymjetkFdIXAgYSUFyQJDsrpfQ2c0enhkGAnc6UBO2CtasSJd1PivXj7Ytr1TKiw49a
MyUp2pisdXUhS9r6qjU6+cVudfHNlV7+LjI6G8yRl3ZfK/Q5j33Wlpy8SX4Gr5tW+7d/wOpRGTlR
R9F+JF1llHgV4WUq21mMNbrRtVe+k7GccGgMR8q2Jjv8L0uhnQG0myvlGiWRDkUReSpEwHCEr5kX
0Qw9obIOuhJu2VQtv/r6QiGbY3SIgs2ao5DEM2BHt2DeW4/1r8Wt66fWMyn79wdatHG5IRfNoOuu
YpSg7QaYn+rJGDi2zSxTL3Dd1Pq+yMfOG5vy1iVJwYvxKZC7BVz8+i42u8qYvIICKoOpf+8lxngc
GBDLo21I0tbaS+TZHAptX6qa3DqFt7YJzte0xZg2A0K56vgVNeA7WkScwhbryLwzG9XXWfdcKF33
72q4gGjABaDLC3RtBacp7ETt4pk+qq7B+c90QpTbyWOLGcnGO/2DPH21URboIlclbxTf2lVdo9uK
XSLJykA7Fem4Wxqmd1PjtT9ms3D/s2OT+0rN3Uz386YpHjK7id2HyawMZdfFiisOoRTJNzUsVEa2
I4Xt2zts9c2Xn4fdGkwEZqOrHYZl52RiV5pf4rApAjzVuUfaeTR2ovK+D5Fj7F1XiiAMiy0C1SrV
ZGUqBdDlC4QUmc7Xu63UkniM6j6nDAnlXjGKfC+qajhamTPf64k1bfVXVjtsWZCKb6HvUjVcR0Kk
h+uwjlmwwNX4Uk6q5FhV76GkiI0m1Z9Ac/3RYdFSmDCIpCW4vPW/yi9cbyYQug6TSH0OB18fIxDb
Uh+taGcaXcO9GNZu6ZOxLKzKuqiRtJ3S5kXP0vKdionTR91KzGk3TzDiT0OPWLZfJFYbnwyvdj7l
bWuPGEFU2QtwAfFN6CHYpUnyePtBL7V5P9bG/LOQCmKf1RACbkBwVRNY5zWN/pk933d+2s5yeNfE
dOr2TguplCkbDHuftMemqQZK71sdRZb0KQecJMBhNPV8rsKh86MS95dHwlb2oUEGKvS1yR2/vL0x
VwGWrwVvkJ41CnjwI/XXr7AoYlvGBbL2Cc+6t+ew+2QlSvavuLplFbpgjDNh4KwCgeqkuF+pIr+o
otOJc4ny0OT1lqrlGgLGMsyniF8UIevpUJKmwhZgSi+zEyZHIcJxT76j7mSS9nx/LQxioZtPcdIl
uMxZ80vcOMbTyNx69/ZbXeU6yw9hDEjmB4kQFtTrt2qPoUoni7l/kpnTHjMigr3SMptWDbnLXIU9
SXDcOA63YgzLcRRM/EdX1DpOmjcvwBN6IFHxX2TlwzlVItfxqS+dQ2iW5gv8sPQhRJR7i3B369Cj
57Mgu8EfkAG/fmC2VsUhq4qL3U/jXaOKAbxZiDXa4G3J/95cCpFjWqqstlK3SZWKcm+BLiFG7dLg
VCKYKogFyGx2NxKdG5/RVRmwospKU45+/+unooqIjAm9nsvUeuVxMrPqUmWOvdcYNQRVHZd3qhMW
G4veeD4aSqjDgJtkgnSdjDRGbZOZz/kFqe3uxcCR8pg0fdf7iT47W8g67cb1QL8MqSDa4TdML2mc
UUEMbJqGstFvBks7202T+2UrECdMJtUHrp/um6x3f4+MCndVAuYus9X2lEKiOSrFbJ3pgnWLWuXs
h7W6pWZ0I7Nm3Es3CKEmFazh1QW2KAdpUnKfJJYDfAqBx5xgiUjdAWuH8iNmQO3XGfzwQWZoRKG2
IabT26f55jtaxqQc2WXidBUjaxe4S0OpfZn1zL5Te+sZgwqUOcccphQOJxu5zK3lmOvQDGZsuZY2
rOy6mJk45ZfK1ZRPbtkiPGDlKI9Wg9jPztTJjQXXKBvakNBbMJsEo7QeWrZDVXgi78Cshnb1CI4o
2uddFaO7ZGXpN7yJxoOou8oJjMKbPoZdOpzhOpUbOdKtjU/LHYo+VdTaH1SXimhyE5BNbrfJXQ77
Cd3eofY7JU824vPNV4xzFnUauRjgsdcHOxfqXLvZmF9cYXd7J0q8I3op4uRVkXPXzY3z7e0ddOvR
6O2bAONApPCMr9fTY1mNo93Dh43i9oWVrDlAedn8ZA1DY258zlsPx/bh0DFxQm/16sD0mE1HWFhl
aC3hrp1p2XzUar0+lgiTBL0j4//h4aiyccSkpcmuXR7+ryxMaEXmhDNOCRUn5TiHxfvBk3KfYIn6
+d9f498rLU/+10qgSrRoJh26dAyZd8DCMvpe9N3wj91qmN76YtQTWCMthEjr+szrLS4wnkZJOLVV
6Zfg+B5E2+EqBfvt0//wVAtmlG4o/LbrZGGC94oZL+ioVC26S+Jw2HelS3wbsWFTNkrdZaddpcwL
ZNtgavBH7+zqFWa0ylS6ROmlj6M+GF1juosrd95IRW69vUVYk9TculH4ja2dmB1wWHSqZ+NTOsfZ
XnbWfKjmdqvFc+uBKHAoN6isltng6z0xCI9+Us2gro0EqkS0ky+Ad7YQbDdyKzYCySvXANPu6yEI
Btx2KmvcxiBsoouqtrFvulN7tgY73scu7dmkHtojCeFWqLr1KsnQoXCAA1zzyXNbgCrgUkOWK03g
a6jTiS5UFgiZlYe3N+LNV8kNB0qEge2KutDaEpOp2BYX0mvYzlOHpubgbIEbb942ZFMwvqiJmQ9e
Xafoa8eydZaSI/T6fdqmM41SNf4wGXN6ILkUqY8+Urc3splO3di3GBY75QY3ZY0a5s5bWCnQF7j4
Vhlr2KPnSfEj8BLv9Gif6qEt6aWn5mFIkSIAVOLmsIIViPZ+WXhNfyzLHEXjLMOxlWo7z32gBP2Z
nHur6XVrsxFz+GX0TNZg7WaI0iLUGQIUwKXvRrtmiGE7ynOelD/GUKrfPcTaXgZGDhs3x60NQGig
eKBOW9N79dC1FcOrxEWqg/3gdGPyBamSLWmqW1k1tzzgHfhqGHlcfX/MKPQiq/L84iRO9DPvZfTV
U7rJ1yQkdyBE0vdktuXufusY8UiLJs8CCL0Osp2JhY7bIedk5Zb6kGtTXvmh53SmDyRL//H2Qbr1
ARcFOJxBXPrd1whpu2ndWc1ZjB8DpdZIxuqIXkRIftzE5hFNoPhR1uq4ozvdbpTaSwC/CvALVpn6
EpI7HZ9FufqvOzKuRIQoJ/GQgZL5vtaUX5kU3m+suGJq4H5oNkaZN/bMq/WuvmYTh/rgLSPwTmiD
8Au9m354s57u3n6lN5eBCw2PhJRmlYMT/qE3xkYGf79UHpQavjJD3I1M5lZoQoBhYVIC/TBXWul8
TZW5JTZmQ6wPwwmhIVpJ2LXbOzsRtrZTbDvRfKvobd2Pm64pfFx2ErHL8Rv753E0glXItwLwpfzk
oFzd1KqTNQQ/csa6zF8MK8NF2O3tANRp+e+3NdYmWCAQk3EFuR4dqKHZGGmH0GTf5+XnrnTpWhUl
7EAx2f9DZrB8RAQtl0HFCsA7MNw3ekEjzkVn4kPlZNZTnFbhzpGDs1G23WoHLU1BQg1NCU7+VWqA
DUih2C2qalZr9nBPJr3/nWdV+aNR6+peplp40ERbQ+LHQ20PhXI460bRaz5edsbG/r0Rf9hRuPWC
PEOFwvNeH8upbSpX0UiSdTuOvvTNpAXWWDYXIaJp//ZReXspgFKvlyqxOR5mD5hUPIVJUPZ9vUO0
Kn9UDArnt5e6EcrhDaBkSB/GW/A3r5dqDcyA2yUhjzMNzJIDP0HGaXL2ZJcda5TRT1O8hZ1YRwKQ
S8AF2a8UcNzgr9eUelJ3adHQSpchDmxhZH2kblS3NIHXcZRl2Iw0gJa8/LpkM+LIsWaPXuIwuNM+
iRLjoR2VYhcqhX2ftO2WkMCt9XSkDaEEs2npyL5+LD2rS2PWaPskcaX5baWFD/oYZ4+6MdjglzDO
efvT3XqNMD4BajCUXXrAr9crbOl1bQ1PtQ0H50OvaNljp2r1xirrvYhJFMYTjCQNMprrMioxqeVt
RBEuI6n/TzRzw0PWx/LBULMNobj1nctKFKALe5vq5roOyEzmWVMMfA5KSfVz9nBNCpxOtY5uKBkK
oFt6tixmr4mLYeTGMbj1LllzoX5Q8eBL8fpdguOAbWwAqiuxVTq3Umr3iay2kKS3dshfq+hXX8wM
4zif9IIdaXXqc6RP2aGKp+lga/03BeDz8e0Ncms5/BUX8wIywhUCMu1JzGHJI3U8VV1QjIqT+hhY
RHeJ3bfHlv9nQ7/s1hdkLkrGqwE3W02w7dbQwhFW4qXRaunbsQPEBg0FpP5k+EEBu01Tcki/Yezu
bcWxP5Z/r7Mmek7gotg/S9G/qu/A8/cUVPllTKcObIhDBuV3uIFrwcB85GNVZxpRVAWJYoT9JZO9
cg9qHyMrzCC/kM/Z35FYzRrflXmaI1QVDhv7e80sgJTLMJUTS0q5WBC83mSunlkjwwYIfmBB3kdZ
mR3GZgg/omE03OMZPZ+AeGFiLbAUqXNX9dFsNoJoaN0HUTrxxsH+s6ev3xiAHn4RRTHR+OrnWCpo
qKQbYNtC6C/83s7DJkgzw7yM+eg2fh9bRbLD/DCfDspYVuXOlSiA+olmCDcA1mTmvhs2thsA5sV5
OtK6OHlO06Z1gm5I8SNz8hnsVRK7dPhl1+jqxiMsp/L6CbiTyUEICcBGlwPwd6Zcu3GZeHZ+8aj9
9iZNpEOPwhCcULd50EPUfTyBUNxUjQUarM2Wlu2N82VhsIk+/wKQXVUkmPB6+KXrxcUdGuVpVIfu
oFnCOjbl5AX0hLbkHm8ktxxmA/VFChM66dcRksOlFFGEwUudeup5wqcvqC3jiym9sg6saZ6xSapK
EAiQtYfHurbyz/Cg5L++dRC6nLJFpAcFjNW9WhY2PvFMM884yX6tGzN/hv5uL2NX69RUTf5kzA0o
MHUWCx7LOr8d1FYJC/OphSIMJXfRiL8ervBgNlYh0j57ClyQEtzYE7Oj4YHRgzzkOhanNE+3yNd/
osernYZg9gKg5YJyoCJaVzWZdL3ZTdXUO3smsoP3hm5DUmnHzMzuTEt6n5GbdhF5En3i241bPw99
pdo+rvVpvMuQ9Xqil6cqp9CbmBzOYRZ9KNi8j6qNLupstvMd2YO+VX+s9ic/GlECxJbp7CK6tYTr
v44HjWopRam456GOv6QYzB1NJ8oOLVT/oGvNeiNrvbEcebEN4RTw+5rTgylgGy6GqWfUGuX70Gnb
gAkx/t9TpPxw6+bjv24EyKiAE2iqLcKd1xvBdSJ1MPF/PZdGYTDQysL+3hj0r4oIzecc0coTSNBu
40pdZUM4cuA7i+crnVuTnuXrVyrzqh6ojbwzYKPp7Jq1G5gT6oLjiLjh28+3SklYijYdLDuGiQCN
roLb0JcyClvJlrPR8du5qMtFJxMMyK+311l/NqgK0IQWMggv9FoRbrA4TfSqnHM9CneXmkI5Oz3w
nnBOkkNX1drGNlkFbfSp+GwIKjFTpp16tSs7fXTrXG/ds9VHzTsvK7tTDaDiFFlVedGkN/iKU5aP
rkTrfDLyrfb5On4g00GxgxYdfe0VuKU2hafOneacc0MNn5B2EN8YW/asahXWC8KGXMqeU0e7t9/y
euOwLHJcXBYkSKtkvW86VOPhWJxjR5mPGfjiAHlR74CWeLqxcW58UAiaJGE0jxh9XG+cKI9QHTQG
hWOvfgKgrZ/HRHUO2HEXu6GS4vPbT3ZjucX8A7ke4OKc/Ks0ArXCvFx00c+p3Yy5D92r/Ta6WfIo
yxwh/nH6ZzwU6AiYc3xExvrLRPf1GZxaCHR0AryzOxbuB6WuVD9F8/ErsHOmO1rz++3nu7FhFsHJ
pfQnrLFvXi/X4/dHrap553Cp6Ea4to9T1mtPhuLUfuNp/XlWjf7w9qKrTHp5RoQKmPQsbO3rVBEa
CvCUufHOXW560THC6azyvXyBfcygjLIzIo7KiyUK7XuZN92WU/E69rA88IxF1W0JQ1ffFC3WfrRt
QnnDQx8m18hOIQ+50bW6tQp/HXlW7nEO47Kz/rqf3NQw+rBzvXPd1OaXGg3RS5lE/9x3tNgsDHws
QC1w+6/bqXnUyshTIM86SUEbXmn1fV9lW9n0jfP9apWrN+Y2phnR50dUbfLafe1V4IZDQ/XpOmxd
6zdeGzhh9iR3Al/nOmBHJdvejFDUdbq53mn9pJ+N3g03AtbNVfg0QL11+t/X3C8ZV96okNEzn83n
syYzsPLR/M++hXwcplUOcxyIFVwIr7eAFmlaXjeIPRpp8XnuQnHMGy0JasceN7JWKlD+1uscjjx9
wWSgfUdcvIYM6Hk96jLBMrkdXefJKevo64B+xZM2q3Hq90aGxFBSJKb0xzJHZA1ciC4+F4MFpT4c
ehskZByD6zXH5ISgB44LJk3Jp1gR6e9Mj+CAcKSB+y5MsuwhsVEP28Vpr/5Uy9jufaga+nuncwCJ
FrT1cJZMB/MhdnMx+blJ/9nPSGkxcVbw93BA3SaB1yWDfhBaV+sfScpz1bfQ4Bn2yI87JJoiV9Nd
WeMSGGD8yqxrckr72Z6zQqXmURyxV0aTm83rNfeX6WZqBXsh4r7JGmk+u1NPbdRGszf78VjP0yNJ
rnVntQ2KkYN01e+l9NLfcWw476D4RuFuVNCb922cT/4zG1G8FwLJuWNB9H9CIyksd6PtgL9UeyUz
ggHXly+pUpQv7dDnXjBaVu7uxFCFIw6YTvwxc2HW7Drod3sjdMf+FPbSfqgHRXaXsk8asVPa0Pia
dnAwaNUbC2YnzpT92Bsy8m10GJVDpiX1fS7HNgnGTMleEgSrklOB7Jf0nVZrvAO+2HERuJ5Sgx9N
EHuA/yKRG+t1q37C30yrd6Hs9CowRV6b57lF1Ak9p/RLiS58jQNjDMVFSea+9q22c23fzuJB2cEo
c/ogLfnHdxWrekK0WMl2dQhZeGeTtql8JFuhA9FxAT9ODRgoZkWTcefkjmweFD2f2ndtZKj/FeWs
GUFWo7rgD3U91896mGXH1C5x14joWSk+WJfmZ8V3HoJxzsI0qNsCzojpyvLd7MjR8a3Uq5uTouv1
b5QIRHxuWJJPoUOm8a3ETb1nO6109WkYbFozFCbtPbEWCQWQcBVoLEc43zFHiTNIUkOevg/hlZYb
WhXrkLJM+RcSIhF5rYgRumCiTESUz1zs1rchCrvP3CrDvwYueIeArvBWInVeI3WqeFYYguOWhjNQ
9pgiIPXiJJa3kcWunmVZhdhFJseIB3D/68CVD5kSOoqdXQZCL0iZpr+A5hGnt9OA1SqER1oLzNoB
AjH1vEp17KTWVOh4yWXqovFOM9pwb9lFs1FS37q7XC5iqkRS0xWvZ+Lekvi6oAvTj8kOPtTM5L5P
d004bpkM3VqKjgGtmkXkjQH569eGqSHKo4lADX5W8E+iVgNWkmRH6sZ2g+V+YymSUujf9LZuTDZU
vS1HK62Vc5h2RpDWTX6oaju6N7rB28IaLV/76mqBp4RbALcxXqfXV0tn2fjIAQLHE8Ps9/akZnur
tMR3JY/E/YgPYrOR49/YGFz+5GgIzi8zqaukVEAV1suhCM+z08pdjkPFriYwbXUsby6zTIUWBf+1
eFcHulpgF0uGRu65E3XvBV6De7uLOIhvj7r50xqa7GRPubHL7ai8G+rpB4dT7KLZLk5jpfdB15TD
xrG4kZLTt0ahjmoDEMJ14shMCQubOXLPrV1hXRB5Mcj+Wt13jlu+mJNtHclgt7A1N/YTi4IJX2xz
18zYkBA+C4DY554u8y5EO+QwzBGwgF5xNgLlejvRxF4GISQxi3j58ln+Soyn2UVW0Kr0sxZFovfj
SIbJ50aFOj0WcZt8L8dwSxNi/XRsJ6byzAoYt9Lbe71kVMDFle2gnRM5ursG3cx9qIN3T4t6K0AD
aL8+LixCMcW/y0Ou8CMVcs6TWzNTSs3Brfc4RtsHXY1CO+hiRBv8SVbO76zAjP2QiS51fdXMHfdg
lGGVBqj5O590xnnRjuZfEu7kGMEpBSskuWdLp/QzQ2/rXdxjY44Tbak/JdDrJb7KJRke8sBmdlDa
0Xr2GgyHj6KYuhcBZPs/Lc3yz5Y3RfrRozvvndUIN4F7g5BlBjnDaC5UT+q/7K6x2gMOGuNXB3HA
6VShCuTsQzqB3wrMfxJ4y6KdD50hxGHWxoFpYFNaznlhjVcHzUsnd2cPiIHcKX1LqhIhtmPuLFMk
XqAqY49QBS4w4T4uJVBhjezwJYc0XOKSkdepr0MesHaJq3S635he86FtITyTarjAGRD3c7SgDHua
C8jCGw7q30MT+6RVZegrnj3pvimiTPsm89IuAcG3AqJKZqQ/rKRJwoAsIPsZMQ0zD0XieV+VyoXD
4kWFuGs1L2yODZlOGQjTbuNDD9/+R5ZroTj0luzea1nVp/geJKX0C0hpwi+N3rgf53mc74zKi6MH
L1PcIQjBc321xsQmj40d5KdzL5vvYnUaxc5FzqULBrXBu9zsw/JXhx8tdn4lEoE7LQkzBZ62Ud27
nsiGAIGZyfRTGRn/zSLPX7KuM+7wVinHvS4i2fqOk0b1Kc1a9YTpptr5vZeDARkL5ZduI33oao31
Mo2ecsoGXfzom7b+2hS4M8B9eI92TtmHiXkSoeF9mDJjSvdtRH66X6IhzGU7Tws/ntPhPz56/ZAa
/aw9I/Jv23tXH3rxDvcrTEwH2I/NrtaV6eOQSNhGuRiGo5JOibE3w7xDl6FKvCdknpQa/vmYMEOx
526fu3oan4veCMuAlKd6EQJStG8mjdUdWm9Ws5Njh+Z/pay8ekfVqIBqi8l8dqKfYbDKzAoPtRpV
RaB3Zp/siraP2AKqIpvJHzXZvg+h8S/e36VR36sRhYPfFa3l7EY1NDIfu0FI53JWupM9iNk7MZpA
uFFiAPtUK7HJabDH93MZeg9taaofppjZ5qmKOpH4+WCLT8zgxMTXNKNmX3euGx1bx2hfoLVA7Kqg
Mw7fI30etV3u1RqVRzZZ9TFOIAbkSdtk/tzVZRzEmluNO7ca8pNMtKrZEYT1950WW/Ojp8j2W1Pa
3g8HPwLlDjd4tbuL44jyQomS8m6M7djdR106AveRhtB8yBDdU5MZAi4jNHLlOCkoasEvDr1PmK7J
8QNyUrxKPWWHcz4J8k8lKUT3ATHQpH0360UbBb2gtr3wVXQg9XP3JUSpzDqaxVx9rMqmnndvZ4Or
a4+cc0ETMaoDfrPKBt0cpW4YZgz86ySQ0B0RY+3NvUgauPlza++H8p/5M8uSRBOQxotM1zW5zCmZ
DYJhAGafj+OhS7DJqNrm/zg7rx23kbVdXxEB5nBKUlJL7XZ3O874hLCXbeacefX/U97AhkURInqw
gMHCBJeqWOELb4h86hPN2Vqs2B/0ZN5J1W+iDjEo6EIh2Eljbx0kFlX5R5QaUuDUBl96NdVfSe72
NMhuXrw/owh7XqAalPdWL96gaDHWxiGUianOPZqhigcFv/7Q6+We4JeIaq/Cwz9DUWAVml8oPK3e
c9Id6uDIKF94VobYHfsKs5MmBbqIyELgdvgCgW0qs2OqxeE//2HT/GlZ0Ren+rEau4wp47U9ECrM
syyvrTqL+ro+HTKrQ1RhilPJ4yGQv90fdWNxwS7SoaRdQr1lDdzK8wi9jVGoYFSx/S7DJNutLSn5
hgDqXkF/ayh6JHxA7Ij4mKvKG9TfrpjE4i6LnnrDjNK2ouWF32NJ8daCJWVgVFDRPyDmvG05aXbQ
6lOGyYVaKM8xke9jg/DCTtB9E/wRHAHnEYfOQerzNucDk1wI4Tb01iBqhXIyHGyDXkxcF7rrkMrv
5BK3C0iBWRbSB3TSqcaucolRjnCa72Dohwk7opNk7RHh1cULYTrvLODG3ESuzOIR2t6qKVtDIMGI
xd8uD+v8oU6L9NBkXXeqS7nyECfZ7dve1PxE8ZyLiwyaZBO48nVYC7rCMLt4TC96F2ezX6PtKOFU
rWWvuZQszS9VSYmNIk0dacum0fxSTLg+DdGsKO48J0jfGGyuh94SLs33j8jtLccVDlmLsymEkdeX
QqBH+RDpWAlLmd1iZKUEr23Q9x/+yygg5PnANN7Wej6O1lAOSW2Knr1a+RI62++JWIaf90e53UIc
DIHbElJhtJ5Wl4zRQXTj9UDkoY0CXBOD0EXTO/rU9VOzA/vfGgp/RC5SSvrIdq2GClL8ClKoE5eg
U5OnecqM1yBfxsnt0mmMd47G7TcSNqnUeOgwA0BdA0xgwWpOOKJ0qpqp7I1aFB81pdmjpmxMifdH
qJ7xEqE7vCqKzGa6lFTxExx1pW9pW+T+JOXqGQ3ScWc33I6EM6lARNJ+RWlhXdQf+troqwLFON0o
l3dBPf/MrBnD9lh7s1G22HEwfMX7Tftq3Z3Xk3FpkShNkWqHRDwUVGjhskmuGlV7sJibhrIYislQ
jAORfINH6cB0ychB87qW6DOGfWP968A4PWaobH4tS9P8zJSHcxWHkG8lYGg72fotEUX8AACL1Opo
aGPhe33JDINllGXFCzR3Vj2d8iI2HVerZac6WFVQBK5Gn856bXBb/GV3lZL6nUO3AWvPAImCLLXR
tOki03JDRTLezOvmx9FbAa/DBXBrgoHYlaO1BoVKPUyUS7WY+omCvHQqMfjcudG24lPKIypNWUTY
2NDX64Cy00xYx4fAeRdub65k783CTN1xBALiRgFdgLJd9iAZW58fwCjIE9EvvWEXd7gFILeObD4+
6cYBmQVu8rE2Txr5+KmjK/cZzevFS8fopER7tk23DxohHQ4jlMiAGd9c4pY24vlXEefUklF+xjNN
ckOkLN0g19LUxT1H3qlqbq0xaGa4XcBPqP+J1firNIRvoRxIHfyGyTCCL0MUSh6OOYGbdmP+1FfJ
Iuoe1U5AfnttMMv/PygB3fWgkPO5IpOYEAup8pOBPvjjWAsmeb2rjL5x4wJ5AB4pLl44xKs9BAa4
7m2YvZdhUimGUNt9loN07xERf8o6IBdeGkKsU+hois/61ypqUQ9POmBCNMjUDxjd5sd2MAoP7Sxd
ccspN09JNP4jKe1e32Bjt6JTBM6GVxKI7E1CVYOkrOc5vNSpOvwIUb5aGK9R6Our4HVdNMOc+rUq
LOt/2lzIzSMSpskeMHhjkVWYKdTGhfnsjbiFMmg11OkixAPcnMFtRuFRl8o93uPGKFBRBLCIC0i5
iSu7pZyIdKn1JygUPDrjFBmelVT23u7cHIcyIrpBjvAKWG0ZEBlTZ6JtB1s6VrDTzcLnDEbgzhnY
2DIAHjElosZvip7M9ZZR7NRUx1ySzmqfFx49Wgdbb2WhZlSr7+0qUb0ITfmXEOTY2yMeskPzD+MG
KMb60VaNSB5ixI0vcRggVWdIwQFldtvvwyXauV02lpKSLIcd8RGcXdewk1AbRpXLG8tchAtemtFS
vkOOS3ZG2bjDqGLwExnqDzn7eimXuI57qQ/CS2njJ3lQ6lD9ZaSmg9rPlDX2EcJKNZ3LkFxnJ7fa
uMj+HxuLPhcQqTX2LCuGprRVUBrdSLXMidLGj+el8qdCis5vDomJg20uF3RlwQ+trphRaeMMHBsy
8lWM3Sn5QwFGMYyP+Bup/2FaPAiiqQbs66aeng4pUueBFaJmGPY4q2SR+TDDQaWtHBfjnkHn1iLS
dCGdAoMM6V1sor8uz7ExnEaK2/iS1jzuFvpM/lgHhm/H0l6jZ2s/iqQUrJ5FxLqu0diq0tmZupAL
F0H4RHlxPkna+Pv+l7qFVeMAD5CZiAVQDc2j1YRKpzFGk6jtQnZUHRItbV5RjMJ6vRm1w5R0tU+v
FxfSRDIPQTwaKHPObwbC8BuEMAJ6bsjvcDtfL2oUW30iB0Tmo5zX50yrlZM2oqZeh+28s1u2FpXT
LbT4FB6Am50pxY6cFIipplnUPdhTMp+m1I53WKWbqwoPGfQYvSzUW1YzoqBIBxQGwUWuFNWPStU6
lku+uBY0eK+X+8wfERTzSkRo3Gbu89c60N9MXhKrChsEsD2ybTdQyHiehyyUqxgqbVkeYwogAC7L
0QX0ku2s6tapII/n7oQPD/B6dd4jXLCrvm3wc59C7ML62XKbaWq+ze0uwmFzKFjeQObIrW6il9rS
It2AY36BdJ8cVFTRfG2K4UHH2pthq6irALLkcFA8gJuyqp8IcTHNyZQcjn3ffAQ4Y31BmASxBMeM
zJ3kVKzQKigTcAqGo4eOjsbqhZU43ZZeIOkiZd1wlGW5dxdBwVabRDrJRWX/uH/uN5aR8RjuDwbt
5tjLUp+EqoxmTl8teYT4sNq900jHXoBrBTu7Y+PJQzxGDCWA4zcE3UGvRjgLgvJImzzxDWI9H4UE
p0A4Ic35G3qanBC4tT7en+NG1AI/hRcBPAzE1XX9SzZKrUI8lshdLZdDo1Yx95ucPWtDK6Nxm7Q0
pnr5ucjy8e1RC4VMxFshrIhKzeo8THkucUoMJBC6cfKNMIp8vBGzw5Tv+gNvXTXsUWwQhTgj2cPq
qmnNGSWvDFdxOrx67VqxOR0qVZmOSWGasPc1tT72ZmldVAnglV9OdW8+1o7Wf33zaovQkJIjBdXb
56qSjDjMVAl7g6BvniIpbT1qb/R60+BXquLmK+Nc408TLLP7A29c6QxsQowRuuc3Wxlnem2uTLKm
KFedJ6ji+lNXJfHh/igbB4biNzc6Gk88HbbY5H89/EWY1bxRVG9VGjOfFLkfj2o4Cy2NXZHTzQn9
NdTqLsArdLAm2o+XbqpM31GWzLfkfq9ytHE6hDOxTkYm9IX/cAr/mhAI16hqRTKdjmP+Hdpu+FmF
vnOqiDnOelLECQxCo6Bva/bF5/uLuXHbXY29Oh+qNg+NTGp70dO8OCDLZdF+onjK7aG4MWu7s0Vu
ufSCr095huKMCO3XiLWyTtq5lRCVAvgZRoAIwuycdKn9leIVLoBjj5yV2wL58eU5CJm5k2nvjLBc
nlANzPdAIFt7SUgWUJpHgxihlOu9lOgLXx9LvgtPP1r9Fl3VJxMsQ+Xq2th/evtaQ3GH464ZgIb+
3B9/fWcKgZPmAGtAV6j6VtBjO0YJwsqQHGM/U6Y3I4VYaZRKxLvCVX/Tv3RQMAKdOlMNj53qEul6
6yWWLvlRaBo7tcetHUxGStRIgm3d2GurUR2MkYabrtaArgAuGkSvo1SimR71QF5GK6SF0cRmMPkg
jdK372GiD1F05Vq4jXnAI8yTgZzgRY4XE6hO/Uuekbox1Kp/Tawk29nCG3sGQRbsXHhDuYPWT4oy
avacgTy+DM3QvaAapf+uw7H+txqkfu9G3RxLMEspKJu3EDPboBvUmwjpdJYxvSsC0zgrQNHOvQG9
8v7u3BoKrgcBuUED4OalLAKZ3oPCtRp1Q/R+kcblaIb58CmRavV0f6iNa5UYl5sbHgsV83U4lxaj
KZcBfZpsMpKXCWDwA4CP//CdCEtZORXm1MZ3Cmg617Ysek519O/cdrXXAdh5GvpW25mQunEAaPDx
3JLOQIlZH20JCbkkQOXhMtqLJQFerqzmgCe67hwnIDaxpzV50ntwzcBZqYVl/ggKHYHfpNHkb92C
MTOpSTmD1zSU9FObT/wnUTeamKNIQ4uObxby/ztjNqBzjgTCVp7biFr1aIfhXz8ng+dEjhT7uA2x
4cMy137hZz0mR9kIMCCIOxvkzv2vuLFhaKyI2B8SlGi7Xd+doLl6Z8ohMiCjWh9gdM0HB8HJ56gd
X+6PtLW6GEYCB0RJg0RK/PO/Lk7JToO2Qc4c/RUVZWPwmCd7MtMTHg0lHm157ml9OOHFhwXe/ZE3
nkdgwnxU+vqCA7maY291TZCrJZ5iQ5IfEtbDrdN0PCVd2Ll5IQ87M904GSBcabfrvEi3mBN63TOm
TWCge1MPD2UZLP+ArHd2wvGtL/eHLy4K+BuwCDWKFjCM8SVY4Oclgzp+kEaEyRDe3Yv8t4ai+Y1/
EQhS8vz1p6NOaIShTEGhMUu/jsPmCEckc1PI+jvfSsR9q8SNrqJAwcOz4jEXa/v3Lpkh3ctqgDuL
nkjjyey0+h9VQsTKc8ogPuZTkr9CM63C/3AOBJYAPTACuJvedj0q1hImNuNGAAPhS03/5sH0vg+s
+sP93bi5mLw6wJKIIG7qCPRlAcQaRnyxpDBBaS7UPdRGdW9Wyr0ge2vjiy1ILZuKxc0j141/2h9z
jPbPnHsmXNnvWZDJnuGE8zurpoByf2p/TJHWXw9tfwIj+NRsl9VJw0vMBNuJApA1RsY/NB3UrzXI
2VcZVOtXo8qjT1NWY84TW000oMQeqL9LsBMfbYg1sif3ljR7xDt4dFpDXZzRIuhn127xyxsxQO2O
fWIN3wejtSvanvUEzWky6txv1NJ41JdC3zPS2+iwUDtgIugZ8Zd1eZK3YtBRjEkuRW8PNLql/GdF
3vujtJJm8PRFt6n/NOrkL3SIPmuj3S47j9LWXYIMkCg7Cebo+jy0hj1ZTW3B7F+M8qtmgiwr03Da
wdJsnTpQT/S2+XJCAfr61EES6gZDIDukZi4AKsbtaYrzz44z1Q+AhRvPwS754f5m2ToHFF0FTpwO
1k2ivZB5toEO+GKwpB9QjpSnKk2iBzXr+p2CydYxsAWfmBCM4tM6P1hCChQEXKBjFln6Zku68l1r
szRE12wp341tsac1tvXUOcBx/gAOYQiuljNy8OswDeHYHTXVM0di9pwYr6lKsnVXrsbui9ZK8yHL
2Lv3F/X2Q2oUsyBaAvnfAEW1GkSVsuSm7pwxO+DAPAKatqeDjbWsN/X4Wda5Ee3sntvpMih5PHRI
lNxuAHpLTQSTJHh2SkFXPKiS/mM0U93LllDF6CgzntugNHwV68udutAGWoKROZlCrJqexfp02LOh
NfGIpYheVuk/NFwzwx3jZYGFiK3AAUoyfOekSREf6Bxp5N4xnC9B25bvazydVLclhFW9dsiivav3
VqCHvhd0BMGE0DYgWeifqypJIfmMkVhfwHIU4JiQUQ98QxmKXxiMlQbsAil5bueu+JGHCwGR3qna
vymg0cWlc5hnO4/c7WXCb0LfBrIvWSUVtetjrpRTKWU9wbSc992DNiBvajZwEu/vwduDTVkB9Bby
BFvijFaR0PouCbecIDcug5TakVdlsaS6ve7ke64yW5uPFA5EHsUIobp1PadeyWO7l7ii0yiWHvPM
kF1HzqYDyaR8ymVtPvZhqT/qyPvshCqb8ySZAp+McOmNeQ60E5iPPVArMCnQAQaQ003NMyYpaC7d
X9KtSQo9bSiPoPtu6i211iY5TEpivTDKzxEEkNgrAkfSfTuTCtzg5sD+Ugdt9ZgsSLbubJvb+5PW
C+EKqn4Cj7OOn8MkNBOdL3iptbn15ixOX63QitylHJOTrqbRzptnbd1idFWpbiOOIpR5rr8pkKc5
rkvhUT1oyVOsdmMJB7gqOogWDfLv2DLmDR8XZoW3lDbk1IyO5XcrdVr7YNn9VJ6haMzNB8TdYIws
mg17Nhrj8f2gLZ39dYhHqTtQM0vyp8VSS27FHpSNT35nSA+NmU7BCefhOHXbYFYcP9KxvztOtdNq
h3wA44qUa1C0LqWKXoNUMNRPozkkHV5RgYnql6oEj3k6QDUo7cX8SjfaDl05qgtBlyn1p6DqI9kD
FztUkPq78kNmxaiKjpOklQf0l/L40CzwI1wra6iZhbyLOFro2SBASBo6YwONP4lJxyWkG0D0WG71
szah22QOPwxQt6o/GpNFh7MZMg55bM+WV7QLVrKq0TXw3FqpGP1FbjtYGdOQmm61GIPqZ21g2ke1
jyPFzSo5nzi/kV5dpAQ3+GOPGH79QBynfc6LSu6fcugelV9Pg/wi0+GP3T4wh8hfulHRPtw/Ahub
kLQA9U5RBmBPiD3zV2IwVXikqBVvaoqlmZvTa/HmetTfJ/zun2ZoDZ/uj7exBzFBMESJ01GRY1iB
o3KlXDqpjpNLVvaq5OnOuxxFy8wN5FD7ORRy+yEf7GrnJd26UoQ0qRB0o1O93vg9AhY8z2AK5iTU
fGpXWC8SA5/qset2IoXNoYQ3C5cmuk7rQ93Rka9jMwNT4Cz5kVu68RCVCR5bDNLvr+TGl0M8hiQE
YQbxMohX6a8vZ8DQX/J4oHmLkoXm9o2ZfCDTMk/dZHc/jFreQ/GLP/A6C0FthHIwhUxKOTeRZWct
A8CoGqZzbhWGKwVhjW2lxH2xcy1vzQzuOYVwQeK8EcWSzd6kV4J5+CInjTfSc/Z7pe5cyo4DGcy8
p5a29c3ov8FlochNbLG6F6dARyzdxipIk5fqhGdU7Zfp0H7oaeAe7n+0zaFQ/CJ1xBeD0tD1Rwt5
TQe5iJKLKffDY4gG+kWptPYwz6b+H3YiWQBJjgYZVlk7RhQzUMosmVjFotAPUpvqbh1GzSHSoSy8
fVai0kX/1RQlhtWsOtOctKhCLXrOJ7QGpXFKHtBKCwKSTNTc7w+2cYPAuUVijxrQH9Wt6yWMdWVG
VUM4+2l26mmLY/cusOXeRYaiOnWoZL+njrEH/rhNWekZwkTSAM+Sta7vrSorkVWViYfySY9/0Jaq
D6mu1LbbGBP+4XQvAvoxJlQraK6O+TmUemc3+L0l5YLJ4j9HJZmuBfqU11O35IZ3h/fzAsvMoiRV
1NJ7yRmRWq2iOnuH2IydfwghLDeI+4PO97DxqT7nspwTX8SI0ux8io2DCipemESJAi9N7OvfMym5
OphxiUr4VKL2h8Kk2ySl6hpRkx7MLtjjY2w0yIQtBLRyNhm1F3m1AA4vEzg8QqZITVS3m53poe4X
202qyPJTo04fTKusjnq4hId0WRKKzX1wWWwMUe9vwo27EOd6ip+A9QURbvVDlMGQ49zm2UyyrH+w
AiN+dXI9ON4fZXO+lJFpHtE2R01xdbAa2p0oP2OQktgCb2HnzhHjah2Hd2Rg2sEuzpZTwd8nD/Ia
A/2UsAXIo1NgP93/JRv3FgAsymp0QPgp6/mi11eWFloNl2meQh85Qy4TI108XMT3ql2bkwaywvLS
BRE93+tdlbdxEOfQ7C56UGuDK5etbcB0VZufxIjVMwzK5HMZ98aDEc3vRpTxSfUK9dxG7Z7M/8ZV
I9qETJu7GuD6en+rJsHJUjFro5Xg1kbZ8Eh3q38x+7g/kYw3X6g6THs398awCBjALeM5gtO5Lo+F
XUeFjorqWSkmDAnLxY4UT0PF9NhAVyo8mOzIB7WVjXzj/c+8MTL8ObqFojbGn7VCaVRW2JpDlzpn
3eiso1oVxdkZrekk6VB0E7R+MJcp9nS5Ns4SkFlhuyKYITfVQA29ESsqGDTGx+EIRiY7mAM1jvtT
29jBuH3RkqE6Qe1xzbICoG7TJ0Q5OgG66kt1EvqNrh1bKNRvvxtw6aMMzV1EcWwdToTLEgFV5EKs
QF24k9aoL12YqDujbCBqkARmNgKMyEDrDB0LVqPDVAWNV8zKRm/saulDotgtEdMYxpK79JWpP8kg
5wUjqqoRno3aMnxXU9hJ3h7W8Om4oRzEIti0q32DtmxgBXIXXgKSxWOJasHnMbUMN7KWPWnBjXkL
1jGoZB4AEQiIpP6vuJeoNwPzBsrbLDBXLZxgmXnnFOVHq+ZL7SWKU3eHqlqCj7HQhvCKpB2ena7R
ft7fUNs/hGiRBwl2yU1f066HaOi5oS9oNASYSZWxh+utFrsUygIYjK1ybKNq9tRYnf08nlRXDXTz
1/1fcbutWQ2UOv4wNlE7Eofr79WoS6PC+Fo693KFvjO/B6Eo20R02Mh3TtDmhNlo3BC8wGw59Xqs
qsz1aAgN6ZwKozJPC+tEc+NSwxU2Az3xgKyA2p3KSJYS1woGIzrmRthc0ECG13h/2huPBGBH5kth
FOIfmqjXv4XhnLQzjJDeWRsB2y4r82OCztv7PKyG/yWSFuPgtOgf5qyZz32JzPUBc1Bdc4slQqPr
/q+5DQ6vf8x6YRSZ5HmBMaIWcvEhMiwUvUZltt7VSTV62azYCA5BIXPs8KVCF+ztVwGhEMBWTiD6
iYgbXS9G3VZaP6B8d0HRGwUGnQj/DzL6B+YNhH5ZWjnv56EMjmj5CYE7ybmwFlKxcwvcXuQCak40
BK3QEl5r1z8j0dmModmHl9SwuofcMGfJW7K47XfGuQ07+bNJ4wVukdbK+tuXneVE0qjAJtEnyFxW
Ai7TKPvjYpiRiyia9Hr/826dMeEnQmnZ0XmVVzWLCKW0RXcmbre8kvx2qqZTswy9i9SIs8O72BpK
8PIAzzA98vvrJSzsISzskTslMaTYDWnq+aG9INBXIM6xE71vjgUmE6Sg8G/5I8b419VhJUaRF0Ua
XrokaiEDA4o0WnkCW2bstds2hxL0AJuMlCbK6pYqUgAEU2Sid5vJ0StiMvrn3ByH95h9Of/c/1hb
m1DgoS2B1zEpx1+vYBtIuK+bCewtfRgPehVIRyvN8p3I3N4aRrBjgJISTFATuR5Gy0OjDMY5ODtx
P8VHK9bl7mmGlB6+dIbSf42bNFO83FroPg9V3X2PYe4kJxT1itSLSqc0PB6IOQbD5ySf8nlqk2M4
UCt2626Wf04NT6dbBVPZIg7UxCm+L12mnxoii8UflpnKZRuZ4e9YT5rK5S3ChSbS4inxyiazBr9r
JTiOi2XEkadSbPldQLQnNTCM6QV7oilwqRBl03MdlGxnGT3MzhsdtSBnTBrLeghtuda9IYrMgic1
045obuQ10na92fhDN03OgZw/HfBiAEv0JKuL/TlR0il/h41vh1A1ipiHWU+wWWzxyHrIrCIHH2JV
UfKwpKb2zcwwA3CDog+DQzoN+XKyslFqD0pXothZyVVmvyPcnx/CEK1OV2i/vNekEkz0PEr9l8bO
8uAcaU3zk/TWiQ6SXKVPat3VqCyNOcI50CG7/tCBIUf3KYhRh2yQNCjdVm7DjyRM6E9EIZ6zbqti
9eYWhTIjHtU21M1iSS+/U/uPk52HYuMcgAYSTVNZMaiArmKXIKYdrKJ/c070MXvkXcfNNwuBfCxU
m6Od833b3SAXFsYwPNXIbjjix/x1voOmKbWwaOKLY4bxgX7C5KIXvvj5IncHFAb8Is/QErSivYFv
swiQM1QgRC3NgEC5egd6tey1xrKjiy6n6ZcE54WvozIm6LCrdnfGVZi3uKtCc2e+G68wbmwGRRqh
xw5V53q+thYFfZ3qVHmjsn22WZQHVOefR91eHhNH/x9tTenUTAOF+LKvdy7ujZ4p5TzKyxCDgBWg
C3I9umMsip53fXxBRrRw0NcaqhO+TNSl+g4OYtvoQ3lBHVJtXQRJ8m/gjPqXXnNIJpFrTd1JabRT
HPXjw/37cGPLUakQjSab9+sGQG3lYb7EjQxqqsRFk6eT/DHpJ3+iKbazu7e+O66GXLpkATwrqw0X
I7+mLkkToUQUm1BKl97LnPyXrIWlm/SOc6BnvNeZ35oeV7CuwEgR8KbVgxklc56NNkRFmPvqkQtE
OQeIkr1LJGVP8HtrKORESSLJzoVmwvUXTjvgZwRYbGuFdqtB78cfGmXAEruYT/c/2kaEQz5MJ1nI
lwrrl+uhgtGxAafoPGLJHGhumTnhu7Evh462e9KdYqhh8s7p2RiSdqToRwpfSgrG10OGuLTguGeH
uIxV0QGPAeMT/afw6ESIoqXGJO0cmI3NIpq8NC8gZN2WtspEG6lgIJEdOypPdD99LJqs/AYu2/QW
rknXGOf5P9xMgJNZWUGWgma6upky4OCWOTnkjnHde82gms/SXJA8T23mobvceVNVvdm8ka+omNSq
0bBCKd5cDWoiYWgPJjHdZJQIJYaUJC0v4EBY/+ETimiEGJWcFBjc9SdUwrZE6W2Rzhqm1C4NjcjT
ktL2hY7cqYwz6XB/l27EQBTFofQIJDF14NV4QRrkidVN0rlJm+qbZRe9Z6fG3kYRf8p120kwkam8
002jKrY+dlI8LImV2tI5awv1NM594ZVLYXtt2RhvP3Z0COHnmGxKUvrVCZ+n2ekzh6F0NSyfRgnC
R645/yRJbR/w9txTddo6cn8NtyaUJmCYTfrD5O6RE7tRZCinWSs634gy9QA6ba9cv7WSgNF4HA2K
/9ZaZ6zTona2gsk5z/oyugjTlRd0S3WvH6RuB6u7NZRgH0N2Fjr46+LUXEHjUBC+PLdzKuZSVg96
NbGKPWzy+7vwTyNrtUHYIQKARn/3tg7TNpyt1IrwhCvU4sFEarwHVJCMZ5vm/dMkB8R1Y9o46QEb
6+Rno/fN6I6UngEq9TMnUtdme3noCg0174zk2fwox87SfUK3V+8OOj4ysoc0fVD7ebnIxgumaerJ
LlLja6J35egZYHMeo6wwP1rlYnxFDZXY3TSXTHtPUc4Kjjzz5c8q03JENQe7ewrIhcIfNoHn7ML7
wNkrngCWeZOqRLFvgWGX3VEKbMetdCDyLjL/nf2jXYZOPsBiDb/FmJXMbmaMsn62m0IevSCWh39S
NRn7E0I4xhfqcTxSZCio5GsR4nW6pISpO1jtDPZgtpLfOaVzOkf3P8ZGzEkZgv+J/JWHROyLv2LO
xTQTM65QdI7U1HzMxjTwZwWlddEgIvkgaZYAifzKoPjunN2NHUfRFeYQBHukZtbXRKsQQMk48eKH
YZTHkX/Dz6KWes9sTB/uT3KrECZgBIS4KGkynnjb/pplV0kdODNNOkuY9z3M5LZQxKR0Jr5mB0rZ
LLk8XqPXRKb+rBfad7Rv6tf7P+J2vpi5gE+nPaHTlFkX/nKcEHujAJKYd5XjmcB4vaCxlk9aly47
T/XtPS/Ee0STD3FlyFKrazHP9cIKTVrVI42hB6Jb6SFL6/73/QltjWIjzmQzxEaVxVjA8FQF4Tum
jsq7ch71Myq26h7mS7m9dZFbQpkH8IkpALKrQKebarSIwFmB1rP7VwWIy/d0mBbTQ0YuGzwg1pTQ
Ucbonslmu8+4CyynOYYWGy+K+R3yavy/ZGwcwMpy9GnGRuBhZDt/vr8Yf9Ab15caZVZaTqjwEdze
1Dcp12SqXYzRBQHr9lJSq5lduY/y34Nkhw+kFQgNqlAD381FOJD35sunfEnHQ5VIlm8MlnwcrN58
HiJzOd//aRsbj24N0hy0a+hxGKvdEPVLPOELg5C63Q4nHAabByPA3qYwlcx/+1CwBoD8quTLCJVd
nzNbsmmDZciqdFIv+3LW47lQ1MEh09JdGbmN7QccHSYGzwhYznWDvyAsABFHPBpC+v4+UELN3ZIy
Y3oKtH78bqK/WHk9yWvo1kbQPwN/GQYXtE/33aSs0b3rQqQvJr0ddCBhVHv8aXHUHxUQL9yXbcgy
LjKsy3SMQrmjtCeVderWg9Z+wr0x/mo3+Ri5Gm3eh1mdksxPwkARpZdy+uYYgHF92ej7l0pgsX3N
XBBVbyUFVdQ8n9ApU0KjMiBPydr3jh4M5d+sNBp34A35PY1lZLsdwvomDYk5qT0V75CAanQZf6yj
xdnD72zsEAGpJMOmGk1LSPzzv65HiY5X2kboquR2PHjqtBQHFdj266SVe9AdsdlWx0Q04XFFoOOA
NchqM/ZOZmiBQ/q3FMk3pdei0yIZnWfnWuOrdiu/OLAhfNzoZTcuunlnf97mMPABKTjQ7kOMhwbm
9UQVEAd2n1EYbrRU9vPG6XxoyLUXOg7GwvBCgDXWe9I8W1PWiPCFeyvCh+tDEY5WnkrIg18mObEP
Df2Xc2e2AkvXj8GHIghmQClBHpyiqqSuUPcNEOH753LrDhWkJREn02+gBno9caRyxtkJ1ADV6y5l
3zlZfqYNFDi/Z5wblP85FJp6d6Dxce5ATcYPmDvxKC600aVDU+jqy5gm9hd1KYzf+liOyClaA8X7
ZZT2kAtby0UzAug+taGNukytg+KymuCcm4tdg5wAT4ZIdUwMWFG8Mt0ujlUL7s4yNQ+VGUbyZyVu
dXtnyTauF7DU7FTgMuCq5VXIUMQymVHaEJ5ozuyNqpm96EVXvZmSQYLEdoQxIJiq64ysS1OrRa9d
Os9VLI++ITnRhylEEdQr57JRj+hrV5/u74WN55TNb0FOgkxzWxUJM2LMtO2Cs5bi+uk3UmWe2nyY
nQM4HeejTXP/8/0RN64X4Krsf4G+gRa12nytEgA9b8Pg3HAh1gTVh06jXjBlab5TO/tTj11dL8Ty
KIohYyqaTasHyEjrII3nTjqPkyk96ZGTWS7J6CJ7cTVNP9hwC8YBYJFAIFdFPp/TRIl/jNRuCl8q
quY7Gv1a7cK2c34FJvrRri6ZypORjsYL/iDT6LZKnSjeosgTwpe5JLfHZpAK4zKrFVUzq6WC/ktp
0XPx1HCciAGCKnRwM5iaD/0Y42WqzlMA7C1Vq89G3FJUJUmKcsxUSCUPw1APQBCCvvtBuwWpJHWS
9E+DstBcaiqneJHolJ4d6lkkLJ2kOx+ISuRHzMsUxdcH3SyfuL6n7pVOFShru0/yxQ+UDNz3oNfL
q07ILXl24aTQcPNCah7itEDH3i5qJfIltdGxV8NV8eRAR81eCf0B9KjljFZEYzuT4eERYHVe3Kty
j/t11T/XctfkVE8tmqdRJn/u4ZJ87JF1alwpkoanOKurENEZrmRvmUA3lrljf9Q0EiqA24P1XgML
9sVW2tIGOIPotB+XVq0fI7qm4NyXZFr8Ylmm2s2bgWYX5pZh43Wsy+AuIY5Mbl0Eke3bkWlzH+VB
1vvY0SS9DxtCzhBkWRwIJlOZwTtRQ0l2rbQq/oUpgS8TkqrJl/ub/faJwfMTirsN0w351HXOPjSd
YdP7M84yxeRDJ6nxPxnqzEc5H1CUnIzpiD3BXty1keAIp1F2PXkcnOL1GxN1JDOG0ZjnGXUxVJL0
WkfnSi9ng54kAH/X1JrwV9ZoeJ1RnbT5JGrUzNkjhKW03VmC2/N+/WPE1fpXOIEMER9HsmD3p//H
2Xn1Rq7cbf4TEcscFou9INktUdJImhxuCM3MGeZYVUyffn+cvTnqbqhxXhs2YNhWNSv+wxOaLG6x
Izx07mAeFv2qo96F2QbjDF2buhYt5lOipec2HKzZtBODmzMC3q/fKafLG9wrt+C4cVDeSQt1sbfX
+MIHgisliOGS2Rsm+xX7rw+EmScL1UxWMnFt3qSuPsRIG8DNmK8pzV8YicQcqAD/4CtP5V8L6aJS
XmIho8Bux4N0yg9Sz/X7QTn5t7c/6uxd+KuqB1DH2WFsvA8nHzVrRT+ZWZD0pvZhY1rvjFl8CkSB
huBmZdcehUvDmTTWeBD4wrO2r9HaHbCkEotTPGoOWy7tiGDCiIIytSK72a7Zb57N5N5Z2zMT4k4Q
kacirziF5E6qb2D0Uq/5nE4yBV+lYXHat5t2TX7iLIbZB6NghyQCr9FZoRWDwMypkRVMnKoo0tsW
HJET1a3ZHAbTFSra1gG/vQl3joxbMq+fhNraK2JxlyaYeO8vC9Lh4T1Zz82kHYGtqZf4tK3fZavt
1TcTaNOB2L5u73uu0CuRxV9tn1evL59NOGOhsU/GeZaS2dzeDcCeIMkr3xW3gyHqLbbooUEMhqYw
AarCM6Q1CgcOXKBaKzbklP4W7Wwm0lOQl3O/yj73RT6Db+hFJaDW1/JazesstONnUoChrQtCllr/
yfHV/I3nR8MIdgDG+MlEtfkfb7L+swL5PgrSh1DFgH4Sdb8+T4EJWw2fDfxe22H50TerC8Zqpcef
oZD0+e2ze+mLdpoYkD7KD2eHqbOCOd3oZySonSwHYmJ1X/SFGb89yqUjhNBJAN9mlxk6PUJEd01D
ssKuLucqqvDCuaG+2odpQE317aEuHSCSenAh0FZ4SU/iOHcWOC4CYE+E0epZ6DmT9a3n3X6vVJN+
rUEl5NgdZSOha7qA4HNpm6xXMoBLBwigHspjO42fj369gAamVhhlrX6ygg/c7UApG0AGE1NJIbfV
9AQz0mvffWEhKaVxakkJ7F3x+/WYK6LmhOamm5DS+HHbNsOtheh/8vbs/oVcnhxUMiziFC4nLsTT
tpo9Gr5W6pi9ZRCsehF3m5jHA/FF+bFBUEAeShJZPzbEICTWUS4Snnhu1eMzCqZAaLbC6YYIBxTN
+TFijPSsUoxQQiDiWRbpxibXxwBZnPwx9fLum+wcqd1vCmGsaA287Pdk2w0xttZuR+R2AxHpDvZg
dqphsqXwr8DsShhWnfRzl36RrVf+9lVVfcQF2/JjlH1W/9a08QmK5nGYfujeCsZksef51yzt7hq6
/cKm3wWQgX7sgg7UDF6viD5PvlfNGJd5/jjeGHomju1kacdOVu3x7WU5C2aoh9Ca45VH1ZCH8WSo
tl7z0dUw4V6JtSPAIEEo7LyMIYVsN47ZkDIhI3Z4e9DzwuU+KhVLep30489QGJRwq95BNjFBokc7
kpe3pAP0bz52hmHcFYSSWdTS03u3TIPztImqeadR0HiSblUm7hTAIZG26f4IkOPNr+RzF46Dw6yj
VwONn193cg3wcDlb2VMLMDW3+5VqzvZ+zZbhfzLvpBNwVEwS4tPgubSEJ4vBDxKtQ6OuRCCoi9I6
t8cHD0KDSkpNdL+GskJQ/O25v3DLEYrsDwQJwU6efr23RrMe+7Gc0gRgMq2eQAbxtgRptLple5jL
Tr+TSx0cpJEtHzDq/c8oWFae8gPBJRvcPttv+PKuFcr6AcGlo5JeBkWklXVzW4+qR83KqB/GoFEH
oWbz2NeOeaVLcenrAeTRjwkIySBEvv761XDL2hgKIkDfH7/scg5PjtXpTL2HWp8h2ngwahGSQM7R
4ulX0dEX7ncsIXnOdlEYfsF+8v8VxfO9q5+2dZrYO3sXuTzRPpd+XRqxVJv5vGym1pIhjsM/5Tbn
bLzK+z44uX0PomM2EE3erOVW0sj8kaY2QUprF9nzAju6v7JNLl1BAZzzndf/VxTo9Q9dxwqD64nQ
tS3G4cdilh5ggXIlD5+tbL7yyF84cmDdILfTddxz2JMj52XLoo0ZaYAJqpVOqXT+uIuuvr+98y/M
PfkTAAFguhRrTue+zY1a17SOB6ja3FuUt4zP+SrlUU9tTY/k8J/pXxB76YftiA4Ud8+i/8qSYz+P
eZDMVZveCITEy4PXqLG5khmey10wEBhTywS8RWvir03nvzbVZiLFkZYELq0hcc2ojdX1qUEo6wee
Wlr3MUjX6acwbcRxeQjki1kXNg4ugU3t2WuL/q70+mL67xvo1Y8yX28gfD09nC4HH7PMcT2iFZ++
NzEMPgx6ul0J3M4rEfsEgFbgJQMNRXDxeqzBar2x63U/WexU3cw5uKcCcm7odUF/23DbRBAtrJAj
U+BMulCkUm1dXdnEF04MF5tNlX+vivCwvf4RfTlsldYLInye23e2q8FHG7v0DtXea25+l4ba2WZ0
KNEhPgvzW7WNq9OwszpbZn+EnNQBq3L5xXO7T2+fmQsnk40LVn8nkHNjn4QHhkMlrQA7lwhH2Icm
zboPm8i9K1oyF04mY+yASLDL5+Xhzadx6YxEvUhRbV/0XJa3M35NzwVTnUVVoNyfb3/WhWdgpyDt
PH+eQkrSr9dKlo30Mr31k04AUw69eSh+1ItXLt9yowFyZXdB/rKNtfqw1FB0owkN1WsH5NKu3Umx
OPogBIAu38mPQLTZE0M7ewnKn/MPenPpzYg5sQj9yWrLMCUFyEPIfO1GQ2Ic78EIbHerj9XJlfNz
hscg0dhLS7zHe5fq9PpdtxTtK6U7SZBT/syUb4WGM1eH0kDluOlr+X5VmxY5SAldeY7/vrcnSQFs
Cc7srm+CQuDJofGw3PHmbHAT3+u97WAvwj4OeKT6oTmZ1vSAyGU/hhZiELddYKWfcumln8rA2x5X
UaXXjvCFYBivmh2RzCWykxtfb4uUFCuv69RJzGYUGB2xPuEM8SF2kUU5Gv3YH/xm3F7e3owXzhgS
iR5KggCDzwnSXOiA5IfGTRrl/hi2ob2Hi5BfqcxcuDJQlAbzDCcay6HTHihpZQ3Bm0+TBRb3jb4M
6Iavav2JX507HN7+oouDAdKg+wLAG6OVk3kss91he6UeXTZd0iLdcrcbxMaBmO3/Hq1TgQanSUt7
7/ecLNmoN25au4uTUMUBndH08rjqTnXlhFzcpwStsMl5FhEpPImaF72x5nQtnWSzl6E6+HrboPzT
1OWHdDBKGQ2bUT6ooiurCEfI/FH1QJvCdplxRG71BkXm/z7D0L13v1G652ct7cDrhKjXip1qdvn9
RGGpC2d4d1WsT76trjxtl3Yo7BXgFQDezkuL1CrtZfOFm2i09yJJLynCB7i+khJd2jWQbgHcQizm
KT1ZShuXoantGIU2PmQ9y5mjyh7WI+gb9T+YPgjqvGc7Lgqpy9cbFCnD3ulbhoIPUIV1MC9JUC5B
nGajcWWoS3PH1uQG/QuaPo0682LUth6CaKJ7WnM3MR5Ix+WaZduFxwS9lb34R38Ah8bTkkFAqcSH
D86RK5rgt8RKO43STco53NwVqWMDaOpvYiQXjaNmqzHr7toqtuyZotbbW/P8MeeX7OC+XUaWaPtk
bkVGx9wvDCfxAFG9m6pqAlkp3WzCJNprHsxVmtfyh0tD7vCn/STs9aWTneOCWC0yQsTEhKl2C29p
V4SBcnXMsAC7Wyx1rZp7vlUpDwBLZ1H/2jKcPN0U0afG8gsvgUAwxWUzZkfqSc6hHUEUvj2dF4ei
IIFw3F48Pu0uW4tugZB03KTW3AbWtI5nG5Klx0GU+hWK6D5Nrx9jvoqeD9G0Rwx7KiRBBEajGUO1
xOpH76Cny3Rc5fRiFIt9qEqPkmjup0hnDRg0rOV10N1Ohzsbn/xv5/e7Lmju16dSLy0tB/7jJQvO
RGAgsvEjjlnGvT6leAEPxnyzWWOnwgrnpSK02nx+RLbmGlbh0oRz11ENA7JyniZOUOVKx868RBdG
czQhV0S2tda3hkm//u21vVAH28GFrC5vy85R3X/LvzO3DoQxnG83AXSNgCoCYOavusxXkhZf+1SD
YLjRnCb4OI6LmyxLi929gqb5sNX6fD/61nCjiqn84Klq+fP2T7M983w12N4IyCAniPDw6Tm2S59P
B/OZpFUWTC+EX739fnZqQ4sszfKGo725KJh5iJaZD7B6JEjpVVvXcFdYM45LjoFnH7bOgFxXUYEG
dN/3vdaK/sGpbKd6JuIXxWFo+PPhNC5dEU5eNfwBy+Z3/6ytK7PjYIBgfZB6W5oPQ0B395NTkBGE
CmN3/87spgy40Kp32/e8DkQbucJGN05zghU7HdfKyhdAP8McT9aqrBvNsxrjVvqGtKKgT107Qt9b
pX88bLYaEAcLYmwRneysfCemeUSiFHr6Ek9oxvMc2Z16qd28rI4g8sFw5Q3CdFGmoS8Stb5qZEx8
S09CIK+7PuWlOVG41wJRh2Ishzu1FnMaFnASlhAZfwTskEMyn/2io4MyigHxmapajSYyrUIQewKP
9kEaLdPP0ekmNyrMXOWxPij+n2OR5s9I5w3qrioGI73N0kE3D7jYgdsWWTCLL5WyGtONPYrj3ss2
j0Z2bG3hpYfeAth9WPxixRoCDO1WfwWe4fcPS1kY7f1cOmt3HGtSgp9z1yx6BLzdnaJ2Me3uULQK
gagO2c/xvV73Wo3O6Lb+GAentWOYHvVHiQq99hPf7u4x6ypLj2HVt86ciE0YvQyVm+n2u3rFqyYa
bGt52LlRoCkm6fz0lOmkz4YrqHajcDd8ddxhqmLkhQGPGTIHhQWz2tRDlNJQ/UV3RJ8wvErNL9D6
838MSwVEXOayPDQDZM0bt2f7fICA27zQ4vCGkGp9lYfIwxjf1tTUxBNkrcUIRwOX7gf6PNajM7nb
jFqUXf5WyJf2X/Ksrtcb6s3zA7pRXfO88STkhyJzzDIsp2oVoXTc5Q6TnCk9zls3fUEKxgzi1dTm
D0bqOPe6XmlfgpV/olm8rrzBhddEas3T7x1pnRPqY1pN8SzXDUWEwGi9IFSFl28RNJPupaGXm0W2
3VvPI0WO6d5Ffg9Bw5VvDK1GWWvUWwPWWzn3y2dvbuWLFL4y46Ap6Vzo4HXUfZWOjXVTaYWlbotJ
tf9AternuMUs/GcTqGoIq8AZrbAnHT1u0i1eCmRDfjQePrahq9dIaGXaHHwuRK4b9L0qQ4XZpJb3
Wq8RC5ZlX4gwcGjOhWpwC+NoA+wMjsgc4vmikYbHS5rSY80nzyDHK5o2kXiUr7eV1fQpP9Iu3pU4
vv6Ws28MsWH0y2eVrW4e49DjP7vox7VT7I6L5b1fjLSxI6tIlXOkuw5dYbT7XJKdKUP/agmE9ZK6
drPufoQRkWrR6EpvjS1o0wD7cgekVdvveMTR9sivZ5EHKZIYs0PkpyxL++DZfePdU2+TnxtJn+/F
X6saQ0+h0vydMZaG+2Up1+qWYBU4fdHlAqTuUC+zvF+qzEqfPLMoxnel03tdhMJkcE+nXJaHTAvW
d32gLz+ncqMGBnEA04HSGOz3fV5J/XlDpingKkQbhpu0tn8ZtECqCL5qsNxZvrCnGxqR4mGhEOCG
NU5aWdih+4KKJFBu+VyUC0jKdBpwRNwgiYSpZUwgz8ay/Trj1QjhwVbbDL2c2tyz6kX9qKHrnt5O
aV9NB0VFKWPTNauD/FvRfei71gB3vDJjg7MNH8VQdfMXI1dpfci4Xp42JUsPuoum/3B7f3hCUFfa
yFsK3YDb3UlYrZSl1hB1680LfSm9Zw9hNBu+D8pkD0aPysZ7GHzy2zZqnA8r88d3o8vePua8B4BF
x8qPdBeeToQa+LBGroX7Vtwia7h+xf6qWo+ZBZztvtuMAh+YbCm6r7kmpHFjw1D/mKu19Y6srR88
8tivKsLtbHrq0y5bIjCB8/yuXz2gaKjCeDK2inGrkIpAATCsi1U0oT3oeR15XT0Nx7oy3ezYt4TT
PHGGqg+WiSA+AYnRHZ0Gd7OoyCbQX1NlOr+UvUgjbJVZIwBPFhdSyGPzrtiGhd5adx8WkC8/DU0V
/3jeaD3XDdox0Bnb8nchxvm3XnluGfdTJrxwhlmgx7Na7Y9UykuQqcamQ5Jh/33lQRZNHKhu/R4Y
Q/pxchdx3y3t+mfx3YWucb2qzxN5N/dEu0gZ4n44fJ3NrcY0t9a28Vg3RvvZs0T/vU+N4iO15BzD
m6ruDyhfGhhiFJP/w6moGWNw2xZV3CLd88f16QvcpXo+dYmh2i6P5ynXnzpfq4YEfeficVP+7EYV
iPI0lBM+cxGCUvlnhLd7j6SEXR2Vutf0iQT+Wcb0vd31QXau8zUHEpRiDqE8PUTEe/kz+3RsUNLC
OMqHTPhuRADZDp3RQWW4dp3swa7bvgphteTotK9yjNNJcJ85lbdRCpZSsGTAA9839Fvocsps2SKt
LYtfW59u9oGkAi8hW9rix5R1Rv91WfzmC73FWYOK1CHK0zo5Ny3OSpqXqLXPEx+niY57wwp+zNPa
/7JxsbEPXEWN/n2dlsE5pmNq4NWQr7p9kEPfPppeM363UN/jkZ9N+U5po/mNeoLcIscSagmtifwl
7Ez+3k3frYUbD2IB9hLKeuv9Ow+utAU3TExjWI11gSwEsm+Imrtd+37essWh9N3UKkqFniaEkt43
l2SviiixpZ/8FiHbyF8HMT4TQpq8L3XRw9oNyqCLV03bfrXepDthpzBZiUcgCuSOnrtad4s0/TKG
q78ah0WrF/3GnJzxVhjSc2KtK6f8oTa97cM4dYN9g4ckexzY0/JlrMFTRkqanopyP6hqVmQg4a5G
oLlAkRzM8ogX+keM3Lb11kE9lJw/S7fPMsv5ygBc7YemK2Yjst0Z7cRltRoth5Obbu7vVoph/Pp2
2HteCgVrstfHkPnc9VlPktdp4jTYeWUkjdfYSaWVao6lXgFmtFZSoDDT0+xeIAn9UCrPGK4kYBdS
D2SiEMgiygShdprEwxbXa140IwnqYA/SsuIZNnAT9m55TZvkwlCAF6n1opBON+w01+NCbmpNchcj
XD3HGXFU5KWpuF1l/58Vf/ggBPEp6tgG1eXTDLaz9KzL58FJWmE5hxRt9WM2N9n7t1fuQg1gF1Sj
cGtSpTrr7HayUbrqZicBQ6xtIUSY/svCnfTRSufx6CId/OvtAS/NIMBW0jeI4hCqT7LVyR67Zq4D
AJnElQdjkubD3HooedXVNV3RC7tyF3SHz4F1AS5WJ/XUZYIoiO2gzdXTGcNhQ1P6kPZr2t7KVBM3
qPH5+BzJueVt7I38mhPH+dTu7Yl9R1IZQLvh5EubShRt1nUAQmVmHz29SO/NGmytHUx6jJjeeqWm
S/p7IffEBJlqIEoogOZOjmFDmL9NvmkiMZhrLz0ChyneDfyK0N1Gq47GUelVJNtpmiK38fUtrIQQ
D0Nq6eCyWlwAD2sG7RYXE8yh+d2l/2IKPJDCkh5HGdqZPg3xqPOm8lRYHVZEgx68rNa4oc+2S1TF
tVdlGNrapvxqZ5O2fJ3bwayi3m6db5Ne2VxUWlEBbN56F+HmlKBNR1W8xIG9gVGzjbInbpoQlSEZ
6AvtUJmBTO/4K+l239v7TU9kb4xx3tOZqRDBnf2nFNzJ+kEMnl8ctKnp/ZtlqPPnsddX+8doWIuF
kZWJTjoBpZFFPQU/FGFyHrgsrvtAa0Idglp642bjTHKUGuJDEIhu15fe3bIey8ZQyy1QCxOBj6Jd
aLMMjeZGui5TFduFhaCmX+qacUMZeaniScsc91gEi9HGBEGtQqjFHbrbYfEIuTPTLPvHyTUQ8oDN
MJSfPXTmtNBHY7W4h7c89Aevt3tEh7AJx5rLgv7x2SaFf9oWMPZR6UpLRb0qty3KLBTkQ1eAb6Dm
s+rPS+NP9Tvg3M7HzQnKLsoDWKuHKc+M5mAEWYfdN8LvgMppDti3/dRtL8uyGV9SlH14ipu+zx40
wxNtSH+Lt8duugZdlaIpxhtwfMOzCnboFookTUCcZC77/xAlxoOJFQ4cT4rdebim2ubTBcx67SCn
sZCRh2QUtQrllCJq+0C81yy/4WXgHZNHTQ7MQVR1q/Wp7d1aZWETuLMMZaXq4bFJi2H8U25j+9XV
C5f0wbFX/74w/OwBGVFsI8mlKhWB3EnvhrHC5jVoNR8FSr3uxEMzm8K5XTWXxAWqdvMlaOvBhcZh
OpwDQABfp1m5d32/mMGNWI0ScnWTrXeydsYu7AsnnW7mpjS2WLp+/U0VsP4QIpzsPKyXyvqonD74
TppTflyCwbzPaERqkcqdpn7ofVCy4di1WnALQ169q+0VuuVcbV55i1y+SCNR0Sg4yrokcGgAI3cx
npuqDzmqOnpLg+k/VjmaRoCSW7TExJC1feROTfdi27jlcQTr4JedNfnMudl6+0CwpdOPzDLoKegS
GFtkQoRxUE3spg9Kb+3qQa+RaIDHuKZf7abZGlT4/eIbMaJXR27tbJ8CyuJ/pm3Qt8OQ1cunalt6
daNBN5fIklv73yyXojpW4+R+yDa5MzZ0T1IIap32sZ/qoaPx6Vi/SQE27d06B+rj3KLsGk5QnPVD
7RdDBY1n9byb1FcF5Z4Ga4pjB1bjH612+xWGC0DBcLIaq8FUwFk/IHk3tFFOjdEMLWwMmiTo2/Gm
EE0QRBJF7i7S1yDTI0L4pr1fCoBq6G7pBYulJMTjLVBWF+aalR6Kqk+DUNfcoTqS0Vlkd7hJs6ia
c7TmXNHdMNLlXpmTKiMaD0sDI7inpe11cv40FaNPizMwxady7DwzBlbgupHhkH3ReapxbsY06lsm
Mtu8cYZsidNy6pEfo4uTRzITelKN1jIdmnHUVFStoJuSxcxwIzCmtHwm53Z/NKbKxytPxHlXBVE/
uPVUqoFy8Uq8LpzWBixzhFmsZNtLKLSCRWxOWXCtPrv/mdcVaYYBsMWjR+39TArG8FqSkqG0E5Cx
qgxnR4inoC3bkfM8t//QVW+fVtE6N1WOuGgYuGXv7hxSE+lEq/z+dsBxHgUAnkXMVEfyj9D09Jv9
DYNpjxpIgsVR9xCk5Keaaao76n7ee0p8JTqKgQp9u6lu3h75UgAAZO4v4uRCZ07WgzA9IaxEjKb/
flGLQY6xNkdb+e3jbKTalZ7ZxS/dPaCBaaEiehpa2TnqhnM/WMke6oVdILvYH6ziWKfdjzRo3G+k
SA21ynE6vv2h5zEd0ukEdDvQHKrNaQCulROkRMs1E7fONiSwHBUvZuVT1dLXK0OdhzgMRfkKATR4
G9gVvt7BlDaqsnQyKwHusMV1I7J3ksvsCXHu8lhZtDwn13Ojt7/vwrHZrSaJVqnrA9nfJ/5f/YbJ
XUWntlJPpD0MSaDSX86qX7MvuLBboKEwfdgw4r502sftp7wrENjXk8WQ7hD5am5+YrMr36H1HgwH
4RfOFUbrhWVjt0Dd4V9giE4xrYWrEEDPrC1ZK25Q3ckLZJTa4qg0v7mCWDnvke3GzSA1AuJgir0n
y4b1ojl1jjISvEG2wza65s9dWuwGTpt9N6LIEJHfjYgPKLJ85FOv3EgX5haZKBf1C1QfwFecDF/k
Ve3VtGuSCRW4wzgB4a3cMiUs3cpIzfb/4ECAS9nD8L+CG6f4nKaiE9ZIfUsmc9Sjfqs6ZCCLKXGc
qb4CAjsXxwM8wObcoTdMMNf66805Ou7cOsrVkybtONm65omXXb5+CI05H38FNV45CGNZbR+WZaCV
ESnfImGKjsajkkMF1dHTJ2ySl6D9z8klP42sEuHAvcV+Og32IIWriL2QJi2cD6NlrT+NaSmrePZ7
+1dvUDi5clIvXA/c9OCiED7D4eS0MzjUsPxcr4KUAdoimXSxxOtmYcjo9OpuNz+MFLTVt2+H82NE
ZXMnke15noNS3usF6IJ2MZxtsxIn7eTBmFt6SjNthgBRwP8+FCOBLKbagpPx6Q0PjtIt0poXxWid
lO7arOob1GLc9VAphAKuTOb5tceVB/WNbJ2LCV7a6w9DVx0jOM03k20CT0/t0H23Sdu5cjWcLxko
NjCocNAAWgFmez1KiSnnUA+ZjqyRXrwbHWLcwmzcB2eFTjzpeh+tVm28vL1mlz4Nwh8YQky70Jo9
GRQdydSzC11PMAhs7oU9VEkXqGuicZc+jdMJRpEKyw7sev1pPjQa08Y1MoFE5D+ZwBxosknxXFWZ
/WkYAj0N1xyk6pU44NKwXHIAdNghHpYer4eVXD3FVig9Maxef68VJYI1tVMcJ5pgdmRU0BOIDspp
uDLuBTQNpBQmlMOAOBmb5vXAbCTTnuAxJZSvvZ0CM9KZrUd/+4qiPpiaYR6dNBaEoMe+WJAFM2TT
xFUrvGt2Ludnkl8COYf+/O5Ff/reaBL+idEMRKDrVh1TCtqJqQvnYAziGobowlAIlVCl2yOD86et
9aQsmr09Yw/9Y1r48rEyJIolrWYe/uum/fukuCCwMA/kaXk9vdDNRCcwMklM+gJDrKUO/TCna4wr
J/L8cEC63S1kd1ALl83JtjWXvC4ajF0SZym7B7D+bbxOpn7lLrsQrRIMQISE1AaC9fRrqGW2mtPb
euIuPASwaaDXHJe1LM2jXw79FDlSlT9XKmi0kkVbXTucf+GUJ1kK1jp7ddDkHjjbI5AzbJW5q0FU
RxkyFMglw16pWnJ+Oo91T0a7znoIJN38gIAFbXJ4ovYvNOKCb4HbW7/0apm/pdiiY81Dr/VRDZTs
oyXf5cRnupc/Kms2pxfTUNSTRtr3oa6A0SYWAgdPFgnRS5X7zvfeLPIhxmhdE5EnPPVjdMrt3hKV
1NCug+MR9ysVmyuH9UJIBGh3f7B2IeMz+xun9DtRAfZLLIwNqLUtiJNrGX1fUu0Inpm6fXvznh4T
KGH+3iDQWfQd/rX/9/+KoUVjma3vQs5TUz7SOKNTb2t1H2lN3idXhjL5W/9e2b/8WqDBAAhBqXPp
vB4LQbHGpyi5cA+VdPwEBb3HWvMW83GrANJHwbjIexQXMCvQsiL/DnpyVndwx1DTk7S8zaicu7H7
Vtrp6j0OQICjESzyy5JiBv97dOrgQZ+l0JfQH3LXpVA0OwgYTo5RxQhXOPmTyBeHLvnYqy5adk+t
KKvdNINe7unftzXYcC9ENVQel1pHGdXsh3GJNeHWItJ2tlWIvxiUan0bh+xWLfry1dHMHJRs4/JB
svH9LM7LuW+f53kWR2eR0/popw2FC4G0a3Brz0FhPQ9mVvKcZlOFxglBaZ9Q0iuym456iHsLLmfF
rc+nzPv57RU4fYFYAN4Bg14M7rTn9EgkVWqNc6CSwu99BB9QV7ux0lTV9xPd9umWKqP5LejyJbvG
BD57gxh6R6Lv1HYiJMBhr9cesxTT1jR3Six/zKrIz3tclPK5y37oXeVNUY5jiHbnShSlE0NqxhdO
J4rmTb2Bjv/Ps0CgxtHSaeUAZd2P4L+2vKdKUPBU2xMh0inukFAIS6N0fwU2CAa3b/rI9kR25fL+
+4Enm592Dsg4MHJgu0+RsxgFUOjrO5XM4OImUnI3eDIa6nCIvM2ImpX2QvU3X9NOf9csGcSJIRuk
G2tlL8DoGFl5TRbw9Oh76Ant7wn9LIIg/v31PORtURaoVa6J3XbBU6a0MvH12Yq3QVRXbrXTp4uh
mO19A5ABmGd43hrWKMnuvNHyUeWtLZv6rgdud/P2wl4aBb0YYO3ocyH/fVIPaKpgSzVz0pOtVk2c
bxVs47G+xi+5sJUt6lZ/vXiYvDOQvoPI0+xXXNEFBui7sriOLqAvDt6gjNisdmt66DVdMdwH2uA+
Gm07X7m0z88xv4CaGdVC9DHo8L5euW4W4HTsVU/UXKe3IOyK2wEC7rHwUi+prHGNOjfbrgQGZxnt
vojUWTjBqJ2SPp7EOdaEwF09I66IjSV4HDP1sKXV4DTnR9UuejL11WDTo6C8a5irQIrP1od78HW5
ROWPXkzuZZoHLhKdlCu/7YyO//e3oawAqYG35ewZq7MArY5cbklt1OZ9V87u3jzyh5/ehksNIJap
WVCHo1ETi71JAQYo2NpEn0Y7j4BYZ20EChRJqLWf2yKEy9SYt6Mkuog0iVVm6CLyNUaWJC+J0nx2
v1qWcJdw7JGeiZU5iGeXpHqJdEAb3/EUFj262sNEw4RK/svM6X9amrwcw3QPX8JRDk0b6pk+/8HG
oqD2Kb2yCB1JeyCswdU/26jYf9eV7K8ZV50GePtUwRNAMYZlOhcDtd0+LQIptmR0jPRRd1rvoSkz
XDTsrQp+t6Dw/uBhrMaj143up7dP6IVbkLIzNRjkACi9nsXKMMhMwfnZEsC6RXfwVtP5U2VoU4R2
1XjLDq5Kn4ZSlXUkuBzbeA8avtZywbvBsCXV8bd/0J4rv76VLROFCmqzewBEbvb6JGkQCexASj3p
m64rjgNqDhNyWPixGRbC0aHMK3pBBgivJl5tqwCtyya6kvVeuIjRnyfg5vKiLn/6NCy21mbpOs5J
340lEAZ9PehalX4k8OuvXJEXbg4UP4m/KOYTHJ/SOm2RpgT325Js9GSeBlnRWm6GPpqzXr9rufnj
pirr/z/J/+vX8r+zf7rn/z+f4v/+H/7zr65fx4KTdvIf/+/T9M//Y+5MliTHrS79KrLao37Og1mr
zZp00t1jyozIuTa0HCJBAiDAGSCfvo+nSlIGqkKh4uo306YU6XA6iIuL4dzzDdM8PP7t9nM3/g0T
wrfPU6Pk/7k08q8PPW3i/942XyGdUd8n+189+RC+6fcnOXyePj/5j0JOzbTez4/D+vA4zmL68QV4
5su//G//+LfHH628XbvHv//yVc1yurRG8fC//P6n87e//3IZ6f/zc/O//+3uc4uP/T9Yg6EViYHx
j9b++ZHHz+P0919I6P+KIr1LNkZ2jFDJg6DVjz/+FPu/XnbMsKTBiQ9i5oIgk2qYanzMc3/FOcLF
seZSmoJdAT6GI+8ffwvDX+FRiH1ijBKty4I7/OWfj/fkjf37Df5Nzu1rhfuc8e+/PE2t+KIAh8OX
Wpyn8RH0s6pUVUMiKeYPW7p+qeb3P3XE79/0X7QcWadYIqQQys5oGVqNjDUAtQx/zYDyXw8dXWbA
nxZ4zbbiQgAcvAJeKa8dn7wWLhjn+x7bmjC6OfYktOG8wEppu1WhZ/JqFdEL+eyZ7rY5ihUOMkbR
JBcBTumAl0Sbodj33NZiTzGHmTVxebEZucA61pkPEJymb/a1fvk9P/W4Vw0b1EJKFLAIiHMAmrZD
RIIP+xq3VjvxWsc6iAwv5pZHJwpNuHZ4srNfEF0/PznqAJugjx3IX1EdW9Htphnoad9zW1seeGuD
Su5MAh78x3T8LJqdkWPFJF5b12HbywvUFnh3I1QJX33WOC/5DD8zBu1z8ypZ4oQ1EAQDJXDGXPgW
aLt8V4/YXnxxr3sdCSkKlswGq7TZva0S8sL27rnntiITcstghpEAL2rvKwwz84i+tFh4rmVrw1hF
ABbEzMOLZDKDNhziGwJEwb4+sQKzWeDRFqiYF2AIvKpw7X8KO+OU+xq34hIQPNWhVEUUw7qKrxto
YOeRwR5pX+tWYAYigCnoMooi/Lh1uf+Sactz3W2FZIUt5NowNAtajkRBC/Tywebui3dbfCj9BB5k
EqMEK97jQLUHcQ98aPd1iBWZC06Yu74ZRLGAKgwRUlPlOpn7fd0dWBmzhtHORrHzLJJUYEJJGgDy
gpeMzJ/p9MDKmRvkRhrOpqKIadMe4AsiM9jjTDsf3YrNyIPp3KbQesduxvmt6l6QGj/31FZkYp8q
2UZWgAq85RbGtSwbZPfCTe5zbVuBGflb7aQonipg8nFWHLu4WoX+b7tGSnD50p8SZh8BZG20zwoW
Rfw3VIngyCUdh5f80J57disyt9ZBhUwQMRipNOWmVXBaXWKO+57dik+h1tmlDjrGE0IdqlDy0xJN
O3NEYGVNBpu1SbK2OgwwJnagr/OWb/ue24pOnE71rEZxRjHOAcwx5+Ab/Nv3Rb5t3CCnjRFRQ+ea
dLhjMt1vtcv0zrat0ETdXdxvfs8KHLEGWTOMJ8j5X6ILPzNSfCsypyWe1mHAg3NNr1o/RI0N4/e7
Otx2CV2SWrZeiAdnaNbx5TuICV/va9oKTonauRRaClYMEEeeJz++cgYT78uaNmeGw0UwGEY0jgOb
LAwBTd/51FZYwg5mHFrks2IVOq89TN5RzP6aRcO/dj2+FZYjU8PqoKQXl6kkyFHbGBRRur7b199W
VIqKwORwblkBx7lAHCs3XcNPsdKq27d6863gjCHgRN2jYEW9gWVBPtSDv+9telbaXGMym8pHy4pA
O0w7N2vH7e2ubvGs0IRegc0LCi8L1uovhMw3OF3p9y2WbS2EcuLZmNqvi8U30QNzzLsgpC85CD4T
9p6VOCvZN42fzk1B3fpWkgn7HkeP+7IyTh6eJLcUTBknaNoau8HHgZ4TuW9DZd8fjn4tcKKKdivt
5E5KDmbm+4affaIuJ4EtpcvrQl9sIy/Y8p0LK88KS4+idnNF2UPhNIk5+FJ+wob2Jcjjc6/RCktU
uuKxpxD3Q/BSLRICXp9qh30LIM8KSfjzpj6cT/Aam08p/Gvr2tm3HLQVTOAWM0Z9lJ5TF0UbQ+em
OC5wX7LjeqZTbFmow5yw0wlar2h3gwC69yb1Eg7mubbtdDlocKgIgtLQz0jKPKtmVOHvmkx+EGh+
WhNCe+/qub2MFOGpIqHTe7gfJPtix1bg6QVST4+icdhRZiw8ouhg52Nfuuqnx55hq9tuK4aJhnMU
hKYavgj8JYr0c/1tZUzIf4OpxnVI0Sa9k8F/ywNpiOid49CKTcYMYSsu8AtvXXBfpCnLO9Ms+9bJ
P+5CfuqYcFnmxSRoXTn6TnD9iJKLaGenW7HJUI67gHlSFwNJggwWNAXfcFGxayA6VsYMaKJxqQd0
MpATDOXZzpRDtFW/cCP+zCu1b2m9gc7AhuHRE9LlW/c66j7ue2wrNoc22XB9FteF38B7gul0uV90
kuxs3cqYRHsdw90eZhXYNdeiymiyb5nsWOmSKi0179Eyas4O64D6o5ccuJ/rais04UGR6h56jqIl
CoV1/hcz4wRrX29bkQmDtVWQS17jKNY41Gsoc6DiXpDCP/fgVmB2feILpaB7UHNqsmVbDgvspHY+
uZU061FEbU16ND7dNOuxXfYtexwrJmFhM0/LNoM4rtabTojb7SXu6593xx+8dx1INU2STnhikbk0
G3cleGgLn87cMtDzWI8DVg+JOUNbd+1XLymjn3tiKxZhgC+Tul4Qi1t01epbf21esIB8rmUrDmHg
4WiDQtqirxl7qP3xnZwl3zU3wT70aY8YWJ/BKRqvUIngzZDcdn21a/rApZ3VMgQl0xAgkQXrWzoX
st416FBv/7RdVwRkGEaEISoRvq6QPELxvm/pCm3707anNKITIKtY7HQwIq742uc+nGx3heEf5NAt
hZLOMZdBrchQbJ6qDslMdqUwCK6ePrrfxv6qeonGUZb5OU4696YON/KS/fwzg9CmZos0GhaWovm5
35IMxJDjRMlLdfLPNW6FZUcnJ+kV1q8hH/oPW6XmqPRjuITti6A/KHwvHk5gVmDtINg9d03Gkpdq
3p97dCs41RLXYhkRPy28yWqxyrxp+b7T9SSxglP10RLD4gzvtD3GwfpqNS+xBJ977Mv//9NKbWV+
2EASjdlKJicOGcTR8Q0r9yTKPxSHcAgqxsjHLAuryG4tY7rBZytms9k7GK0whWnsil0avmAgwXbN
xfwNJdTBw76nt5Il1C6d72kH85b7NozHzIVj0b6WrRCF75KnYZ2IxXed5rVfjXmUAgK+q3G7+iru
VUMMjIgLodWpbm5B/9u1qodn7dOxIhIPeE+JaYsn42uRELeEXDfe1yexlTbjdXO9Ck5BBUgWy83s
OPKmx11Ssa9TrOiMHEDjgT2EBQIb4ImzBPK8wslkZ+tWeHLpMqSiKSrp0rXHC8vkXE103dntVojG
wA2jALPBTFjpBVWJdC3qiJmdz25lUQ6gFWrhh6iEa8N8gmcZHB+xzd+XjH54U/40vThVS1IgrKIy
mbv2Lg0hzRQre4mWdemBf0vZ/nnum9jeN6g4a1b40UVlzRd4bvmjOJLafWm4X8bGn7VuRalEopMh
YVHZMsW+xpvZXrPRh1FI37PS7Zpo14ofaqenYRXx2kwdZNNlXA3uNbK3k1UNfakm8Jk+shVBaq09
o1eFX5FG8r4PUIzNRfrXVM7/egO2iNDBmrE3WxeV02zm+5D05iTq2LzeFbW2Jqi5eCyFgYxKPSdw
x4A7zsc2mOed/W5F7dButYGZR1TK1WMnwmv/9dJP066tLWgWT99q3Lbp5E0YPepCtZcOyEcahi/7
FjJ2QRSRxO+dGD0DDXYCR5Co326dKSQ7H97Kq84IkspK0DyU2KqEg6l7aBO6T6SGigira1xg4KIG
g0b39X1PTHvTLYnet7OLrKgVsBFMGUpbSg5/mCt/DM2pcqKdCw5bIQS3sTaVwByUYWD6t6GS3ncU
yb9UCPZMrNoioWahDdCO6BgzQcVfObE6zVj17RszP7yafpqLU2f0Y3WZLVGKhDIfraJsiLZoX5YK
rQzbwlYNhi9VWNIZpTUmEUGxJA7fdVwJq66nQyaAXo8NATLsxLhXjhfg4hi0Owekjd1tNA7k5xpG
KzTsDWzidHs9g536ftcsFloZNuI9LL5RJlWi1t47YTmW5CD98HJf61aomq2PYGniIJiacX5Vh5Qe
Nt9V+1YHtmaoRU0thE46KgctH3oSBlezDKLTvke3QhVYPtl5eolKZ1Lf+NilZ39ial/jtmSItomo
HQBpSrD+ogNMqeZjTcg+LSw0yk/Hoz/3zcYjE5WrdOrf+gB+PRf20q4rOWifn7bOwQ3zRetHpTsl
5NhWQXxFVn/ed9uS2NxjWZO0Y8GI1NTPa14lcCMQsWn3hWpghWoVTatwZRqWMFV18lauUZ5srNo3
zdjqITjcdsz3EKoomiBvKghND26XpO2+zZPtkJfEsHtdUG9ZDrjavmayQVlLCzfxXQM+sGLVEwCj
G45o6huYYDstb0qS1C+RVC4d/CfrVVs+lDCvUS2qmMq5hvG4AX7zmodmOXPAuw77foAVsTCLa7eq
w1QG/Oj6sXOd4T5t07V5ofef+QW2lKhB8Txu5vELQEGRd0MlZI5DLAz+Pu7MC9/xTI79UU71Uxas
uyjBoIlgqgU3wnNaE/oRaVx/3dVBtqZILg0AxdINywgWYqcOCOXjCCOwfd1vq4pa1El5ZAnCctsS
djRD0JbpElX7MoldIONRPDjSXljCrjTGJrCKj9AFiH3ny7aySIR8xgYTQ6cOSFQEo9cUEHN7+yLL
t3JsWDukn4ItLOE1rgsJ3+Lc5zAm3vdWrbgFBqWOxg07cDLS9qSaocq2sNv2LbZtyFJ9qWOJGxGX
a4i5EmrF5AQfjX0XYTDheJpLABLUDWVY9TlT230z3RhdayrXt7t6xlYYTSGvFrfDqm+CGU0Br/wU
pYNNvG/FamuMFqfHxIdC0pKhmFygHjgeHjuqvH0KwD94rpg4GnS4on1UqHtBBi9deP8tAdk519hS
I0M6LmWCeIUcY/qQOGMD4IdaXljhXFYDfzLf21ojqGiXJrqMytHnC80FbuDyNEU9M1gbPigO45bB
eHul+4LAliAtuKFgqNWPSx/XwYcxGLo7pV32et9AsgIYm7YtkTCDLqno+wxGGHUOh6lg3zLWViJF
RgND2mGRvEKQ8A5Zfcig3Aje7Ht2az8bYsCsAN7hRQD4fI1bxanchmmfPBCAwacBjNujgaMoPioj
KGTcHGYgY59jDvKrffdotiTJxaW7oJh6yr71tvdzUgXfhzTZeYZjS5K49PWyANVe6sWYNwvca18F
IxUvxMAz2dy1VsqtpzwekwRd77nTaxBRXBhSCLUvI9qyJBgIkBqgm7hMJ9DEz1XiqjcTBirZNyxt
ZRJBdVfneG1ahsOcZqAUipIAdLDzvV767KeVDuvh6hh0Ki3Hkfl3LSw/btKRxx93DfofJfM/tR7w
MJE1vODLZERBHZnj9B0FJnff2ZxrZdwRNiOJC0/+Mg56du7Wus1oZ5Z9k40tT5KVAtOAgARZwYoz
g1dc+7Wmvnrc1zNWwK6oOUgXmJ+VY0TW9xCETS0QM7R92NW8LVGK4pqnTbyCysK9fjqEm4h4nlbp
uu8AzRYphY4cTZ2oqlxxJXOr+ARXWmfw9w1520kh9Gc9eVJWpQhdc+wdXR1UyKZ9C2QnejrkVRMC
nYe64dK/WBXNrUNO3STSnT0fPm29Gf1GoFoZfKA5Abxtqv0riFOmfeHqWOHaCpSsUT5UZQ37pQKE
bf9ukjOMm/YNGyvBNjX8VpMacKNeOU5BgHj53II78mVf697Trhn8caWzJ0nZaMgJ4Q3lleGC+8d9
rVsJNjapqnBgQco6Bes7glvVodP1+G1f61a8bh3wVlgck7JqV1PMiVsdNWx4dr3W2HaihaXYwMZU
VCUdgRAlw8pfxz73v+55dhR+PO331ShuLpdspfCFd1u7pH+LLfpfs1385+0OuA9PW9+cup2ieSXl
0i/mo2cov6pieIjue3YrWEFNAlt17qpSbptX6o7dNVWrdp0Txbac6eKB1o9KV2Uckq5wV1NlZqvr
XbMY+JhPO6ZaItkRvpAyWMKugOafHbU37BMfxbawyav8mYZbSMpJwr343IuuB/wC/m47n94KVpgx
4qaU+qR0Yw7yoKN15+be3Di7Aiq23R4ZbNDcPsDzg3AWHXCEXH3wg6bZGVBWuPIQjjtjjalmXof+
ul5Xdg6oeWlTdXmDf9xUIVU8fbPI0168JiFmYTgfnz3Uy73nkQYj+D+P+cvY/rPmrXjtwOeiq9Kk
TOo5pECCgcGDKre5vOB0QLxQUbzl//mrnvslVvBCwpaINjCkXMdYZ4r6HgqM1LizdSt4GwWaXEM3
TMlgWVzBXzDIBuzRdy3/YlvvBGqeAAOD0uOoQx1cgWsZvVM4GBnKfX1jxW+dqnUyidMfp9mtyhCE
4tMPr7F9rVupdiJALLYxkJ+KU3GY14XLbFPN9n1f81b4BjNssV0Utx/j1AyHqQ7hXFPzl7ySnhs2
Vq4F5opEcLslx2DG6vJie3UEqmFfZRdMip+GV1WnIPn5YXUMV7nASAssr8cApLxdB0axrX1yUHRQ
w6WSnrhHHHm4sMpvIz6YnaPeVkAtY69UBRe/E2goTraAxXAzdZzuG5W2BGqDf2AD9yoAueYJhuMd
WCUwE6nbfaXRMMh52vl8hsMVn5P+BAzxkHegu+QSfiX7sopttduHSeQAARueOgbXD+gHunvuT3rX
8XEcWxGr+KwxLg05NX33YdWhfAQMbfy0K6JiK2CHZGG6bUCwW/xA/Ba6rPvWTXAn/8+tA5j057O+
rYLis+OtgTd353qdfHod4rSoco/x5PuhvFkBhCUpCnzAgb7uEhUHt1xrkhw9+HBVjxr+gZcLOsng
Jpc5owJlB8SQjUy3JIjlAvc2vvpxGUekZl/A/VwBJ/EcANYyAkihd1WrmXctYKhV6pSsWXz+hRi/
Q13YFkTa/RRfPmKwgGz67SEy6yCuZJU27W1cx0xehTTp6KdZzv3cwCF0NMMbp+9n+KRy+PAGLMOP
qOgX4mkXrD/ueIp9I5pMestNOhv6rlrBDFuyICA1Bp1ah+qVcgMGuutkNhjLje6STHA4a3n10C0w
qbhVuLfdyIFBM8oeYC3I3SXThjomPqwdaMPvxTCI+mIZKrtzmsxJmNEJwAcFc24hWvz+et768zYE
KYoGHFL3H71O+PIuUW7aN7kegmi6UekCZlKutUmSb23Quf1dXANy/LGdxMVbeHHbBrsvBSubeMil
V1OAdv0p4et8XtAm6JxjDyDkFzCcwxrwFWCWm4s1uKkc4FND48UqSz0sFeF8F1dLV9BKV+qOrXIK
7wfYXKKFJCTECzMRwhB4LWiCVPSKwVqY3aXetohTir1Jhx9UwRu2nEYX+84tSRpxz0zbae+ABK+2
Yx2u4Xg7zr7oRdYQ6AzebGnoTSKfYKdM+yw0G+1OYL6G5FPrTyCdZA1UhTEouqaVRuEMxIQabJ+k
0+N8gJ7RH3SOkrzV969XJhYcqznuCpPAysg4ZEe4Sgk65v02khCXITKpoiaHX2TQfV78Uet3c+Ml
9bu+CvtlgDMA/G4aoP88A7ME4lO/PkezCqPfmtET7PvkxATALQjJN08ClwEf6R6ETziznpjBr3KP
K3ipggAX0Fauk4Gti+8tZAqZHGJCqzn57oz0AgRrGNhhPOuTWZKPZJtAd8qHevO3rzB4XMk3GGiK
9oAqiqnPa9albeF3ujfyWq78EmBxP9V9gXpylZpDLdWSmmswVP0LARI2n5MsSFpPvpOHs19XEjDF
ptWPHs4b5ocEiKZmPExqqsDLnOmnyIDFU7BxApvHGWCrexj6uJm+uiP66FvPRg/k10227nolHdnG
NyhiH72HpMd9J3jGMIK5B8WnARiGO6+BIBHBN6UXxXNYfG1fvW1kBz9YY9j+uHR7G3BX028U5nfB
kYLQGW8Z9U3dV7dGqInf6ImvgZ5zE1Qppx/nGoOK3wZbnXrAbKjFNCLXPB3qDyNmB1CiB2bipj54
VaTVlWB0hWMrpJCU9YB8rpH+EBFn3B4NGZbuXTSC683gGohDZAcA3mDa7mu3Qjo+CGQGV+ZCx5wB
rtZD8tVnysE1Y1cuuMcfvFPsLHC4OqLUMRpBDIXrUP8dxWEd/CIpHFmmDhJyGLMk2QQHS2/J4GTL
+k8wdIN6ARbdkxFpDgchDmoEwKAzTbONgPmKbl9hcfUxxFSaPgweOMaf/JVM1MvSBXAxPJtedPBd
TIOv7pt6TPqPBlRUF8RYE3TzXeUwz3zWdGECVm0r0HVHUYXLAAeqvoNTFPyz6xacZE2jGDIBvg7w
ur3hi+sA2CsC2fvLYUgqHzoCAVK1+9HMenWKOOBR8H0m2ISJ86hoqkQZcxz0l6CEjsNdvzCgWDMO
kPlWwog1iN/UcGZwvuC1zrrKEpOEcM5EatDpa9j2Ac1QLAqaFHwmlkZ/Yb4aKEYzM447ZIQC+z2D
y9BNpIejUBfRV1Htk/7gTeHmnJ0mmJAv4mhJaEZ6XX0DKXmp73ks9PxKVX3oHdE3NPgqACVyUWGY
hAkw0EzMDFyqhLew7qzHVupz0gdbb6BnTzT47rgfwh14PgWL9HQez8CovQM/V00nZ/BG/XEUOpAk
70PwUHQBr8t+0nmnjbPcz+Cvgd/OanEx5nEaN78wL/iBglGWtNkIjOF9XAdgEwMa1oDi3QXaiA+k
mqNN3WNtz8R6GMILyekaaOAtLrQ7duYaN30kdDLPk+N8hFzbDYCUxdmYSLLWUWv7JRRAG4eZTGuN
w8m6BwqWZXMNRyB4NxNav2LxDDNOUVUm+AzzMSHbw7awydXAeMcDuFHSQxsfRoA0x1ct6EBKHmuH
1Tw5SncZEqdwqUvA1VPSGddXOgFnWObpuHp0u/W3De8q62H3PkBAMK1O5RyUR1rWHmSElyvzvrts
rrNp80l3303JiLBDZebqASipccgnM5iFUpm8Er2mnyqiQiwJDBxdzaOL375VWQzg8fINGPUUojQz
ulKDcG/kdAI7RftAhDuV7jN4CerkwZlB7rul6dgsaRaKFVv67021LWA7d7g5St9hBnQ8cPSCJiWl
40XzHB2HqFs4y4CH89Yva791w3Xl8dW5Yj3IsG+l2MblNnBWNTk5gC9N6GNtsWES4FmHeNzqd0aP
GCAg70yg8OR+6MNSM1+N15r3mNUZ+W2O19ijGfNa6BQoS/36kaVCDm+HBEw1egyUX8OjuBdRn96E
Tp/QKJ9nxZcxb1w4nZ9WaRonPaSLKzsYnxLMTg+axAum5CDoA/naj3Q0n6vUTNH9BvQdHG2juAnB
5/GmicoxH9AnSUZc6kPlgSXpDJRkDeywyWAJ7os3qVRI5ZkK63D6jYBhSh87VgVjBzlwC2JltuA2
nn1KeQenmIxowfwP7pIyv876ATBuYAyTeSMqMzU8pNxi3ABHRrytWBCG2QJwHwOSfBmiB1zO+umb
ZgO3ZMKb8Nweh7BR30gcfyUR2os2yrurJKhC9l5scyi/Am7eeWsGBLlx+0ykgxt9bUKKNJB5TSSa
D3Sl1UBR60uw9slMF1b9uR1rVjVZ4ENV/n4UfeNcmOVOTdCB0TRhaFVrE9Nj2GAd6+XAmSQM8+AS
Ehd1HfCAmbGCGrAtzppWdNW5rucRPchX495gzREk732BubHsNvdiIyY3WMR9XJXPeWl6Tw88C2Db
X31qt1SN93iUEJMcTNzb8Vo7avReR22QkCyFMs/NYoCnVU5SPrkiZ/Deqx5UFZjh7BpAIsstwPvB
gntR6bsprs2Akkeg7D9VWzzwGRgU4rdT5taOCm7Jhpi4d1YG8VnW9SnwSfCwj0LRYIoVU4qfvyrK
QmQNwOThbqyB3+CFn440fhw53NG6rHMAeW6yluGC9RS2yFIftrWK4ysD8EH4kYLuF3zdFDrsng9T
uLyqVesvdwbClvoKUqgY5XbYPuvkapLjMH0HdV0uxQ8yBxBjs1urEwiobP7IO9huvPEhSqwfFk38
WWUKhcrre96MvD/hPrbWbpbAEVi9HxzcmX7bwCyXbuEPi4l05uGSUL/lKaz6q2yhugvPQOfpJj61
lAkUnjaggLaZW3Vz+OjOnIXIr5y27zUmEfQPTuSaEH1gSIW3gHju+2uzwc7+swPx3v2KrVZ4EwOa
jfLmaXZeG5DM3BLM9iZ91zQN0G05dkhDeEt4yvknD+5S7BW4CaFXDgxx+JmOPWIy52GVhqjKAngW
NZRu8LhUiqT3KxwCDDZPmjjhSTow6jnjEjqZ3irhTfWXNR0S/HxM9Xx9FWspWkSbWCd5S8nK5syj
tZYffYNlZNZ1YL6dWUe7/mZwagMo49xw/jYMu7rlsNZevfYkukD1mAVG//0MNVb3aq5A8zqObCKk
zxZHJuRt3fXUe+QgzsxHZL7eZBICOhfoSS/GqHSZNx6caWHOzQA2evpedhI8cDMAEnVwmznp3hkZ
4DwSvbwhCMYtnlBUMEdYkt2TUU84ep55JVmxhD0B7TVZpviB0NF4V8NCg/jENi0EShFMKu58sfEN
7twbZp+3Jl1NmCs5zArZhlYjiO5snK8dR9fRA3z82oXnlYzFRAuYkM/BA47hwrFkYHhhJtQBnNxK
EIVAcO/GNokLpxsXOh5QohzoAkYNtbzB4jNeruKEulHRjjOlJfMRoVftJqOqCEE8w2Y3btz+plq4
czEjnVXDr8Gw0QJaEFfz6eys05wcPOx3xd0C8dV4nusNd6xRLVQLa2o8YXSKJW2iOxOiEvGmdXAl
cggjQATwsCj/ijOfJptzXQ0RV18paMPjxwv6233lCqyisYFDiRKwfd3Ih2IYp2G5ibQXdeeg6ifM
+e4Me/0mGFxzgwpSOFBkEZuC9Deums6USbMt8i1HFMPWgW1ufxx8bGpeRcsYdFhaAXcPxtHieWl7
K7j0NuB20dFS5DMxjsfOITjHBHipqGpkk1dkjVO4bnoR8V84hnjmYM8ulgrb3gXiPaBng4wI95ZW
9VDB4N74t/98zPFc+9bRXu9ViKtlqM/gyvfXuF537rhU+woA4O2Mo5Wf5AZeO80x1kkgAMH/P9Oj
279dk67aJcGL7SKpOATVRPpKn/uoca+8WrAPlxXzCxddPxRZf3Lqb1dJUe0OdF0bfhZK1HC1D6IN
fo1uMFTnEFoklK7BzJGC5esRDPu1hY7Rgaf2Y5Ny7LWYouFdg4E04cAUS6/N5EGXghBCgmEFPrZJ
UH54COY2wT8Yu4BWR69XKeB6vPNiAJGhcb0laSzHKwoic41hPeJOzNlW8ZKT6+UE8c9+oHWyCLH0
OlFm9DmNsX0olyGdzAmQG/1dORMQNBwmKi/dBT8zziLrFt703CfLuI5g6Q2GXIlGpSQ8+I3rqANQ
jjiGyUChCsIDThNIMgPPm+L8DBI5l4Q4EoP7e4aMocfCDSdgjo0ATfyUAgYU3kRLRUAGl6iYm4tg
4gQU1rgfhBzvGk9EWJBNUzcnE9ySx7EbXkEwqOc7WATU2DyMddJfXfRlihziimNXXTSMzDwshFEs
PnhDvWrMmJh3vCOPqGeA+B1c/baFEbxLMgGCMmgLlahgyIXdLPbv67EHIhIHMf1GR8AaqrVXB0/D
dahoKTHjchUkJl3u2iSi8APjegTB4fAjnP+Sg/2zbvRPHOz/S5/7/40O9pdB9LyF/e1n8a1ZHscn
DvaXj/zDwh429VEYgy13AZfifVxKn/7hYB97v0ZpCjqa56bxBTqBq5rfDezjX2Eh5oNgAg4lkJQg
wP7bv9759QKoBLk2CgN88AKX/SsG9pc7xX8HZQyaILBaPnbcMLFPYL9hBUyzmrWJRgDgmuUhjR6w
+pa5M+Gk0BXCz+NhaK7d9C8d0+M7E6A2gNfyXNRo4gdayQCbJpydgXx9mHrJDy5wxvkqvZfqfn+c
+j/5aZevCcC9AQ3GAw/SOrhHsgWLW9fOAbuczIv9wq9O44DahwK7q6D5pPgHLk4dPCHFVQ9weJrj
hBaHCMTJVnru3xE3J/FVJO46cqhUPk2gdmf4n0NzeEtJDyZNB5xm4EhUq7xVOfSXwoWlUJbcuHcm
Bnu7gOKzw04OfpZu5tc5Bc7oM//mf07VMdxyQgrHO4xbie37+nX92uOMVR8YLQOsBiIPjI/rOL2R
9M1GaGZ0EXSHjhfxcuLb4SVPqz+MA3QW0CMOoLNwR0YhyNMUqoemd4CVcw69t+nM4VtRw9LkmrHl
gYeC5eFGTb5u0V/Kqf8YCgFwU26KL48Cu2hByC7E3ghf69TKlM42uzhbGV9Sx/6oDbGHQuzhoCsE
3gNDz7oVXUZvNX0AAnMdn5fh0MeHAMcu461Osf1ZvgbAm+GQKBqgesLO9c4NX7WqzTqGldu1u+ZY
ywJpE5zdt+DEQ/w6pB+wC8ql8yr2rtz4+v/Tdl47ciNtmr6VxZ7zB13QADNzQDKTWUZlJJW6pBNC
lt57Xv0+LI1RMgvF1QLbaKi7WuqMZDDMZ14TN/cxqfG4YIs+fp61JyOvHXP4HHL+p9+GYmf/vPo4
uDsbUF5WD90tDqFB+X+C7yF7oeUqxn2Z9a6ZJccovKV+CPy3dMEV+sLIXHOYvKmkNjM+JIIfWcny
qbT8vrrP5WNU35B4ifiXFF0Nte5B9KJu8WSEt1nTHqoRQ7pD1HsmDQfdo/vg0C31xvTR6I/Uc6iz
7sRA5y2w36vBImviLGQRKtsGMDrbwTSmBjIAgygdrV6O8YQ4JN43FLF68lm13nWtWlvW26WBRTbW
SKtbtr6NHTWx5BE1ucULdfWdHWNHkAZ3kdBvR0FvBX5B4MZpfyptjsO+0iKfe/33Lcr997qJyLq3
Nl9BxwrXMISAzoEz8vneK7WgMpvCmLzeLHTon7da2xzyqfg+zp28A3l6bSw8qjR2+rrdt4gzXTJ7
MJwcIFYczN7UO5jpmkcrQAytGuU9Y+k18N4+mY3JCheVouLGsoZpfwTmc6WViyoYSO202zIhpyDJ
wL0O9WNnzppPqWm6SdoerMT6K3bky1Li/sQtSTEo48pbTjA+lHVad4JHTKLCGfUu8efB+DvFkJdR
uNhtmrmKQn9su2B1ereFzjN6UReSZRd1eAiof+2sj42z2n8OAzqQuwzrS3nb305jrSy0Xl6oR2YH
a07R0EfuR+ux4jXRPUCa+r6QUoHpGDU5uqs7h/Qrd4PApk6nwMtlzXlz/hYXe8w63RgWD5tVXpX8
te7of8nzMB0syDHXoYg9VvDOqK8cBrg4Y0e82lBhirmJTOys1U0BxM0riyn16WItbmsnyMV+NaAV
ufih7/XgXx2RU9XEbWh1DVqPij9Wa6rUaThOwCqSstcdXaHMbWK87ARLrrhA+mJnSexw5+W+siFx
czUNoa0LCbfv80ErUu22G6bZy5V70dCjweNVIOtX/pqtPUzfq2PpJvvBttmMW8mMQB8jKU0ZC6Ls
cZxj6VBOHfaxyVI5s6TsbMHXRmMk2RbEuJw2m+kMujgLMxaIl/ZPw6yOjg7OyUVSlLamou9M43qS
bE4awRwS6Rn8zUF6Po2aHE7qbCqcNPFIZ2CSRldkkb5THrl8JFXWMIoTnNcyHrqbk7oPMYOQbUYJ
0kE/iOwLxbxvM/1oVLJi94804uH3d//TAOri7MTJGFdSnLiFbugXhsNxbQOHb03Zs3WuvzGxxlPf
hxFdWPnTjKAxbtXLVZuGbmvsiea9MCjOZpOxDR3XLXBA68G92XvgJqseM+A1wIixR0GhPskzesNj
5oGbdVMZ+9hZPfTRmB8p6DVes7RPOCvsbY6LHcn3sLHrUgXoZSLTzVsNptAo2rGRvXHpfqjsjkMl
6/4cpD70BroL0tLvzPqrj044SiCACboQW5J3UlsLnO5e9hAFoJfaBx5SoY8GvUentnW6prH6GPfl
6Niitpze1n8Vg33o6jnd+ybrYtq8BJ2pJ/uzDQU/y02aJCOsosD9JDVLl/4Q513nhKp0LSe19Km2
xP0cThn9Vc062nL2cZpG6TDI1rWwoztJH/ZkaS8uARJOkkRVcFDpnMebS0BO5j5eFAysZhsToTSK
1tPYrYvZwybdcAAqXedV9OvtPfDC2D+fAxMPwtVWk+SAbHezENXQmFSMv2ZPVihp579oZThh+FxW
P9kzjj0KRwuOAbiL6ADFzl4+5cadnt7J7Zds+NT3V6r0JbLvgIU5euU8xvfiOhtP4Whj5+eahd8P
Tip+qro3sYWtKzP7gNLnrBwq9aoMPyXz5yH6lVuPY/pu2hMXxZT04v0S6a6BH+xXguet9Aeixwq1
Z2Y0aU66fC2RfZrix2w95GN4bNrPdWG6g3EfzDQnbgKLrPWjld6M1TGPSGHEXTN+UkIgEPUjaEwn
7p6N3u/MZ6s6FaS1pU+rCSJQXfviCjGUZgAziH01F5kbHmrjIRwPTXdV4sY8HoPkKtNuWdlF/yiF
P9Ts3aDeaNXXsninj8fPU3rSwCUYXm88Yus5RZ72PH2mTdZ3/wzRhyy7U7uT6G9tcijhlN9E9DzF
zzBODelXGH1Y9Ku1DxC7VMxy4YzBYX4PFy8E7jHShOmcWTx0zQ3IDaV+Ku2TKFlXH8fvSeLm8fsi
OGABnWZukHjqkxnTH32IljvCcdQ9V3rucrArz7QpLKLydVOFj5Zw2+JYFKGjjE9m8KHuXcu8NQef
8EWycMW4xXzVqc0bxOwt+TR8buvDZDgIltudFwIU+67cisA1+ntZPebp1aw7lXBy6TqxAWh9N5SH
KEiPcXe1DN/y6NtUHGbTKap38nLSsQfNK1pqVHAN27G0r7Lxrr5KLUe1SMYOwXRTdydFeIF+NcVu
sWfXdnlgsqYwk0YozMb7cMtltbid8gIpRbC5muUoSnJDSJgcQin/B5SK6lqc6zt34sXNi/uhQfwr
rNUxHb/k85s3DZSyaaY1xudf3HwY4EqvFuRvnwTY2byyXYjMZEiu3EzKVg66jidRz5I5e+Nwj9u9
bLmG+qgFTqE7y/fW4E1+qZqPc/9+wsBG/4lPiTO0Jwt8hipfRa2nFE5Br7tyUE3urYNUnbr4IGx/
BGypQihuPcN6Tnr1WPSHYXiOHlcV+/fSTd46VeCUh+iRpEVXHZCOy013G16b73LVidAsuOnedcLr
aObz4bVr++IdKJ0PlNebzDWwp4+93HDKR0oKpe3Wih/eDdktlvW5drRz50rLAUM42feh+2jFHwqb
Lumv5RjKhwIMDvTJ0mPTw9V0Zjr3I0AsWfxTLd+78iSCm1a4yuBZ813cXknt0Q6fm+auik6qcrA1
bxo+UBGwTKdLD93k9/SQEB1OvKVgizhRfdSt67b9LNy5ewyWf8rsCdCgo7PLBuWLlet4t4/XHfK5
Qw0BQfqqWye9utdaymFGAWDtYcivy/5kao/p/OPtN34Ra5Ezylw1lCix/uSf5+sKoFxm1rXO+zbo
c4h4+C5ArjjIDN0swbyngPfaaEClNOzfZXCZW1KBahQ6zbhx9gowLolOFW+s1cwx6VN4hZV4bz/b
ZUZHyZdalGWrMorgYsuCadJW0jTaPh6AzdCdcxx9AYo0x3QBdNez8kDz0Desaa+2yge70cVfEThJ
KV9qzsSyq9mwfuE7jx5RGfUpzzstNtd5Fideodp/B4X/PQqy3NSXCZYJmTcpQAMC0EotZLNEaf2I
x3lycnvYS8JfeXV8uKYayCCub26No/5I2xDOAZkNOMPLkUnMFow2+6GoqdQGIa3VRd15d5eB0DoW
xSJdrB7xW+vXhO5Z3g81+LHSqE+JdG3T0czIdpxOFF5QCK5xC1uQt1fM9iEthSCISaTWQLWUfzt/
SLqZS41ez4BTyvi5ArLhytY7dflWt7G084DbxIOhGEYl7tYIu7UtOy4ZpiIE1ElZW7H7d1yvVWpp
jlHbT1pEIT24HuLGM7V4Pr79iNu7ay3XgxLQ6A1gd823OH9ERVo0lXZZ6yUgfJ06B8qeK6nhYEsI
PHD05EXac7K62IcYo0PjEmQ7hNmk/psFqkWy0mPsSWFdVMY1sJN38hB75ji7cy9hClu0Tpqoqt/j
VjjJi7Jzq12+VYF+i2FR1yG6JdE7f+Q4k8ISIAu9yaymzApwqy8Jm+CBspoW+/3bE7xduTwse5FL
mmIVsfQ2OKC8ZAQZkAdPnu5bNAs8WS8cq8azvgLjdOwt60tX/Hp7zIuXipc2G2Vl9RHlylsyZGUM
3UIgW3iyNTVurdbsyUCUXi11kdtU/a80L/dc719KQ39mDZaqEfpQdCAJMCkAblZSLFpcc/og90rr
YYmPdmof5ODWap7MWrvvG8mRKyLGMcQV8WjZs1tVV3J+yw+D9LCMXwCULdIpapxF/hINT4lSHaXy
GANZFdVtX77j17lMDqNNygvauOkd/qxdPfTKE59hFg4fICQu+/aYpev/KkE7UILbpXx6e3Ivlg/P
Ca4Vq3aNyhytwPPlAzpNF7OVFjAfmg/B2ACWrfTercBrOwJK6M5qvTgYqOGwctY2io11ypbxO43V
bEwgmj0CAm/uQdZEte1IeaUesiz7tWhR6bZy/ICOx8PbD/rqyArDE9wC59wqZy1KbCgdEGZvTtKf
0aSMB3MUwq2HSPJtmSiqXVygs+pi7wx8OcM8MgVBKuYEB2Ajz2e4V+O0xWIwpksp+7Mc9tTNTZKt
ubPdKt+7yV60Jc4XLlVW4h59rb1Qc92cB5kYs0p0y+SVGRCGpsXs0TBOeTtdidGY7yDYHAt7KO5o
lIWekbWlZyHp+PZcv5TGt1/CpB9KtZnvQjPm/Jm1yhQYPqCdp+GpkWdXtSw54fCkAPBXVYQT9BiT
76f8JCvhx0Gie0qHNb7So9YvsisW/FL2x0BObzrpMKdf8/JWslVHAAKXotBlgxQfIjpTVneUjQe7
viKxJw/N0yNsSyhAtdclx6D+SvNFRQ++WH9lEypD6TYUOKrwask+jfERXCUxceZoFYPdBnx01BGL
/nV/COEnsb59zhGalPQSzmdjSBQrzEH1U4a+i5UpdCyRdzcZiYjTwYweC9kpYat4cHYeyw58miqi
PUm3i4N7bZYDI6CQqhGrWdvaSyDirl5IBZQBnssSy4cJIGs1fDInM3TjZj4AQT2+vQwuVz43sbAE
RLKX1ux6sP8RVWVWViddU/fe0i1eDzia4nccuqFOWQR649uD0cTg484WnUapi2IxEAmG5ZY6H24s
eqzSpbHz5Efte/mes0X+JDSyp0MaPgamF8wHfpS+F7lL10M0XtnfYqOyahmmrgrqUXfkp+UGAFvh
KbmXB/e1+MGv/fRPb99ns5vUCNYdJbXjwJ6cTvs69XcmS0hyVUGJ9aqKnBjgfnMo1Pfl/HnST2k0
O6FNiZyF56JWSWLEr3BvDMM1agc4qF67be4lkWfXFGSoPhyE6poQt6D+9Kep81rbS7UTGvstpYzo
mEmnWvhB4mq1s0bdgQvYGSz5/fIAtWHBY/Sj+Y/SOSAQotSdpZNSnPTEt3VfD38U1nGqfGrPy51N
Sje49D8oaqkfjNArjVNTuZl9V4lj04CEdbvGSeSrqj12il/Ip3m5qxa3m6lh+m3o8x/1+WgX/qL6
cwcE9gjf3BiPyZc2udfCa+VzFTty5Ea36t30PP7Kb4wvqi/dFj9r6iyglkJxj+LzON+WWuf0wzHV
oPJ9b+qnKv0e54+55FIGUB6qECu7a4D0UuwZsmv/iN4tOyf0xdWwLhyV9pQtE7bShTtfOFKmzHoe
LCycdmYZ2JXlaiZFHVQMgP9q0TXgYt2NoQN4yAAaVzsL99V1S3eDxbtWy7dF2liUWJn1ClI7cgEz
LHFmipXjPPhSC3BVmbFJpUcgO2kwAhAYAGe9/QUutimPbwAFoOZjIi9zETTzwInRhCw1qb3Oo6jz
jLr/kC01VZFizwbg4hwiLqfQI7ib5PU42pwJVgzRxWy1zkt0aM7tHLyjQn+EdQm6Zc6+hh2LAVPH
PQe9F5fJzeHAuICF0NKlH70VMkEKtW6a0ei8PIEdrgzqit9QVcg9ie5zauc3kERWDITigh+Y7rvM
EAcJOKNLj3TxcsI0nIuimwVdGK/o1Z+Ai61r4jY1dxcxRMculqgvxl3gdkEx7lyol7NGCMHiXCN8
XQZkdb5CF7qNg4ThmDdI9U0j+hMtODceiRn7NgOPNJb/jMlOen8RdmuMqQqq9Ws3zLY2t5aRV1Zr
t11NmFYv/iIm3zD666FWb2jkSByr+R7c6nIhgqGglm2riqmSpW6ecgg6mxIKkCgKH911Jn3LpMqx
xl66G+f649uL/nJG114QMLJ1GSr2VicqLsuhNeOmRPRx1v1aphpngvbE+vSQmDBUQ9u+Jizeo8Zf
TiprT1a4gVV4MfTlzl+kHSObMRZlQRg01E6rtAfgNjKcP3U+ZIr8nCYwH95+0suIUGPBrDVPWuG0
Hq1NcaMQrSJQ/yg9Belhhx5QyilCTdNY+uCqUCX4c0Y2XqdVPjhdr9bHwhojd1DSvz5mba5mYn9y
VVtXt3lcjw6SkdZa7smp6kydUKnkZAswutwN6tF0apbwZETeJPaUTy8X1vnIm1lPxqU3O2sd2fTM
yQoOgx3brtEK8xAmO9N9eZmcj7XZNhX1Z5PjLIe8LX2ZLfL9qNeAQYaO1t0t3a2uJvVREbQB337N
a1x/fsAxLscqRwFVMhCf5ysrjwthV31EETBUKref295NpGJPnPO1mSSsJ8XgogAVudmi4SKSUIrU
whM5jNtYNrxZG522CWPXEtEe2OCVpWvroIxYuBhxsE/V84dK5lbYS5kVXjJl32Mj/VVKrTsPSvBu
5OaAOIrDWXEXZaZ5RecxPNEKvXp7Wl/kLzfzylcQHICabguQjedfIWxoVnI5Fl45fKmitZxe4IMJ
nrG4DaoEZnszxDcl5Dqn05Wv+ixJTkAjIIsgq8EMG28bChsuQzSHvhc9rGtiTivKKxfpx8RBaWjn
Or882ZgzU10hKKReTNv5F+4xmtcUYLFelEj31VC7SqhXR6OBi2zMR8pVoyNifCXfnqeLhaHTX6Yk
BBiXkrvYem5YUpCDQklSSAbxcCyr5Is0Tq6tm/+gCbInD/7qYMhSCJUCI2nNuhf+SCyQSNG7oY1S
z46bkNsbkcUxVT73VeW39G3/9snAR9rU1w0K3eoF1Bjckjw2UP+9KWy+NXVbnNCD9/vcRMagNnZe
3uWTrduXGJSq6VrZ3zxZgMFbJ2VW5FG/PFmG4YtAHxzUPWDYxsavt5/s4jLSGYwiPvEY9y2S6ufT
OEMZ1TuF1lJN8+BoJkZObG99XYVzlNwcrvDb2DPVfRFMPdtOmzE3l5GU06wZYqohVgD2YTBSv6yM
zkmLXn7uW+VA5YI2dq0cU8WYXCVqTmGk2tcpobtbZP9ATik8Y5L0GzOwMqfQ9sRML3YP3w+wAHUa
GkbIBqy//8fSmmZkySlHxh5ZgOT1cLzu1e5bXQa+UfazZ6fRg5WN1c4pc3F4A+7R17o8w6457GbU
fDIaLUSpgmqjFFxl0vJNWW3B337dL23U/5l7i2qQZpgg9alXrwt5i6aywB6FqhrEXgpL6CjHJcDe
iPI0ZOFHfC6rb0VnPCLdoJxmqIpebys/2rR/nrG+i6IZsPm4VFcw7r5y8FZXo4yuR6VoH9pG2xOH
Or9Ef39Ti32tshOA1m9Pk77UmzFAb4aqpPFOs/O7rg4KYt0QrVZyXFv7HMXhbWzM+o7om3L+JhhZ
pYRORZ0ekIYD3bacHhWh3tMOYk/EHeIgRuhAbzg1NezGuWxUXwYV3QoQxYESojA/4fA63+TlVSGa
5ks4Lp923tl5cvjyfQyb+sl6rYOd3BoCTQm8cblJEy9GpsLTag2QiSeFZnOw2/wwhmXpL539DPJG
dvKU+vLb458fEf85PEUjHXYHUfIWQRkHvTwMCcMPLaiGeZ4+QguCTCA/1K0NG2zY1TI/34D/NSJZ
mqBpq10katXUGzNNBbZCkYBQE4v5EGsuvOXcE9GsnerBvNIC8z+t9f5/0JCqn8WHrvn5s3v3tfq3
M7bRf5z/2P7+GQS397X7evbDAXpdNz/2P5v5/c+2z7r/+LffWO/1T/7f/ub/+vnyKR/n6ue//+/v
ZV9066eFcVmcM4l4qW+Sj77Obfz14n/5TT5SFPtftCrpVXJkvNSw/4t8ZNv/4sYnJkK9lCMTrNsf
5KM1DAA7Tf2PU4c/8t/kI/lfLy/Wtm0LpLqO1aj2N9yjNXL/nyMNUhRqM5T8CHf4J9t1vU//OK5T
fUH/aECrTu+X6oRoSeguIVJBqGckpz+m5eH3h/4JpnxtKGYAuBX4ehV4zPlQBZINZAxJ63dar0MF
jp+VCaXbWZ3mv2uSvDwUPS/iG6FBFdxaKkRpVk4cw60v64tNVaabfWuIq4Mpme2xpHbxHtBifZsN
TfWc9Xr69PaDbqPu3+Nz2tBF1fX1Ojp/0iVvhQqSHwFAlHRQeurb4zArCQoyWvAk4iLxl6BOvkOX
Ta7Nvk1vannWUDxZSm/nm5wfBr9f7xqiUDynY61sK+f10Fe9pPJ6uTXblH5m1T1amIK6VWTkYFVy
wM6zUUU3UaA0d/ZY5O+KIIreB6Pc9+4wRyDWuqD7mBrFGg939C1RWv80i9Q8IR9s78hJrktgsxpN
k243MRVf+ALHJFA4SpNp6XwbFTJXU4eyR/IK1peB0tF1aaZ7thivrEnT5KaiHUu3Rd0mfXGqoh4S
MmC/2OjcqhbF0kA3bgKp2wvw1fOb8eVdsMFU24JihaDSdv3PNuAOuW9YFXIwtdQRiuQKqeeh8zqt
zJ/xGCkORmKtim22ki+oCyzWhwxdFf7sohX3qWoNCyl/3jXUrI3wn6WAzCEpgWIfRITaiKNonX5t
JCltHU1btIM8T31xSKY4oIycpIvqDABc8p1FdjmHlJN0OrzIgwHd2SYTRYYt3hwHrZ+2ceBokja4
ekJRJFhQinp7PZ/fpusUMpRB7ZgOnYUvx6bQ3EoD8kppyfqIB+kOKygubeLvwQkQ87mPDBFBABnE
znHyygMKej68N/gBl0k0moCxiCziFnVZUoRKDOhYZtu6utLHx7cf8GKNrPhaeT2Jac8AFNg8YNHE
C8t9aPx5ksfrdhK2pyCUs/PGXhuFThp1NBVVuIsaclW0ej8VVu0XSMx8tANhnYKRx9x5W5tYkNcF
sIJNvGazYCsoXJ2fg40y5qiAoeJqtdDHrrRGSn/M6CiNToSUyRcxD9UPrNs73RuZeVSE0sQYUGK1
JGr4YHHSd0kfUujRM9GDl20nMMRvz/cLiv7sxFmvURNmlMXaxbZwnao/7j8byTTOQAUYslRXBxgA
xVU1tvq3JCzFaVkG08GElLjRkEIvH2g4MqvmKbXU0UNISbnOlUm/XoqyvunK0NpRSd0eh/BfDAI4
sGn4alHrXxfmH19OyUdUhlA78THPlt2kad+XQ3VrjWz1blH3/Ogvrq11OIuAhDa7ClBkW+e0+07J
G1kU/ljGB1OphDto/ZM+5J+adAak0YdOqoNUyVXaW4sCrFU8vv06tjvt5RtQAsGwiXIRKdb5A2Pp
GKM+ZxT+0JX5obXn3E+jxfA4AxX/7aFemVsuGfYYtXKAutum0aqNVJHL5H5sCBfuh+REKpqZ8QAI
Gnm/nSNkew8T/AM0tC2mFYLMBTWmxKnYTNQ58xUTHVEHQ5qcUrFCX524vH7orNk6ya2haQdENffc
7F4bnK4ub1TQSIcKeD6rlgWXAuHIzNf0VCIvq2bVS8xBvVaxMEQ0Rmvdkv7Z19FYbHnnqNme2Dw4
MKCVYM7aIjncHAHhTPlFVurMX2pLvFOMKD0OljTcVyGoW7hI86c4UZudZXQxKI0e6k22ykULy3Jr
ZYaImxXWGn3VZFSGEzqC8nFhWbFzip/YLkEMDifUPN9eUBezzKAmnTGdLQsxaUuTCFCZUtJIVv2p
S6zbprHiE40m9TQLMznNCDj5SFyl38dCyne4yNvjnKPrpeXDMWYS5m3RkGOd2EgFWYhWTBFoEXbw
regadaed9cooOiVDPh5isEUp5HwVqflA9mpFmm+F7eByfSiYVEz1ziy+fMyfBzIPQ2mcv8h+CFu3
yMcWK0q0wRKN5m1QH0cLQUqpUGhphWXWuLpo5es+m6fTPKMti0iVcoNCae/KCzRd5OyzO9NEb2zn
mrg4l6Amq1DBCHNgCLKDz58dq2UlL6iz+01etxyPZehVSHtPkLD+rpDFFUTsy2HP3b/21LcC1s1s
9Ea3RMg5ok57k6lyBG9j3uMEXxx+sHEJerV13VAw23LL4JAOiM8xilYXSDViV+PLMQyPplf1UzcA
gn57b1ysHUMxgcnpnH8kwdSHzuePeAfpy0XP/MpU0pOhQP6fUUf720OWUVa2lsb2Ax+3pZEnQxH2
gIcyv1vK6Ue5KMZt3ealjBomGq1GGzbXeqjKMaUnke6cc+cFN2Q7GJvDZkUBrnjybSmYsHoYR2PK
fNEOQe30nakmXqKAuApKDRJ/HoqUqAfQPkI1IQAYlDF22oOXL3W9ydaDjyMbCa31gPojWuj0Fk+m
WMn8lEjk0UIx1a2CLncbC8WdsR/VnVLfxSnLIwOT42kRTmFBrS/9j/HwB7ek3CozP48H6EtQT1DF
jIwPVqpkxyxJ7dOE09rp7ZV0sRNfBl2ZaGu9AhLc+aC62SyzJnWZP1ut8GStGgQ3GhbCrlZK9c6M
bqHJL2+VQ/W/R9uE4ysMEjObNvPrwC5rd1pa5UePCqzbSVX1qTTMXLluo2n+TADczO5o9FVylWpR
uvPUl69WJfuAf2EAyoZTv/7+H1M9oNkrETKMfrUy91PLRoDP0OCHtNFBSv/OS3pdy+s24ryzOIto
VW5H0+R5Hrtq9IO4N48FloJ0a5S9HtRFdrAOw4YF6U6dEoarev5QhZqkUqJLg9/B0hjciEraUa/m
4duEkyHYrspMKUGIpDplfWHF3khX/Wu6FMGN3urSk4p3a+KU2mKumLCU9OHtlXZ5ZpHMEh1CM4CE
itLP+ddr+qyJIjRzfYSlNMeCRXFEhX7Pn/piE5HLaqQyMN0pCcBHOR9FRwc7Q5Ev9zskokCeA4FL
FnX2UI2uAZAZnxQJuuVfPhl42hcEAco8pBVb1zw0fAuUm+Pet4jkn+NAFHdwnPeyv4v5W0fRaY6t
6G/O/s38pa1M8qLOvY8MpX0lzCA4QvAxdmKfy/mDgEuKCfWN3rKy9fnmJIjkqZZ735CyEeXyrCaT
m9W7RnDkE11090ud7hHhXnk0VYbax3NR4aO1fv7SAu6XSiqpGnXI9Xh5BgHXLgE5/fVrImtWgWIq
tE7JGs5HyYxYkvi78yvZWNBMk01gtkpivn97mIsTlQOOPtHqV8Y+vLCvRPS2i5pyKIgFaNjNCeD1
2ha9l5dhfXx7qMt5oyGr8kSrqC1tws0NZU39lKmBWfvAEsDlR8I4GKX0/f9hENukoA5BkZN7c0MM
zZJZYWHU/ohXAUodUXBrh8Gwk5q/9igcD4T8NhV8e8uKR0w4ihZprP3cTuxTZFHsncg3dxKZy3dD
D02smRuQAMEuOl8CUSKGetWMA9/UWzcU1VO3J3O764em3lkGlw/0gnJaKfdAf+nUnw+lSEgGh1ZR
+rHSzDcZlqYfZwnp8bdfzsVFRm9+TcvI73Wmb3u1RHTlKaRBA87CKT9RlZG+p30eXNMMHN/HVjHv
HA/rijrLJmi9odWGsQEZmUJScf5UZhiYvYpEAntoyP0maMz3Ao1hxMBKpb2WJsu+zk0D0b8o73fC
o8t3dzb0RVamzqLAmWFE46qKDnMWYAU068ohaqds56S4nFV4CiDxUHOjbH6xGA2RFgK9QU4K0yhv
1TZXvoRZj5p4segnJMSGPaz45akrFMQQkEmiwQ8dZF1Mf8Qj0liqM0rWHcWTxbg2GiWxHLRzzIMW
xt0Nmuv5bSby+PD24tFe0H2b1wlNbN1xpIgWMILzceNAL1D7UQvUg0HTOHbaWPlBV9PuRw06ANB2
VVapGwdwcg6JNKnPdRxOP9F3jb/lRadBFKIDqB8KGVV7Bzneoj5gXxpSW2OpJtBxh/mO/HlABRpT
ru4gZ+jIOoGhS7YbjiJLXWH0wU2FPHuKRJ8OurUBxFK6vZWiYjyJ9JD2CqYkVS6Zn5I+QRA0FP/I
QWvOCMhnwzFvLTwYmzDMHUvPyGtFjOST26SylB3sQdc+pla1ZI4oF2B9YaCC4IwrKpTOnBhq75bo
UwUw/JdRv51XcuSpLomU3BlPyge9lfv3vY52pivJS/G9LWoUPwcKEO5iNy1E9EH0+WMdFvJ0KAyc
VZA5NqyHkuSt98pShA86pir5QerlXrvp5mbxkVNOw4OCEP/zOFPGdZphthUI3EMzHcukjO4y8EO2
w2Nr+THI4sBHE1yDqhwpExj0ArK05BWynkHuNhc1uV1rYY0HxmqOTlk7R9W7ZkD33GUBpSu7qLa+
9lUj506OqDHg3CGsRHTQ2xp5uLDpLN0d9TD73OtFd1PjYqD6Osp5yylEF/x+gbnRHvtRaOERhxb9
oxmpLQoV1pR+Qntb+irVmfZTo5KR+wrp2dUcoBXvL5k29YeGptjomGFRPWVDnhiQC0SRHdS4g32M
EjgYBs2IjGcpmOb8lzkUmh64arz0sm/GoXBFV471V7myF4wttF6yvhsQ156zCZTHscfXBD+zCWL+
rTEPFoi7PLQ7BP0QAHLzZrBXlTeUyK+7JbatU4TCSfMD34B6dmutk/AMQWO6c5rRyDQvnLruvslb
Bdx/nqrvllRDIiFNNHCSaO8CDZeXKA9uh27M4M3EFaKKStcnkxPTAMWmQwHh6GSyDOFiMmbtg5yI
GFF1jFQe5RCmF9ZfeYwAeB3Pz+qcyogi2dF0h/q1/GFWQOcdYhXeK+s/Hz6EHBTw+vMUF8eg77rx
aEBnbly1itfJRW0cPKwFOBkyUdj8CANb+lLJpfQjQjZdxd7hiSQBFYHJwgyG0tPB0LEKcdoxWh57
q2B51QIRdkeXS+O2aJbiCOkwHT01L3vtFGSiflKacSmYdNHmUMNi430PE9OgtoFbqC7MaTlKeHFg
4xRZ5FBcOuhFaPTKPjTYeljM2VzdLlpip4exjJL5QMwAYmYqQEl5Y9xDblPkbLpKCWAMp5PDGSeh
fg4l2rblgpFLHWU32DgnH1lpyUMaSjj5wXrte6caSmoOJVnE17RJsKTRWlaVOyEt82UqR9N2mlKZ
H8DzCsWdWzkxXMUcY46mUEQ3YPWG+RjGWRR6etrImTMpVlQ6iEEi54QfCvLZdpSKp0hVO82TK0V6
bgO1+t4uagkeX0YzUQ/zvnZHUeo5Kpo52h59mEYrC0cPfPP/sHcmzXUiCR7/Ln2nA0jWw1zgrZIl
WZsl+ULYksyWLMkOn35+uCcmSs8KKTznia6OqOiqNg9IcvmvXkTNkCRKjJx1x5yvusnM0j0lcO60
QWeXHxQRoeWtdJaRzBMztRgmQ4crx0QE7OwHp0GaaRTF7GyzqkrLW+oYCTvJXUEGhksvFT7+pTHu
KzdVPS0Kgrjt2Cr8rSxtc9j5tO+NwYISot20LkART3eiocZr+wWIjebIC4YvdoOcMpU6AO2L7DO+
13k8n+BCH8xK654Fa5SLFtR2f7pp7pMMNDnLLREYpDX42dA8WAQOU6Kh0GNhSZkmDemcKF51vOIm
n0ScNTuft6mF0sbHktciKyBV7eY55S7cQF8ySWdUu/ao9PNsyy3x+0QRqzRrVTCJYbmb07SWKA1T
QhmGRFfLphVFQ9po0us1JsKyIOgPHudRdsMoVh9bHm+0eYwtEjEHhxqiAQyFOMCWHxoZSd3CZQr5
tU6GwgyHqUovu0Wrnc1EnkaH40xVOHwAKM5Hr2QVLiONJcz0MuVcTKnRV2UQZ525S5bE4Qa8VIkD
lTMR7V5TXpRbcyxdMikiJuJQ1CM4q1u0ik+oE+aZX+vGjWPM7vMifUHqamaietdlbue7sU0wMY2l
4bb3hVOI+U4UzjBvPREzpnqj9X4Vwo+/MbNTw6Q3UY+mhKKcm5ajdhNmXRsRGtNGNO9k2IkEsR+J
8cVqvWYgfDmJ87CZmFrCOPZYcPN4Yo4r0s78ZcWKADwR+zmZWyxqBFHV0tj5xtI2QeoP2H3juC2s
bT5BS4a+k1QvrQRF2LY1HbrnVkfIYzhNCOMCtSTWz9rOSgJvcma6r3qn6w9g3yVl8lKSOzvl1Duc
V2gisgMRDmW/I1k6J7dkaIV+IUilGgIv1nrrS0Jt33JAeqabn2yX39lnrZyNCauwkmKnbnFDKExP
06Bgnp0qpNLHuFVtxzgG2Ntb1iKrIJHj+Elo3B9HAXgqJHM2GCIqMueUGpvQIdul5mcHa6C7qgcA
DG0/+izH7Z2r/BZFoXECZiIs5+1ezrWTacpNtz3o5Wgg82B2OYCH0y/28a7xVICOd2PV3THXoiwh
m+IUIlBRE82zLJoDBXpDyaJSyEcS/ofzJh98xiNT4eOS5nRX6Q6nYTyDIp926Hemu16UKqEmL15u
bM1m9ioXvXS2Ee0p8UEUeMq/zkqbvZ0lq6YNs2qwf5TJOpN+fA9/YmUrrbzGQ2N5QeJK3vSbDXcl
Bi2zp0wdOs1ubq25jsme5GscOKYX5hm5QPgwcp9qaYTc2N52CXmG32ymFG3jDHg62Tjy57K1yMjO
UUWGqfSTn3hyCEFoCsm3xsQBGQJVnopjSfurHYrLxNHBG9PuTeqd7uinqV6dXsQvIs5AmJIyM/Gp
mX6dbxZqA/FCTnQIEuqcjSoATKaGhq8guraSmK43qngIMeJbn81PHujvL+cfJ4nfvxYoWRjAyJAu
p0xzP7tdqZNCf5yZly/YNhQudGiTjLTHWJigcwWqHUAVdj7rEfJVtvQVWWblON61HZDQxqKzgtAg
GI2ZhH+wqS0WGe9irtPY35AWahlhTlnOz0bznHJXZP50Vc51XYRm5rM9/Pjpn3xM/7mdlTGjNJh0
gFPnlz9liBpVZR07O+pJHW4QgXej+AS/OTnS/r4KJDYDEd0ieeknYKVd+nZiqdo50qnVnVsjmdt0
PiRHzx8/EyO8cynOtDYSANAIfGYnyAey2NGdaPA5UnSVLgGRJYC9recx1i2G98dP792LgUAj8uVI
+4cycVCDoeq8cI4gEGaY9cRRaXPDKmzjx/g/XIq7QsHkoJQ+Zd5oC2NSrTrn6JlkcYzWpG+kjQuG
dTv5BMB+54PElAsxxTCHNjhVIdZKNOaiXOuIIj+/XwgxOhipqWGopiRtp62OjI/v7QRsWYeHbQqE
lxge+cs7eWfsL3MXzbl9nOT8yKlk2+XtvQYZ3nbZL/pB0Z3P6Wd2sfcvSkjOGqyCCu0Etxob35NI
G+1jpHvJuVraYUv9o7/N8F5s+1jj0EjLFbmdkfWZLuydj85mkIIq4YFEQXgCZ/qL0c5EDdnHMWec
OF3b7KVNqePHT/XPwbkiwCSBoqUHyvojN33QSK8ph+VYRusxwlX604pohTRwf/Z9/3lDOIKYutlr
I1DkJb5dZbA5lfmYahPCUNAIC4fxzuuGh7++H1IswbMpuV2lzObbi8xLKmuztbpjl9dYz2rfBAmu
/au2E+oTOempmIARiV0TkhspCEQll3x7rUi38nquvf5I/R8dXVS/nZVSWd+bqtPOplabvrpz7Iam
O1Rbz4/9g7T8/s6nhPnYTU53gD61//oj4dl6yKCRxbDr+b1b+Qd0FqMhHIw5ao6FkxNpIDTjsXS0
/qK2pRnIxV3OEADIc5l79l8PJFg9uBKKJvgB4pSEj40yFt1cD0dObFOwzKo/4/RBfMmi1/uP3/Gf
AwndMxf5zdAi5V2npn/cZF1Wdm7QRXXUJ5MDNTIP/HzxZ3PpqSed12uB79tMpSgZINJOPsDW76K8
Vnz7vkRcFMd1GjqO1gVAzNOOTZ95hPTwCGlwzWenGaKtH3UNEch9dab7fR6utT97EDEjyKZE2yT2
mNJrKMjMnOdkZ4s22i81zXClk6pQc2xta+hYQv/+vZCibWIPABpH+3JyFwD6aaKL1Dq2jaPf10YP
xtNlmEPK1d378Ys53Uj+fmSoCfEZ0snBZvhkCR+VbF0/s8UxQaif7m0V6W24NMLszqhnTX4Mab+6
bt1IBpGo5JXg4GvQSDpz1Cjdoc/CmW0mW2WWll8wRASCfvwL3xk6APUrXwiYDeJxMj1MsZdlC3jS
0eqJHKwFGaPlbJWHv7+Ktxr3OOIgsDzVfdcF+0262+xjnrTxBnBeYMjtP9MY/nkvNmEDWBFX++Oq
THn7GZAs6zWIhMWxGbzvKAhgeMtSIAT5+Gb+XCHYtuCJRzXMHhwNytvLLI1vDPRHimOVtfodh1rC
K2s7Pai+MrcfX+q9O4LW5T+0JKA2OfmwLU1OIOKcc9EHDEc7M+YdYqXP4v3euyEbuTD2VEzS3u/v
/h/TR1MPXkpduHksjMK+zChe/GrPZIkgWuo/kXisz+btOQBNF3s+RHvQGVzu7bPrUrMYZz8yUOiM
ibdpvMrdWZOYDpaVdJd5Hc01oGKtyDJsy+6Tsf7OfWJQYayjn2cHceoIQKfTmUnFrp1UA/WlHAig
w/o/nzk9wVofv7j3LrWKsTnugIT9sRnU89bC6GJxnwsYqzAamiMTCww8r4y/HyNrVDhXW/8Lcfn2
kbrKHJuljs0jEvTsYAxNTN5x/H8YIyTe4vXl61pFVyc0r4yUJSjkFMe47OWOm4vCadAHsufJBf/4
2b0z6LkUAeAsnEgMTrleU+s9t2ercZzNEkybPl3ow2j660PICrWglgW6BqcQJ4/NKuK68UvJoMfj
cAlEudBEVPc3zOWf8YXrtudk0HOp380OK7l8ejIoE3+iabQzj70zZtcpLEIezLo9CqoHi/jgW810
n1aDpn8yCN+97ioKWfV5hB+uD/of37VOryVn/MY8lnXy1ECZBNpAtNLk/7SsuQn0wbv7+M29M+rX
2NMVOkPsSBLh2wtOttX7bpSZLCY+kISfAjigZadmJf/7KzEa13PAOu6JCX17pWHsZZvJVGDv7Y1r
ZfuEk1RufwVU/JfyLJ+DKo5WsCAkQ65v/3aI/+MpumPkoUphhTTHeEJUvLQXrb9on0yMf7yr9SoI
ffm2uA4KrLc35DXU2s6SQU8zz0QJx6zqr51LXZZNI7ETSBgwm5NkIp8+fmWnLgSARz4CGJn14Mpx
Tj95koYp6QUekurYDYNLNjya8TvPLod7zaqbfpvbrQcGPxjZodPt2NlQCi66cy8ZYtDsssE38PEP
WsfIm4+FwzMuSZwybJlBPU6+y4pJTveXvqSdSS5hpcr0bpyE/olaYH2cp1dBtIIVFJUIxPb6Ov7x
UrUpsimLpQpXCj/aauDdh3mqop0RZ/eSkvhPJpt3boplAE/q2l3HXHCyy/JmeuvpdS2OXZfgkKxF
v5Mq+ixalbyjP9ZX4DV2P0RWrnop1rq39+U5tNFHfZQcFCq/b21UQHclut6/9kOuXmFFFoLmfRrh
AyivtgsKy6cAvIDZ+drGo/Y4shu5H3Fw/rInxyhCPZvyhjTvcYq2LC9uu08E7ZJ1WZLwkJQWXZa+
PUDo1QnNxxBPurho52ouN3latjf+AOMYqlEmZbhEOmlluirrM1E5OLvq2oKjIXKO2nKZJvT4jhNu
fbIFc8gUP04KfR87VRVtm4U2VepapvnH5BLGFaatlunbquwjFTajbGCcoZF/1F09RyQtLJHY+oY1
EFdXJGDOvhYZLzY5SfmWwIr6Wyyxo4RZBsAaDJEUj1U37oc0nfWgbETn7VLpkdswjrN9UyOalCFm
qI5Ii1y3QYMNTRJBQa7ZmIllvplQZqCf9Dy6V/pZxnlg9jFM1OBawy1GWC8hu8AlLA+VYCHCGZng
cbE4Ie/npEluyh7AeMPmLLmcnLSi5HZs2f+YsFHPBUV0QT54/OMeC0uct9Tk0YiJGbEDCA2XfFa3
i4HDN0jSmlRU9BcuWoNeiQvlamTGG+jxVKBnTX3btiW2G40GhoclqbprO9Esd6tlVMaH9LHaflBb
Tv1SxdZynUSEvJFzmvbU+7kTBFhjl6TWcsIH3IZFBotd5kVGQUfr80FLjHEIks7yw86OZUgj9kTm
+pLGm6znR288tuUNRxzbffJjl9qCAWfORExGMRCg3yAK2bAdkF+oPic0sK4j93ZyNfNe1B6QQN52
/QPNF3O29brRfMqtTL5GHZKVTUvl+ffYmqSDSiMbW55R5DBAB1dbXQoVv3bAIMy1meWyIBk794j1
jH7RfEjyb/GwGHQ/jJzKEJZ51hagfbjidNExJh2GdFh3GTtGjLzVS1XRrLXJdCq5UbNQSkjqhPds
i6U/T0xg+M0k+oW4aI5Afmgm/lr4rI95FIzS6Iu903hyCvKa4gDIfS3mGOzrC6PKUjPhoFlj/oQH
mtJtg3yATl9JJ2WYzsZgwMXW6qyLFmehOKIuzifRVGZYGcL74S2tuu58KLVqkOnI4XnKbQ7YeIu3
7YxkfFOKMnnQY3/5YpglWDv1t9317CTqAWEIysNRpqhu4r6f+EXlRMBivBjzq5stfnI+11VrIYKI
8yPs5kAWD0gE/OggJj8kiCMm2UK3n+m29GCPTX38ZVRJQZpUB8uKHCAhAaJwtBYlHavMo+b7y08z
i9RL2abNdWpmw33B2ksOo5aVT3mVdxeTwqoc+KmioSROJ/fBx8ftbJIBuieUWlM0JKkm2aubx7G1
ryy9MM/JCl8eYpp9U0hCC7VQNZVIWuLO954LUjaLrbPU3tGp4PsPC7HWz6lsUAXoaqryQAAHfKXp
cXoZS4FmA05HPfd5B2qUjFYeWEaqLqvSXvKtJRr9aiaMJdnCbi+3dqrIitVN6IutMTaGDFS8lC8t
foQkdG0tr/f2GCMgKDsomrB2gLkQczVFoDdjQgFvCztEC4uHv7CKnUZsrK5w+eXR3NGIOZB1GHRW
W8MJ92lpBjShufC2WDQn/n72rkxGdMP8abdNCGDfLWiMrPlqLo3qIBa/k6utXNqbCV/rNSy9kWC6
U6lN3jP3cx67qfdsVjprATwrEMBseQXR57pkpJi2covtEPeq2C7DUh39cab5LddyZRwqx+IulkUl
L7HAFB1YEU7a0LDZJ4Sgw6oOvSLBBG2K0vxm1oo/POps79r2K4spvG/itYsk4vumFH0hT1MxVdtq
Sn6Q8K4/j15em8Hip/EFxak2ZXaatr4bbZxXFtFqxYYaYH8Kq7ZVEWx6Rm1KjerS/BbXecvsZS3O
gxpRmhygAZQe+PrgPGgen0bgQ4IiJFi88lfTymja2ixpCaxdY6e7eTGQmCBJKJ88LFfnqiCEdkPi
LQu4NS95SxSjs9BSYdSyPDRVUz1L000ZeqQ/PFVjKUkW7VtkgJnhd/beLaRhB8h0lsvMmd0f89BU
6X6YDIsQab9PN4O9wIQl6BecoMy09keDdoiazta2SRe1te8Zdr80mGLbOTgxVF1Ic3L22ukaHyHo
dFxuLD1X7gGJVfw69al6nNqltEkR1jJII4IPBDWEFdRbnstGC2e9HJ6QhnATHXRhvAEoM4wwVaY2
nA/uZLNwJENb30mVOOYBfE/QqF1rxbBpZ35gaBIgJkOrbBp3r00D9lzEPQu0p2epK7AuaeCcd6js
igkG1Y9rW4pMw2qwcvPIiYUoacdVngir2ej1O2c00uFARWNONbYVey+TgQI3SMuEF6vHYuD03Gna
Q1ZkrdjrciCigNDNHJTQI/ecsVRFN6mNDmWeOvfVGsrpNbLjGG0WDQLELkm3pQgGEjIKFtRXFJbw
vqiygtd9AIgwr83anR75EfMjZof5JrdU/gtliP86jJKB1qG4OCfLkh+iVV617Z2JFqJeJk8aypdf
xujRINu1K4c5pqnmbrQpi17HqM3v80rY13DH3vXSTzG7m4wK8DNZW+PB7Rv0MkCHoAN+Qx7FZk3G
h0BJBPWC8N2oJqnk1j06WGzxXZX9nF6Qzt3cMkvp7rYanB6BWQ0xuKUrpss37dAvL+S69e0ejfNQ
4dZvSj8o2hJZVWTlKtr3DlUfYTYmdb8zlF86e2vOzUs+4WjcgGdn2RaScX4hc9tJ9qOBZSRc8MLc
6zSaE2nhLTQRZpZbf1W2TL9nUcyvlIaIUFxSUNYENUB/j8V3TKnIYvH/pvnoOTfeBFjm9LlfhlNM
STFuC7RYVKn18iZri/ELrZL9c9Oh6uQ2Zj8NxqLheTZpW0yh8KeJtOLCi3TWeQJvx9FcRBiNZZux
D1y/FogjtoolOgea/dKWnChPtvG1UvaAToh81K8eYz+h0BWzP0159HlxBEYsuGFLSAac2Qt/2Mxu
nzGM2lVUsMqobrtxzLH+ONR5BMjB0l8923z9yNZ1PPdUoqaDN7TP+hQ/p5kVpwGbFM5rPeVh+5YN
511bOCTURjbqq2Dy7OoyFykiU4aZe6FsK+YhZWbqbsDL9H5jeZ2jQsyfIgoXY0ovyXcQgH59v8T8
HrfuQ8tU0fgNv2LyXW+kfrHoWfVz0LThUmPb+mLQ2mochok4iI2s0HqFlTQmwvrnhUZnh882CzND
462mRSGbjciICD600uS3u35tvTjRYt7F6LubnbLq4SzLZudyYJ2bt+6ivMsp6g0EqXk2xwFag479
PZKraNenSV8g5sn8x8WQRXrW5BVvS3isoJuh18hSBzsyxnN/IR9205gtk+yoJdrLHI9x6LsAtXZV
SHGmOKwOG5WV9XivOfFyK/q4QxFgmRRqJcZieQSCOmw68s7F4xi3BFS3wuQdkn/VXqW6GJ4j2pUJ
Y639Fj5h6eoLq6OAPLQG5Tphp2xUtz0Fg1U4qYa9XpdlNaLazMrUtpbZ4iEp8JPDZETZFzSoJgrO
FM1IWLh69pzbpvZkoYxjy8u+jlFJa5hx25e+G8rZPNdk96TEeFDZTJgC1cVBXE+beNYY7knUBrbb
fK3tZWdb3tZBIj932m7GlXQfKYFXfOnnhFAS1bAmKzn+wEhy0fhj/5T3TbNNEEmzCeTvZOvf2uwE
rjI9M5/QGtN+tsTwjLs+q7xrDaVZUKnYu8Tdb2+bod3mbrVZ8u5ajCyBKIptNG9DZmxBGJAeZuqs
Ht3b1JLOhjj83egT9l1EfHMhOhwOUZr9BQXX2dSQhl92KLqj4lK4uJObiK4yG3W1hTAnNMbUDyLX
ujJbhZo3d4bvRmQuW5eSlbtCS1yObO54VqaN/jUjt/ar0bt0jHtmejb71Vnmdu1WSy33a6/1PZ2E
ogrSpvAfPAthWx3dCQ7vm1RFyxffj/KbmWb1ja5+kLeddtN4PZrOZVa3SM7Sw8D8uHrE4dxILtF/
jEyJdtxfjUv+IzJR92Ja2SJTDpWjha5qtihKAy9xjmSGHvpivHLdZUOQ3o0eXyAG3mRZ/DPmlJjn
R93oFQ7M8U4S0josskbZNlCQ7t41bBM1k/i5nFxTog1GMO14LsNEiABlADDwJnPSx4Wqc8ptOKnQ
oqXJeKfBowccPzbJtGxl8oX2W3/TibTcQsdRf+7jK615BeCZA3uBqfvquRNIohG7u5leLrGU+bkm
inbbGfWLO3O00CB8vrhk1jyw4vMloKwnL9fIas7NjpHMe1tOm8VxCGyKukOZLBuLNY0mVhYBJb9m
ef2zEfnWi3qa7IbO+poq+0uRzC+pLOjD0Kh3c7Bj7f1O3RRenN7pdWqeD32r/+wVKeuoHb2NsyRd
mFNAWE5GtU1drwvt0b52sCdtCg1HSCZvEkdo501Wl6EoxJPBhjVMkNgHdVU1AYeACwzh7ZWuGv/Z
dasfAgBuYzjS3i6cyUO7kRdkQu491lkK6Zc56Jv0+5pheh6rqQgLrzk4enVriuxmZmZAdToGE8no
xP/8nM30TqhvhaFevH7ZdcI4qz0dbW638WdC41PvBp3uXurxve4tEXpMVGiDwymGWcEnlGNTaz6F
FfyjGh66DrrZ+54n4ok+ke+JFA8CpJLs4LXR20livPw950fUtffzhIUOItIu6nvTip/dto5f42wn
mXpNJ2f9yqONHEnmX2R5DRmIh6F6jLV6vkR3P91aZeKeG7ldBk5rhHy/+9xxgZMp8Rns9tgYNdu4
op2DaKjVjajQl5tu0Z3Vbnlggobxlrm+hHZsaRwYvVeOdMwvtrkhepiA/azb2Wx8AqsmLbyrd1XS
fc9Svw5XkZbNyTH6wk65erFSx38ZIi+75cunxUhHuIdT7zHiCL6bfHEhRXybm4QVaVTWXkZOtbbH
LrkuQwDNbZrh4mCbfz5p7uVkWqFAEzq51ffSaum8SApF56a3fGVZ24nCu7TS8dCwpe8RiaVtPAV2
WZpHN5nUxvcm49fkLyk1mT56Q7VLxvGKsfJzruipAQdR2l0dS3b+jXVPwvJVrEUuWp160vlx9bk1
HafMilgtdUiB3uidM0NU4sy3vjPOlw3+B1GGGAQHVmpgHGww10pmRR7QTEtjm98ZZ6ZqHX9Tp5kf
Rp5AjKOIL4iKeB42fiH6vS+rWMCbZGramaSzZkVTuqw0hs8OWO/AW3Qwh9CSPehYPLCF2rHUyqNb
Vo0TKqXp+tGLmIOJp0qyG1+fZHGht5mp3VqywdkVoGl29CemtdYNjcYV2rGRtKtcJVJ1DxWaah7o
VLfOJXBhpu3GojTbu7lMKvCRpVbHHgRDbpFr4gKuImwceyi1GFE1/0OF89NNxucGwgN/SKszMKVv
I5Yv65rgtzqSXnk/8iaan8KrZ8ECS06o1Y/pT8usZ23H/52JHLgs2nH+KsgvzxECbJOsxQDglcOI
JrCfxmTfJqIud3neVK9YWgluRJdjHtCOGKAomCVey9Fhyes6ohf2Q1l330xi73/6pUgfRJn1bpCp
YQR9AVF+XOLRvWEZwPgyDlb1A1zFFETfLxMtmEDyd52OA4NuExUPX3hQNesFYapWaFl2+XVMBO8M
GY81H6WJuHWj91UWXwGGRpK5LW9uk8TryCJJki0n/1EezdbvOd+qitCwCbh0CAl+y8edydzzHLmt
4o9eJg2XjjFRJmDVbX1rjkV62Tsk+cd6zSRWZNOlAs7Y+XqtnkxkpPXBGnGt7JJWQ+ePPQMsXuvY
ZwbDwhcYCntezpsE/Q3Q7jKMX6s+SZ+R1GMNmlM955TpGUnLip+2bHb7vnzS2phd+2Kt38C8ePUj
79EhF7nrffwjIh1QZC5C/XSbSBeoQz0359UU7GF9JXXg5FZDhwlBAOzE+GeVzI2+/saSIF/dOUX8
3VCB5W8NaeYXi0swH9XxUrSv1tQ4AGe20MLExIuEu62fnmWXJ0aQzxIoJSbUn+LTiJKlrCnrnvWr
9FnB/Sa6k40cn4y5jKKNOTjmS2EBU4RZJGYVzpUci40sycs9pHrnjZitZH7TLu5FDOT6I+vLsb8S
VEacUZQWTayT3szM1bo5OHUKlMrsl6YA0pHQXjvK4J9EPosvRiImbatPOvszr8lrY9vUkdNibHGW
m7SYtduhSf0i7EerBmE3CPoIajc1Hpx+cW/9qFTlzjTkcC0jROxBkRntk5k49X3dLMWtHTlpF4DT
szkTXVyvPUDLquKLJF4ZHSvenj6oUf41FUJa+BpbizrMN71TdnJKpJHnhLodaxCnfcdJ435kltvO
js3grG3nE+ruNOUBxskDRWWzTsKLWMmKtxyF0fMIOHH1Ry/3o/bZaC3nBzlsKILKWtLNziGBergi
tWawyyGzx73Pyw3iihS+/d+STfyUNX8LezQ80CnVTP6S3ao86o7WpEXExZb91WI57SdP+E+OjeeL
Jo5sB8TxVKaccGwynWmA1xv9OGu1Mew5tjjXflY9NkgtaPLNDYJ5nehg1r64RVcnz0ZQyJ0o7egT
HuoPghZvO9J/AeeHSgze7+2jz0qv4lQgkcM2Se4EQzYBmJZaPX5Z7OSzaOo/SC+cY+TqrYYKEjEh
Sd9erFfj4CqKDY/mYNW8w6ndV2b5WUL3O1ehhwZEmJ4Wj5zCE+LUaOijmW164eu5HfZ+mcsvfgkt
9fFA+YOeRYODbIkjHpFTDvEZb+9lpBpKZGm0HCPlGJcux76DcsRw7yAB4rgV9ztBY9Un/P07bwtL
KQJRov3IujkNq0CMRZp66VJ5n1IjTdUGvlODkA7kHssnA+O9p4h2iqZE1B2r3ujt/eWp1jSi95bj
ZBbLq9HV4jL2rPaTz+29p0hAK6FsDL9VC/b2Kl4EWNYs+nJ0rFxcYY6lmlgOlNH0XVPtCsFRUqcd
8pPH+Fv++Ibs5YbW1A80eLSJQfi+vaydqLnRGmc5wlglhB9GMztMp8vNF9DYkRMUwRX9SmdN97YY
54cZ1NRZj0V+DnTWiglKYly30XpufTGbWAPMVTocZWus/rm/HmmIXhBQkOLIceFU2TB5bqP704j+
eATxstZeBGqBN82i0feUTjiQaiSXH19z/UZOHhBqG2ONS+X166dGg1Ri6axghY8JDFtLAeCmEBm8
XJI9ltC/H1/snUFA1A2VriA6TELeyVBTnhpTdlz6sRQzoXRVPJCiprS0245uot+UWCjvljk1fnx8
2Xc+JkTjRE5iZ8e6f6rETCx/whbugtx1Mj+PbBQPZcHpoKIM6ZPH+c6lEKeQEkfYzipHXJ/AP8QF
ziwRWipzOlp+2WyVP2BwF7HbH4uyzD/Rb/zxNIllQrxJCgHD2xDi7dj+60fEYshcw8qMFOVUSeYR
V+7h/l6OfmfVT6Y9Q8oKgKlAytn/xPT2zpAjAJicH8TpBC2d9nhyHkis1u6ZUCvHiTm0S/JzvSI/
ixkaHhtCIMGP7+6dKQ5fPbmM7DzWaNmTKbxl2Zv0dTbNo4rOIIsOR5hhcfPxVd6bbAiwQkppMoui
LzlRhw5ahUTa4MYo0W2eF76EKxw+0PZdUpkPmjPoF0WKdxxFbHnts+s5hyh2fkwFKsTAFOn0JYrS
adunEcIM4Md4D4c9fzJq3nsW5N5xksBBgvzl5Ee2aVnVjaUtRwth2qZdaNXs+q7/5Dt47yprsC4P
YZXJnkbDjPHsT0Pjz8do8cx9kcK4KCP+TFv83tdGfygTGLdDKNyJVy8pjC4aomY5zi4VtmZhjbsZ
dgcIAaHK75f7/6H7/2Lu/8c4X0P9/yes//JHQVj/5Wv9Q75J3F///f8k7nvevxnsgl3tmv3+nx7L
8bXt/utfnv5v1pL/hCrRMo/2/38T94X+b/Y1OFJwZv1WUzM/tFXfJf/1L9P5N65LdEy2g7mJr9X8
m8B9fsrbKRKnsYX6kYzAdQr6xzScacUcd2PWHFxpN9d4C/urJImKI/rtZWt7mnatm5UEK+oGLAmp
huFpbzatts+Yq2+qnBASVnm1jZoiOqTJnG7RPva/iiJ1Nngk85+j6IeDl7vrSTXLhleZpPZW7woZ
VmNvrhGa4w4BFiUcjpXcot1vL5NqQE5ALVNOnLWoIG/H6cIrovgWiG/ZIrzQX3OC3qkbnJsGwil3
DwB3+bWvw6hUw6jfLbQ4IdRII+8GeadxdPzOexzw9h3puZM/F3yrT9juSb1RmlI7pwLcH7vCO9cM
I9ODWM9pUVcRIGxb5huEh+XZOFFIZcFgH1WRuDcrWHUpklE9KLOKVl0s6f4AIUbpEmphid2kVPWa
ohW5VmZiEW/QJ9qTO6L2CIYmqi8JsVAXjj6QCpMW9tfOc0Ov0uPzNs2NSzw+0wEKa74Zslo+FqYd
36e5cpj9Mh/SxNdxqFqJWL4PVdedF4VGBrIErwRQzNW0pQbH2+fS6r70qVl/n2wAI+L52l+C6INL
yM3+JSed9EvW+lMbkhOCEmCCNQn6fDCOCm7nYXJyY9O0i/hvys5rSXIj27K/cn8APRAOZTZzHyBC
Z2SkFi+wrKwsaA04xNfPim7eS1ZdNjlj1v1QrGQSgQDcj5+z99qHBVdpitYqiQtvARksgjYR3UvE
EJohN76qz6Zdys9aL6v9OvTN99zEZe9lCsl0tFcyDAbqEvTowDe9IbrrlOVBq4CdGAONRpepO3Iq
r83rl7nQdhazClgbseulOR34tRmz+5gOWiNcpuKPVUPZyXnXDgECllsbi6Sn4G61CNdu40TsEm04
G1rmjSvt75hj1z1EX20XZZMRKPWPmJz5bWqkhc9Mv/UUYwyrbP1mLf1Oc8utouWE2JsEdkrC9XQS
wOQo7vtKXB3KxbqLciVM3DhkfPOBvABKj3PR6QL8yCpm7DbJorOHElb9PuljFACk/dE0cnoGRNyH
Lb4Pvy3ANQj+Txv2w5indOcWycvkMkfpjS4/QsYM5v6bpdNfFdAHBsXd2pOt+IyMkdC8mxqXledr
GCXKPs2zra241bu+zObGKe/R8zWbSmGiTkeqUB9HDJV1mdyACbDIYCa9LLVBCjEksSt5h8+B6rmc
LpMR0Z0dxm3cFzs9qT5RlDoYXMuwZCxiVfOeADJ4/elqXZ0v7NMOegW1vRXUpIfEToO4Nt+cNP7O
bJwk9Q5kum5+pbZ1ydNo8sqJYHXNHuhx0uDzxJzAZqIXh6xKoTUXn8qVQXMP9YSm9MVO3DCxJ/LV
dPSAHdHGokzv18S+KyO7e2pdhRTaIc233Zhte6bqZ+hI/qxVQWk1WTDAXJltdwoKmLsTXi1vsJ1s
12g8iZYQFeTu8kW9mriNst3UI3oF0rXFvhTFg95WP8biCamC6sMFI9mN+tszeD8hLgJxoXUXqkSO
H8BV6J6yGHtXG1Sv4617tKXuXBB38oDMXxbV+QHL0hM0wOoyzgof3Zm9hsnOxkVvNrDG5uQMw/jC
qj0aD1WLtqmL7xybKQJ+R/Vu6WL7RzUQOZcsUTjKcg7MLjfOtlg/QLWqGSYypqoY71FdJrXbodZM
yBPCgVDeWV03fsyCL02bq+52Ema8VYYmO6s0UFJmretwbDhiBbLRokNeM4r3lHWFiCIhgyQssUdk
abcASprPZVqND6We0s81casvo1SNS9z1WETaFsiqS8p14QjagdP0bA4KHQwrMnemoj0XNfMHV2t4
3DIOhI45Tp7lTt1hpS/ImXKuGbHlwvrhzMYRX77wuz4W/uqoNSLU4b1ALzcAVQ4ow+ajxsTlUDE/
CosZcZQ29Gf4Ho0/lFI8NgQl3uliPlYVsot0lh9jpuWXymB8bUu1Tzy7jm4j2yo/ozqyPwuGtotn
jJU4uxmvav5PrBXYQafytXSZQwdV0N28VNl141pG4hwelUkuCDO0uzLWPlexDpvETLWNifznUSrN
FXygkdaEp2BmOcvnU6Hj/42S1X4d5vahLdVJ82oENh/XGZjfoCrw4XdusSGfoFbRhmf7YEmNS3MD
25M9x9WKHQSjxbuCVmkNGIEW92IK0rk3tWBBRGT5UWJ13xqL+Qi6/uk4SMG5uHCms11fwwjZ3AUP
3zppTcgyVgQiZQjv5dNo1EHOc9Z1N1o6DPwiuRd6QatGunHgZq3p0evzJed5oxys8zi8Fk1Xfqu7
xvCzHGwcwsAo5LxghgOAGY2xGfJWkt75Kko2Y2QVmWJjhMmUHV8iXz02hzrRldtu5oN6KkpQD4mr
h8ipeo80OKpoZ1VUz/PkvmRJbjies9psDe5Vs+koTud3LtHeBpJ6XwzSDdamI3M6ucRmbIA2ug6g
yeqNiwrCnTIGcjCBq2SoL6x+szrda5cPwTSLH446w59pZ9B3Vh9xd+TTVIMOGDGn36TEhbQer5LD
lJHkx7I7NIaSkwNuGUe8ktJbwFsRNbouKH7ZOJALBMgnUWa20abWvyv2IENAWgixuU6rMve1sPgO
x+lbmbcn/Fz21WVbBHMxfcl5YhDfKZPJ8jKBwGH1k0JNvbWQ+g4hee3lMyZSezk4+cSEOfZHW0Np
1lp+b+mwb6LG9Q0DoaBiqlCI3CBJC+ws8lldlPfZaismobZJsOeSHRcJYC1ZjR90gG5XdEUoX6eD
oYidm2c3Wc6oaIZW1az4KxgNfNo5E9l0WQEzucRlAyLytMloQ9vofyyqhSfo1jK7N1kal1nEy7Y2
lPYAXd+LHET1dlt+oeZH7ukErEWI2+L2nSJnOI4DQeekx6Zb12m0YDWmm1Ga+V08HtUlUryynXW4
WM3RhtiRX/FyGuGnVntDIIF8TeW4M+Z7BMOqP0afKOD0U6xZISSzYGA4EhDD6Yt+OFdKspGwYmIw
d/1QvSTViKqyKp81k4hnGh2LfsETfFMMy15lIHjIWkSafC3kkiUfMAMZpQrLrwdmvbmx3mGIOC1p
fQbhc5ED5JakFDvJGr0zdYIMUaZtnHnYm3l/46QWoH9YY/ZBSOm1Ykz2skSgSAVwsKvkuS8U8VCt
zg+9XgiYf0icpPWrIX9tZoazUJE+XXtdQ7iF+TRn/lzIb9aaokuJaAWVPKwKk6pRlO/OlGYnJFx+
rtKHQJeJMt0820WueTI14NzNr7D+09tmFF1wvU0mKtuNVZrtjRCKOOfWA+PHZ9T8e1OZwrZNi3tj
nH/QbmfmVteqJ3uOwZMjuu9Kah5J7DO8MaqeZKo+TnCbCRvsTzyzOUVX+eq4KcO4ZnL8pXBW3rJ8
I/J6YstbSx9K4AX2iIaKyURRROKq5yq543dl8WYXwMNQx8aW6DeaOemetvCmeWWlRFuzTIQPiK8J
8yo7E7d8KtH0eWTG3I+xtWsGmDiK82iME5UG/pyHEao7Cr6ZGqNCAV/zRteLP6bfM8e8jIa6nTDq
JFcR5zSVTEEX96Q1KwSjlmnjeLHi4pi75g3DXmzHEiG6m1Zy1+SDUwcwEBnrQ1LE3w3SSoe2qCCO
weFKqN6kiNCcc5hN8hN2W7Yx7Wb19LlKtpAa953TJJxrli8WfqWMjwu16B5+10GPNWqqdVdSm6Zs
K72ObpehSfNAkwnlTa5aT0puHADemCe1qY+u3a5ekd1jvFoCTRS7wm0R5DnHTFEfO0oevTW+tbLj
pDCYt7JnEW2k4eurdhuZORVuVp/Yk05qVD8r89r6EDsOMYu449TbmrFgUhQJmvvhVtVuU0ff99Zy
d5Xe8o1YSLRGnZdVJ7rRXpsjQoYHoQ5u2PfJOyFeN9mKb2SKWTcGz1RS1umuebQgHbWout3qzNTZ
eovQIZqZyjFMTt94YNmHly7ZErnlKQkRZWygP0wTfwLb4ylbGP3FenxWZsBqjvpKMRUlXK0ZZOlI
4eOqU2h31YOd2ijRdY1ltc6fJSxS3hP0eAx/eRxWomqsGsMfDLu6Utq9233vLISdC1JldKXrg83e
4kfRs6LJg20VYlcWCKoQiohCQbqlsrNYTe8j6MLjkOtJMMXm6leO7nxWeTq/j5Z7TpVDqgwzkt84
pIN20lUuZxgkuksIs5x7WwqgQRQkmCHst4du6+b1kzJbu4lBbT4CcqsGCBtGLnylFduqiZ+q/lqG
uO2GCPdh79QmlCIDeF/fDQ/lZCS8YuSvmtmobzLLuqtyhFqAIm/rPv20B+XO1tadtE1cFrqBPs49
aJ0eb9tRhRIP8xsOnpZsklT60uBGlPKsZ9orTLfWN/T6hNbla7bX9IxeMPOEXn1b+JEh0otA0lva
5Iq+VVztVeoqUeix1t+TpolWRC356Z4zQlpYmccS+Q6iTw/rOZaX0inXO/p7vaelqm91JtP0bO08
u6kudTvcp5oQvlti8W9kdTIaq9vLZuwCpVK+lWPyHWH9hy1y2KLEEjHqR/SFJvPVpnP3Wk32benM
acA5oglwOfAxmnxracVJtaeMpegqACiFc2+6ymOrFMsuixoTrKNznNzmi6CACSNLNx8NwybO3Oiv
VEgt3l61MWYzH4xJveebxzZhmml4jSkseih0dHCcQO0R+PN4ljfDQOsj16eQfkbsDwn9ASvV9wXU
h0q26IjK6KEX82bqGhA/ykCa1yCPbVTurCx+1Lqy2c7klm57vVQD6Ph3yAMOmRSffYr0xb3NYseP
R+czzlji3CH7qpCNeHonQk2nKaDSS5xc/VK6EwHilNQ2ldciQGy46Drj+knWKENxaW/jJD22WRF7
XQL8kLm7g3tZQ0RMcLwOO9KbFsSAQ6byoup22GQLgoPWWxJ3DVK8V8GqdtpuVTo+qc2xs0VNbS3o
EuXQhYsiEAjLVDs1ioU8WD2W5ipDRca3ADQ3az+tWOAIX+Vb9br2pWOV3k8aMLHEsrIgbqI3ltqz
cKOHAlSX12b0jnI2DL2b4IJ2yW0d6a/YQi+MVPPQmqb+lETOoWnUb+nkfI11ejVjaZk/qkqJYGa+
0ypN9+3ModhgKO2xr24UOYx3ldG+aNJ4chJ2XWseCFoYw2Q0t6pGbTUA8x0KNLyzeCyHMdQb3U+n
fuAlTfZKCvBW778NZf6UobwXWX2hWzb6ce703opNs1iKO6QeP6Iovj4pCMLxX9UssqmvgHrcKATl
tEn+I4ea7MeGcm8o2UVtVp70UvNbswZpekX4rux9OU+PSKBiKIi3sHzEfMAMZOJaYIgbp/6z16Yo
KE2xifWEetR0N+oqbuoF1GHcbSKR/Mi0dDMNpqdqs3yKO8buCsVoQ3sF7j+nk2Zpn41U/1Y47ASy
6fnJvsjCTNVvSzLMtk3LjKqYI/3KkVSSO6vALbG41A8cnAKMY69csW/I8r4sW9hLIlTasruNkqY6
kCLYvkjDRBPaOzSBhvSN4eplWeo+7AzroY65ias+B0tKEaAn5nMzzxw8Fhu9H02fMW8fsqQIkygF
V5PNW5whj51m31TrdJOlksNBeVOYT4BOnAC65EuKyztXli8sC6de6W6TIQ/xYrcbw1FwBDnjECqK
eCsrEShYk8KU+8HsmsSSHMMhj6JdNvgJ6r1uKjs3M1QedCMsTSOhvowbb4qjg8VgA5W9gzYIFfRL
d11coEJHpvmSgivRQJNtbKXZ99V66q11QzrKvXSQdC5R8pyPyaZEY7wBi3BsW3nWRm0zae3dGI+o
1xJ08THDOGflxDFFfiPi/ERfgPtaHTtR9Bs3t/H7TBu1cC/yKg5i7/RtXUFd1WALMtX6DAH41gVb
TP2c30YC3grCuV1UVZtC0Kxlf8rV5L5YqxcxY/G15JUHbWc0XGA8LrmW+06l3oG0xPvTDT7O72lL
8EDLyx2rD3P/MlrVLjU2V7qiP5oxE1J6Pww5VLwKn9eEpj5Th3BMNPsymflC4Ja51eJom+mRs3E6
ChUe9b00kCRmR0U4J9utbzl4HsrB/E5ug5fk2uMsix4StvKc1LSwcLVT1C8vY5yCvNSpAZoHy1ba
wK5f3JxKGzei13eLsZvmBxXziOw4+49RCgYYWkimjv17AflWUfujgjgNwVp3oHtKBplqIYMcjYA/
XAYkfP6aLI/ITW+x1xx4pU7Gmj9JCdUXufYz2YWkBHYp0qz6aFbOuV6drWVdZeBro90t9ahzvlp8
Uw5HXooAooivacZzxJnAE4qyM7Lmkk3da9ZQtWl2N27RWzD6NaLmqHftMU9o85niNjWhI+vF3hmd
W/JcUY/lwYzf00avT3iqmfsaPbKi5WinX8/K3XvTYJAfLdqy+rQt462qL2dzqVgF+uqAqg/dJlo/
p9Mp7WOzu0qb20Cl0BcWxec6pWfb4OxXwkRg3O8nLTqyKT84lWDmbxTQrLRPNVGe8TqofosTlCAc
9wu7Q+11Ls+3KlnrZF4s92M/pqFSD80LvUUjq6MgmTjJxFTnKAiDdjHfbDm8QbtOgwJr6Cm6WmvV
tYvPjtvtzHw6WO2abcCkBEtXU2bJ1Rdlb+xqMJTmcNDS4seEpu/JUhEJC9PuSE3kS5G5K++qFR/n
kuKy7nq07BbCN2Q3HFadbDwyDgTYXuQnvHq7yn7FaJuHS9/XHMaxrozhKmielQwq51lumVP6smue
HDN6K0pXC+i/AHb7cIv4UZXzyZHRplzvC53CsSUYSDo/Yip1wWTCsY13veg+K7UBhpuGs4nxwFRe
zM7eW7oVrlOxIyLveYVkuFbZd6D9X4tJuTIkD4p+hwyX2tE+qlZxp4OA9gbLOI1OfIqyJmzgl2aq
laAvVrLQ1a3a6zPaqakll6OaxuImtdLJ7xK+BZfG1PKc6a3u07Ce2HndS71mj2tXXJiPUN46DAUi
WkcdxzvCZtBXz1P8aHW0oR2XNYWOEesd2VWt0LdjlXwMak4ZG21sPDYbyxBPVtRNzFG0Sz4rsJZF
YyCw7KcNKr0V+95YbxZammG73OjYLOfmvhtFYtMUBXu+VJ/s3hwJ8VVBWODR1ZP4PAw4k037Y5g0
LJ+TubFViF4azRG7py4ZcN6VyRbtseEntXruebJ6a37gAHdL0vHCX1vWyXSwaupt6KbUriba3RMe
KDvoZuV97PIbmdLqVtLvlJTPDgOpMG94ZnLqt72yaLYHDzgKc109JOW1B4opMb0acGOEYp7GgCB1
v3Tc7p6dZLs5Sa9K/tHXpWbiX1OByq4RbeLux0CvA59REkiRVseKkctcjEFa1vodtP10x4m/Obop
JRqNaCpc9kvcdW4TSt0lRctN/R6C0JaZXY1NBY8SRvpaVS7NqNJtIa6OCkbdJZFubbIWg3qqvxsj
L86KVzFpsqPZgvWZ1bRkbDHw9hV6Td2yWIp6I02z35WYfQ4yW63HqnUHksIQv15mozaB1DvuOzir
5aaLqvrD7GmisbjFyFV6TRs3o1Xi+Hd7xER9PjueUcP6F/HdtEwkOo5MqWea/bP1WDQqiTVKVDY3
05jhmKzVSA4bHLrtnnWH5oE+bvSUuIRFxZRo9hd3rBOcDdmnuhSnWkMJn5VX8MB6g2erv9IKgt6x
mvNKu+Bb20TVZS4wz5tF5tzFQtK4HxdaaYXTAmiQcZFtm6Hgu4r17iNTZcUrTg2sw4kue+JtUj0g
jXU9kJ+Q2RxgZgqQhjAXSQ4s/NRRRdeMutpqF3UDO0LDmJwZ7vdGyxRGNzSuQac5x5ocirDg4BWS
/9FurkDza5mhhSum5VMOUeicgIUNmmnEgSlMEPtR1XRfC9xWHy/TENoj15hXI9z7eZ2GHXFC+mGC
pUC+YKreI3m24cc5JnqRFfOjR2UfpX4+9rqFPWQc9nK1xm+x1RZ7y845NLvtipasDyOz4fCvUFI2
GIL8ulymE3d02Djsx/pGydZq9me+291AnaP7kd6BCaBdX86b1cZs61dFN29VDGO3izE7p0i5Glji
Rut+zFDo8W82vDIuquynVfZl6otR0i1SNcV+Aak2hX3e1LtOXzher7lr7EsEQce+o7baZJHCTmQm
VYpzqxfaqY0n6iZZElMQxQWWRCd9z9dS+a7gYl69pButjdFp8T7SymZj8p+rqLSB3xg8sR/xjAeC
7sd6Nptk3TCptSt85znmMHJz78Ta6EEEg3kz8IrkXhYRIr1YQ3OMaQTt8rl8Q5u1PmqaUm8Nl1MG
+1V0glw4nx3qmQs9jGWf1VjDDEh+CLoFXQazEXvLGJN7WOLiNhnnPFQxt2xlwSHew1QgplvOOozl
HHAxFO/4/tc91L2Yjjpv/7cuyexzv4xAx2rFvXcMDuw+2GflxqC3EzZzukhPydz0bXCT7kYkTnE7
abU4apPbvWEB65ZD3pv4+muq4hM9dnKwVTtV+jei1AZ/lTNVZa025Q+sMwZ+QfIkNjFa7HTnxLE2
M2vKJE2ReGH8WB2LamTmVEj8ZGU+YKJapxH7vanP5oUFxKJHk2OD1K+JjthohiYO7IZp9iRrrHc6
/YvtKpToXm2UexSDfAWKw7IYaVV5WAd3fl4V2b849HLDFi6EX9gy3sPDnW+goRlb3XkvndbcYulJ
XGzPmvuQrkYJW8FowhU4OLHJQ5rc9blsWYPqAV5D3ZX5dmSJJ0g+MS4EaFv1lrc9ik9CThwFp3Sm
1+5Mk9VgRpAu2JtoPbZGYtFmxIWs+ZZDR2bj9MNFtwoMf9mY3DgcI8FEKcoSyhIjmxFlbvGdf9YY
n1Aw8H/DDeq2XVmRbcHGMMyomgoEDuo0PMaGbhvMZCfzeeRw9dJaNnkGir1Mh1GM84kuG0zS2lRP
9TJH75hVTFoi9M/9ulqXwEm06KaD4BPWOV18OtVUEWoWf5RizO9dC7Dmtfp2jrFbiNd2xustRYkl
oqrGu9Zuxc5wVnOTV/P83LfJA6qy5C6LZbzRiIPBv5q19huCgXjaTMISTATRhAppVepF6dZReQBI
bJ/tyX4TRat+jfSKcRtNTPpMPKR4vRvOax3JOf5kly5ZNFYTXTQsB4+rkaxPJZuSRfIQPbfliXml
+yBTgQcRZWnlNWDeATphOUpnVoW5yibSC2bEEGShCuygtfKC+l2EU1HjFnWGa5cqI6+kNKzlhdtd
nibh0tBTlCg/qhx8sZ3SxiGFq/Ml/onTghsNVa0QxpuaOO7Lyphha4pyk5BqE8bSjlHW2+bL6JY2
QDJTtfduwj31VDQSIVby6RFko3mQKF7C3Ko5y4zmWuBFENmjUY90tltmtqmBW9EGBbUhdzza9OWQ
ITuwZ5JVSIELULywh5M8fVvosj8ueRHd9fqE1yiJ6YYWQ3kTJYvKHE/POdPO5O7QO0IaYxG6yZkq
Z0SQkZ5ybnId0+tc1UbuNXhRpb8Wozt7Mc/LTSe6odstzBhzsBWlvKyLRes0shtxs6xGRNVbLRPc
KnvF6do0nDaQP/YcFmZx4pw3hDFKPFrbbuEVLt1Xd9RxZBoRncB+iQzWPiYodtdO3yKF0hCnmbyt
F2F6VmQ1tyZZbr5SmWYRsDIvGIe1xn6UdcGUnvT5VEW7EjcfFubtOjQEtVFd9vRblbgYUsoJIiAm
lf3IgD+U4g6q85fF6dwYa3Eub5ZOyg8z1/Q7uKDMrcC8CnL9sukV7zKjNsN04jB2ck78jH7LW12M
Vr/T3U4NDB4xeKpoBHTFTc52rxgBTeLqsAxT98NiQOVNtb1edFPtTzAY471KdRri2QAt8v+vm3us
S/73v69au8+64aBIOsV//u+f/rT9qq9ys/7XH/rp3+n/859/HX/VV5XaT38IqyEdlrvxq1vuv/qx
+Nfv/+0n/1//8jfd2+PSoHv75FEerr8thuf+k/7tGvf6v/55/b/9/p/0cpeP7uPzq/iPfV98AHv5
H//mv5Rzmqb/g3hwV3dV5IvgV/md/1LOaZr2D40YzCvsDJwAr/1/K+c0+x8aqzwIRrT61O5XdfFv
yjnN/MeVjU2+AxJnYZpoT//rCi//kntz87jjXPFvf/4P9rILGTFD/3+QAP6kCv9NNyfsf7pZ/qCb
UyJuRo769IBU6JyR5qhH5SEf1HNei2CdbRoYyiv72nlGNa93tNtdPWYtiHdaZI0egTOf1Rz57LW7
P9zDP7kik/vxB53671f0C3xyNged4J6lP2SNenCUNkYT3zBic8sKEh31eA2BDJkeCdnLcHJM4tFa
0ateuY7f6aY+t86g+7NYD7CUPoTdxp6mOHYAFITRMbSdjVYVjwxz7A3DUhbkFYCQVTN9QsKH7ojG
R1Sqh2JM34SxHta1flzL7Mwtf17WPmb+1U27CtjEruwULMlOPYSU5zGTmfXLdKJ9XNYBlN2LWteP
KNEe23I822Vuc1ZMINqY2asBNsRvFe1z6tRnbZytbVWoD4tZxx5dOX7TYN2uEB3++oYaP6uw//uG
/ur5wt8Bt7md5cHNkCDJ1vFH/Ht+nDiIHBFyYEQKrCIJxhRhZNScliZ7qyt7T99SIHGKA9kjhWGM
SVJivStj6wtujlfKd8b3+Inmy5CZSgBvI9441VTuJ4g8waAj7HMzXYbdUl5pFnKE9jIXPpFbLL3C
eqR/z1zXlkA77P1ff1T9Z5nw7x/1+kz94Wmmya1KpJzysETThaHfsasyJETGDTd5x5ibPVnIwk/M
yH6JDJ5fLCFvaEmyUK6UqObQMrWiI9PEDxQ3Wzi6n6MzQKruwdbZcfFq1Dr1aWNUd8kSX8aYweXf
XPpVw/+7PeP3S7++oH+49JzzObAdtT10UbxbVnpb5iEFnYG5NkBcv1VFdO8wnIppmtOSeJOW+mzl
A0OlJMi7KaBbUvhFzuOrtUwsJh5aqDzayTWgndn1fTxPD399qb+o33+/1F+0tgmEUTO3k+4w0grQ
0iqocHzmEk+dZHrJ8eqzM3l8nPqxMLKHtcPpEyWxuqPi8ru6OZW8Kt7c/Z0F7d996dd//oc7Z1E1
aKaJuMUxRm/EyGmOvFm/bWv/doX8JdXk9097Fb7/4dcDdGV+pXbkm5NiRjMRk/cyea1FlJV5bV5I
uxr8RMXC3wltyxrMbp7gfy/08iEu6S9nanIbXaUiPWS6uMi3homl1C7SNzKfHjS939WZ/fXX382/
Wc7V69P1h4u1MVDPCxiFw1whkIq/3LLDS1bRP2eoZ9t/s6T84u78/Z7oP/9niFjrU3CB7UGrp/21
MWe1Jfcn3iId9MS1buqa88iUzTUX/68/mX61DP3ZC/KLlSiq4r6ai6pFTLbCZUQdkKNgckVSeP1k
/QBBGQXQfpSnPB4h6WW7zDLpTihroFD38WAMtPwkvcciVl+zlgZg38lvLnJAcA1QxqCm/l2W8Z+r
0QWmiJ/vj2UuihUtTnMYJvnWpETs6LAUrtqZFawDmLS0LbZW7D7peo/2bp19R5QvnY4Z2olR1LG9
hIs6vJajEkQxjUKNmtaNAuSPfp6QSjann22q30MbWREi6moA5DDsS/VvQh70P1+NsEL+/AFWp2/x
7BjtYU2pjHPEpj1mTt2wHtVVf0HIQJd93JYi92XcBUtjbcjO5Nig3DJUv1nAf2HAvVOQ+q76eD/V
jEl7GwxftotK0MQolv8uNvWf5qf/+VwQwPDzpVYVA+8ycttD1itIDEbdOa0DIr2VY8bZnVYrjDlz
+smMQBXRGHgWLb+vrUa9NbXY8sqrtgdhJQ2mmNTTkia3GSH1qqLSYCDV9ztSCZ+UKXuml/5EhuO7
S/4b55ViS3fjQ+XkTiWSGn46qzXaweXolAR+WqZ4NKq/M9lo/+77+GV3iNqrXEdoDROOxLeq9GhZ
0aG0QJaRUgoa9Zx3r3xdR3M1NhyRjrRUNlVRKX/zwv8T2f5nN/mXJb9yhm4kbbVBYVuofrEuEE9L
ih7UbMmloaQARAJRrGK2SxTkt9wQnw2QY2BtNt541+i2Fmco1cFlVixMSt3x+1xyxIGGAD+kz3Ac
lBpZdg10UA+6Rxkg7L1rmlzs5ti3Syswmu5YFvIoriERwFCmoEocM4ST426qUT85zZRvAW3uikj/
WHXFoTSTAAtKxOKaQjXF0flpdYq9gcfTY1NiHNCq9xCzJ0BN3bsJvgbJRAQNP2GIXitnWQ1PeWG/
JEb+JlnEUc0g1oqNXZPE4TxdkVmJ+Buvln5dGf7sBv+yidlqP8HB0seDOlPQ9nH72EsUXA1uag+R
F52cROfc2MFHUsbB8Iqp0kOLRTFgJ843DqWIz1j6w01oUaXN9fQfkWNGAOuhm2ZSL2YK4b9eiX/h
D//X6k9k8M9vHE4NwgKNUR6YvJ87eUNoNvCOizBI6exwWIjRPDB514PZBppAXQCFgiYCJgCXgqGP
i+0MdbJOVswG3W0+v61xcWMrzralz9M47a6ZASlBlOttsetWY1uImM9KkjXMyCK3gq6FVV2/0wbd
lYau+Yvd3UPDoTXNoJtR5BJpQJnuCuvE2kvj5FTK77Nub2JgpimT9r++D//2O/tls40I7kiTSXYH
E+rdlu538ZhXTK4HfOp7zelsmDDYD2oiN/2aPidPphooq7sdNXP9wIUd70S2tiiUCMLt1dYOjBar
gqZLhtICC0i/AIf6m4u9bs1/9oD9smUTpEf/BFHcAYCNCU6WRM59amXLTVQlEbWyc4scCHbG9QVE
0Gz7Ap2UH7v1SVhajHMElD1a4iS9OAwQH6bSYZq6iu4GdiC4xaoeruAw7B1Nnv1f6r5kS25Vi/KH
Sm+BGkDTiFD2jTOdzbUnWm6RhBrUI319bfndQSZ2OOoxq+WZvUySRxw4HHaTsP5EPcOObXzWqb8A
2bORtZorNH2HwxrCYU8Nil2oHsjCKdZrEmR6AM6iAO4tBDpzqmA2CHol4JayvYEq8SNvU0BGl4uI
ArCoI9TMEH3LEjOycD9BI2aXg7IKKapigEInYN4MVLad7xcMch4VtKEUN3icAqgjlh8GKOoAROSH
FyCnqIsAD46gM0MKrMzwDy0FmQLw5GWnB3AZuqV4jFIUfVvVmPZlc8hUfzEt5ScoMnzI4YSmQ8j5
IIsu2xSPwl6dFCmAaTsOkcJEBgQCWYCQXqaLUsijraontTnvJ/Y6qA3ZxxuZTMA17v2yBGJwFqdM
q44UvRAxf5/itFVsxOVVX6Ue5DfhrIdqqZ+hczJXqdnajhIWomje8Wb8YUJwfAZPw8XX9DqJ63FO
GvjwJm1DX2kfXak1eJiKABCDrMXtJIjujT/dhDXAInVATxxRR24lv1FDm1nXIS90eaWUeM2m4fOw
qXhHZIa6lZ99gLvfq+/z18rP7g3wbedwlcROyTy8xtTAl8F890Nf0S9LkT/+PeWOzsiqTAJsuZnh
NToZLc3v6QK0EeR4/eFjGtQXmcfAMvHj9gChpCjJaEgPYNnNF2XrXXVhk/FzbDCA9a7oGd3KdM1B
E0rlibw60veBOez7D+xP0EftB6KvZLbOSPgWKl9BL8+DEoJEKKLgxgzRGu6x+wGO5lDmHaDFCS+I
hFcUqmYgruD5pyFn3jz66CdAGkhjIZ44YY7cL5ht3kKBMBN6BGq1DtUlcL7nM2S1iCduOR67GVJ9
E2+LIrGvaPbg+LWi9xGpAEuEPwJeLNKcng8qPSdVBBXSXFwDfwc9VXLex/GhjWCWbIAnKNLnHh5W
PtiP6KAAgr0GQIRnw/WJ6fy5DcZs+Qx89GhuKTVX0A18DoqS7YNhAtROmQ9pAYlP1aOPEqn6B15z
r6GedhlkzUe4DkDwM1yjJBiAmYBa4LcmDwFW6IovTHgnaP2/PEX+cJbYshVYl0SPnhmvxgzwDPRw
5OcUNfNPutD4qpsaNKUBC4YoY3CW59O1Qjes7PvPJGpuOkhR7Sdw6S8mAYofOgb5FarL+WGQDDK4
tHyMoNK4suIT57jQgXAJcNpw//egHjuxhXUIpqUHWaRBjFe0nZ4j6IUDxGV2ZvDgadBVn6gaPkP8
fNjjPQavUAMguXCmBmYzQ08hu4O0+W2fS1iljzw4kyvWO4LgA0OU/5A1qtq/z5Jul6w/hdc685j2
1gw0mvHKp0D0x6S4pa1R4L3U34N2xO2pkfeoyoAvXUHCCZsbCku4HVR5MLMK08MO+7QKHFht+so7
FGfjfPC0P5z/mt//RJD/f2j03+bfuqZvfg7/P3T6t4Pub51+lffDl/ePA9t/+W+Ln/P/wCoV1l14
l4GzFgnw4f7b4mfkPxDA8Ylgm18ZDBPxqaHgtzHgA/4fgv8C9CQeBzZKParpf1v8fvCfTcICt2/I
ZuDf8U9WS/9vLf6tKv9tNfkgVbzf12ixQv1phbNyA1rEvowziOSt5dmbOHz47zBv3w+ODW7dCxkr
gQFIMTj1qhc/Dp/9sPvvMjvaeDs2tLUfD00QqiKuogSafOMOEtveLgZ+x3H07ae+aZQpoGEArWtY
Ipi5ByX7Ghp55YkEPjZz616wLODW4Z0UFqmT97ky0V4SkOXdAm7tYNlc9Cod8fDQ+OHH0qgv/Tw6
fktr25Eh6BkQ/2ZQfgaHAcDc6DBH2P/cJm5VlAGoVzO4FjD4BkZpL3lzCRgUOzgNbls0Bzriy9Sk
ERCzKMPnMfrZBqPeuw1ulXFxPM+jwsmRgLGKO0/lmcNYe25Bt72JuN+NeLBKwwRYMO9hGojY1MbB
vnCbu5WfvczYJMwYJVE1fkrh6MF08Ow2tJWfDQTT+0pjaF4txfZ0clMB6OY2tpWdkHusy9XHFUJr
4NFXH5e0rht+uA1upWdajAa29VDJhmvr9wJXs7xqP7gNbWUnVkkM4RTsWXKBlEgpDnOfnigIt7D+
YRsPreyEZCfrfVJAZQOl3W4A7uRe5rK7xvZ7oul7ZNsKrQzNgsyD5yRUTXxI3nPiXcv5u1NYgq3Q
ebPZoksQrzPJIpimsKsumr5o+W8x8r+eEpvqzNuhoSfXwoNIohEIUvoldJfV9Uj9E/XikYgE1tHJ
QNNMSwLZxikIb9haXcCyPnELiZWYoL2AxLDlfQhILlw+rxR8tN2GthKTQr+boP+J+7fHwIPkXv8T
Dr/Fs9voVmpCDAvCCiA1JX66vIZjd4dOt2NMrMT0GTQk4MO9JB7xv68zYDHQXvjkNm0rMzMFN3Ez
yiWZhVnOoknHBz8IW7dtdiv83q7CWgBGK6fegF3DPqRxBD5G++Q2cSsrPQhntMFiwiTX/vMchd+h
BfS/+QL/28j1iW/lZRmqQI75aBIovV/DZehuUtMJOdQjqWP75lZA6HpwqFqgbVYGu3Qo7so5/u4U
kl+vbm+2kyWo4qkhc5jUwB3txDSdR8H4xW1sKy998A1alhsotVagzbQ8/ulVq2NMrMTsu7nRDS7x
SUfmH9rrX2Tw2W3WVlJWoaFrXCDaHa3uxma8I9I72e7/88Hz64nwTbRpEYQ6xrNygjeo6rqGbvPT
6DfSrQ7/1YB8MzrrFs9XWptkDsS3Mgo/VmV84sQ8tgStpOygPA90/LgkPluAFc3gT59mwq0o/NVh
eDPvaaUbHrIxSTrO57T30SA3B6eP+ast8GZolRrhjbFeQN/yHwJA5YFwdFvd1DotyzRa2w4uCcnE
N7meKL/JoIblOG/rtCxkBzM+3cEBNlcgMpbXtMrdToZfHdY3IZFQRCnFtkoUXnsPMVAGeHGIOrfd
27YST4VO+xQrMRESnIoxA50HCm9uqfnLNP7N1GGHVgnVYqFMI3Su6uAfiXcGt4VinZfSU1PoUSxw
FRLgrGoDhmqp3EpZWwQZAu9QcgoGHGl6+Afa8xFsjsiN28StzCzbNetCji2l6fC6W/PgsObK8VD7
1VN+E/C24YS2GocaIM6Pg8z+GRVzC7iNpCsoHjMzxDkJUMw+en0+vRZl57Zd2VqibQCFBDFUC3jA
9VNkGITCSrfNiliZaYqG9zDx3M55Ve2WSfwII7dPSazzMqwNG/q+NHh9Cq4qmAhA2/XJaZUQ67jM
AiYI0Nkm6aPNTktXT5laHccO3xdsEsp+HgVZLGlEDv+dge7LsqnO3CZu5SUqwVBEMTSixo7/LAzs
jkpgDx0HtwrZeQA5SkI5Ngn8CfgLGOG29fLgNnErLzO/hQ4kQcShPXgbQKk+6nO3+ttGRMUjCcoM
iPQkX70fkMX6Bn0sl8RBd9WqYrMm6jn0hZekAIznkHIfOA7v1CPetiB+u3ZjcOvEnEDFGiLcHhJR
wykwRgcFGLsT7yjHxrbSsisBNsopjoYQNm9nJmLA0lXzKUX0Y6NbmcnJAO2JFEt8yEicyBkSWYtX
5y7HA+JiJSdXhRfool0T8ALJp5IO8Rd4Cs6XDgsRo1vpWTBDK9FHJgGp/pmw4pEPLumDka3cHAI6
FkZG6Cp7A5i7eQBlRM+p24bBrdzsO7CH8CazQkwjfKgXcMq6+sTdYftqf1qHVmp68M4FvQS2fASk
cz2RhAzz1xneuzTPD25Bt26agEHjTXFs1sS02RmN5BlsHlwOIHg7WynKojQepYfZSx86U54en2d0
VJymvXE13t69pfEldKkaGBaO2ktCtZrdFHk/3Aa3UlSRbmGq6VYAGoaXops/t/rcbWQrPVNeZv7k
B9jH5/J7CSNT3GULl4IW4baSE/RbsDnMCvncqvnU+OkHkn11m7WVmNAKMyReUxxtxfChLyBEt/5v
0u3/NiMwaSszS9Llbb1iv+olnohN3EdQRXDqiWFwKzODNSgXiLCvyZovH2WtP8IoKHELiZWZPGvF
xDVok7WuLuAVDBEk7bZZCTsjK80EdhQ/aQcPFVbKIKvoOm9u5eQEj900mpCTbetfkZQ8xYtTCU7j
TT78bUpmK4isXYSn+2idXlE0X7EhdNtJuJWQQJ8K0O4B+1or/rGQ7MvacMddilspyXL02XjOTNLh
WR96IbwDozN8dlom3MpJoAVCpYj2YT5tro0gD2s8ujTuEW47KfNO51AtWpIq0E9e26tEQoPSMeBW
WhZQugy18ZdkaXKQhP0LGMo/uoXESkpIluQN/NyXhNb+P3loPgIEfwoWvv3ufzgvuZWVOXwWlB8h
dYyfQ60R/Ucuxle3eVtpCRFewPIWSOtCkPtbqddPYmP2O43NrKyE9UfeG4U+dbyo+0ZW0GjFxcdt
bCstS0LD2k8b6AqN5VmdQgQyyE7sVFv6/SHczEpL6ETVq4ZWdEKKMviaTyCVQ0MNjLodR+rDk8Ix
jZiVo363lF7foNPJg/ITpF4O5ZB+dwuPlaHp4MMgc8VyJLh4MxM+r0z84zb0tkrf9CSA7jabNgzq
n2x4VAYc4iZ2HNrKT8nGCexRdAslGe8lzChBkXEc2srPIswhGZRj1jrXcJbelNODxqUtBjcPKz+7
gUNfE+oVcASFXXJRLuaybrzlRLW8xfVPy9HKUNBnJlHyDjuitwyfAJfrb6s0708s9iOjR1aOmkVE
lEtcOGtGv8mhAB9hYl+cVsovVuyblRJWECoftkpZV9XDaIC7nbvYbd+ykUAmjLlhMZ4z0eeEy4Jq
px2Bn6zbxK3E7IE3BOMVj3d84rc+gPwyCNzOt8hKzAAEHAYXDbzdlXChnSBr0fXqyW3aVmbOJYPi
R5yhoC0/wk7gSzXEn9xGthIT532f8kCuyTDX4rwa6+I6ZcN6Iibb7/6HFR5ZuemHc00CsBsSyIPA
0Edmpbkvo3V47LM4yw5uv4KVpIsGDXgQeNZMW4htTqT5Ni652+YSWSk6EFaBb4D+sk+Gc2h0nvnB
qRbZkdjYaKA6iwhdG5yhoi+aS2ia7icwrznzUrftxXZUAgOdweaxQKu2UR8z33teF/HdKeS/4YG4
MhSWMXj8qcfoMgygku7l0py7jW4l6UjgdaJL9JjLrP8R5xHoNCuckt0Gt9I0nMveS2Hdi/MTRgmQ
bnqWgK66jW2laV+IYCmXbSXm8cNcduepYU7PPxBisBLVeLJuFoheJTC9r3Y0Y99mBmknt4nbeVr4
JZz4MHEYqUNe0xRn1eac4za4lZ/DODZULmhgg7sGdh1ANW1fhY6DWwmaebBKyhTWSg0S676v4L4M
LQi3hWgjgopN4GGKsDlGor3Wi3ilWjgOLd7XWpkO4LTSZ9h3F/rF6+AStPhuDVsbD9T3cEyZGPas
mSwXsoarTDd9cPqUv8Qb3pz7Mwzdl4pjEfoEnuvxeDWp4sVtaCsvGewXgMJHqQVXyWwP74fiAO1I
t+Z7YCXmAL0mE+DJOulSdQ9KyV0XOe6yltvh/5FlFpV1jWi3rPhKUajA1/jBLSRWVgJJJ/K4xax1
lp4bfMxSeJduQ1s5SVUN/j2fTUIXoKGX8RoIB7djx7bYY2wyvKgpMjJcz9Je3Y1F7FbS2kigJoUI
t1hgSsa9oN6hE3I98VPe09tS+EOpYkOBvK4BKDKPFvSVIeNloBIOpopTsG0kUFr1NCQUuZ4COHvB
0zWDkuzstnX71mHZLLA/0XGMrTvyzvUSX0BALHGbt5WSrW5MDN1SvJ6ERsNBYNNRb43bVvKLtfNm
K4EpSkFDgFyTcYEfe18tILPXjVu+22ggXCCgD84FyvyW3pKuvk6bzjEoVlLCtm302y5A2RaAsAz8
/E9eO95OfolKvImJKAJWDC3WoJ6juyHvr2MAGv7+Lf9MKoLzt3VQwtwwg64i2oYRU3IFtf2XrznN
4ysShv3HCeajt3w14gG6jnv4xc63FPS11yz052vQeXqI8JcMaoKTCcLx3Ew19EMhnHYfEAYN1m4g
6SWa49nDMhOvcUG2wg3YusLGcELWa4a3HjanN5AEv5IxPfEZtzX8h3S3MUZ4QdbtQBBq4fXFS+dh
O9z1rYCItw8j0hM/5Mie8ovW+OZ7wiuwNxDZwg/hwWvop9eRPmU1emxoK+39dILn2NxMUKMrX/xu
uEzV4MQMQdi3mL2Z9gK5eF0G1ZSs8VfdsodhdbzH2jCjmeJ9eoAdLYwHoOkHCTwfvil/X+DHAmLV
xyUEr0ZFjU54rW40lOIjzdxKExtk5E05DFgMOtezx6qD3+Zgd/NTOkXH5m2dxBkfkC/9qqFT28PC
IBUlzDlmJwIRPqWV9SD+S5CwEZWWVNXZmoKfKpR/oobd1tofcsgGGvllSmha4WsaINAf42aChOiy
h1vFWVV2sdvDqQ046nnaNoBeQmh0HnKSzOkQ36EB2kVuOWqjjtIFOtW9D6MjrYcFdkIwuIQckBPa
kEJZ730qNXHRhyrqdNKnCgrxfDiHveuT04q3kUcLeNfUV5g5Gb1zRfyzumjd+p5kW6xvdgDYiNLc
tKDJr1CgbMb+ymu12+3E1n6qPJmDtx9j4yp7GGfwbqOIGsBq3YJiHc9pF8EdodchgIY8hFNQNuwr
zz+lOHAkWYmVrG0u2VAxYLqDZX71QcrNOnifus3cStUVfnxlj85qAmOXG5pBPnAlodP3FDb4aJE6
ErVQYCqpESpyWd7vSxM5Dm5dZaFU3y5DB1tCePhtTqHrbRc1TvcU+O28X4iSh2aC4lWUzN36rZ/q
S54Lp6pcxFZqthAiggYDSOgwgumhVNPPu7lfnIiEVPyGPKqCEiRyjJ77KvGW4ioP5hPb7p8XobBh
R02errwYocYAAucr/HpuhHEiymLW1iFKe85NmIJvmsUjdFRk/COFkoLTTits3FEBNhvkZjBvMspL
PvDbKXDLSxFbedmltFeBAm0z6HwvaYtqn/FKHFwSU9gqIxBbHsZq0izp11VckNz/OIfLKXmeIx/T
xhwpOO4AllFgcK1fxom+rrC9c5q3DTmC21WhZw0QGWT9n1pGIZPj9tYhbF2OHOYWJMixTlgN25Bl
Cs/CCD5vbvO2EjOExr1f9eBugUO87oNePfsN69w+pg06ilapJEs5FqEkd/DWOVs94ra+bS2MGYdD
FLVQcjNoY10O3QBjwj7z3XZZG3iEj0mmUGLiJp1e0Nl/1R17dgu4dWZmU7T4EfMx9MwnGPd2+7zj
TuexEFZmClFqs4QlS/JGw2u0vS5b7hhv68CcF1EUfTGDwM4pFIY69TCUPnVbhDbuSCoYg0wNYqJW
7zrnE2y6QuJ0rRW/AY9IBCj6iIkTsaoDQcd9aTwnHjiFWvP7E5PnsgpXaOsni4GDKySRo6r54LRO
bOTRMEaskvkE5Z25uUlXL1HcDcAsbNxR5qmUrcAwwyqNpefbhiIhXO62UGzkEQyKS/iiICTR3L2k
Izn3u+rBLSTWgcmg2LWEwRwloOfAzNeDhx/kp9zGttKSj8RXMzyVE7EAqFsV5GXKKv2P2+BWXqYz
rGtg8xAlHVSSoNBTwlZdn1KwOXKocSszBfXqySiQ7r1W3FZL/DS7KRFQuJq9X94EBLymqiaWVCP8
JIr8Qy7EmVNImFXHejknHlDWm1SAhkxoRFkMummTXbkNbyWmlNk4FNsSh6/jWWRImXgS9pZug1tn
pvEoh+8S5h56L/5QQ//cG91eHgWL3oecAkCfDyUu3EsafjEK7eUJ9pZuBT7bltCbmyacJMgcb0tl
9ODzksP0+5wQqd1O+196fW9Gx5lmSAQbjwQSVXdBWN6ubg8oglnJSQ3wGEgilnjdeLUu80U6aLe6
zQYd9S1p+qAYWRKW/u3kywS4NMd4WIkJA7MpF1vvhIesufCDPj+D5KbbGrQBR43xB79fMwbbJXmd
jsWTWkq3kNh4o0rWOeWwkIEVhHcfKHh/FEr2e6fcsQFHdCM+pjVKFJ5Dvi7u5eXSdadEqI9shZGV
mFPDjedrRLxmkJWvGpN/XXIvdquubMwRrG6wjYcQfdE643tI41Uf8PaWOn5QKzd1Q00mCaJOiyU6
S9Huux9VE311C7t1dKbjFM4jcAyQDAj8fS8UfPuW3m1bsYFH6WIy00P3DQKs6TcIvI67Cpa3bhO3
jk7t450ql7iywQECVglE1aAVRqdubduu+ntTVdiIIxN6HM8o2BCrMMhu17yQIPtWQQATRDZpt0rO
xh61OmzxO4BxqtLsLmshjAkvTqfo2KgjBncOHBbbLtBFdF91ctrPbDklEHsknWzgke836P1qLMky
Q3mo4OS5H80aulUAoZWsusbgA4W0pOpgazCwJ1PzT25hsQ5RVUm+dBHCEkwsvMtYpV8GNWcf3Ua3
MhUWr3NcKizJQESfpno913Xv1K8VNu6o8EoULTVkwqCt3ezL3Ee1qBu3pifE594f/9xoLrHOWQLy
LFzPBgWzFrY6xtxK1K4pp8GAE56M6RgdtG8AgRVr5rY72kJEXlf7cHRDeyUrIthbDhdwOHfCkQkb
d1TOuTf/kjiFhRO4ytDjxcs+XEGdFostRjQb2fWxRk+VsRCqwtD5B9cw3bkNzt9/0LBcU1VLFKKx
DOUh9emXsnF7hxM2+qgwLFuZwZ08XaZrCm22dDlFXDyyrwRWemZeNP67VOLqzEzBTzJNj24RsXKz
NDHc/XzMWrG0OuNZ/q0WUG12G9w6RFsZ6CkqA1xth/UyzgEgpWHz8+9jHzmJAis3I2+pKkCaoaFk
suxFr3V6g9MpP2umyUmfhMI96v1qMT6u+6JGbPoQ5Hkf3ohX8Wad9vdf4NhHtapdERuW1zVB5Mf0
TkH2zTDhVl/YSKSsVX7grRhaEA7em/haVJNb8ttAJMoBg8s5YhL1cIVFo4+nWrmVLjYSiYQahqYc
rxJev6ir2aziDOK8TvonVNhQpAxKHLChQVBKT7yYGo2QmHAngR8MbmVoLaMqAnUHDyrlUl42PrCv
uMv0bkvFRiPFRRpW/ra1xHnwRaq5A4XRbx0Ht5J0hj9okw8YPBPDIR+Ca6FOQcuO5KgtTKTzUUpI
s4aJVEHAd3Xo999M7UFjNxgG6rip27gkGJO0qd/jp8yyKG662pv2MMlyEojBl7XStGkKqPn7WJQm
WJY9bJXng/SjE5XukQDZECIYEipSddggZ2+qH5fsGy/YoexZeGL8I3uMjSMqOeyUw3SbvBw/Mt1e
EupGzRA2eigMU6+S09Zb1JCub1r/shBx73Zw2FpF8BtNl4HKKBl0fRs360UWiAenbdeGDwHkXWnD
MO+8hllJ38KXGn1At965jSBqG0Adlxq93BSAtaSqyVXtrW6gKvHL1+ZNu6ig7TDMDT7m2DS3A63v
WRm7UT1BQX1/1BE/nLwm9CAHF+d3LJQX3ElojgrbHHEt+5UMZNvURfg4RtWtqLlyXCZWbvpUij4M
0SY2mea7YmxfzQJPKqeFYuOHjNd1oOojJNO8fMyG7DJutGPT0oYNRaGn28XDxHuzbj6MH71Gua1v
GzFEKdwGoxm7Ia/9DRu7nnmQEXQ7oW3AUBDCLGfiLEyEgOgUI14y6n51DLh1htKsNSKtsVK6NHuY
qvFeZ/TZ7VtaVS5uzmETdchLgBEeF0L6pABF6PD3wY9s4jZmSKkKcAQAVtAk9l9TP9uBC3dedavb
+Uys1AQ6O5u6DgKhLBsWaC7Uw6MOZuVWKtqYoaFtJ50O+KID7CgOk4wB2Mr8yq3dYisWeYzUimyh
qVT7GAXBJSNuDxbcBg15dT+3MF1F+ax0uiuy6IOcYuG0FLmtWBRLFNAw4o4SGMZcFXX5AtcVp5dy
bmOGPAPMsorxOccKbnb5Ouu9gYHn35fin8972LG838ZrGHN2tEMtp2fv0A7NNcxhnD4ltyFDzGtw
m+MoVYJmrXdBD/fTIlp+uM3bys8Slj0Eztm4zMXqVrb/1GHw0W1kq7pVjExrsd3hRD4ceBOtgDnO
boh4bmOGiAg8TtGnSDT1bqv6xYT6yW3a1tUTeyxhnAcYOWZfi47/gBv2V7ehrUNzomU4dxAkTUBO
i3cBTJCSyU2ijHIbMFTCPjSQTbjV4vwRr1Bnfd65MfW4jRgap4llTe9jI4QJLbA9yt8BgO+WljZm
KIunybARUZER2Yf1cF+PzGkD57YRz+DnnfQXGsKRBb5UaugeejM4PduCBfk+4UmWdYEIEG84c8Ix
Swe7JWhOWXAe2U1syFAoRgUD8e3kUW33UKigfBLLkLoOb6WmNyk6pBpxKSo4Pyr/tordGvHclirq
JjlWFNgH7CdLQ3ceLA2uxQzYoNv5YOOG+hiWTWVIwgQmw3dhnx3iTLjts7ZeEe3CVYmgw5Pc6DW7
Zs2+ZcHy4pT6NmxojWK8pwaIOAy87ibCyLWgDXNbijZuaGopiYnBxEfG7+AG9BHi44nbvK22bbSZ
/nUjgM0wTZvIDtaJ42XBTXGKfnRkodvQoYgtMmIpoF+8n17gOZzhBbpyXCs2eGhlgE5XGdCIJhVJ
G8i7dHaTbeM2dAjCr14dtngb1u3kX7ExJXsaVqfcgv9c1+K0eb+3DB6ssWfdASfoZyF8yHXwQ/p5
k+/iIcscv6xV3GZjB0EneIJABWCGBz2fd5PHm73bsrEOUZItK+6aQEGQsg1vGw+axCCcuNE9uQ0j
asQCnZER4UH77HpRwde4rWq3mds4op6yIs97vIC2USf2RInLrmimg1NYbCQRwftnFZcobpeeHaYs
LfahYqeMt46kki1iFMFOQ2RkYzgomutd0efgI41ydtsdbemiqu+nqvVbWD6M+RmR1cd1daPywE3q
/XLXE/VmqOngKTEVaifzqtmli5u+Km7I7wdXVSnha4mXRC9ehr0o4aXbi9z1i1qZygwx08xhhMG4
3MddfE+Y24M5sM3vJ05btIeVomiXsVLusDC/z6ccCo8tFSs9q3ZWSs6Ah1RF3O7WslBJKT23B1DU
y+8nvkjWxkZw7CzhnO0Ckl97w+gm08FtMFFdKr5ISlgC39f6LqzlmHRMdm7Zb+OJ4GY/BpGhGN0f
uh2BBXfTdo9OyW/DidbawN5zAEJxqhb4Iq6D2OUm79xqABtP1EZZUATVVqJ33/wi/qcUTt4jlNtY
otbUTLbthkpe0i8ly3q0zjI3MSoeWdmJu2fVrk2JnplcAZTl+dLdeMzEz24xt9Iz1l6lOrwPgR4I
MAsZogtod2i3UtTGEmkGf7c6bbcnhOAcgqXJeJJBeSRBIytBUy1qGKlul9AxSm/XavgqglS53Yps
JNGA4kLREbVoMLZeQprxZ98MqxP6gf+GIJp6OaSdQpNljPOkYG0B9EbspkfDbRCRgpFkFwuMXlf9
QRXhspsbR3oz/w1DNGTNgj9oPa102BU0+BRkkxNaBijK93ti04wqhq0zPuhArlXrfxFSOUbcOj0p
LIHiaOsj0jT9sA3NovnMKX1CKztjGddkaLGTDyY+CF3cylA7dT+5DR8qg5p50SxwNU+nYW9QCsUl
ad22cRs91PTV2K4teDa1Kj6kdXs7n7rHbUH9HYXHbR8zKfuYrcWKyjwPSAJ7uujr2Hvo5qzZHD+5
Rd0+P5uUeB6uWAkgD5dpH6hdjj6o09g2gsgjc6VVleGLZmp4KBXMiQGHqg9/H138OTo2gqiu2ihI
a1zOy9QUN7Xu0qeomwCwBNHCK3dx6fObEkH9aTQLHJtTtqzRUKVT0U4SV+u+ulm3HkwKbbYTe3x8
5Dey8rZjATzachyrIA+Tp6qLKj8pYtGBE2qgJpe0s4m8Xd2tfbNPUx5C8DDwereFYIOPmqWK+1x4
MBQGSnAPk9WXdoiCE98qPPKbbX//5k2T5KAUTxW+lfbZK8xe1Z7S1E36mdviR8HYlWEs0yAx/azg
AR76hzIeuVt62wAkPKx7+bJgEUcFuQ/16l+wpQ3dNiYbegR1ZpPGA6beLt3lpIH3TKnbwWsrIBlT
h7VHi+3FBw0mLNf5AXjh8oQgwpHks6FHDDa8sS56kRgQG+okF1Q8E9XgyXcaclhy4sgk7RmvywXv
HmMlOrejzcYlkb4x8IpECycewwhmIaEX36S07onbQv0Nm4T3SBh5IAtYMeldrem886hy2w9taNIa
w0WepyVPAl35T1M4Fvf51BWF20q1wUlBTqTyciwmzrJ9L8W66zV1fCqzsUm+HvxZSgSmnOfisGTB
lZaZYzfBVkpizItLsWBwGhftGfGqL8O6uOGGuI1Owh3L6yZv29gykZ6X9UsfNLVbOWRjkibASnS2
4DhI4/6hUVV1TxWhThg8bkOS+m1zz2UJG1MCN/uZic8bD+fvh+eR0sJGJJmGLqUiMfB9WTt+hRFR
QXYozNvgMOhy+fj3H3Jk17dhSb3SmSIeoqM884ICetjRmrpdcG1cEulBI1ombMuEdWpf5QAm12Xk
uNptYBIjVdyYHpsniwK5a6B7edb5VXEi+Mfisn2UN6ehCaqcDbCwQuUyf/VTdQOV9BP7F6W/PuEf
qkYbnCRjsRI5oRENZohIb2TP+mGXi8L3duMwSr7Lu4o95nJU2Z6yJmou6iYwjT73p2Gc1p1eViir
Aq5SLBR/Z4C1L0KaXeYjX34uec3jHTCt6iBlPF5OzeAvZ1nkqeGglxoY0QXG4yPEr0eIeEWzV0P5
ZMz5LmW6emnWgokknnNTHYp1StXeH+v0azQtuj7kSs3PhmglbwEK4+MuFW3W7pdlGh/nZVr5T19V
aQZZn0J1V3VTzfcLzNbCuyJTgt1AYmiVN2sEqfxr5dWZhLno2tUveBPi8/UyF01T7WYaDem6E12n
DeypCWzauBkqiPnBlkeYMxgerwqoxYYC1hWU6XAB80yVnzcz2hKv/eIv8Tk8y0t/3/VdKp/hrtd+
qBqU4/eriMpypwJW51cxCQtyVxcdDfaxRo/xxmuyav4QdW1tgl0GsZIIy4o2MVpVJTw0q32pymC6
GbvY5J9n6lN9KRfFRgpqD+vyBy+A98lN5q8jtHDoSHjzMIaj1HhMowDP7vxxnuhDN5K6v0SdJcWu
Mo3o4cNSLusZPD9hhXyIurTskzCTTfR5qL255buuGP1yOfSE90JAh1r1M3Tox0rF32bdpvQn9O+7
9ingwKPc6DKa6//L2Zc1x42j2f6VjnpnDxYSBCam+4GkUplKrd7tF4bLJXMnQIIgSP76e9K3Z6aV
8rWuFeGoCoelZJLE8uF8Z7kLwjhQx9EHqrtzcpvxAuSMoPUEWbpzH6UQUa/b6UuiudKlMbjm5bu5
dpG+K+pI1mEaDghCMkk3UT1dw+FdyA8NG9EOcLbZ8nJfEzxlMPerYifLLdcmEeDevClcRP3d1HU4
GsZ9Odep73xv/1La56O7mIYejut8HOwR/FM5cdQ8kRQEItRlftvnNdBeWOe09F2bl5xlRhcyG60h
dRZsHcVbj0KC7LQ+1GVKNl9vAM276XaI2XBbzFWok77o1Oc8lKa4EjIeUX/bvBg33FBQt6jIh1Cn
Qnanh2MuNZ4CzTj1o82mJqo+kk1re8lVF1wBJxoDgGdlRy7W0YT3dOjoYZIzH9K+0zVL6Nq5eKd5
0chEhQj5TeTQIrlQhVGuk3lugRi2MN3/3FW9XxNZyIImXYAuQmPJeCkRXbCDMVb8GYJcdNLMuOm0
L6eqzcLcj2tCZWcuR+P5Jz+KNUpsZEwD+mglfYYE2sJdmijkf1XTHCCfshZv41FpjazeesuzKA4L
vdeDAXY+j1uRkDlS7/ga2axXwi87CxOK8nYpVLAL4LffH0D6sp+HgRZXlSvLr6yh+FZNAxO2tPXC
88Ok8kq/MQGCldKSwukk29puUAk1nRofhlU2D62GejkZfU7vl7yRZWZrQmQmWlkjT6vTB60285Cb
ACX0GgX5nE29fdPaQezXGLlH2cJjP+6Crl/Nbhrp6i9Q00RNAgME9zgWPSc3pGx0mYAXMNTHonPo
bGjIdvyhrxudjnnQ9nu+5b29oJqv9gZczUMv/fhItwJPpyvqzAZzUWCdGfih0XT60Jchfhw48jCl
NdD7hxIaaZkwskb3yzzEzRVScSJ0aIvaRjseLvJtM9DGHUNrINAotfHNzrmtCq51Wzu7RwrIcuxb
hNgm0sArJ50Lzvw94zWc2/iwtbtuXJcFebxk3d6bXi6XMZDr6yos6z6jHLLPKMRR81ptoiXpIlYN
DZtu7HUrvOi/j77t410RuXhJVCNHlgS6r5aHQZVAqAu+dfhvCB0p+jKNpMgpj/ImW7t+Bk9jUdX2
Rkel5xnMXaF3Im7c3oQRlgwY/yvTfHZqgu0ycspmnlV96W9ycC7RdpTT0l74lfE1lRUMepLGicZd
Vm2LxNEk4nObcOhvj5SXfDd39fhBrUiY8+sox/3QgGd5Na7rOt77rjc5OgGgXooHo9fa3WAvyqMb
O6n1/aoMrXbBBjnsZS0DKOHTZuAIq0J0iPhexMJC1asIzyHSqhp11TpYph16eKY2TVIXAzeZm+BN
dDPNlaoQ1kNJfcSIGm5KWVUQG/uuQE8MASoX61BS/9CfsqvueFRrnrrG0C9hDD8wgCxdAbvyk5vF
e2nioWyPvIAjRQZzP5JX8EKYaFaFklxMuvhem2D6ABh1yyARwEAvlRrSIIbDGIq2MH5o0Un4KKye
v6mtXYaE1i5Waa7y6GAqbuDn7peb0BL3pqpDKVI9wqjNNDU/2nme+yT0ujviHF2kE8RNKTUtOYS2
V8dFbxPJPOT4SELAD9WfjS3NlxCqyvtGm3KpkzA3Qmehxrh/A9qODfcj30ifLLEl5a5uG1WntW/n
KBuYE59prgTwzmBathSzOgwSzdxAP2BSuTxbVBMM10W7lTA2qze9a2xehZcgv9QmwdCzxza0cNcm
G60PJUesaxpIh2xyGKLFe13W25TCIGAs97JR8Q2yvQaX6Cpol8uorKvwilczNS4dl3GdfDKS1fI7
05RxmPoeMTKZatrioR2QUZ4ZS6p3BRttm5Dc8ym1dTslvUNIUzIK0fjboFaxSyurmoPu2647LnG8
tZdT3AT2DWN0cylIEmjC8AIlSCHXiu+kNIHeV3Ud4zzuwi6B+8pfHZ37fjdGUW0zFRX0qll0XV1K
pIoMF9qTKmuFtCkPZ5RTton0xxmZs3MyWewByUrbz60c1bGCTjeBw+d93QyIF614zbDSQ9jQZOVC
pd0xVBzJgsmYJ3yl2KRnIuvbpS27pCKNJ0honvdTU7Bd7GmccE15givpbFT53eKqT6tBmCtfIr5f
qlnibGwEOpF8wj7mwhq+qMECtvDDRFwXXeWujIp0Xox1N9M25nMqbIGYGzOUgdhxM0D0V0B4xVyC
IqbwB0r6eEjbqaubZGHb0uyMFNNwy+fSuXSaOl7s9dbA6XWpVBlfTTHqkWQYzOy+r6yNVBJuLQLX
5ta2PrO5l202DAUjaUVRO8AVeyHjR1nmgc0GKnOX6QLxifhCi30H9MJU6QZL4OsRXm/znkf5/Jd3
Eq4hOsxJlfoGo+ko4kHdAifb8ssgQnF12Wobre/UOLYRxjLzJO2Lae3uh3Lmn0xkGObIGmhUKCoP
hlTCWLNDt5LpKrMWxluXPIA2fMdzFdIDEvpalXFJiuJNAUUKue1UtMUJyoFi3/U0YHgCHZtuoWDJ
u6z0PlepaRX96OJgaYCIVKLp94FD9mHSV6hbUxVVHb9t0Tcu06ayUEPMi23uZjahOVWGkNYnYgOB
ah+psmmPQynpOyCmc5xi3ewvY0blXb2sZMpqYSr7ZqOjf4PvTf7kModVnYYUvTqQDT7yCaw35fxt
m1fJLpCxDPRk6Sa/ZnVc2fgDJJ9i3Au8/SZOx5iq4k/XTcir3Cr0zpJi6dW7SOqlhlVtKchFgKjS
Kl2DifS7oodnaObGya1HOP+4MQ2Lng1Z6+AvlqLoJ9dV0S8zql/b9scO7kMf4V8hSaKNgyPgYKYF
do+xWb4q1i+0ROvf+35vZyzQe9tOvb6wYwPNEr7rrJD6XUclKGvYei8cH4L2Dut4s7zVDsqP47aW
QZWwZW26w7JEimVjjCSdLEe4vMzoxMIw3agYwn3lmcR6M7MSRsrTtE57uglYTvoambQf8M55dES+
czc+mh5b6GUkwm342jCIPlIuaLHcr1G50gc+B668gHlLLrO+Jt1OhDH9pBmdbkuOvT9jdHARTgvd
BFY6h9Qza8Mh3zLVa+f2xi41z2RY98FBleBAPaAQ5S5F/GE1vpfdZsxNAw8uVFxzv+BAWk7jjuCT
b/t8Q4HZdSVv39cs6tx13Uex+hQggV5/mllHxB1dJi/3K7SV72YecYNx1po7PY9RtR+RuhJlKKtp
kw5wYe8vFqd6loKSTtQj52B86aSimwcZa3XBdRCLfLoKDcDodGuH1mDGGL0lQx0p8CpjEKHiK4x6
hecPW5XgriJ5HtwjrQflQJ0HmEF42XUpWohc8J52fCWrB6ANS6qEiskRsMjD8V04tQKDDmreRX82
2tX+m4I1YP5tanK6/aVmjFz7nTFMVHJK0GtHHFGVFHnqWkZcssZ64Rd2OAV3VZXyR9fYsc7aBbtX
0owFDrdFNVVfw06ITwtilU5YqSmIQIh3jBkA7N4XO9dhz1wzHuD/OazZG+eXYx76Qa/3FLmD5Zqq
mTezybAWlD1eqpMwqqhxaNIZqy1OL1O5MpiloTOkLmC+apuMV81qU7jTM5KAH1EYrAoLvBtmHLY/
zA2kwIAGIRjr4gxlI5l0IuIcFM1Ezu0afqKs5jEqDU2DNCzbqribqefFI5bZoc+8wljalW6I5UFG
s4EHfqSWUX1W5cjsG1cCIXjT69i0qY1EX+CUUTjEu7Yci1+MdTS/iCgtKgXazcS3G7xWUR03ZGi8
Zb2o6ks683m4CyynLJuxwtRXWg/+LWIpkaNpeleGD6ZqZlSnwArIo4t4SC9iAsHXHlSTeUtHlNzz
W7taMifR1nXt1Wp9Pl+WlnI0Hzb2HXwLTxKvi+UrAbX7rXSFA0k/MHaE36TjfdZqF5pj7H312Pdr
bk1iGRyfUMLrBqOQIniu2fmWxDXuUsKB3Zrbzki9xyR0n0rS5jLhs5N7Jjb5vSYxjquCtHGUroCw
7QVvqri9mfBWTJ00gwN2mKxTp9tkqz3Hm3BbdI9MYkiR1i1cEoLXm3k7hXPGooHdCzWx/sjRROGo
fbC9JUXbRyNoda1jMIS12PSQR6j4jg1wurxQhvHm20KL3l3A7dGGCJ0rqcLcQoGdGjMC7Z4CAsr/
ErXRHVMIHbuPkDaiUw5wsE83HJLbrNomWx63pYos1re25AkorJDuVjh/TgcOW+2b1bmiTpBQ5OW1
DdcRZ6hA88omyPoUH6PWyr/4EpDpM6HWLndlDH3UDlAbrD6ZjnLcwtJHyGcCZ6hMBeLBH/ARQ3Q9
y0BOWIcodXjk8PaCy2s31M2eCN8hxtpJLXgKRwH6gRIgT8kCA4C3DY2ByiBoI8dJcxFaHrDfQOQV
gsJyAN6pBeKmGq6A50AYn5JgGCs0cLHMwX5jXnAMEIaE2ZBrsItcVwz5caT9hnxoGucsxRFPvvHl
oOKEKC/71EhbfRKwqjpMOh9ZWrBOvs+dBId1MKp8NxSD+Ni4uIlSSprqK0Q521sJ8358SY8NHSef
UCVzydW9mPPqS0xcS7PAN/0BF1nv+cqDCyyszUNT1BNDsbT4LnW5tJdRsUzk0NUreK0hVO55apoI
MRL1jFCd3YYyoNjB4tgU2Occkox8jiXzKhi9Lt8WJzrmF9MYlDkM+Hj4HWLJonzbgfQM4JxilwJe
I3F0qHIAbbeNmtpru0bkonYBzFUqPI7hYhzrRr6BVSnxaRwwrLo5dq3eZWhqRnk2OhT3AwZYQAGl
Be2YRAtQpHRbyg5WwEBHkghh7Y3StyyK1/eeNW5ftJKsx6nQ/fjNLiTHZtFNU3EVrLaDNo3Iiqs5
qSF0uF8I522qmqEbkjDmQXDPh7W8mXgpSVpMJj5scgnyg+0XuDLrJi+q912BTLP7XFYhQ41K5yV1
VVE8kJghzUdZ191GduaIhWhzvd4sOFQf+OCH45qz0KU4O8H7JcqxkU44kjX3fRjKP2nXtlXWxKhM
Eh1V6i1H5uMVGpQG5kJuHlFlztXyARhNjwo6gPwQR5taT8dgjAXaZaNfPxLt/SEPxo0nrcrrWzPr
7ntL43jogUNQrBb52m7dsZtx4DvOo1R14jbqlnRtFpzzo74NYNkT4Z1dyrqdbZnA3KTK38ZRYeQx
qIPqqjVN69MxbJbgiuXOGTzNeHpEtFtTJJGbyjihW7gOlyGsfz47uSxzijouv6uYZ9dhrh6cK0Hp
gw2ZXDIsm9uN5ZVh1y1aj4+QN8cPkOerz6vE4eKqL2mb70fakuiShGJ1lwjfGKdkGnz1JoJo7CGc
8nJIxjxeP0NMFn9ive+vmon3F6Sfd2sJrCXqv3mOKZGE1vpPBEhnAs4CqjX0ULFyanJb4Hx5x4F/
I4fJonF7MaN8+lDSbTkM2DsfoGywwaETCyDSVuT+IVRsu5ptHFXJmqv2qjCX38zmk2lFatYSEp/F
l5OC4D8VJyS4pHXxlrVF+YlKDK5KVj0YJWHkLpHoB7HUCFKZSaeuwauoEQ5zuxYtuxXFtn7NAfK9
76Lc3q1GTXSvevpBkTVZ/fg9KuZ3W9tSAMtTUVzV0QYnKgmi3TEayvKAFxMkxiL6AuwG363ZZEff
JXj80fs82JY5Eyiex9QFbQUGBzC273yD7RdmAwcGjXw99Ubh0HxXKSfvAl53FrvOWtiEYthintq1
faiJX+bdZnjYXJTVCtx1JuHwGdkahGHn5hzofBc8UBVMB8rJhMCN3PffwmhbH+U6GwIAco0GbAmd
/N7Dn+qvMJpr/KoY5ibNse7mwD0AzQOJLNlbVgCghvDJu88D6zuW+J5DYt6O45RnWsX1mLAiyhcU
h+ty7ZalqtMI+Pw7cBP4An+UoC9wKLX+CyBC0+9mMchHTCy2F2K77QPe3aqaNjd8G+cmEYa7u0Go
4gbLdfxn0yEi+oVe+P+rncOftnPgtjtZE1UgK8czO0BRuKacq9e5k8Tnku2WANpgTY8+PoZ4MKPc
alnw+XUNujPmX1GZaphrtLkAp+zrGcsRZf51AR7xeeoDwkF4IOHkfTEvNEUQ6K0uwtfxT8812zGF
/FHz0/feCHQKFQCLLbevc8uLz1XbU2h1rFvQrNuN+0SCJErX/HU93XPZtt4IFq0asu1gsu8QrXWn
YxwkX/U2z1Xb3dYLABTdSanQBLAllRdV7l7izv5oH/6krXge9LBV01RXcwghbgd8ZO8K4uMkUGUQ
XnbAW+574BFrohWa+aksq/h9ADOTOaMRTLmToWtKlzn4MZx+v+3Yzpucvc5OOz4PihjmsNIWocEX
y3JaqQySw6vNBa/TIpzrvinXa5mjYLuA1yaV+0qQ7YpZDL/X8R7Phd9gq9dorYBS6b14Q/JrpupP
rxsQZ9N7XWuAeuUG1lVok60Q94Fgr1vzzhXfaGNC8NFjVSqK/E/ju890lC8R+36+nopzybfr4zbn
JT47KvKPVm5pHb8ugk+cC74rW7VRvWCKlEH/JerQMS3mL6952OJc8M2xk3M4A8DQrEeSQ+QFR7v9
8XWffUYM5NNQKuAPEGV37HFDK08NdHnVqgHi1tPdC01KCGKGkzwzDv5ESNyU0aINX0VCgwXQ0w/H
GXrpeASBJtxv6qwGVPMBzdrhVduAUGcbLw9XQNX2NAgdza8pQDHDt9d+OHv61UvUC75rNMiYzt6K
tU6Zsa+yjxHnQRHwikSLR0A8FU7LB4DYSFAvP75upJzReeWErmwANc9FPq78vmrKMPFb4V61oIhz
2Tca8EJtZQmVfYCmoR+CQ1yXr3NgEue678gTogQxMO7i6AKgS4b9AgjOq57Lue57LpY83mDfBeqd
+jAP6H4CCn7lZ5/Nzm6BMz96KtjTR7ZvY3fR9vRVe484133PYhvyWOJro2uw8339RTX66+ueyNnU
HGGfKaKTsV7M3ZZ63qz7ytote92nn01NuYLCUuSwd6ydsggMHzOKUIoXdswYU/B5KSLOZd8REENY
9kIL03qHU0rBcwSpjmQBwYcbMBAAoNaN2XeCLv+K0PqPb8t/Fo/6/v9+uv3nf+Hv37QBOoVsprO/
/vOd7vDnv06/8z8/8/Q3/nn5qG+/do/2/Iee/A4+91/Xzb5OX5/8BUHBYMk+gHawvnm0SEH88fn4
hqef/P/9x789/viUd6t5/Mcf37Trp9OnFZXu//jXPx3++scf7OQF8x///vn/+sfTDfzjj/uyaitj
qv7RPvutx692+scflIm/RwrYD5w7eMzJScriH3/8CxV/R9NKRVEEdwwCo/M//taD3V3iqvTvGAGU
SpR/EboRJ6Kt1cAU/vFH+HdBBWUK3e6TGSOBBuy/v92T9/O/7+tvvevuNQ7aFr/9ZIzAmQJ2IpzQ
EA4s6JrR84K7iZhdRxhJXI9lE+xYPDtYP6jxt/jbp6uEIYMnL40gIovUuUMIrTtz2uq2azVH/GKt
hiG1IHxd/tuT/9e9/fpewjAEfZ1y6IV4dC69X+dJtmpW63UP7CjdpmBLpYVj7a+v8sOq63+n1Y+b
wWcLiO/i06M7p/pKBec+gUbZNfcaxOpSxbZA36UU7wOqxjtQ7Px3YqPhXTtQEL5FXsgoi0RL66wK
GvaSGuL5GwwjySVTEYdtozgX7LrQFtHCStw1mW1GEJp5teZcX/z+XYuQKSYZSGGCnFedYuiWoCyM
v66moGmzranAzaMbIMCUl5tBcJHnLD+h0+2cEiu7D9vmnMgQ4KXLTAfg4Pz6G50Kr6evIYIZDgnR
gsPLIOfKOcBwY4741fm62vSfcR82Ozrqv+ZgG15YRk/709mFKKGCkxiTRbBzD2FUOpOp2DBfr0Wp
vxXguuHkKzqkoPDlVkv9kpL+JwMMHR4Z4qZEdFoVzjaHonUWpSDubI5nk+oSkqC68cvnCBDwx6DP
2zoJujn+DiKh/YtSU35HVztOoakGCP/rh/xscIVYaygcfLAC4f7PvU/QiwEbbDHxEVQOnnVo3KcT
puALU+r5VTBnCYuQUcUROXbOzKe1USjFVHQMQsIuCyO+U01+z3cG0zbEy8MdqFAooVAr4TX/G6tY
8p5iWBpzPUQIT5piOryvYk0//vqBYV1+OlhCBgq9YCQWnMnwfA0aARNrJBW01xw9vG1Xdmg5Ivto
nOXFNtT+Mxogtkq2PJIvJXH9QLqejFNcGsMzliRSsQrPz5wkLw3dZquvYxQvJg2KuumzcZD8OM1L
6dHri8FOaA2qsAi5y3UigDe4ZOSCow3erOUDOkjB9Oa3H4gUYcREKBmklucq0XbuRjb38Xhdg0aI
btlgVp6YkfTf27oe5I51W/h9qCf0f3994WfTNuSMAhfHDktDGHOeve8y5mzwbdVeq7wML6s46rMO
RDdwecl0PTRhsfv19Z4P4tP1hORgVUoBqPnp+OqEHQsAte11V3iW+oX5CxXrl4jrTwVFp1HM8Rhj
3A9mCwbJ2QEmVIinQXeqvdZgqrDbhsRbmcQbTkq7NgdifJzVsLwTYVg/WpCSf8/Y98flUY9gDxdc
nf6cpHn/NolA41rasdP6Wo8Ku2sTwKkErucvrAc/3EefDmWOnYxGjGPCU4zlp5eB6VdX6EH212wL
OtDSg7YRIC/1wZeybo05sNYt32ZBqiAprB7ezyruPioxNC4t1th+6IQBnVnYQC8J7PFGnzY1aOgv
fc2fvHKJrYGcxjam+7m0teHaIJSJ9dcBLdl7P63lJRu3Lot9WV3Gqp8/mMJv7xmg+UthTZzyemsO
KiJgO099Dq6sORFQYB/966H4Azt+8vxihrYDj6JQwSBVnMtXVj/XXvX1emyDqbx1DbinhLPeJCd6
51UnxXYswFjae1CX9+EGP4FyrZq/fv0tnj2dH18C+BSGS4TK4WysDGPhKYP7xLEoY/cujvLuitTt
i2PlNK/O7zXCTZ4KMq7w8J6OlQXdy4baEy3kFO6XtIDVkVjLeV+kPoQOuC7b9jOI//ytadYwz8xW
xWPKSC134CrU4OUvCzw9fn3vz4qTGIt/GMMBXMECn5wbtExjo1e2LMsxABkwLa2yhzVifgemFHlh
FP7kUgrHAIqXDZM9sD6e3j/ruPFuAvOujniZLbBYO1brhqanrMT3X9/VT96o4nCcg9Zfcf7MHhd+
qr0pgs4dldv4FY/GMIMo9qVQvGcLNw5JEax24diGIwlqzqc3RDbQt0D0nsAYmty+nU81tAnWnfOh
eRhGnr8Aj/30epxzwShhuCY/u14/t2zjuB5hwZQtC4j+YGrUaZCHUebo9pI3wLMSIY6AHMBICnUr
ltDzmmryaKsORTwci4Vs4DKaB3SmP0xcvl0CD4U8E789QgQlGCIiQowhZed+Z3Rsehgd6fEIFvpq
UHzYHE3nSe9hbEcefj1Efrydp9NRYd4r3ByNCcXW//RpFuNa5HnUb+jWo+xIworqOAk73dDMjwNZ
U+1P8pdZ0bo6xMsCOo4YqASiJeGZkmi/Te8YyMdBWoINBy6LxmKfYrnsy13Z26BImyinSAppwUlM
SdQLej2Soh9TAykDNDoT7K6Sel7Afa4Dua3ZOp+QjyhaB9B4HQMlM+ipL1IJf6bPv7775xMENy+w
aSkczwk7d9vxalsseGbkWDMLgKUA29lq+9uVxumwDg4A5jv+D+Tg6SOGFZHv+yKkR6WH5bHbXJiW
EY/e//penq8ruAoF8RcTg8T8vH4KV90HJtzo0Y6dv2lzdeIwdPNFDk7NCwP0Z4+N4xSLVTlSFEeB
pzeE1kur0R0jR4FIqJRX1QhuZ/WSwPUnuyLuCOe4E6CC8/L5StnhvAbNT0COFYeuAeFKFmmQAvA7
OGQnoM+v7Wd8FQfbPsiwJpPrLLau/y1pNkoovL2QhiC9SkwS4CJPb5aOokEVoOkxbjwI/Jv2SaOl
f+GRPj8NnC4TMiJxgoQK89wpiJXo/bYaSCuXkzmAgeJAdZJ2vcvFCOrAMDGIpnwe9u+lQkR9GiJj
lyZhPbQQaYHaKR5AKHQv7Ys/e9NAtCTDiYDKZzHNzGAf91NOj6bc+lR5JZJe5esLu+/ProIlLww5
cKcoPEez12jkcHdiFKqh0SaTivM7v/HfswD+8SKxmgJ7wckSG8cJJ/z3Wjh3qnDQI03HGJTyjwFw
gitv+pfmxrPdSWIdERTVJep9Amjr6VXAwZUWSOx6DHVTfiXw8P0CgFelDQbamwkA7+Wvp/2z3Uli
qwgZikYoMGJMyafXQw/bz0Bb/BFUmQDVaR6P76qt7T9Vjo/XkHXl6TRWwwuT4vlwhSV+DBgLKkJg
AdF5r4rEq4znYqLHDl7Qx970A8nUaMkDBJpuRyyFqgFSgeqBqWK5Gil3HygEuSBYFp3Zk413h18/
h+erBSpnFB84yWGcnsr7pw9iZi3EhG3Lj8qD5Jj0c2izrhvCh9iO8dVARHcj6qG4mVBJH7Zh7BTY
5UG8+/XXeHbeO32LEEUCyls8nPNiyHZ1jYmk+THoSnD1oVIAIdDMZpcXeXkxULYlQcmjP0nwm5ZU
GN+nS0NZQsMQgR94LU8fAFd9o/Ji5se4F82XfFnKP7vg97KEf1wEoC3OtIqCAoM94OlFFiWrtRcT
O25dD8ZjkROSav6b+YU/LgMoDQmg2C0VB4L59DIa54MNQBk7znkNNRAkTwdsRsHFr1/Ws3XndCyP
MV6wcaL2OXeVg6TLlnPVs6OAFgra4qHbEZyu9O8ubyc0g6CUA1wPsO18ZLKgMXAkM+xY502Y+YJX
qXSQrv7+zQiKoQdkjkXk3Paskj0IyH3NjoM8SZMIqy6CVv9ePuOPF3MCrU6HxBAcgPNysYkHDaHN
gKtAeXeFk+KUjZskL0zm54saFhfshad9F1XZuRuC6CFi7zrHj67OzRtQ6tcvHdQRGakBYLC5K27a
MqxeKIWfr9xYP9DyxROEBzIWkqdjboyXrWJB2x1pWQ1H5xrxAYtVsIfsdr0sQAB+iUn2k0WUA9mM
RQzMVqD2Plu7eROVBfQ6/TFG5DrolYO+acPCJy2d2V5JA7H0tFbR1bSF4VHJwd51YzDvwQIcDl2h
upcsLX881yeHARx+FZBQAACK4dhz9giWtkcCZD90x0HMXZtIb/QbMfbiWjsyP0rmxZ10XdtfwLS3
aDNeQKiUwNvYfh2hBSmyoFqG6sJKXprLRjnTpafS7a2HWgd21mHfvxSh8pNVH3uQQtNPYPWTKCLO
XloOs1Obi+4Inai9rEAJvmbw0X6Lzk10LEw1NxfWLv67pCsUpN0c0Mz5qXypTjqdcc8eHE7YP2Bq
CjeEc7P0BkivgObBHCOfV2VCOhnvJmX6Qy7mWia14G2fakXGG51v1ZCUbivdC6vZswMAlskInR4G
mwcoWM/JQA7Onm5Av+5qELE75JVXmUJpkLiV5C/Mz+cL52k9w2zBYoMMi/MVbVlVi83GsKugze2B
5S2F+wNnr7gK2lcKoIxArfGs12m7oLQG1jwY7/El9IfDIa+Ll3zcf/bYTjsAjwFf4gGe1Q2+JJWu
V8KvqjG+RdDUt2AOIa3Mh+X/cHZmzXEyWRr+RUSwk9wCVZKqJMu2vN8QXj6z7yTbr58HzVy4UIUI
TURfdNsdzkpITp7lXXZSgysLwZNbuyS2o2n69qHpBgmh1hbhaRVePY1lb3m9UIpTMkR/33oV0Ffi
8wVfwgCFXsLlR+Hm4KtMM3dPQknaG1D0pZ/EItopWa4cAlZxea/QBzRu6ctVZpIL3Yq4BeIBGqTV
uREMFqYnr+/lylMjq7H0tVlGVNrm05XVNFgxGuKUdJoOOTapb5PSVXyobWJnQ9eXYji5RkBu0s1j
Y7KBjMXsilMFt+F30nS/HB4xTQhz2sPiXluKjJ370+E9kbVdPru+YoCixKk4SSb4v83GdI6Gbab3
GrIpO9nHy4z0GasAl8JY295bkFOhqbVj5nN4KnCGgn2RlU8pjVayNqUuAoZs/bmvnAQ2FnoAeznJ
emFcxkUWd6iFuMbddauX+4QplQkrrsLT2CRZ5BOEq8yfoOf+zPphTO60IjF/un1VIFhgmih7wKn5
r6rc+i5JhUpPj0PxpNpurQDlTnI443BUhmPaZc0vu9WTyTe7CWCCivwAckxz2d73jj4gV4s+UEq3
wFj440gf/7SI/gweyV2Ye2jDgFJG2cT93C/FYgXzIphLww8WPldEfJNBaYph9pAMBnXjdh8bXTVr
fwid6B3//1j6piBKYFJZqx/7qdbnA3oj1s+m64yvadw12bmClQjZralDd+eFvkyO6CQZHFJBv5rS
bnN2mrqN4LeG4mRU7ue8rj65cDQ8WSrvizR8r8T9ToV55TsH9AIGiVbMeoo279CYmPWq+SJOdk1i
CRd6PBVhm+x0da+tQiVJ811zwahv5VItVZ2dfP3OYaVkQRkKy0+ROtrB91757qiV6eeQMTB82FoP
6JMFmX1gL6FrOXeKaYzvzZJzZ+q7392110S8p2v0/Oiegef/jN5qNJnscRjFqeiXPrDNqXxHkwOm
rWZ3yS1NUetYdfX/6zGSOmOitAKEnM3hEGm0yroQw5CUqW6yJO68NpmGnZf1Mt1ZsSXrxUz5z2Nc
H/M/e0PENTYWqYqTQOoDiR5XHue5lnf12A7vo6XS+GqM8aRHQr/tZbpn7XAl62MiSo3vqmjzcDTX
w/TP+kCHx6qFIXTqh7ILBnrLN8hX6b42rKXPMtenyjVBYaBMUMsueXSNULzNPWmthPgNFk0ruucY
BDrr+//nN/SygtWnoqlC3odZi96hupJZY3x88/0HyW6dlzGsZgKx+fpyeJdygER5qhb0g5ShLqBj
O4lxD0LT3YFlXnutluY+1yLC4uFebsnK9bBMFsM96ZUSfkdCbPwwMDf+T07ZdGsYffhQS/krrnP9
UYkW+/frO70SARiB0u2l9lhnoJuXWqclQO1RUU7T0OU6Oge9foiQ8t0br1xdR5CGEdCo/rcdMyPS
G8vIHOXU1u38TkV8DCEBzfr49t0wDFfXKecKaFif9T/HI4GTXbeuG570tK7Pdp/LYJLW22TInw8h
XyJ364qh05iIXa4yxWXhjrDKT1IrRCD1pQ3KAeO61/eynrHNLf6MKAKMoyKEuq0swKWrhYX0y6lM
yMYXp9T+S6Bovm/KLv7UGfXuSPFKmGZiSQuAvbE5c3MQS7VwZJT1pJbTOpKhtXUaZZ0Gka3szaOv
nAZAGnxg+nPfbCvqOGhhHKd6I06D0Zu3jFXEHfXsXpf2yoZcdZ3prSPml19WHOkzDFxLnEprEXdI
vNjvmj5G4qaqss+vv6wr9w6CTmCKLHoZ5Hubzwh5wUhKh2cnFqvy80aoQZq28/usVpzbYUi0T0Yo
91yYn+WUN0fEBdln0RQkz9O3s5p8YExPy9M5ubNZnqZSVx5WENNf5CC0+wyF2/FuQEjoyZGao/hW
1g0uuWc4nVXGOobXTrr9jfE+aEsFsRXHgw+7fJ/6CpkqhrOh5vcyV78YpqPCI61lHwV5Fvbcq/QF
eg/dq6lFxSiy7BuKA3HvzlqfeSg8oAajZaX93cA6+72Iy+mLYtjZN50wimzXEBU3yH40MzjISJ2D
19/ElcybK5LZKqN3irGtZ2+Mq2vYGrM49YosboQQ1Z009eKujFvlRs9cdJHSHghEUSXWm/h4z3GB
pcnVXP67hVjEZVyoiilvGsj8p7lcVAyKMnGa8rF/+90ETIRjZjHpoMW5OWqZw7UK7ZZMFHdiX5fI
PaRTguqWOe5VMdc+oDXEMYVzXVqP20DXVIhxljUhCLrJbYSi3EFDC8y3WsfayRGvRASKWcCjNnaR
urt1YUDCRBVlKJ2TyEPncWh0VBQbp357Vs02eGYrYoKcd1NsmqjQpRlFzimSU3uL1ICLykH34/UT
eO2pgTrnAKxYcWray2NAYpY4Yxo5p8pBWjbUUusOtY3iJpt07cPrS71EwYKYB/3ucs6ZDbzAjBOe
SQmniQiAgouPzynCTG5zn9hR7cdThzbWXEVea5a3hS6DZZnPU119+X/8CHsl1jgaeEHKicsN10XU
KfVI0g1KniqiSdODieRhoNphHtA5cwPp2j+aSRYPvFjlzgqxkgjF0O05Ul978kCBmSrQKuf723SV
hEmJrSwJBT6kjBsLhctbqYxQowx7j5Ny5XYmA6YDw8ARMO6LPSNBB56bZByBV8cnZ42e4rFwb1Wy
gbOJHOvb23LuGuZhM5CqsejlMy77obBxIRckAlZ/hNheB64GqvH1V3ntK3RWIQ4T+CIpx7rrf/In
S20ddDst50Tx6dzWg6Wd9EJvdyLYtVXWEEmiwbfO4PZylcRCiw3fT/OEzqXqM55JqCGsvTnTtSvZ
FSS1jIbXkmXTKVPQrYsSVTFPjmjQINZD0+9MkfrRQmnUWuOCJUu5x8Z7eQLB81BL8yUyD+IKutwa
WGEtgeprn5wOiZnBaePAKbIObSRtLzg/J0mXtz9rEck0hnawY5zNaVf60VGEnlmnGGGP0NNF5K4U
9tYZPD2nf+DVlZt9arMBnSikkAE3F0bY3VtY/zmoIuT05nU1Lm4ic1QNGBhN3RwEIgHosXZlv3iL
iqoO936zR0R7+e2gpET0Ja0F3CG2AVIxhBID3TdPlh4xMy3m+mE0i+V2zGwL1StL2RsUvDxwq3QT
HfpnWLu6td/LE1mD6WrM07xCAHtsZ+8wPhc7x/pKgQxtnHpRN6kZARpu4mA6Lqj30PQ+9SICPh5h
yOe5ttQDe0b3K9Wz+G5Cpf5gicI55VE2/nWTNt/5Fdf2SheV/geISthR69//8wmj81KGLko2J6MQ
6s3UWL8RrtpLsq4tshKrVt0+h3C0iUaDqjaupEo8Dbkj/MoSS9CbSxy8Ho2unRNyKe5qkk8m35tV
QmA/CIJq9inCNcAHbWMdiZC1X5CCHykn90bG1z5eoUJWoq/I57sdfcRar3XY1lunBTsND3Wu5jQW
ingE+pDfvr61Kw+QwTQtWlp7oOC2IdBsbDlFNTkC0yWJBucqB9RD/9LeHNCZelCW0H6jm0Huc3ka
kEdo4nkI7VPBHOahM4GFpEr28fXNvIy0/OOQCJgF0peytn4a5Zyj01X29smoO+dQlZLBRKja9z0U
/KDHEfQ0L625k8q9bJtwIKi5GLfwvUHluNyZUysuquaNewJysUAAGlT5ZUG64lc8DegY6fz1ozJ2
cxyg5Or+yGddb9+/vu9rL3GlyTBXYusMzS5/gi3CpHW7xT2hLG8+odTrPlpy9x67cirXoEJKTG7M
1HV9+v980JSRlatJl17UaD4JRTce1WaKDmo/Vzvf25X9mFwjgt1wp0DRuFyJUYzVFWYZnpA+NHyI
mloQlY6y8+Kur8JjW3li3GCbI1nr1Sq5FoenlHL0fQFTzGPKVOxkxtdWAdoHKlOlH6tt64k8MRcq
CY6H7VbhO2N2C6/L02qnanlZbILyBmDqkIODMdnC6jUz5T+DLU650zS3ZhZ1N0Tb7Gy7Kb27oZnu
xxaVZH2o32b2s9aarAzBUoetBQFua/02LmKhZ5jR6aqF9k4adZsg/oZ7+E4AufJtE4Bt6Forn4aq
//JMJEycUSJb6jPK1NXZiENTR9G70VE8ByAcZHHWHZpQ2v/Hkb6gSL9KU13nLKDsgCMxTYUrdLmu
ldllaEZhdYYHr6O0oQLMhLa6E4afBTU2OZRDJQgY5Pmk2Nt8zexnBYW+9Jwv86LctCW2Pf7a4kes
TWj1TV+Mhopmv6H/bRVhflQnIx08OY7LuUZl1vbnoUSnLVYQQPeYb+mGb6tNnXjkZH2G8NwSo2ue
zssPxcz6yE+aWkV6XObj5GeZLT6Bk8CWTYNZEvqTkCgR9UbYa8cebX3MdrlD4sMoY/3LEi6T6oWx
XaEJQjj8iyg+FFMdn3fFKxInUXkjcTa+b5h4G0GaR1V2N6U4cHgk2KFETtUWT3m1Sm41bS6jr8kS
O6OPQD6SgW6sqT+y2dLUgOm4Km9Vpc6qu34eqwT9adUCg2/HQ38A2V04hxoZZdM3pkbOB2fqQrwj
liT5EVlSy4NK9A1mIWE0/ZgRzBvYqDlovjON1VM4WFUfiNBRH63aQps+nzrjNskW4OiJ3RGye3Vw
vajU0q9dgoy8n9Kfpi1e6Plw4G62x0fTKa1vqVMM5kMURnHuQYFVk3sz7zLDV8qi/htr4oMDwkyU
Bmy6zFW0mescGfjbys6xceu12rX9nlLNPQp10G7qqHUZlEagOj0rzPO/RlEo5wXJxykAO1KEsMeS
8Ovr18dzKrY5fCuiC/SDWGEd2/adGHEHiFNbnoehLT+CDwofRGkaT6nsVJSMY9nfYd033jqKMhxt
TLKOiMPY74y+FYpn5REC3HXqPmlqvuc/fvWnIcBL1gzznptnE6Q1WfU8/XI6d4WVvZ8XqZ/VZlgU
H7eFCmXEVIbd3xacwHynZvwPryuyvnoMc5lxmp28/FWZtvYnLLSq9RBX7BT/9Yf3Mr6v1In15qe8
A96x/v0/t6IxcotVEEnP2LmoaNbR5X9nWTXGC6+v8/L2ZR1UkA0wfjBjt51qVdaRO6aGPCNb66D6
qGgftFrXj7SR7C+vL/WM4L88DytmkTYb4G+LlsEm361F3FVqqnZnJ9YyI9DsZPjkDlGO7lKV1/nB
nd02OQxxj0SArjMPH7vBujc4u591UcWzlyB3jpq1aMt3Uykr2+tKGSKWSR1cBrOYYdujzjxh5i3i
0xKlaLUB3k4eDa3WTEbzhQsTUCtK0594Z5mfldn0Y5QI9/tM26L2JLplcFEPHFpr5zm/vGfEisVj
ALwOUeHfXL5Pe5lkih+EPI8EhEAvsvJvjfLxzbjM5XGEtOI75TgdXn/i114uN+kK2+HufkHUNPQ2
wf7DkViyl/rJsYoEASBkAdMkepvw13pf0yeC5kdpyAiMovdyf2aZEC019Ls50q3fLXp4Vw/68OYu
EauAqhIrFpVEfPNVLJD0ILhrLaQXrQrGWqsDZEz26LVXHhtkZS6WNfeB+rLJe6WpoVKpJe05swa0
JGe0yWVfjYcqifcKzatLQaRlO7pwOCGXjy13ohzx/rI9K5WNRUymqt6kwkxsSmXPQftKL5VadpUM
IaGix7adLaNh0WBcTqoDfdDwphztO2uKkANWhvjjVFv9B4Ya3T2MzST1QKWsNlcgzw9RXe65UL4s
bhiV6mtzBHAl9ejmCXPdKj1G5y0AS6U5WVgevVNgpsZ0cHKYYtHctMe6mKPbnHhxUGWv7NxN134A
RPS1mUvMe9He1JH9HCJXa3Ah0sZj2Tn2FHSZPpdBWJTyp6I4bF7r3GPJd3WMgf3vgB1exve1PbTO
UUgBmTBtLiA8Iaalght2FrWZ4wSJgj6m1cXx9QBwZZV10omyCxrxEFQ2xyudUqVrdeDbuis1gBtW
e1vaav/mr3LF9TKCZNpEYN8CJ1zhDvpMAXquVIljE31vX3V3I+iVvYBWYwwAhJuZ53ZeDP8ii9PZ
Ns545FUrElUeuEeUnYz56ipEMuapYFFfyKWRtNP4jjPzHK/61EuijR9TMru9a/faMqtIDSMaPn1n
27zNe7e38AtBlaHMusd2iKOHZUqdN2mnrUHZ5XivJ5yXb5BJXEYXp6qdTOJHeZ5zhXmTlZePUpm0
p9cP2fPddXmvs8wKRmY3VyC1eeM21IKJea7VMpUH5ICVD7oVu0Hi9Cpou859P0+FDMRYTIcOEdw/
pjK6aFQ3SXWIsrw4SlloByOtByoKOeNylzqHFnXcA+kl+vrDWB1y04yPYxvWBzpx44M+NqNXr6Ag
TW0wc+iLKChAQe+kYS/jMxNvaniDqZ0JJGnTMhgcgyzdyfQz04QZBiuOQXgudPgS7Nr+XlkKdRXE
kWiuA+/a0hNklSCwbGvwnkZX/HBTTBRqwvhnPUqU4PU39jIZYSv0punf0w58QQtcJlr2E7UPpy8u
D6S82mMNa+1T1kzxqicc/S3dYtyJEtf2ByKCsp5wBwNjDcn/ZLRhPjpzhXUafcA5v12GxnqwILIh
6T9o6k7f4nlye3EkmX4CWFtpPs/aQJuTb9S6UuStPZ6LuLb/lGgdLHcyC/XOH2VX4q6gZBFI6bLE
Dyy0R2JJJhTnkDSLmQT4Yy9nEGLGD73X7PTcuQh6uO2C/x2g9Hb0DB0fFx84SfgX1+5GC8j9mrOL
V5vq1VbVNYdRzSn+6lKHFpbOVHSe1KXu+knf4DFYoF+d+OXYta6vWIOhH4d2nD++/pJfhBiqG/pC
oAQ4VHQaNke3V2mVY7I0nQ0nTN4DCVlNv3fb8S/eKsQE+Mcwam1Ipi8SmFBR066EiIAEt6kd0fiK
HhpYC0e0WnfJeGsOuXmptO1oiIKrIURv+3exoyIgr5jJ2SxVlEBUvQu0XEtuksbUE9+W9fhebcfh
Li1S46BYssTjoa78CtmEndv7JcmG2xvsOOPgVWLsxVw6TnDNXBU9zg2mkB+o7HXNc4D+ngtHy1Iv
VkRU3lRlZ/1uhTZ9FhWaLRhy1erPaV5ofBQ9w9edEuPKq6ARDnKCxJXpyLbE6GMJplY4GeYLc3TI
+0E/5lOZHjL6GzuYvitnCygQ7wG6FqOLrY5rMswS22rBUsOCsQC+68inG8lOmLqyClAGmPQ86bUU
Xv/+n4gBwc0hGbMyNBJyZPYltoedUyyH17+Tl3kx/TEUp7jDwF2qFMKXywBqoWBt5hTrIStNDvpg
YMXV9XhAIedPKozg/fJs9h59d8fFSv0sEsrvOZvrJ4gDs/nWnI2fAx6O8SrwdsO2trsuRm50RcnO
M5rHh3rsi5upb/bGC9ee7friViwRWbC5qdfUougUnFOyc7g0w4HyerxrcIzaicPro9t8sVQbBpN9
AZKAKHH5aOlMheakh80ZUH0SuJTyeClX3R3yLKVfWpUevP4ur3wCsJUBegOpI73fdo3xjlPbxUZV
Q8UO6i5Ee+LQTkv5zsTK8K2JIhy7tbZmlLAy2bcNmnFRpBgXFU6f7lSI/LvVKUe2YieIXzucsGFW
xKeJRw9B7/IJ6uNE9YPK3lmppQvnqzOLz1Fmz3ngzG70R3er/MZEquCPo80OFn8tvShPulON99eY
aXuy6S8yBxp6HEyGv2BCuNU2l3hV9TZ2U1Nx7kHfHAY4eQIzjaq/aTS3SDzJmqAeDHOveL22LjfM
KpcAvhZC2uVjEKIHFO0q+VntsCgRWL4GyihVv8aKmK6ztjT3mkIZsnOejHU/mwMMsZ/IsCqIrQO5
y3XDJesaXeKVFumtyvXvDKCy81DTnjjVOAKmouvfY9zbKV8i/Cl/IxdR41sWm/ZvpWjK/IDvcHnW
SnuB8dMCMfSNLM5/sIvsx5JL+SGTS30T6vHk+D0TZzAMCFg6iF0l2nfQ/clPXIoQh2C6lwdKpWbF
LSKM0Id67L6KQ6VP6Yz3bTkuAflV9rsrBO20Rhg5vlCNYn3GMzHEzAufzgiV/lk8gi8K79R61Iad
VPlKRKGYZdoAHpUCbasKlmsRFlu4xaFRYIW+Q0/1UDnm3gF8+UKQBuHaAdHNxNDcHoR8mBjM62V6
xt1K/k7gAn0GJpI8dVVhNsd+UvPYU5ps+ZMVpu1Bymy+vB5i1tbE5Ylg2gbqBgYSZbW6TWORI8Db
SBEp6i4RN72OdViMu8JY/sHbuse1OHZPcdfPkbfYyl7QefkZEG3I5zTYT8DvttxyZPahOS15umpa
5N4Up7em3mnHBTamFw8zpwf9uTe/V449a9EZRAQG6OvlJ5BrDZeuxfWYZb393kgrWE5FHO6JcW+s
2NckiuYwwA4bxBwNmS2wo8KQpMZuvT03feIeRNq6JfKFg/wTmk7YBO0kMH+zFBWTKoHmc+Gp3WwU
flyOyq+m6sBNKNUckvigIxh5A3qkv0XsxvLIRVFKyLE20gIDF8TPwQQetRMpXt486P5BuAYsAkQA
qY7LpxS6VLR6zawj4VwcQxfL7cT4SE6k76QHVxciRRB8aUwst81Jo8cxUnFberoQ8aVXqpg2I2sZ
nnFWE2/tH5CF8DZQS+DAgdPfXN9WXZsx/hT9OR6Eeh7zWL3TErxWdhLX9Z+5/KTg/pPTM/2njQya
4/LZjW0SukbnFuc4VSQ8dShyHh6F6aEuAFgmqWLs4fOvPMR16AOwBRIGML3NddKmuazbySrOWYq8
yeBamIbPk35YLHXa2dzLsMjm/llqk2iNy2DVcwWXXLWaNlhMSIezfLvuJGDDf1fRLx/hHPclps8O
XlcUoTizCxk4yq7W4dXHRuCzEVLg/G27IaaajrbA9+1cpP3nAp0rv8k0k75LuNy8HmWvPjU68Kgr
gzeE8XK5HxC05HgmK+mq0dw5StEe4EqKnY/2ZSznqf2zyubdYKWJ25XDKo501CMOI/axqpsoaOgq
fMjwGAmAk3R3kIjeDN8gi1pxDUDCLdqZz3nHP6VNksL0Kga3Ojtuh0S7ltuBPsffX3+IV14Xb2oV
hKVoJnvabC8u2sygpcT2Blf157xNbzvMWINK1dPD60tdeV9IFJGdoSCJDNJWbb6wWmWqAWmcRz3q
fuUk+udR0Ht4+yoOb5xmNmcCKsLlqcDwswvbiFXmUnILAd1Yc6vK+fT2ZQhEfLSrMB8gtstlnAIC
YBxGIClVoXmj5eCTnNT53eurXHk7gLhpZqOlDfF2K+BWWLGohclEMG9l/EUb3OVQuPP8hJj02wtp
JIxInlcOOi2hbbluNJaCGyRFRBUK/Ub2oj2ECH3sfE1XwjjCd+yI+hSQ6Lb/UJMOxbDq6/NYldZX
KWR9nBPduZ+yPH1yCtnv8BCunDlqSjISE/4UGLVNzMPPr1Zn167PQyTNe7vQZ98pqnSnhL26Cuft
f+cbyOBcHoa4VNI+1+f6rBh6fYzxffSEOsqdZ/cysWMwx5lbT7cF7XM9LP/EA5zL0QmYSH5EVyQf
snFhnh3L2U9zp3/seKw3q0nknt7WGgA2F+9KV15bLOs8cDuQn3HDrOzFBfzE2TnZ+pg2XljUUaBJ
a3iM7Ci604CwP2iD2txEDH8enLHpPqVNuAd3uHZ2VqkpkPkw+wkjl/t35hBJvi6szx2+jU9OZcY3
TSqTH4U02yMgC7GXc1zp4PEugaawJvk8zeLLFeG5rVnvVJ3VHA9bpbcOujMnwTzZ9SFTwBh4yLop
j7EU7qHIjMkzxjq9UcWkS38qop34+Zwf/vMqaD0hniFItPhVzNG3XR9baxR9aiPr3KCX602OGa5W
rwCdOsWM7psl730MsN2nNJrMJ3s0igBD3MGPEzF9Amdme/HiKm9L/55/E9cvk+n1XNIZu3xEGFmP
vP7BOmsqNU6WQPXqdKkc3xQHn1dBWA19YCBxQHI2q9SFntqto9nnnLbiqtUgjjnSiEHYG9pOyKU9
e3ninxdjhreKAdDAZVp1uaUYMTMBOG05d8PQ/VDoPv6B7Zg+jUxKXcrksEOt1A2nAyaIU+HllYgK
HButsrwJS7yNPdWOkugQxk69UKR3xnDEr9Xgz7sY4Foe0afw9WxQKk9tFpXJgGLizmibzdL6seHg
ZK+1+ZgGqjVld9bsLF8WWaByOeh9futk0/jBljE4pDZD6Na3AIg/1oXaZH6iqzBiM1QcJAaj05j5
Y+wm8aEd0/AdmAwMF1qj6x7jNl5+2O0UacfBTBMG/V2DdBHsBwWy8LLINJhl1CB6WTXK07zwz3pZ
btIsHw28IUOLYu/QthFj+K7TxO/KHdGUKcJC/9CybfNgQP3HAH62wxQhd7ceg3Zt2Qeq1qZf0Xm3
vuE5CyJfrewSKdepxhndBqXxTYhGrvAep1dI70X3UKhAgg6jYlMs15YrPymMY3SPpKU/Fgxoax/n
vNI4JLJFpCMJi+LJGJ14DAqt5QE3vdlK3+jjsfUAEQ9VUKHeIX2R9BTBlor+vpu72rtOn8KfWlX9
N3a6/jmOEyYz+PnG71RjxPN3Vpsj9kQTMF3MM57M1CnfNVk7fAoZjn1t7F4YN+ghandSFi2nww7x
a7c7+RfjD6M62tbSm57r5kyEcPxtH6NIIvhepgZytrkQJF2mknXaSUxpdZdLS09vyiKmTTGOzTzd
xJY+/Baz2bb+1CzNV3VY3NvY6do/+KFOutdCggUI15ftT0vMNacxlOVT3g79Xagb3Z8YP+Het91c
gG2yFvV3uWjKA37iue5XUzs/9Awfvvda2twwVAF3R8+usoIVbBr7sdpUvxi/UZQoSeOcaUSN/Q2w
QfU9VuRooxWW239Xqyb91UTz8pjKevk5Qjn+OOOAgEF6agKFxCs79Kw5LpHuK5LhkCR2eVebmfap
STqM0xUA+p8F38Hi9Z3a5xwH3Trr8zwKfxyH/KGI7OrJ7fFU9eMCs02vMa0ag9hpqR/HLFVTr5Om
85TDi5AHRUlChTsYp8zbPrfiL65Wjp+aQg1/Iu0knooRRP5xcJ1sCVKhK1/7XmIgW9ZtNfo65qAV
5sCxPn6YaQp/LCzbifwqTLLaX9hSdiM6Q04PUQzKKSirUT4UWWt+XSodXOCEkRqRkGH3f5MdMcKu
oWl0t1HWasVTbhZa/zDqlf4LFfLhkwWgJQm0uYF/7GiRGnlaEcft+6E31SdEYft1Iq643zr67pZP
n19ovj5MLZLwybjE/uxUbvkuw24OS2Qx5njIp9PcPMyx2b+P04LfJ4eCKDVlvUNEKSuMxXO1RCgZ
unLiK2NS2F5v1UDRVaahPpyC8aBaqbugo5YvDcI1S/sZZQ2aCW1mPc22Yv9GgzRT6VUazqdsiKo/
WWNyDpJJIrOv5bVkzjXSoTn1VZL8yYZwjD5GXa19UidhJrgRQsTwMg2W+An/d5vLu2+KByRNGq6o
NsWrbO5FFvvMJvrEH1F8+KUDdpw9Qp/+ExDUEn1ILK3IDuFQ9a43K2YH0CMp8vtJA4j0fhUfVW+0
ogPy23adk3h1GmVY6XZu6MWFNcWHrErFf8iZjQ2ncphvO0lW6qt2uYQ+flv6X20Y5XR0BqmAOoBj
Uf2eQgtdUyscv2eakiaBTK2m8lw2Rkakh/XPHnYquDYIQwFUXve/rMvooBZGUlR+WE/j6IW91Vme
28TAoHsEfgvPmTvXDpS6jAevniruASNR0BIxoB3fmk7Ttx6HkvNYSNW4Nay27oG9luJbvHSTrwMP
b/1RjZRTLsrhG3w/53OnjssXxtiKeDfrrvJdVfMsPU6T3sdHA8BE7ytp4y5eqbdyYZTfEOijKQu/
LovpAluQBZG5DzPAjzNEvs8h9cmPtOmXhzxauFO6MeWCiFEPI/ec+rD+ZM9zkd828aiVD2XC/DrQ
02x6J9sJDLmslPQb4PjwSwKQ9WxGVgdcPkJYG6t3W/uuJ4V7qluFawib7uQjVhFKdEiY+J+1sVEN
cK39ZAZIdaH46g9NWSdnfJnr8VaB1Ng+8H3jaTFo8WTdZ52cXQ/eX4pxC6x810uUUnxf8kFMfmUu
TRzIJRS3ZSKiD31ptLgwIfpdHeyMAThs4ToaeKOFHfu9Etm6V4P25wuO2lIEjCBLTnZW2O6NkOkq
AZ9wPR2UruySd0KLmZ5HbinTQ8+edF5knU2+mNPlY2SBsPZapzNTP05VHeXkpJ/v89goQJiCt0uD
VRgk9YpUS/9KfZpnL1XKBPJJs2ij34jedvk2w/rr4mRtczOPoVIeAadx0xctIvE+PgbLrRsyC3pX
0p3OvUqkmvFkhqXSkG3kTXLn1o16W9DOOjbCjuOAPw3RfOyZ8d10k9OowBW64U+lNelD1Msw86wI
wLsvQVH0JLgR53XIxqzztcpC9Qr/L2v0ldbUv7bm1Lg0DerlwQSdV3IZuYt9gypi9a7ohrb6GHfU
sWiQ6ihqa2GrxN7Aa+q8cMF1NqCLmD3G7oi/gjMYyqcZvYgfTRylj1AIDdtXEZdA0L2I7dwfYrN9
AiPeqgFd2tjlV2qLQodp0AQAen24RRXYbHxmYcZfKG69eZAOOu83UzXXwoscs7rtrIpHXJOh3Jea
LL+69NyQfi/Nhe8tcuwHNzNT/uWahDpoRRP/MhTb/Is7IW1iIpqifhx4VRPPI1Hmg0EmRrK14OHj
13MWRl5IYHK9alifYhVWruGD+h/+K5Ni+BtaJmrT9TrT88AU4T+e2hi/J2rbfZhECmuVvln+ozaV
aDoUSerACK3cab4tsOv6Mk+SptooQyv+EdpdOT44M5Mgb3JzvjYUNmqKr1azvEhk5qclTEJY6KOj
xh7KuXV7MF0M1gJ63/GHMXOzXzN4AQDU8XBfgcr6mUVQPlAibFuvX5L0Y7hYNUbjyWjQcA0nWXnh
UFvfYjNjMhtavaJ7St5r9zKRUespHXJMQdcnq2Z4Nss7yqp2QA8pqYzjEq9aaQ0pS+eZ5ZAxilS1
yApsvIa+5J2b9XdzWc6/yY2y9DBgB3Yq00hLvXQd5WJJ0qePELNl7011/j+cndeO47qyhp9IgHK4
lWx32+40Mz3xRpi0lHMi9fTnU+NcjNVGC72BjVkLWBtDkyKLxao/GJkPrW/SYD5U8u8MzznxFfpB
1S4ZZE6iRomy98vOjj5hKhdjmppGys1gC8PdU4OwzlbZcaWiWSPqQKS9OOZqi+uAamcYAgxN3O5H
XE/KAIZCW+3UMJwessiT2Z6/bfoywT9rPnhpQWJX9WjGBFOqsJ3NvkCT0q1ESPKWjwuASLEqkKtu
+D02PT3xobYgDRcmkfmhG7zxLhJ10vmQe3jNcaV2ph9XWkb3bizSv/B4i3aXtrp2igeQDrswN0KO
i+xJGBSlRlkOmuH4g4Z3byKEoZZPujny90+o46C/UWYctDLRp+STUdALCdDknxSfXnKLLkIkpuK2
zt0YcycvcX/YRmI5PjLLEmL4JJOfmq1UHR3ExsM5wMQ+xTdbpKwDxxiL7mwV5viUCRlBr+Eq4WEW
td6nvJnn9pDDRm73CICVf0pBp2xnTIlXHdFJab9KLa3qXR7jSPJL9nNl3hhdzCUaNW5eB22MZpHv
CbeY/FKx8aKBwE7vqhQgyn2uXEsn/Hbl38Iohw+IqMhwn8d1/GyR/9R4aI+K+NRrmfez7L3oL3aK
2XfNKjhxUkjksaPI+RynU/jbbkfvJvWgGezj2MWCohB8kHsxZhKbmxhJ2V3X2CbShXFCnAMiEaqB
yLoZLkLJIu9mY5ysfQSxgzYmZYJmX8Mgj3ZjLu36cdCpgQS8B8d7yiWLtNxgy88m9jn1MURmeLqb
p3F8HCdnwQY0BkfY5qZ7stzOmXwhFS2iS9nG4V/TzZh5qs7iIVKypudVh5KWb6ToF6B1bsWfieA0
uzgNmGeMWm70vi00+88QasUNWX847SIplS/OZLjpHZoOaLPnTTc86uFEGFT6WX7U487xbjpgqPFt
bVb6ZwykzAej9azurwMIRN9lSodiVZkm5WecmdldMXwiYz/FYRqSIoX1X6WsqIlMbQV7ogK+yE8C
5Wfj5+pY7RGetF3tUKeKjafcKezvEH7lGNRkw6HP88f9KnOW3Y+ognxxqs55ttIoVX2vdOXXOHJn
LYgzKpKTJ7KBTTGT8ytN2BYw+9XmJ8139a521T7ZzVJTfzpd2fyup6xFU1WX1oPV2jDTPF0uvE7y
uTBoHLv85fJ0eAAcQJII3n+MfLtswuh2Bul92/W62wWVPvf/icUqCceJIkyPSh8a0d5A617dWXD4
e5hmZW9slHtWRcX/L0PQfFpw0w657mUZQs/Cgf2L/rKWFN1N3pPte22jPb1dWbk6Cjh7IDFUSQHa
X47SmSIGvOCZ5zQv4oNWjE3A/s/e1x9+mQv8dXrxSCWj5bUaBV3rssqWUaYYSetYq1u/aNPhfxnF
dCnY0ZKk0boq/buR2zt1ZZnnThPNPs9rFcllu9ooEF1ZMZTVaDrBZKEMuaZLWhyDzJg155yAptjZ
WVYEY+7lG3NZg3qWJaONT9WfpupS7ltVO83CFR41F+c8lpb+0WgLnGzq2WNvm9WN5aLfGM+gpMrJ
1Pdenrg3uFyGNzIFDrKxQ1ZNiOWXQA1YtiDsdtAbq19SpKpGgAjZIlEbP05DqYNboBNMsaoxk+ek
70CP4FXi/hqNDgGExsSjnJRm5KIgV8Fv2e1jnpqKcCdy4KL5XZVqSf5XYE3ni35ySfd0fHnKsPdI
0PHqPClWm/+VuqI+R6QyeSCp4MhdJksrCuCiS+fQOVWhBj1tINLjWveOriMwPpgMXVBdw79v5kEM
QjmgIwnwsh4K4ONlZ2hZAPy4+lHMbosxKwWH05TP5bTLslk7W2PcftDNobP3fW8AH0+gR22hJdYi
GeBC6X8AdTNZJRZ2LZNcFG5qygJdfrMUFSziIvfu21znHqWZPu1Hp4yOdi2bgHcAxFqU0avDnHtb
ZLurvwOqHZQMMN4LFPry8IP4i6gVetq5bHWqPrWZYMw6aVWtHHAlW8pkNWLqvop2ElaU84yLxhyb
3JROZWkbjYZXx4o1If4AlKPNBetm+e//dDcQ7IyrBB7QmaTOfMqMuHka0DHdAOVeHwUMAXRGE0Wv
VW0XqlLfp4oKDUW49cHR0UMTapVudKbXjYOXD8xnZfPxBz7Gq1ZNCZt6NApdPyuTFMmNl06adTNO
RvcbclX71XU77bNkQVo/lG38E92vFoqxnJKvNBTKTwBFmtR/+xiv+tjLTwKBCJUVkOyCDVq6K/+s
r4KjRji0tXGe+f+dynqslz6OZBWmYs7E3jPzxuLx33sJeUgit6QcX0URGtk0GVAtpaWi0cm6HJ95
o+RYAZq37bYOUoSugyJS+z/TXOfvFDFZ5srSg1t9QbYjznI5VtQVJVaFlXpWW8v4iFqHhcqPZd+S
om2ppK6aUstQiO4zK8Dm+Ie+Qq8uRf4ckP25r42nVhflHaXwZA+IWPsxeOVGt+XqaFBxF6yIxfFc
HVgTCkBXR5Z2Dmv9MReLGZokPNWU8m/aWn59e8tor4dDmQpYrkrwpwG9dqDqm95uRJ+IM5bOeraz
hiJSDqIZswO8fTXdKX0UAYdQupy3qWMPbaCQwn+Nc9P4plEVmfwhtHP1vnXjCDRoM0/fNBunMD8u
o3CLsPJ6g3HrL3tssZ0GtLxam8KVAku8ceajo9IgqQEGIhRE/lHR39fv5aMj2E+7ie4QABf6Xqv9
5SpGvDRGzwhLanuhiGpnuYPx9Pbyr/q9L6PgQWKzi5kSDi6Xo8Shk1ZSaeXZhvl8kgA2H0ezqnxL
0dtnjMC0Xd9NWxrfrwMk/gBYCEGNAWYH7uVyUKgsWlfUtTx3UtWCUBuHwKOKvnt7atdGAZ5Jj82i
qwwn8HIUNyzdmQgvz6PjVlQkPPO2iOfvbw9yZUMQBdCaWqIeUKDVVIZFMdBMOnnmbaGeUQqJ9yPk
na8YnQyH/2EoFHDgUULWozV7OZ9Gql1acFmfUayNb61qnp5dG5+nwaBLvRHIr01rEbdiD4I7QV7v
cqx5aJwEcav53FPA3OFESceknss9Q6Ub07py/mGPEeDgtsHFXzvGh5WjDZGN11ZD1Vnve9qHmI2H
ihaSW5naxqa4tt/BIkEE4GTx4VYTa3nJlU6J0hoPMIlFlkBAFKx4+FCrKc3WucuR/hDjxi65thX/
HXV1V6hu6lC5LXDZQ6vsudSbZ6+Lml/v3x+kNGzCxbTwFQyFVDPsqQhpeOnI6Va3muIm7JTwhxTz
8N/bQ12dzyIWhiou/Ia12YfsEqOkQK+ddUUbqbpYVhCG47wRAa/tjMXqY9HdA/e+/lbwCrJSOjjI
tqNa7Ofeio4pjdQkWIxbRr/RJW4H/8PEOMqWRuJMmrgKulORtn2H3uRZszEtb/rxi+504cYevLp6
S4pC0H0hL1weriwsqibC3/DcINgf0NVQ/NjBHf3tqVw7wqCfiE5cWCareDmKLKucbqamnZVGpRBG
f3DHbR/t7cSqNo7wtUOFbxYbAm9hwuBqKN2kCwJchZ2n6bQwQFcf1dCQpwwm3CMzdWnQFFKMGx9r
OasXUBVmxwNngU/wbyQPlzPUK45cN2Hu6maajRJaO93Q5PColLR5OPjWlORfSn0u9aDUSE03Rr8y
aSC7XDCegZo7kPHL0bEEjJMQOudZi9LuR4TQs3nQxRAdVB6NSdC2hZoHtWk3G+O+xPnVtHEH4MHM
+dOhZq32aN1qeC9o3XjGVTN/TtoYDb2kDpNkLzSjUW/KoWu+F0iWCDLgOIOG4A3VB9MqUVFS5MJ2
Te0ISl7slcUtAoMWDxXDrBHksTz5Db0VJLxGV+vjXWea3accOOqPNNHtXwgl0BKXpaxSv03HKLxv
qhiBqsgFJbAzBzVHvqeR8ouuNPlpSKlW7mY4rDIwitD8pUaTNd3zFKwj38BgTfrGqLZf6cQoyS5X
x+k7MHoeBrR5dHPXRpLq9hzFaMyFGbjUQG1lf1dUQgpwxU78HW0jKryWGyOUXI4GWnhmQ0cg510g
drHZR98dLe/zQ4jxDfqQONR/jsdqoFHFdG1/nCYkGw2z+9GNZnzrFgthBoG0EqUvETq7GSzLfc7G
Uc4Ib+jZfTMq3m+hhMZ9jUiME3ShMn5GqKK1D8lM9gKNzapPJCK4gUnUcBP8BGrzm9cklHT1IdO+
GnpR9EedXnsYTKVWfygyt0h9FReVX1lnOMWNVpnUol0VSxK/rrXpMxUz9yOWKH1678qy1uiKFdPj
JLNa2w8KNPc9QBfD8Hs6/VtGFFfiFHeJxUsAIieOQauEI+lz0A4GROmULXFIuql9nmTHFng7UF07
SKylt/gJEETWuCs3UpA1Iz6cazFSZYcEcINIVP5UVGN7r5YOmCQU1zfulmvPDvazA4sMwBfo69Xx
NXINkEQ8inMOP/coJy8/1Gnb/DYmvd53Q5cFkGvUvdsa8p7aiXtABTG69YzS+lB2xYSgVo1KgKtq
NcrWc7Uz7VH58/bCvOhurk460QVsNmQbGvprTSRHjerczBpxphhVf1cVqT9IGUW/FL1vg3lMfqeG
UIKQ3uWZrRftxWQOD14RescB+yG6ta5Nq1wtgyiq9Ju3f9yyPq9+G2RKfha4V4B9l+GvSxyKhwkP
BzBg2mM21frHSNUXKQS1/xYbXv3t3eMtlRt8eii8oleyinqToFCn1DopVJ1jOqqXngH8agrvAMKM
FeW2KNoAeV+5QClikFAhFrUISqxGJKJYHY8U7WyG/Z8sc0uqdXmzK5wyffeLm/oc1JYXKtfCmb5c
S1UvOj6zZp71QXOhCWWkvpUQp2Kuet8B7LYx3muQJ8V+HtxLVYGXBLW5ywGtIeIxQRfwbOmglWr0
Xn7WtUoDR+G17Zudoh1qLTIdurmpc4ctXX5Sa6P8FTei/UqNsKLBqGzS6hdq0mpLUf6F0IbeLY2b
NWl2UkF+WaNjnnlMs9hxn+1t7KD+89JOfDecWvsiKA4DLCmLR5yveoT5OwvUV2WUR3cy2ocmnNPs
/WkUX59K6mIbCcJotVTV2LSYtMXWORt5KrQl3TBHS4QPEmSLAH5lwy06v8gvwQTD63yJx/9Uz5i5
MXDHmecmNH6rVm7fDp711exEd3z3WUJncikvMDVsjldz8kTkphkKpOc5mfVvaS3Le13P9gno2v2c
a+HG0b0yrxc8/lIyoSa6FsuqUeo2Rhh0Z1dQL4kLmujIpMxU79Vuo6NxbSh2DztoqTaj0XO5hFFo
FhBMy+k8SKAzRScsWs9jvO+0cOvd+vp2NMh2eSoYVOcW7P/lUMmwrFuExwcSj9a5pau4S5qh3Qiz
ry9HvpJKR4vyAlTTtXm4GK0UJapEnkFZeU8q79PnCJbtF4i05vdYVe3n2h1BTby9Qa6OCnfQXnYI
mf1yUv/ZidpcxkakOtM5R9Afo7lZ7b4MaA7/sNqy+JE6dXk7yxQG8tvDXllSNF4hc3PaXmwdLofF
Pjy2umkcKAV27l7ra0RuinarPP/65qIbwZ2/yA3A9nT11SjuhOdW2KP+B2F834BjARkB4uOZaGJ+
nMJwSyn89aY0UHUlhlDf4GuuNaijUZNcJGI8OwAhb6peeLcwRbqDJ4rq3YUGCmuogKDBvlwn62jl
WYNlKq3en7u5UG8sLGiCSdjm7dvf6coK0lFiGLoOL27clysoKgDPbZnN5znutI+WKbxDro/JTWpi
QDvPNZ259w+4KB8tjAzalWu2v6xgpKSVK88YI8etTwtWvQnNNtwpMrePdQyw6e0Br+xEbJKpT1Le
WP63OgDoRWlKgtjsuS6m6FlLR3kak9rdiMNXemOLoBOjwLTguK15ZKKyBnAchqSwP8GT51X0QR3g
knlxqQWRmM0bPYn1w2KIe4p0mF+dGr7TgnSJKksvjJIHPQyswleXwYgWpJ0rYj6PhIOjdBx1JwvE
qGM6de9fVd4LHqZ2WF/QH1tFZ8OLNGcCXH4O+0r5WI7jJxLTduO2eXEFu0wjDBgsixIYQQQy0Sqb
8qYk4qlmy3PUjdWNVOvkUw4G6tS5bvZktWBvZ4E6gOMKBdJCaO1EVevBwoC7FYBIRj9Gq/NUA5BH
E9fwvul1Nt1Ohtp+CGsAOTLNUV5Z3KvzSo82qGRXMjPENSAUkusilAy99fJoFXUyo+WbTVBdBCAc
XOinKgD7n/6BQQ7LHA4RoKoqDdXpcWyBkt5AC9P+09ooco+UfMLuXE8pCDDdnezx09un4sq5t2xu
IrJiHjbIxV3+uNHG/yOdTQkZ1kadyk6aG2MEu5g4yCSmoaNvZOBXHkBLoXsR82NzMuRqQFSF4SYa
uTwXDTBTBIdQUYKQAoDGqUX9QU87eBNt5jVP0k2cCCrSVN0YYTZVd10car8UAGN/AdKAipZi8r71
zkQp4P2LQjYFE56AiL7pKlSAiDS5szyJbm/i+foYJb4m5LMcsnavx1oVvHu4pZLsYkRE9QkJs8tv
gNWQascAGM/6bDZI1SOm3URhcm94qfpRK/VpY7wrlxdVRLQQUEFfpMyW//5PKhBN7QDKMZVnTYgi
0B0hd2WUVAFg4y3rnStDLbRDKJSUfEl2V1NzUsUUXSzNM+aINYmo08B7aMejUk7xxqyuxHdaqQR2
cBxwXtc0x0kN9boNdfPsNtnPbkYqgY6Xp/96+1tdHeWF90x/A4Wq1fYFsmKHsckzS6v14daglHHf
t63x/PYor5eNv9pdGngLlN18OUT/fCGYPUUKmt044wKUgTqLgJwslAMjzN2NqsnrCeEWRI8fztqL
EOFqQmrdWwMWaPq5rBLISDS/0CNvmw2UxtINuQzgtIGWg78IWSxkvMstZ0t1NAfharD7669uHN/D
qH3Aq6ajNojAVy6d2u/1LZL6lbmRWVAc5LZf8s/V5WSVsyJy9JnPZR5Wu1Z0cjeNtrp7+2Mtv301
NxvFbB7fCy6HW/BybiagyqTUaBWGwkypJdSnxDYm1LX0nIqOtk9d9709DfB2xE4a+lyJBO41UGFK
SRr0LPOOdeJN91R9h12BnODGiVp/tGUUj341zXz61Xy4y4lFME1STcf+sRDZDGzaTtufOjisx1LX
O2rLymw/VnpaHk1Q1BQt+y1O5aurk1/A9neW+gFSDfr6A2LBbZalkodHp7LTAYilAS81koV5RIAd
AHsXiRsX+uN9P0zls4b3ZkYJVbO/ANmf4H8NzmMLbW/jg5MXrz75y+8iu1tUXG0qLqt8pLKVBMVJ
LTyG9aB8sqBt9v7Imy/0U20ejMBBSaU9OYWJAFOOZx70rC7DMt0dhgbmZ6mBaMu7CFNIEPxmvOt7
M0HnSgx1xi3fW30QKXph70r0S35mXux9UtJJeDczSrwnLbdAWw7QPGo/jekMQDH0lPt4QR0EFqjp
xoekpUKxGuyfuaXZOfLkiWuDyjKH8JZ8Qj3CLzO9gxo5qQ4Ej4bxbWg4yr3oohCUvEP6BCheVp9x
EfB0f0jnECy/GsNVG1Gl2qlC0WIwyumcB1noOjvNSLtqZyieBb1UlbV2LFIrv00aI/7YNoP2oTbr
4UHPbSh+wszcoKvq7G+tUbGiaj9jtJDkiP/sw1rJzV3udZVFzaq14Eklg0c/t06yT7UZglCem77y
/EJPiI4Q4IalxttPJwcF4gwHEQ1BfbhcjvpsF2ky3rlzYiSB3pnT5zhprCwoalNH7j2qk+9KlwyJ
7+S69tO1uvLeiCCswdTRsVYb3aLVeKs2toA4L+e/VpQb92Wc1cjG4IbyXwP/B+pHZY33jT5reVDZ
dXnucqXMQMtjnxL0aY8xFy5jbuCVMv0GArr+PFsy/FGHQwwDN1Lygw5vKjzkNe+RIOyMMsbhIXIN
P3Phr9ZmpA1IVtMC3qHlLL87s2H9wS1KEi7DUZiBnU+QDBJHFwdvLMPRhycF5YdmSv4hj8EwZ73h
PXUZfuh7YenKr0oNvdGHrmbA5xrj/HOHr9foG0Mvu0BUkdb5LlCkbKfBYXxs+zr9I2hDfzO9Acqt
EU6ttauEik137ylDeOhnEwFFd+ibMdAGdf6B/A3imdA02l8aDGekeOtEfC4A4KBxtnTAdqFw5h8S
WbrU9/IuL8iwSJ1xS/OoVDbxqE8HHpxGTpFCiZ7IFWf6nBoGlPu2KvI4GIysuh/crHoWprCgLIdy
BswZKskYKHHZ/YwGAYe3y8b8qZHtDPm61eI/VjVo1h6ShxEGRju1f3LkU7SdM5nGX+gilbjRNKU8
x7jflfvE69q/WVFE/3VRtjgAYBpc+VqqaF9TM6x+WLVXfCq5neOgK3P9QRTl9A3CZ//cjzR/ICGn
2cK6BftBZMjSmgTfEvBXW84EJ0cUrZ9U0/SpN139LgVI1fqW7IDv1dJR5r3DlxgDt4hS46B1jTL7
hqgAvCmQfb6YSZL/N2WmGPYwNNSHxitkGXSuWX2LwqZsfApkbnvETtr95TaO+2CaefiJLiDcOcpe
BvRtIYZuZxhNNgRRLaYU9+omi2h5AK+5wywR04kIQsGDqk5C2am1pz/i0EKYS+LW+e6Eihz3haJl
j0OrhfO+Go0xw8MqrsWOrwnFXvFK+z6kR/R9Ho3fE0SQmiUr/TmzFhU79tVPak4iDaReRp3fofD/
lKhF9Jnn+QhTRK10xcfZoIoOCiyY8s5qouQJ4lAEcWgIi8aHc0DVukGG9Vubq/rfcfTSdt+GVfRJ
JgtlrzeKIYKiKKOvcIx4z8gqBoISm4pi+sPgsV0KzU0flVhBzDCx++izVSdWDUs8McHv5230NTLj
7knL2DS7MvGwQCy8If82hIl37AnA/X4sCGq+Ztfw0W3hwCdTkrrycytvPr+dZ6yfasulQ8UatV36
ChSul2znn6QwjhHdWxQejnZryZtJiYcffVKUvxuKrg9tnKX/vT3eOq9Zxls0fvknxFw6JpfjTYU5
wELXQEhD//1VOH13A1ukurdgNxm+7FsE+CbQehup4jppW4YF4QUSk7ICJo2rWp6nTzPyh713tFJ2
gKGk4kecyWQjj19n2C+jgEzi/JGNEl4uJ1eEEOGEmiJXiJMQHBnH8+MRWquaplvPu6sT+meo1TrS
4iuKjALl0a5mucsXrIZm5Fv+ra+A/8uMkBxZtCd4uNJWu5xRVGdakeAndLRzIAq+CsvgXrBwg8/+
XnT1atVKgkpShPBzsyUUuBmsrgDxcfMRJGZdbKSPV+btAKjUkaIikQTAc/mDiONq5XqRd0wg2x9d
6Wof8qpUNt7qL9vw3/SbedM6pOy7uGICOVu+9D/HgsKQhlF47xy9uQezEOIXkBxymeD7kzRashOW
PX1o+xIOkVXY6GeTKRiPwP9VeNBOFv2qQHKFgWpauADjP2wA/W8QjgBsAnHpqOWmeP8OX7xVSaxf
Slov2eU/vxg+uBHjTOMelaYwd9oknZ3sIWu+fXxfLz9tR1J3oPG8Stjml+uSUPIiwNbWca6SKcCL
LAmSWg83PvLroETpgtr7SwGDbtBq17VQyAt8w5GgcOc76eX2l86Oq0Ns6MOx1GLn9u1JvY5JDGQs
T2IEsoGqrZ4kYph0IwpRvNCAfz9iRh/e5a0ZPmeUDXdoUZtQDBJjq576eikZFZ0Rb2FeEBNXWyzV
5ESZ0NBOzqz1pwb6+GEorPd/MNq2bAneq8vTYt0rFE1VdaqSayelDpEuSUsuKS3LN977rwMfowA2
Wqp+aIy/UBD+2XxpbrqwaAQfDKz7Ofb0OSDJA0zbQwh6+2O9qoUTVjmT/AmoU4OKtPpaqImElttm
+ilHe+HBUJXk3ABs+5zVDk/jJIpOkWfBnyT3vtWjsdmNaN5uNMavzJemOFAUWBXAutaalhleKO1S
/jwNJcyF1JPhny4pomCylGKjTH3luQqSgV3JY3lpNaw1DDM1RZZVSvVkZSrxFTdZ+YBZsulPTgh6
qh/DW6VO0oOuOcUpQ/v7Tth6GUDrKB+9JqseHKNy/779Ea4cULqZnsYaAM9+9VQt8RdRYqdVT3oz
iKPa5ICMnNbbeWFNLVqHZv72eFfWG7Y0NT/uVUKztYr6NuqDg4IgA0K1BRr6XmH6vZzTPZfgVpn2
FeCHnQUfgmYmpTKLPb26WfFTGUxsRMVJU9rs7DUNImqh7t3ogp0Goy8JpEyLPRLs8t4eQXmFeK2j
HtNNzxFGEbt2tnhTT1H6XA2dGcAv9jbC45VbmYokTxmKNfQKqSlfRuE+jZUcHH5/4r0J5VyY+7HO
PymD9p+C7I+LQYvVis9VDHVZ6bV7BXPAjVN4JXhxNRr0tel6LSK7l7+gjIEJ9rE1neocKpzjQNwV
IYjKtz/7lW32UqtE05Wi6CsQNlhXkc5GI06zGQ5PpjHXH8iOtaAVVXLI5Cw2wti1WS2VIezAzCXF
WH16gHUROEdDnKo0U551CMQQ5rP3qpQtoYubEyolbRDKT8tm/ydYzlpa15YwqS7Y83DsrWY8tHU3
fHp77a7MBX1V2sg8fkGurb/QgBCYLlA8PVleae2gSDtBhYTA+/cBoyzoBvi0S+Hwci6qgWdjGvKF
isoeAjvr60OnVe/F1iDQTaVu0VteziRw1stRqs5SUhyHhlODSNYOKS31xknMMhiomWxEmtfLBrRo
4WcsXTX+WG3sIq/SRf1FP4VDVJ4kJHK/GKx4Y6O9jmcw/hYqK7eICXByBRlDBGpKMmcwTjVvlftR
a6IbYTbDTYPN1s179wFDYQpO1ZXqP2z1y7XDtrXzUBkyTvoY27tRr8oACfAtRMbrk7pQGHUK8Qt8
AXG8y1EMU4TuKBklbzVboAEmksfE0coAA7fGH9oquX97WleuRUYka6P4ry9txtXOM/VGdqHkQzlU
4R6bqcvPZVzJY1QBv5IVqn9INSn4YmTJY4Pe+N+xkFQM0e74oU5DdramPP248ZuW7Pfy1cAyo2cD
fR3J91fXYiqJiFJ2+qkrY+uppLN3F6ttf2NFS3nMqV173zaN2E16a3/As6cOzFJP411uGEi8qb02
PdRKW3+Lxlh/SEoj+2QYwvGR3O12rZpvsSCv/lxgfdbSBWcll//+TyBylMwTAsnGU2ZF0W7ojfY7
t537BK/NvtFTyw46ZcGmK9UWZPLadgGLQOsdqBI592pTdqY1VT36pCfeTo7rk+2lpzTXWx9hHfM+
b8bqw9uf5vqAiyU43VCaxKvdUrszoPPE1U9TNKnHXFEUX+Wi/5pROTsYMGQ/vz3etTBCg4jXBPkR
DgOrCTYSm/rBGPWThDD+OIaedjC9ZOsQXAkjRCnyT55i3MXregNMaFTP7MI4pTFXVdG38QEsFKXk
yXv3bbKEKqAGyz/Ad6ySbhs7iwKhXv2ElFh+yhUK50U6buFNr6zaQuNhGAisMERWG9Kqi7oPVeRl
rMYuDnFSpScPwbjbt7/Nlb1AgQmsAC1kAsgrQoZXxWFJD+3Ey848U97IkQ6q7dsSEUkEEJt+g+Z9
5StdjLe6vaamnCOr5zVbFX2/TyNTBpqCHMkwYJHx9tSuLeBCgcLXgvIIYs2XJxpt8xSLulg7UWAU
QezqYwAZYMvU4dqESI/x0QLTDdhq9ZkERVNSykI7iaJIwJGPI7lZP96Uaf3eZis3P14mEGip+ZBj
rJPxFIUdmUBcOk193+5U9If8tEIw8O1lewEnrAI3Z2ghzy51AKqEl+vWwi3O3E5VTyrW2PZORYr+
J2/qrgsI9M3B7jHoDloUir4XTZ1ZPKFtBQE9XD/1gOK2+sDj2loEp6ZI+rqWS7j0MAJEgJKmexyi
vGl2feIWv825UH4v3ChUg8J6gQhPBn8RhqLKjgcN3QB8tefh/UnNkjWRRaHgwbttFY2meoihplru
KTMHd9fLMab9M20R3a+cK07Msu2WlwlFw8tFNM3amNXM8E6KIhFnpQ9FePeaQOLUeijqMN1IAa5s
QxRJeIATEWhlrFFidqWYNeBv5yQIKge1U8abyY7VYOpsYyNkXBtqwYqRtwMaJpu+nFpCf3+yzMQ9
xW1nHCbaGb5Jl+8QWsV/b2/FKyPxnWBKAu8GTrPGQMMZEOPUe8YJOT2oQwMaJNzJyt2sucPx/UOh
3L20wSmM87y6nJQTpbL26P2d1Knsf5Sd6vkhxKgfaZU479+ALwII0AgWDvmalBEpFMKUOHdOQ5en
9FN1b9/zTN6AgV2Jfi5ZF1070AUwTlaneOwxDmyjRj2VXekcbCRo0YtFxPLdy7aQ+p0ly6VNv5Y9
6LvJnk21U08ZkK6TqSnZPk9q8yaq537/9lBXThQe59Tel6KHCwLz8gt5OXw45JLUU58X2a1HT3Hv
QU3fl9qIqHtm/3x7uOUiuoyCLq+4xcGCEMGpWiXxvV7oSuV0FWWFcjyAOciOk65G+0pRaf4SpAXq
elRC3h719Y6HOAOMBpgVmBp4O5eTzBbTh5T+4qk07WofqmbzpSyM4quD4uDGUK83yOI6wrOLWdIB
Xb/vvUnvaAvWxann0UrCW9MM7dDLfntCr0YhgYERv2jYcDuyEy8nZOmz1Q3Snk91OA/QwfL+bHXt
Vkns9SikfBR10SxgTu769OIrX9LebMJT6EB0hF5dImYozY0duMSAiy2xqIgAGCO5xLmASV3OxdBT
fGrT1js1FRTCxJNt4rupbe0gXOf7Fqne3DfUsri3E8PeeCS/2v2MDeyOdzIYMl4pq5w9XIRHraoI
TzJBdrGIvNa3tfarrlvPotc+vv3RXu3Cl4Eg7jiIDDDR1UeTomsGaQj35CAG96iiD/iEuFR6QAi1
3bi3rnw5hCZJMtBLoKKr65dritMr7p9w104hyGm/TZQ+MKHEbXy5axMiEaQWT/N90Wa4HAX9dkJx
aHmnLAvFsSXS36GM2+4mqxw3EtyXm321S2C3mGCBlg/2qoEyzak9jWhunTQZi9smQs93kFp+1+t2
9B/6UvYtinE5qm66fYfC4KLW7HkfnXhIA1fPikektqxjaWXxidbzbPno5iEnik59DMChbA/v/tT0
uSnyLLVkOtGrfQVmqMSk2XFOiqvIW0tr6pPB7/nmttP8PwxFQ8RiB9tLW251xYquRXSzbfgI0Ph3
UTE5t4B28Dt04y0mAiyAV2d18b5aqg/UrQ13va9wFonBSJhEhMkZcUluK7UH6TxPSMKqC/agFFao
8cIBDX7gHoVRPNVt6yDAWem/RdZOX20x5oZf27JMb9IwjMugx7DQ82clsT6GaVfQ3YTKPfkKuKGv
MWqPd/DqjZKcUobhSYuVDER5GIf/x9l5LLeNbGH4iVCFHLZgEiHJspzHG9SMx4NGzvHp79damSCL
KN2NN3a5CaD79Al/6PYo6FvLzuq4rtGIFs7XCUrcqz1hyiVJi+ULcW1Gp3+q889659I8L0oR+xMA
+g+KiDRATGplA5nS84Z0FSmo/wDiVT/CqombPc0fC5DXFOkfNDEUL+aidE9m7qV/db2mpb6G1ATq
50VtRXsljoZv9kgLAHnSbvzO/Kh6tRWn+Fm5jZkT1SLnvzjK6+QwMtfRv1SeVhZ7uMVqucuSuXtg
rNb+Ljy388A0ewo+XwBbsvNUzGYXyDnIy1harbPP0HKI/BwrjGrX1lXPguZQqD6cARE9TOBi4Egh
JvefExsK1IEsmQDHljEdshnSg1+OgzscbXVuHkw7bXVUzlvD2MXxpLwuOnh9XzcVaw+uNR6PRt1b
3w01678IxlTgRCPju4GSVQzCqenyo53EWr2PGgvBdTfRuxnquqc+5wBfAAwUXqf7Hjpvre915eLu
o8RCNdguovQTCs5hezB7DiSalkaL+4Da4v/c15i+7PCWCZcnpzbSv+xuAQeopEv5xU7M+GtCOfd7
NOFigRgr9H8d5JXqvVDwBoQGbTtHx6i7DyWOgBKvWNtu0BlVDQhwMLz6EBV25R1A7Rrqq2JlUu1i
FOqvSVfYcJ4V4hqQkiMYp7pA237nFCakTiszIGUYQiuGjQAKhPjqQEnmHoJa0Ii5FNZ3AngKUNkz
guCNm1r2vmcUN+/70LX/KT07LXfupCqPSp/Bf5lTWwnPtD0d9cmM0AFFvl8zBl/Ph2I6MB+jOnTa
DBkPlVsmORpurP8dT5j4opNQiL8b/FKaky7c/ht4yv6fNBsNGNtzmYqDHjfZP/XQJSiMRm30EVlc
dHwwgEjdT0WJmn+7IMrORbJoeTCAqvxeU3GFj1kUqgklhFX/zk2vBrAJKkU5xWppJAdkcNX0MIwu
wI20yRFZqJW0dAMjSZOPDvZ8g083zT7lQ9sm+yyMvF8qDZ/I7xen/FHbWt5DqK21fp9aTv0x1or6
ZyZm6H8GBPgTqtJztcuQOETA3zEy77AYqCX7c5a1qW8UqhKebDflPY2J10wPeG+YkIVrtG99zc3d
p7YMMR1xu9k4IaAMuEuUYYI0bUrCvSOx6pIzItTFt6qfcFkmD0GquBcZuu0FHscOUNe2L3eYRqCV
TutT+dhouR3tK3csp305l67Y0Soxfw200CJsEibEGPj9SvEQTQRYv7WyxvPrMKnLZ0ox/KnzRgFz
aSfelJ48VDQ+TtLLaTdpbgEJ2aiVr9OEZ+Pe6xT3e8eX/IlJhxC7yI6Xls+eNF+i2SF2USz0Aa3D
vn6OomZgehtF9WEQhvpP6g3jHHhxGHWnwi2qXjKLuuI8aMoCDDSlMbtR2V7l/LQPKdVJspC+wsNh
leB1MU4Qo1WWj20XmSBGo/YbGYv50ABo3U04dRxz/ijenSKzKra4LlZOjAzWw6mpa6sh9awSScJ4
OBbsj0/oYlcbJ/g6gZSryEKG69ABsnKZAtF/N8LCakt44lIng2JafZlipz8CGxqeeq3bgkvdCBjS
EYpxPbBszVnPqSzEyWHaasUjjhWI1NvclJmfVi7+mrqBV9D9POZ6DAyEjkYBnwPRDWpE+fx/9O8n
kMeM//Lmcekq/Ys6L9qEfk8YOr5CDf6vDrz0t76QN+/dhRgNCLSYIW6njQvCscyRb7n/g248PtaU
pFYU4IZqrX3Js6KfalsV9SMiVvMjWOD8MTIW76VNe3Vj295cSirfUhtLbMQqhzbUCekILAQex8Fy
aMHh9bEkKpPoDovR/+OpmNR6nmxqWdZqqSavkHWxl/oRKh8qsFa5W9QSB90ZJMD9la4LA84vuCdW
YWQAc+byey4G3PdsiqvH2rKGc24vDmqwtvLetg+7Rg4lZJ3/Zsp7uQp63JMDWY5TkaBc3dC99DVM
lfYpdN2NV3frgeQoDJECwwbvv0p/NV1twiF0q8e515Rgik33uVTtH/ff2ltb57L6gAopERukYQyT
1hrIXZkx/DNb8ViESpv7RZnLvMDQls+2wO0EmD/NHH9arOSxTtsQBW6jEV9So9MqBnXFqD5Mnleg
zFKag3rASA0ehY7FFZi+scqCGltstPtRxzVIv+zkVxba408rUqNA5PQnGTbqOF/df6gbocsCbSkH
FIw5r1RTGuQtWn2cxSOGU90vQxWG7yxZ/skA13yeYwCH99e78aWQMpOKt8iD0gVfbfJp8drFHiyB
0kPS+d3Yaz+83PM2Gky3VkFf0aM9QjlPRXS59VwkmiUvJH4sEkUc5jFDSVhFav7+s9y40lDsgWNJ
8Ec9ed2H1rpOHVLRsQoeQMGikRXpdmoilD8P1VFnLP2NkcKWjNqNZ5OsKQmntmVEWjUfsVyNlYmO
4KPmFC7uZ8YCuyKmrbexM95EXi63O3M4j/aV7Iuw51dRojdnM2zcLnrElqQ2fW3oouXBDOt+3EWa
JaK9lcaJ+Xm09ehHOLaR4btImyHivzT9t9LKhu8Rfm545vTj8owrROPu4jGaTL9AVGp+8LSMVLGo
3epLl82hh1cPczm/H+yT1uCD4PdqLmHpyzT9QnCiFzt3XNy/UOY3fiTUV8NOF+b4mRFf8mxDA/xd
alSjfo8W0heMQrHl1hjETn6XKh1wWA8PW19Lq7F6ikS7dPuii5KfSzTY7d6i3hvIxCYv/xBVVjzu
y7rHvsgsXDva2SF9w93kRF22T8p0+Kfs88Xel52nf2j02v08i7p19+rcz18mNYULOJHT4dwxaVG+
M2F548QUpljZGbBlukMNRL7Y5/TfvefeqbOY3NfTXstIib+PVq59VMfBs4+YgCQPKhrUT2kVVd6D
h9WR43ddbMX+oPaZcSi8Yul2hlfyNL2pZb/UFlN7qCSu1TzGM4rWPhltMSL43Ucv1JrlP/1cKrAg
vFjXfDxPsEqfzcwm3hTxIny7bPpeYgvnj/aURR+sqTM/8JNafOoqD6J/USQmMUrw+nFBSpFMuX+i
rvc2QwI5qpfCFAZCU5fndhGLuyRVlDwildofk6FenshHtri213c6bTFk7CW+G+HNdd80tkTLFqz1
wKu86NCGeHF1oTmS3Dv2xgNdh1fyFMRzuDBgV14L2yRRhB5bawStiMxfuTOrHzqLvQbzNsen3B6/
3X+Bb/P+1aFl8IY6F9UkkID1YDYp8W1R0MoNDFLSB7rdNCcgl57Viu9m5V551FutPtW4zXxQYnv+
5FlFuM/xBHrRQpOSKc3LL0lfbqIdZX5/+cPkvBNINzkHKK51zhZSP0tyX/I4JYb2bQlDWyMwk4v7
mWEa2a4fEd87xEuCRn5i9+bBcQbSx0lT+o8b70hG/9VPIXEG4kWiAJLYWe2ynI764tRF9Ghksc0T
i3D+xnTY/c/qpvxXnpv6d1D1xTMq5eYAa2rE/stR8ZbxHbU3/qHU5EB48DsewsFZfmUJEnh7AMhz
vx/yHjOnQtU6F52sZXB+3f/t1wcEuIJKh0+if9BWXcVkrDcXelFLGKRFwi5S7XoP6NrYCP03VuH1
mJL5DlD9qmpC3DtHcaMIAzfMEcDLw19qZL/T2Jb+LehEBlwM90lAvPUpdOE4xPgIuYEr8LOsjPCl
b+EzLrH3PSvKjYndlTY93VfJSGcZGrE031cZYsrPURFnCM9zXmYU5mGT7Momz1+SqE/+w10i8xn3
hYeSzsW5g1a+b3tLfdG9uYz8DCOn9PjOL8m4jShHRkg/iFe8apvDRg4nb+6ts8gmqIHm4jw2YxFu
xJ+rL8nzMkAkFZLsEoROLgNqr4jQ9nrg2znMsEMzoPgbD8qWbcetVUBNS+1PqTuxrg/HuoqWjrcZ
GKE7o84WRrtw1PqNMc1VukXskGBWSl5k+6+MTiqji9TerSKepdNPY+bq0iMp4jbK630czdkhLsx2
Y4bytg0vgoVclbRfdueI4erqDU6CrqClN1EQg8/Wu+mrmLydOVYfYbUGnYcgTjU+lcl4yqbq3wH1
cCdK8UhqP4h++dBY5m4x0nPXW0ck285NG42HMsVTtHI2EuurS03+TgcoMc45DAPXk2/m0fLAsXmp
mb1jtcTpwVRotDalHr7e37pXlxpLeUROnemGTv29CkKtBVtr6cMoGAQynA5ObXACkhx4qRl/i038
Kjee7daXRwILGQSqO/LRVcAOQ52xUsjUpkfqD8CL6fnqrB5hD6c+DgtBXofv1TZ/G+z/seTqs9sl
sr0jWrVBHOc/mlzTD3MK/Sh1o60U4frwIDGKqCbJNhURoPDLIzp7vaHWxcTbXLTlnIXhz6Gt+g0e
yTWKFXk90IFSoIXIzq13uUpfN6PqWnUaJCNxzq9NwcxhFG5NiNP636HmZeOB2aSwfb2Lk9GHnGlS
cipZq/uxFiKRO9qT/axmwG/29/fTja2LPLgEKHOwuY5X77rTVOkCMyQBqW10ABHhPVNgMOXp7Oz3
/aVuvGxKQnlxGvSx+PPyNcwmLJ7MWJKgKHKUwSB/H7o62WrP3VzFhrYCAoAUbN11ZDhmTFPmJIHV
pvPeHKcCy/hOey8RD8FEFFTod5i0cKgGL59lrGwtzK0iCagPMJ922oHx7mht5AI3DjsTV5i53FIk
BGu3HGJtLxrFTgNh2vVzKFT7SZ0i5WHS8Yf2hWqOG2H+1oIyK3dB+7PumuLF6A+Kl5rmAbArtIkH
1SJaossIDroHQZsMx3dvCZqaDGlJCyCvrYcvaDgAmC11EZTs+128IN02J6n5/tcIeELSI2iHyVnP
5ceqyrbO51heXqMWH5VWP6emLg5hWb8OCVPM+8/0hiNc3VqWRFIAyLcJK2u6hBiUwTaQag5EpWfi
IWrG+gUjyfBbJJYhWHpJ1Qdxo/2yGiXrfcZ/479YPiHr4BVRiaSplxX6UVa++WOxzMh+4CXcag+s
1L5Ke0KY6a2txjvGvjX+UUNd78K06pngWZI8VmLjAdJ77qZTr05q9gjVSbV2TFAnew/Rpt4beKna
h3bWnN4XSZj/HJCI/WTpWTZv3B43NpRscIFgsfFXoDq6fPU12zohdiWBYnrJKRZG5Y+FTgws5vA0
ZFvc7GveoLSPkdBimFO6pHhdrifKulRb5M8DNyGpMyuv+Q5gf/gV1qhY5EamH4ymTLGzDBUl9Snr
o79BQ+UbWAmZ0K52AL8COCspC6nLmljs5ZgPWg1BFaXTWDAJG6yf1WRn/xCZtCNXTvazo2eAIyu2
9RtJ0/Ubl10j0CDg39GzXsc/RtZxlzihFoxp7+wUpwV/WoAFpRJGQR1t9o0jfE2l46sygaCWkLrd
cAwuX/kSiw7zW28J4lKpzF032PnPuA7rcldFxjj5ujNWlt8q5aDtY8OsTDzBU9049l3vRUBvhSOH
rHr9Ua8SIzymKkbJjp4w8U4FPaj7h/P6duDHyhIOIAsNZXvVnIzTvqIk58c2eBk99W7y3BbhtPH5
by5CzkQHVMLs1oWirncdejDKEqS0o/e2kVPI9s60EdWub24J8pVMNk4XV8TqaIV6iWJNbelBmvTm
HqPi6gEt3+FFQnHe69Ej6RRcP6T/tFSoNVZZZ6yVSIvMvRmMOMH4sWXnex29oI0nupEo4T9IMgZb
GigYofpyK7nAIQbGtm1AkbHLlT49JY3YD2kRwKrxq1Qc5TC5b61nDu7TErXnWIazxcu3wOI3PiEh
hCIZ1WAJal293ErRgP/GXg3MhrICFXVEQ3LjvSaVvFaolfKWoBiVo6fL56VSSbW51xs46bb7vSH3
3E1R8m6aCqsQCrgAmVuCSNMvV0GZfbab1G4C2MveMVKa7gCZNXr/pme4jA4shZCNvtgqDDAoFY2h
hHVgu8I5Fq5WnMuaTsz983sjwKP7yqwJSC6wOs7w5cN4uuisXCmaoIus8Iz9QfmMy7x9EmBJPih5
G5+0qbcTH5Wd6LjQBHhWxil8uP8rbhw9h04p6AnuL9L61e5whmauMaqoA6whrJ2ti/ys2Hb4pOlD
sjHIu57/ctrkcUCgmJKIxPnygWtDL3XeaB1E1ox6VpHvGU2bOyNMPuCmrEAVT8BoKhqDiNrMoE1P
FfpqY/f13Y8M9584A9UUyqS3DpyZ26NWo7KJpslQQP7E1s7txvDABbcpUnd9f3IspNeB5DyRyq8W
Wwx3sEwgtYEah8NHEBIaLj+o+9tlnQcWEPAvVVgD/fIa1/54/zlvHHxkfrmzpXKdfcU4DAsHVSFR
99TXg4EVepm/5oVtne6vcmMDvak1AO7l8BO/Lz/qyKUZl5ndB17ndc/VZC57050hVDhmvVVEXCOc
yIbQmuN+ZtAobSgvF6O7kpnWkA/gEyt9n2EU8tinjMCRrFWdZ6kJf6Zd6qKvNPTCR5oNtS5g4MrX
CBmO30WKu+lopZypjp5dcTTR+t4I/DdexxukFLdebk2K0ctfOE9SqzAdhqDpJjAFZpqfBhvAM25B
2af7b/7G94U3RSsLmDP3/7qdYZZ9OemT2gfoExaHanEr3wETeri/ynUS9jb5RAke+1pJVbh8oB6j
3EWPjCZAP/M1xJo7KdrQXxrjmOWIeN1f7NYj0cclvSZCEBFXi5mV27sopzQBRr3mS6eE7qkSefP/
rIJDAPB9eZ+sRWGyOka2UNeawF3m+dNil1h9mX23kU3e2gncISSvqAvS/Vi1imMTy1fQPKxSe9Mu
dabvCOgl+8aZP99/adcL2cQyg14mjAtSqNVCUN6wr0fZKwCanJ2TeRlO6Pmqxymqt3gx15uBLU02
g3IxxGnkPi83g8LATUKBmyCaouKIdN/k20YKRExbsoPXiy3c1a1H+3O91X2PSFqDWDjvEMfG5puJ
1oHf10n4ZbDtfKO1b8ib7rLSwRUAXTFp1mkxE1/dhAl9iFmfkhaKTKk2P1OGvh9sI6u9M+JuXgGo
Fv94wKctt1IqsuXfAvKpiX7dEqanlMpV4G+fYOHem4q60GwIRccQVUuTJ6dExPjAxjfcnaHmjnkU
nTl/i2hcSOP53nvVkFkCtpxb8w+9LkSQQe7L/MW2x7/CuFDjfdFXxXdMVPVJGkEJ7d1HgipPYuLl
mMYh+7n8sHTs6rycOeWNa0SnrOnrvYKeyMYqN7aPTPIl0gzkCxHychWnjnPVsWknWE2kMAq33aMh
dBW5Ol08R0sbbxzB63BC7i39AhgDs9qab2zEo6JGwwjKVMS8QuTh9tNgOvv75+/GKpQs+KhIaSSo
kPLv/4C1ARZj/qQoedDnWbhzlwr1zw4E8f1VbhwFnRcik18pArtuP2iD4uRapheB1SOUEy+xfkhs
jIbFhJDX/aVuPRAIYh0+OK0f9CUuH6gWbbYwzcwDYoB7KjIx7gV32MZru+7GA+qjuURnk5nSFSGo
HvUoK0RVBLk2G59nGp0fpXVy5IeDrZ56V81+VaC7v91/thtbEKoxxvOwFhk+rPX8cFtojSVWioCB
uup7AwKQCxDtgdzUb8stht+NlJdmEZMzmpCI33G2Ll9llOmVV5d2QWUbZU9UizjCgrr5aHlKduoz
aHFxg+qnkkCV6zrRB6mmz0wjyqx4/9mjbYWKMNkTFceaqEmqUHQU8wXD2FqN/NSMjU/UqMWhz0Tp
AFdW1I1tJE/zKqAa8oplbCghguvLXBmw0rBCI6WbwsuN0+IvlPZem8ICD93/1SLz4eueeRyN5f1d
UonY4qjI+bxkB16+9VDtYt1aRBbYWNKfigVbulTRin2PauMBEdho42xeJ/mUvaSZHteGzLhX1xSl
GbMk/BPQ9tCKZNcwX0KacrZ/hnTuy51WpAKFYYyJPk3anG3s6BunVbZ/GKNhMSVv5suHnaYkhPVo
ZIGBLMv3CKD/k5Zn79Zlo4iw6CJQc1PkI250uUqhOJjXN0keKIMe75umrJ4bc5w3mva3noW4Y2Kk
ATfoClJTuWXmjnB6gha8/qELNeMpFmb98P4YAD8CQiyFEejB1RuL7MGdhjZhFoEV2Ek1p/ysNUI7
JjRhH7wu9TYi3Y3QzcaQuHH6TjpCB5fvrjPaReCzRuf4TVzGHrLKzx2wXnMY2V/e/2wgq5neSrEm
VrtcayxDMhsoP0FdKzguVmBjjlEeFhPRzZrPCLYh1Hp/yRsfTdIQuZxoQpJZrl6nR/eiWyDjBqBn
vb1rtN5eoIH7/lWoPujKMJOWW3HVYIqBp9UJdIQgjfXah3w3fhwMYW20fm5cSm/ZOh13qS67xj1F
zqKOSUMBohpt/iIMTTn3ajc/L/hDfdBrNX5Skfo433+BN/YHm0OOFqSzPU2Jy28WZyPX4FDWAeCS
4YFCztrDeWv2RWhuXe23loLICVqEHQnYd1UrtE5s6Z1qlcFgqOGuNYtfWPEZENxE+f5NL+tFOnX0
uOgNrnZFok8Zwu1RFSBAnh8GdAJOGbyyU550W8ynWx+N7aeSvDPBxOLg8v1NhRCzN5nQIkU37uPO
GV4clKngHKVlGvmLVg3HvBdbjdVby8IhxSqK98lVs1pW8yId6lxXBvLM75Umi3ax03zsxoSxpqfO
R1Ur380IR+WNm4YnZWWUbldvtZwQclbTuQxKPX3N0BDeiX52Nz7djRyJywxgP71WaeewiiHW3CGS
l/I+lbHJz008M3dzFfUJm6/sdxp3YmMCfaMTylBNWhrRnUa6d20GB5ObnLdsqsAei2z2CdzaqxEP
6gvcpijbK9WsxA9pM0IJJaDp58GNp9JPe28LrnEjlL1hyCAhM+26QiBBh7OmeLSroK8N7Qm1d+cJ
mfl3U+Gl8Kh0XZRiCZLScLlf9TKZlQFLDs576z3URl882E1XHu5HlVvb889V5LP+UZbMZWXEXqVX
gTNH9uwDIm4PtprQECsy8yxmyMwjhOetGu9WhCHnguQPt1cGtMtlB8AWoQ56NIhkaYHIE9jpYgBU
UJmT2JqB3dqpDk1l6Q9Dk3WdlahIOquxytQhTqDcTwZc7FSMlS9qTD9rEvuNJPrG/uA4MA8DG0UE
XVdGDVRJHCbLMSgmz+TZ5nrvKvHW2P3GU9G4pUrhLaJ1bqzuA91onEYM1RCQKDUPiQDKatd9uE9U
Jd+VyyaE8sYnk76B9HRoygO+kzvpj51idYCxk6oZABWQqA84Bjy0Zpwf3c62jvc35dULlBcdroE0
95AJob9xuZTrDkln5Ip5ztD5yzjphnUUKlTq92YLq3VWmz9jHN7Ojcs+r+v00c4BYoRJF24cMRnh
LyocVpFUPapk5uNXypiFUWCjShJ5Vp0it56q1FZfO3tqcbrWivZpMDsDtHTUNF9nq0029uKtxaWC
tpT3QRxg3QuHr5EPy5CaZzdSix9WP2HEWDd2pu37ZPC8hyHRtYdpmLz+IW/yvvr8/i/JjkHrSiop
UBlcfkkVMfEB9STjLHqBxqU6K75lRP/Pd4QmxYCKuoMRw2pr1i6MdcKocabeEzszTq0DCqXGxm65
CpWcM1iAEhMIbRqw0PpZrNDxKic8W5UqTnOUOC+GO8Hzzps3uxqxG7Kk/3T/BV6dOrko7CLpAwcD
cY2s0CPdCJkKhGfPEtNnpeRs08wSZ/jZWzOaazg/4ZhEhSYLiHly59UDto2RNcZUOOfBroy/cRIc
TmCj0q9aYSnPShTlH8ImFc84IJSnrGqUUyJs+5R5eXVMPVX5Ngxa3J/G2G43TtB1POCHsYP4ffQu
kZG6fPNhP8fOQMZ2rjCZP2YiqT4us70ldHnjVYNgkgN/CWGmW365yqibbe8OsXMWdIT+EovWPfXM
gn4vaa9v5DJvwfkyJsibD3Uv9Kslc2K1Y43BcRforawl8A+3s4Qw1wEc6XZjhauuPyqF3vkqCJOf
ZaQ2Lxbm5tMOuazQ2jFZ0R3+RRI94/dSD3scqsU3lslfoCZXUMBnL/6Fp0hb7/g/0ZVblAYNNq/Q
J9z5atrHLawhI018tq4Z7gpuCwsWoB5+p8sDtUrked/4GIDQB0qgUvgdcI6tKcF1PsfnlPhIgEvk
5cAOVu/b8tgpqWGfF6VH09mhN/K17+Yq8XvL6I6ul+YP3GrmsybG6Z9F0+sFjVE92t8/Ybc2FwUB
aGZJPyDTuvwZidFDcssxCBOYAEktjQSG2yg2VrmGevC0sseMLJSOTtP6+pyyuB8j6OrnReN80I0y
er/M6wZflbg4iqydvoSQ7oETVd4LAtHpjG99g8H7ouu+TqEXgPIR/77/2aUCEsLAMniuG49Zlqja
mOHsqsfg9PWy0Q/N+P75DI/uErqoJdGVBzh1+YaHLBOxZ804dAI93hlLjY5e7Xa7pPe2kuabm4qr
Dq0Yxr9McldNvdlaYBYVuIE2GWRTPy9hSM7jbAXdoOLl1UbWThvmAk6S6/l96iIR4fRO+3D/vd4I
JVIon5wTGgitvtWvUMCwVnVYMBRyavMH3hLDJ2f2UHoADRZ/v7/WVR4oKU5S2ZkVsa9YrzVnIa5g
zP1IlpoOfTNXOyCPbKa+6AxrZy7Z8G6tOFaUngjwvtBvA2Jz+T0NfYxaD1FIQErI3kRW3T90afgD
n6J3KxSyEoRXIEOIWII9Wa2Efkbk4mGmnMepw28bJQwFjvpgKDgMLdr/8dFk55shDWU6Z/TysciG
nHnJdOWMmpvx0oXFeCiMwXxN0WrZuNBu7Q95w3CxQzLAu/xyKTO3hVKbXhRMmD0+OooZn0aK2EOI
MfdG4LmxFMkf8ZXuA1f7utXXSfhDnmdRkEithklBoklHFXTflH29kSDdWoqiGz8DEId0qOTf/1Eh
GOMIF9lbRKDOWvUwu4v55IrFe3aB7G6ktfIFre5P2nsyJYKbTFRdbYzYtSo9saM46Ae8m91GOCdE
Vmrdr1Rl/NypZfk3cFAx7MKpH74K4W21WK7zatrCcJyst4kNYe3yWXtpmbCEdhzMSxceHUngFSYC
YYhw7WeF5cgwdiQ09uH+ab+RhJKa0QaRmgCwOFY5GrVCBIMNBrjWuou3N43Oqx8Wz8uRyskM/Uvp
NQvMQO6Pv+4v/HYdr185YAu0g7i8SF1W17VoOiccyfCCyU71/QiS+7BoPUJ55RDus0T/lfXhK1EO
EaX5BZ2Cg+MqB4QVgTJpojguVlzgShkNx0hHpdgrvHgjqbq1J2ghapK3xQd5uxr+2H4UWaVpjAZh
yWu0IIuE+XcxGtl3ux/UUzR4te8ii/MIiyt8rWKUfu6/oBtxGJQYQxwgPXJcsEofczaLodZleG5b
tdqxd7JPeNK1T8jbpN9LKxff3r2ew5SAU0A7DF3VVQzJXSzHKInCc67ikFUgln2AD5++JO5YnO4v
JSPf6tP/udQa/tfimpqisBCexwyrKLeaEdlC9e79kYpVKFapP+g8r6EwXjkRphJWcbQuep1y1d0v
ilJ+nCecYe8/0DWGm84lLhWQk/hmXNOrzVzQ4i46vQjPyaJUZ30Ky9/Q6zAf7eq6AzKWoJ49J8uJ
RnhJGt7UD2XuLicM2ztMP3tHnONU1x/DKjX9BIzuNydqvNf7P/JGiAFpgmQivRZ5S6w2lCrssVGV
KTzzc45mCQhkLMtXZxoDFe8fpqLhS9mJjdHGjRgO5pmriXQYrd51NtHzrqIaxdnzLPDp7I3C/hSD
JHlyksb8f5aiKwEWmLSbz3EZQluaSR4UG+XMZPKrbaUQwEA/Hjs93ArWt7JCQpYEpqGDSWd8dbUv
ozp02LmFZ5Rel0M85suzVoDiLJwc0qIZdS+qW3YPoainozsm80M7wjO8/zlvHSIpRiLJTZhwrHmr
kxdVVY042Ll20Hzj8gr3EPO37I5vRCGoZpC1JPcODMPqXlLLDCpG6nrnzJnBCjETrh5aRoGH0uAc
7ZHJLDc+480Veas4ZLzdDasbySpoLPUKca/K2uTvJGrMJyXRsg9ZtrgfDTR0NsL8rR0KEQ3kCTY9
QMlWT9hrQ6+EXa/wLY2felzHGGV3gq5IovwfYQ9pcbAQMiVkscsN2odDApa8huUKAHqPFRguUELZ
Yhrfen9IwcpCGC0OOGGXq0CUKuYFiPd5DOF9M3VOn1RnSM9TXsefE3tQ3p/m8tLg8uEXzTZZS7qg
YjklFSjBMzqG448opctTUmS+jggFbbzAW58KhjZdB3SzNN7j5aPFddm4iu0o59qcyye7SosfDlYi
e5wjtpa6dbq4B6F0cidSYq52RYtaKdqfaYRWQWwHvYjbwMqKLTTSzVVIMMhuIdZRzV4+EJ5DlVEg
exGMGPfsyt4Qf8OmSb/cjxTy8lldt7A5WUIlc6dLtEpu1QIxQgwi7LNZOMtTq3jewWl6gaJ+aY6v
XYaGHZlOvhU6rr4W1So3L7RdufYVkSqsO5Ga+YSaSzI4+6mOjIdEqdxDYefLxsa4eo+yMGZfEH5g
ThCVL98jZUoSlkJpHt1scp4NDwGbuhq3yJ3XYV/6HjCuoDYG9Aq873IZe0SFOB2i5jHMNA0nXQR4
qt0s9DrGOirPJqYYlfEBo9xkoAE/6AANzTbaF6ar/PfOT8ovISuVTCxuoavecUdr3sM4mV9iW2O/
J7+fcK7SUuclmRsxnYzE8YAdxjbSivdXvsqKGd9LzjdQPYd8Z00t8MqK7GZR20cggMhfxomqo3Hp
jNrBnXX9oXXb8Gipuf2fmbaKc2xz19zAzF5/bIaXHmhRbiOy8nX7p4r7JmzMsnjUisr7BRrR/JzC
5NgIa9eof7prsolF7xaVC8RfLj92TNpSRfVUPBpl13z0ytA4NOpYfwdyY/h2LhKP9G0eSJzo4f89
2y7FoafhHjX3Tne0+xLQZKo0T5ACcmhWmbPxGm7sRoonyhMydsIUAiGXP9AYM61Vrah8FLBPkW7A
NH4PDT/9XAl+hQX+4K+BMeaHCV+Bp1kX4wkg17tTeYeLWiIgpLgc+YG8jf4oklIXA3lXVOVj13bL
i5X2btA3sfVehNbbKm/udm+EwPWdho56OXdd+ZgoTr1vWiV/boSR7O9v7WvcpFyGWSSNlDfvglXq
QUe110Yxlo+ppc2fXJGI3TzESlCVI0d5KYdTNrTRi+XBha1Nc/ySR/34MFA/vzueSZEn6nGucNhg
9irQdJWm5/NgpY807230kRFx/KlZVff9/gPfOEkoKwDqAI8GyOmaC0bthJJL9uhkHV19u/YQ5Nn0
qb2+B8gf3/CYYCMZHq+unyR008qNi+wxLXDe9SFdai/ZNFsQrYts+nn/kW4thuIlH1J6LhIgLvdj
lqqdNS9I8BSz7nwF16o8k415D2O1DBsH8NbbIzIwCCE3hqq+On8hwP2xGr3y0UNw25i7eqe4UAPv
P89VNiclURgkQByRfZI1yHNwi9Qp7bx6bOkO/zIjWzt2UzH9lyxLtFdNtuT99d6YqBfJAguCi5a8
TQ40K1++wDlyHexiRPYY4j6mQOzwtAm2OVnKLp2NtPBRqkMM04wL56kKdQ/39mzBAigfxxa5LiFa
BzclpHoiE01Bf5mZAUJ0Q/J714yp9e+cDD1Qia72ftR03IO6Ga2HoRm7eK9pdfM/zs6sN24kXdN/
pVH37MN9GZzuC5KZWlLWasu2bghZtrmvEcHt189Dd8+MlRKc0wcFVMElKyNJBiPie793waovTbwy
tPs5uaSV0mPTIKbiRvmK1miV2cC2S7taz0U7Ij0i3CsBGqz0/tqsaC7iilEGOLtqdZ7GA56RRViO
TmHHqVTtRT/1sofpnXeI/eSqlrid+vnBFZaZnlnTKJ6szRwuzOCWDaGuJr8kQTvTpws1BZBbK5xb
O0y2h0mF/qh3Rjj3WY4OLJn6lLW3br7V05jUd0J5XXZx4slw448eDMJEom1xl+DWHZtP2gM27lmO
TWjHpoUjPEYFnlfWtNVOOtm98xIBlG8K+M3FGM7Q6zmgUVxkE6rzg64Kbxd0KFAcqSMWtU9pJd7a
knqsPjRYcA/ntP2GGkjzUJ9WwVAOBXcs0L+ej3Pl7pJB6ZdY8/qXvbamL77KjHsnSIad2dr2fYod
wVPnCyOq29EU+D4U6TmusOUN3mV11BS1F6pWVhxu1+wKJYu6XHG+3dleaX3HWsK+/fOzeectpYFP
L4rMb+6auy0Vv+2CLuG2QbNZuKaaY3EsMMp46SSu0EliR11RffnzcO89H+j9PBqa6h7z4fVwQ6UZ
SJJ1FjkTd7fZqsaw7X19ryXtKeH6W5jWg5OGfxy6VVYgNN2vx7KoWldnGAReEOz/oZ96SxkL2QT3
6boaYue3nWwvfNZBFXbB7J/pQbZMIdWpHps9DM+QTMHSi6SnkvsA16MXgUIdjGw1hp1yil6d2MXf
eRbYA6O03yxf2M6PdoA2qb2xk8NwKFp//knTzsIVaMSukJVLXz+kjXfy3PBrUTx6N1ma0TegDqUr
clzH4b84NI1b6Ycsq8hh6GUOt4gF0Fyv0iqz+rhzCWc9K7krZ16TJTy01HcS7JEtAtvqXrLJr/CZ
mclinpxwhN8VoMdw8u/Yz5UXddMvc2i7WXKtucVcnOmNu3xeiSKqwmQGSetd0iOAFPAUCBe9bu5Y
3tb7tKzVPXbqCgGbQBZvOXlHT4EgNW7J5Gkjq7YvPtpOvcDAmrevXpnTeOeOwfi9s9KVHAy0TA9O
Bq4Y9ms7fanMqnjyiiRb7ydXK0pW4KR8aOBof1kmO7tGbOZ/7IUpv7mp3RVRV07Fh8ZIC203qCT4
tpadm0fWmKZYjTfz+GNIPTGFNY4t90tZQ0lx7eQBHbwgCsBZ7W8p6iS2G93QDnqRJ8+ZrhoVjtkC
ZdNI0hrv/mIa63CuQKRC2sDOpy7IuzruhnT8aGUK23zYClWo8oybA0MfQsCQo/6BusCtwqN1IORh
NTxBNlAdgNn6tJXNKB+G9UbWnvpBzedB/h4aeePpWprsXKed1Fk5JZnYq2b2VTSUteCxtSKYwhEp
n4y9LDHO2GNw4KhnDyfLorDoGvdiWqOCLzTh1jMRK5CIcfqu1SOdHZb0evjgpHU535A+0A5niSIJ
IFJ6UbERJba/RtSZusn+poLmLBuhV0LS61NmFS7SdYSYsHryJ7y4Q6s0vOuqnHC1gYfF9RuzKzDp
X/18Vzil8cRWXS/UpoUrI3Y02Uaq7/IuMvyuNHb16Bd9PFujU0dyauorUVluGyeEM+BKa0rtJ0Uu
FyvyRHMR1bVmHmXJbL8gmazrUEtMPbnK1knzo5H/qLARrvi2iWKysFOFqXawgCozTPKicUPwKe2D
N5dLvseybEz2hWak3yCNu3JTKS16xMPDVVe3Ej4cgxRJPpq/9DkBevb4WGAONkWKkx8T1hjJj8hb
rPPDpFuS4gJKiLzHS7l6Kn2v/D6ukzOGHDJUdeKs9s6BkKqYfROjRnQQxz28fiP86IbSDwNqr6gP
suIqaU+uNu8s/sgRiJTnxAnOd2yGhrPmFCyjvR4AQtodNeAaV/hdxp1niP1/vM9scjUYtZzf6Zcf
nQNay1oXsdb6wWcd/1C3WD0FpVjO04AohD8PtR0rj1ZQ4AzqEBpuyJqOjeRwLM0Ep9n1YJp1f1nR
KIgTXx93SVON37zSR8+0OP3znwd951bCIwG2pNvlbqSh13tb14Liryxuh0LXu7tGg/4aAue0n9Nl
OEUafoub2BAXObZxkbTPj5WUK4cQsfSNfkjnwdhhCkhszDQu4w9jhiIV10hmriqMNS/yxZsuDTcR
/Ymn+d4tpslNZcReTp/5aGNMcGvYHF71gyO92LKEvvczcVvY5U+nqco9NLFTPMq3JCUPQI7nugEE
bI3HNg0e+6Kshb4cCPhJRGizS7KsEzrihetaD0uEJkq7WQ0nxyDbX9M1zFFj/SSYwVjCkfv1IFn2
ftqVaLQTd+PtywoTcqMPQUzc3BGOzlC1TFOxcrbkefTtFwf/7EvcH90x/PMU26bQ63mNnme7eN6i
jQZ5hCItvlelaeqrgyAAPrJteuxtWzdhx5yOu4yN68/jvXNZjMc5GieprfN59JD1EhHwACR30BO2
1T6zsl1BPuKJlQ5g/73rwnUOfAx/EWbU0auDoeVCt3g4dHTIl8g0J+0SKJ78LEMrqna3cJChlz8F
hfhQmll6Kb25wCLDTRwVO0OS1xEk4aqLA0fO896ZDfNgO/NY7CGmeh8buzY/CVxZvVivOrGGTlEk
UBKENEWcwg4lOki03ifPHjrsyLuc3tRcGrMep3qfdFEe2O2Lm/adHo6T8std32rZtyQZQemE5Xcf
TW9JzEjTu2DZ956nGWEn1dxFLgGfIipnzZ93kjDsJ1WmesbxqTbrsMhdeIxzM5KXIA1nuPcqY7pv
KHEpMxdlWftmmEXBVZbWdc3xYiYICGJ2bGqqevbTXDxVZibKnVpJPQnHwvaJQ7KDsooljZolkpzM
mtCZffe+J86qjGSdT/KQLhoAX1LlfhmOfLMcWSeZpDdlsA7mAzcdoYNWuvL7nAWmdiayrH9Zapk/
p92g2tAd0gGywlxLzp1J7+kh3Ausq72tbkdHnk4EoFltG6FSb+6mDoZPREtEVVFJMgzictVph8yw
l08aTJhvk+FM53a3pGnIDqy+zpwRzX2mSARUjdSqfZA7PIJsWPFK0yZdVxh4B7gjG6sM9F3GhPLO
8mmUOP+kmrEe5rLcigeJIXU8wWF8SSozF/hVr1h5unUlznVLqSGGvNl+b5whH8PKlRQjKrere84S
atjp+F597HLXemZW9WaMZ4tmRuiLyyZyrZVi2cAxnH+XY4DnjjZyCvzzm7ctGMdvOg0P+AawuTfD
itdvhLJnQxpBNh2GLJ/jDNjkgmqq6MN0TNs4q5L1dkqGnLzL/wEIC1EPsqmBAoYHc2y2NXjVZBDB
NB2mpjdCKK9ppPfyFPX/naUMqwfqm20pe4t3jTjmB6Xpy0NjJfkV0oThztowkKJeqhieszxxJHhn
KQPBg07BKQee/DFuqK/+ZGRlrhBSFM71Ok1aHeZ+0v3H2DLQAnwIKCLwXri0189NK9Nx7KxCHdYl
qQ6rtREybFyt/zw7fnnWHU2Prf9GN2w740BSfj1M73uDEG2mDvj2z1YUIJe4xg7QHkJ8DL0hRHE8
H3xNDU962wyctGeTQw9vQJ2Gmle5X0XlJV/ojtsqtLV+QB2wZPajUXOMj1YHl6FwpQprIltvvRxl
/Vq8mMmQiQubaMWnxuyLfEfqxlrFk9SohkWyUIM1k5qSsCAnoYgTAbsbeEwNald5E+kRsuixiNfG
9Ca1a/9m0kv5oqo1+WmrvtwzEXsRoi7Ol302kgITpnkeVLGv49AbmmolAIgtTgUkSAAHRBybFQEa
qNBOyXTfHm02hg9MjF/aJU5yRzeXzDFRZbo8ZH0giPJQmiCoJi8uRGaaO9wz6p+NPfgPf36mb4+P
jArLm/PNRg87tikc+qbqx8HihbDL5GO2eOKKHHnnA0rK+cRp5d0L3ATINFPpCBx33cg3Kt1gneWB
0tot9iantjsbk787nDIDIM6g3Sq5U+jcexeIng7OMfcVisQRwl2U1lQmiSYPHTDNHCZ6l3xYTav6
pKWOefbnm/neiYLDMRAg+mdqevv4PUyHijYuu51vdc4czX5ihyM4f6TcWov6tFm6ULOUCAs97fds
H/qtXObyg6JqiMxCD/ZJP/bnpcr1J+AsDfylqm+IP5jPvdIMvtmVSj/0pBPeeW5WX/FuGJd9Z9cn
ntQ794zj/WaOiRAZM4GjA5jljrmvVjkebJJjDtTi5Tll6Hw5tGl2/udb9s6k2Fi4G7mYAzZ44OtZ
rw8kQk6mGg+m0YlHgJeqiimBQUR08Dq3TLS4tg0c3f887Dv7ABAXNsBYFUJiOSb5Z4Erl0JO40Hp
MDKdAfjDT0R9cFt9/FROrX/iMt+KW5jDQfCv5RmG3TGiJ+k+5H5lj4e0Ffo3s3BW1jqtdYvIaCf7
aoD3/5zbUtxX3bpGE6ms41L6LxvIArDTYiYWEvvZfC3tYPykklykO1QR6nFwx+6aaHdSp3u4v491
lqhuNydufzmtRnsjc037OEiRXEsjk4/YV1YvuesNZmgM2qObg45Q5Rt1u18a9JTRn2/z2+2PNXFr
nG3+hZQpR2ua781ZZa/ldGi1wCN+tcnoL5unApnePsyNzQ2BZ2ONw6vZfv4bcp26SupW7ZeHqh73
9PY7hA2TeEylY160tCFOXNTbKYspGQ0mSN1QhjBvOBquqToHvn1xUEk2s73M+0JPOji/VRUWifEJ
4sApGso7RSjHCBz/N2wW0dFx4yQtSbVqXa86dNhxV5GrsrnYNl0EhCg51nJvggM89+lU/+gpCvvQ
xu75C3oqTObNZkJDRdqnpnY0S9R/nP2GTggOPcpvOvGb8/Lr++GXUAkB0CURjyM4DqKsDWY99ca+
veuvRznqaxsVIUv6wtLKJu6fqVpbCmqwtDyY1Avw3tS4nwJVn/15Ar/DoGCnopcOM4CHzlrx+uJI
ps7Hwc3lQSkMdQvO7HfG4K7xqLX1hU+z/cq1swZObDFdWNIzzns/Xz7rynCjcdTlmdCVc6iCMrhN
urw68e3ertPbl6MuhxD1SxLy+ssFXO/seZk8lPCUINybDh7DutoF1fAfhyTwkHnCHJ43GIBoo9dD
edpcr4vXyUPLwYicMTkDbauTPtLbcv/6hMkwtIh/kXu3F+z1ME1jmSJtOJ/bFJ4xCGzyuaHTeZOP
c4tHRIE3bhLIHV0Rk87aWOw0Mc2fBuGWZ3Dd+v/B/SXoj2cP+gNQsN3/3xYWkWqSWtageM1W7YAm
bbwlUHHYz/hTn9hy366UdMihNcMZJcOFM9LroYaB6p8EFV4iYcmQvyUir52L3Z+n89uVEo0EVFga
ldt57xjAM/1iqBODjR2MPz+nzFehBZ4VD7ASd71YxYl68tR4Ry9ti51SpqhNDotTyUeENiq2F4VV
Xqd9mM3llMnAO+QXpg5yA/AqdgTa/6/v4kiIsui8QB2Q42CdQkZeG3qZWZ93ossek0bMQB/Z7J2J
yW2u1Ow1B1zIh0iXSp2S3b3zckIWByzdHJHf2ruKNMkNr3VAzWh3halWrVd462I3qoZT8T9vVcoc
oSCmOwFiTQel1ja7fpuocgjGVvqJPCRa730skdPnkRADEe3eIF2aeUW+PPg1geSRppb6UfP88RF7
EmxISwtYKZo71rPdQs1DDB8NjlPpY9syefRe46CGmRaafxrMx+KupvZmS61AiG7qeFdmtRRO2KMB
vKytfoyMyhjOCJAaImc01oc/z/l33ixSpxCgkAhAyvevFf63e2Pjem2wI44HraayTJPaOjN7eaq4
eXcU2iaIOunXIjl8/QTctl5KQyTjIcM9Ia6GsT1z5qQ88f6+M6dgQ4PAb9xItDNHz5nAhKpJtvfJ
qXBdtdLiq70MXuzQ7jpxyHnnehiJEgbfKIRyx9aMiZcak03T8DCtZCg0UzfGktDuE6O83dR9YAuq
T/5FrMzxArvwxXW/YdVj+WMVmm0jRhRBTpa1rBHNI3mWr9opP8j3BkXUzk2kRgOXOTqvSCD6oiuo
QzXYT3uhlgyqadvF+bxMl9ZUu/dDqeknFAFvnxx6JPwu4IiwLrGnvJ4fkOz6ApEWicna/CA7jNp6
s/1CGkd+YqA3PRoWPwbBTpOrwz//aAlsu2VZqtp0iH4Yxq+J7Czco2r8ZMxKaB9zUqPLfVdX3nWB
VcpVJrQ+/vP79uZKEfduQAIURIgLb7oFvQaAioC8P4i+9MOhtNZ4MIUVFRyoT0yfN5OUocyNJmHB
KWLMo2tNdC1Qmpf2BxlMVZTOnhGtE0H1//EF0WrCmgADKQTFvwLKfltAJpq0U6A1+cHTpbtHNHfv
ES6/k1n68c8DveWp0A7lmYEebB1YTC9fT5KxJoUpsYv0YJawhohXzbyO/LAZ24N2XtomIle0Aj5f
lzLdL5a/3ARLvzzi3ZXf5NY4VqTTt8Tl2X3t1aRtqPS7047LJsFsPRstOwYZ53/+zm9epm1a06WF
WMM7jDDr9VcuCbjM7dTXLhdYGM94UAmNFFM3P2S2nG7I8cvdqNP78UTAydtJBkANaZf3l6HpU78e
1g0mbEnaND9UltPgkjSoqMubfkded3WKF/UG1dmancikgHVYezei1+vB5iSds8leLc4tRfWcI7W4
W5uZitxMHaLsg8qoivNlXdLLBMXUGMGvXesvYlz7e0MMpnZn4alj36o8zS/KXKu7UDcXt4kdu3Ym
HHC03gIqDbQgKvD7lNiq6p4Mk1IXP3C+TG4mp4ABoddIDsNCWxYoijWGYtAjROHQ//FSgn3LutDj
tRs790oGrbFxNQYqMS+xu/JSOml5lw6e10Tl2CZkrbiFNewFFsu4FbfrGM/p1DuHYBHLY8Bp2oi1
3k1+itFc7gncJn7XkJQ5Qi4k2gWJMWN5RGTiU9ONmn6R1dif8EIU9hB5eepU4WioXEWZ6VZORCh8
ez4lekJYUdrHvDfWt9ou6s3XoxyuErNKzSit6i6JkAQ5M9aLxJHtR7RZJNasObyVeh79S/JJ02+0
YgJnn7pTl1PSolyLKrE4yXm5avBTcqCi68bLabZx3uhF3Dure+Mk/SrPA3uVa+TYsCh2bq6Kz35b
duIcHrar7xej6sjAFEo297YqOrGDBJc+arqCnTjgvcwllbrSY92iF8Y9H0QOXSdzviXBlPCCIbfC
NaGyCyP0Rdv2bM5m9lKhJCDnidwU/Ly0lTDTpJbT16quBZEmgSCNZ5kd7bNVl/7eXIXxpcdaZNov
RALf6INWa/sqr6sHgunEfskdf18utZ7FE0a0t9xp+8nIhXnZq967MIMp2I3KGO6CaWo+USXb+0AU
9V0jZ0j1nvdpWbuGr4drzOPimqOIMN5j6iCrweZ/sX9gdsRCo6/yq4ft2FPnQUEeiCgq96SmA0a2
ZqO+NqabrXvNn8hO77I8+1xnsngBOJ+D0CxY4OKm8wbk16oDp8BSHWJU5ltztJhDZpPaWsPQ7rGp
aGOzEX5NbKPlirCczOFHv0FUKIXlz44XnFphLduvq59ln2nBtvxyidhoZ7VJkocaofa3IhhGQvPW
/is9VfPZJqPwKzcsLWnNr86DVeR+syvNdoIPW9VWHcNLKtwo6w37MK5FGkR5YppnxpIaLTYnw9zw
sKYlCW0R0NYmokEWdx0AC0fo0tZl2PnotXqxdOeu1+nVrian4LkOuu2xt205o2AYlB+6hdbzrFso
+FHl+81ykaCSg+ek9OFZc/vq87AGso0p+KhQFg3A88xCfHlbybwawn6BNRT1QyJo6a5FPUeFMW/3
e5aquGggW5iR3/jpS17mhtytxDanEeed8ZPBYlITS5uM16lmN18d1Q/NHl1U+pDna+NHKWzF4LqD
HXwdpP1yMGvLmMIMjpZJRFUwu2ETEKke+k6xzDuH3PsDpSR2GSJJyw8TJ6MVnfNEX3y0W3hMvT2W
j9mMPyVZPbksL6liRV5wuHewVnAWy951vIQqkkalLkpTuAUKqtm8H3zs6CNZmfKFBEZH4WiWYeGT
DpyJ9oJLCs4CTfbzjpqpkrHRedkDL6LSz1da1dfCzWvWxBRDg5A4cHVrL8kyxTUXFYRCLMKO+iXx
w7nIpnHfUR1lodMXfr+bCwef9g7RSdiWUzfvPGmtfSinucDMOfFTM/Qharu7hdURO20pfBtroMwY
oXsVHa+BYvUN/WCA/IgMO/04dUVphoWCEhStMwtspK+13+7S2oJ1nBWYqdVZadhRoLnOt9Qu/Iee
XSD5MI7F+DIxhe7sVVsxQXbogUaJVQzXZbcQnmMP+XytD17LM5WW+1B2o+xjDEBK8GpXq5Yzc4A1
G3uLl6gPXYXpzAdZLJDKtcRg54UE310HjdF8mYyOyPQi77qvUjOhoYMDYIowwBYUoSQYBHUNsm8E
FIkgZT0xljqy6qKT9PMH72CXVpLtJOtznJprmkXKDODEeyTcfRl9AwavNjtgYd3WQXNrVOtndZXr
9y7L6sEijqyJJWjpNfx6uyb0AKzlsl1MvWS9sfsvbrK2FzlvOw12QjuqUMvahayRCpetCKIc77sy
0+TG9jG9D3Xp6Wf6wrEjyqbF4EUTk3XXNi2PJau6TMbExVZuCL9Q3vddaak952xTEGg/OD/Yvrtb
MNzVPjdYe4aQWzN9h2JVDHuVAJXe2Cro7NANCpnGQZXwPg++t7bxoAvxk+a7yw+12e+2lFkoAbla
q4ntFs7Tla88uuWOQ+Z9DBm/9c+KwiPjzVtm7aeXLPxvs+CfPVahRh83K3nvtE2rPLvNCvwz91NC
ftDZ0hhrsSXbqB/Y4enFvldB60T4HkrnHO0Y21E69rq3I2OwGXYDZ/unwdHL+1zZ009Dg1ayX2Fm
LJGVazASPIlnQJ/O3bMyq/YF4UVByHeDkwDifrPc1ybbHfcutdyd4WRLszPrtsjjwuio+YLe1qxQ
x30Ltm83zze2nubLDhwiMc4t0o2pQKt+OCOtY2GJpFfRhyOmHHbYtR2e2sZa3miupejsWLX3ItYi
+FLgtfXUTmvvxgZtqGYvkSV8JG0L0lTdYZCR6f2EFBLz911AlMW+s0bgjFJLYchWxULwrFrrRItI
i7BkTOu2vkWeWZjRmsMtNkW/2BHBmZaIJliSWeR2FoZalTNYDuZHnffFMhv7Go5OUdwN8GPKuOcU
iLOnra1zXDt9AiHALToYyTgaXCMJYWsj6omlsOuMHq5HRis3WpMeE4K8Z113Jn9sUHr0wa2OgegX
KQPtk1MJpw87TRgzrCDbLELNcLufCjekz7rwKwsasDtd5Y7BzZ2F1K57pWOzXgWL9myUpn5jWLUx
xdasliTCaWY9uMNaPpiLiXmHUBYc4EB2qxnTkkx/luNgfFyVXn7T9NwPdtZAbF8o/aH96QKpWmFL
QViFg1fqSwilmcSFrBqtHzkknYrVLF/ysElUn0bk7HYHeLVLvSNMxrfixqEyiSZlMcGt1tgOeRVL
cSzqPJkxDKhA0MbFLL80o9E+aMug0sirNq/KtDW0b3VaQcapxsQ9F4knvtWF631d2GSY/0LRJ7WB
APpIDY6R8EYsQxfiWeUiUAT5AhEFa/+RjUNbn0+00H4iIqmYvIkczfMhD4gNcZZAQkSA1vug1dOy
IwGBz1j1vOkir05hAgRT06JvrS182I2utTnsVEN+EyA5oH02pSWcr2Ie10vkLxizAJHWV2NmGV98
bTFxQ15H50JfeulFoJnax0aHdRcKOVUvdTKRKd3qQd2eDVRC944UuhV1VcMmmEgPmtBUkHFxXvVC
3dnKVFakRJl9cWQ7yZCwhW4IS+wDL+mUFi+NWjMvzjEt+Vpk/ngYnKIEG1uB9UIPMapz24wTOQdz
0jllmGLk+uQLq76bIS9r4TzTSIyEmfZaJDyO58WyaCSGEQxonGNeq0WFY852bPuiMM9c4sS+tR7+
JTuFTuKpVBXHIrbf5FCPrVve9YnNGpCJVYpIRyf4NIM/fFyyWvlPlZuLn23TyDwyEkwZIfBCsImW
Cqex0GN25pgP5c7jMAbeV1N6VX+eJROlKJoBZ93ZVSmuReEvPv667JxwqVbxDUkEDhSeDDLkWrDL
br3F16B6jZ3TEhxaZh/NNC80mNFFcV8psmNDeyy6kWetGx8B2a3vCouTbt+bXursvGxBFg4gHpwy
Z3kDu26FIcY2xuYwRp/z2Me61IDodfaXyzybsjM9SeUjKKjxwR6G6naqya4JJ9vrSZfK03ULopnP
k0p2z55djJHvJc7dQNeUrmHjLCeIR79Qid8R1399N1TjbJj0KI/Didt6HNfcHa1LoIQ0SkdHESE7
s8MnsuQs7xipsx8Sn5j00u7PeokwoOqMdF+uSxDpc2Hc0abwI5F11s4RxsqJTk6XhZ0PZ6mOo6iv
U/CGaz/M+x58YPcLVvivl/l/pT/a2399UfHP/+bPL0BSQ55m8uiP//yQvwytaH/K/95+7f/+tde/
9M+b7kfzIIcfP+SH5+74b776RT7/3+PHz/L51R92zFC53Kkfw3L/Q6hK/hqEb7r9zf/fH/7tx69P
+bh0P/7x10sLzLV9Wpq3zV///tHF93/8ZW400//6/fP//cPr55rf+5g959Vz8/3Nr/x4FvIffxE1
9PcNaCFrmWYcJDawiOnH9pPA+zuQB1JqHTH95nz319+adpAZI+p/B4UDw2WSooYEMPnrb6JV24/4
MFjD8Jshx+JaTufpr//zzV49o//3zP7WqPq2xQhI8NvgIL9NOTy52SF14E3Mihwq9SOcxBFVjzlI
Ic7HWpMfMNGtzbDcbDQLK6tPQcfbhx0NhgUeXx8TWJg9x0zwvNFy0zSs/hzymNw6hf25ls9pTJGf
nrOJczD77Tn8+2p/v7r3BsQvgBSFjaaCcf1rFKgwVGv5Qz6cmwGQCS26XLvGfh3ymF41t7M7nfLW
PeqZbLcTAiJ9x818FZrlhn7+hju2Rpvh/c+SifSl4FUrXe+gZ35zK0bYym2SpXs2ku576pSnrOS2
j351c9ECm9vwJD9hD+QeQeRBpiWNoffc0gLoB18ec1+hLDgB376ZL4zChXE3YVHAwT66ozXxNfPq
MEo/j/ISnMd5rFPN3A+kXZ0KmjnCKTE6Ziw6uYisYPOzaL++mQnedM0qp/58mlqCe+at6BEPigTN
MCuT+6lJTmT4vHdxOIbQtaKjSyLyETBqTYOGvLnuz71AU2GSZdm5Pk/a2eI5L3+emDhabs/j1fNi
W3FI1iZsGhsWhnx9dZT2kqMSQurSn8YPZllpX1G9NmtEKb/e9XXBdjwmnrVr7dlH0JalsSzwlwSO
sbXvmKloT80yDt+HYt1glqoET9CGwNP2oJ05fqzZqqa9g6grCTV65dkmbBgfMlPk9A6NKmMvN3rj
Ie3FfG2upt6GCkblF4TE8Mf11qokJCbLuCv7recMKcl60GVuOyGcFgs30pS9Gim9ATbKQbTpYyx6
6zEuA7TRV2VmiPS8Kiwvpa4QK/ZiE+Y8RgbEBjrnufDSqOUryffCtNXGKzgfaz+7XEGtci8M+K5N
VNN/+WL2STuda3rvzXtsjmT52czMElYeSnvo5GiesrGK6dC2sokKsQ7ZTe9pAcVwBvQ0fVaT2ztO
uFplMh3GIg9QaMnEz+p4tKH4xloZBHlsgYp/9b08B5uhnCNK0+qRUsGN4XT1laxWpIShM3Y9oF4z
qBnqX+15V5NuC+1GLxZ9vGqtAGEeRbeHn6Npah/7ikyT0O1qtaLRM0jCg0mubk3uZR7j4pLKne+D
cuycouuyS6crhqc+0R3wkRTbh7bhngCX7nO8chaKW9HUB81c6mlv6cWag9tCkNwvTmeIA6fZeopw
YpFjOMwV0nMdsWZHaWj2LvhErQOc6emgP+iN5RUwmjG2DB1iPaywwNtcfTFnI//UBsJTjylGSt3e
yyyEgmm3wLYdEHfSKEU37X9QNZTYszLrmy1mTpNaGNRTo4e4gabD3ktTfflmZ2VfEffXaHhL8sH2
7ailWR7Xem0if69zEBekSPN6B6qYOJ+WdKBd2WR5NQL+ISA9GA7klR3ptQaVOtwHL3hCHW5qMuwH
awyusomKLfbTDAx6dexenY29lwWXehKgs8vmIEmviX72qfoSC9oL/wvMi4I5GZq4yIyZEj8zG7OI
GqvLMcoLUt9Efd+j6ohMjYZN6HJUDu7KrPXVFarOSX9sHENp/B0zuMbreWHuass63Fc0PMQtdZ1n
gpc7zaeho3EQ1X1tdXuVTxN5Z1WnPlslXOn4f3N2ZrtxI03TviICLO48Jbub3VqszbIknxC2bHPf
isX16v+Hc/DjVcuwoA+YORqMqqtYS2ZkRKSojRF797qQ6ZOXWgV9ZPsuD9oyduuj1aEHux/dRF93
M8cDSAdDAOtkVaZ5vVk7A6ZWEpFWBi8MzjPd6buv7Hb/MVEk7DTb1tVjkxHv7bV0xUmx8THdhkRb
Jz06hJxilovXuZ7+6vB4GEK94EL80lNnwHrBcrFbAHOfVpSxnV3fOaTgU4CepRc7NQsoc9RfLaBV
YbZiPppjRWPxsHILwAZIsf3OGCurPFhkJcZuTKzli+qLvN3lBnrcEBf9qQoQgWr5MQaAMnb5ahfk
NlWFVKi2Eb0CYPXT8MUsF91CfAM3blH4CgF2aUh8KOb8rPUuWUMrcWWMfpQG3xGnfbhFdts2h6zP
1GttOvFPHeqct5u9ZilD3agSM6CSkuW73vVg2q/5jFYeaHO4a7W8x0w5Ftpvu4mnNsINa31q07wa
LlBPrwO2DAn8x0QsuKQWEwkq1ZgJ5vyag/CDGnl3XjWnRhhzKRVhadXDba/RczcowCjcvamvE8qR
NGm9AIe0YqL8EZsnuK5ZHEzAjXU4I8RNw8yMYdNv1vHmtVt3NNRUaLYf9UHND61MYyPCbEqWh2FM
a+1LnRUaRP3RlzeprzBSdDIfH2p7mP0pbCmoPJlDkzghClnx6gyJ/DGuckoOOi3h5SHure5h2Ky+
ITunW6aMCrrebdl7e530Kt3PRlXEgakh5QrdEXA26DyrPWV2qQ9Ruvb4PNHilV4rLp1HTi5i+zqE
0Dig+FGu9aPTPRpQcpEaaWj29JkKclS+WDa1UDHCmhLxtTSmmsqbAcumXp3ahVyrzY+Zlle/17wp
f0ILzQ+1peYX35nbiLeverabfn0WvQ9vs/dpBkf9BliBbzbxaFXU1uaT2dA3OVTmMLkcT8HXRqua
HkaEXOOxU5P2ZwbFuSH2Tnr4aXP2YmOK+VKaUn5VAjlUUDRdLsNGy2IdDJ22D5GRLep1qrQ4DZPK
SdoQBCW/w2w8zlnKxqTchdDhtyFqIKHWSwZWrunbb1mc2JgXpJ79sLlNfF/0ZG9mVBGGVnn7dYwT
1OSU9X6WmVlcUWemAwHk1yJuUNFNVes9tnVXfNWQP19W0wzrpn5p+/lgqDLbxRVirlwZ5kuVddqT
Ln3nSa32FbYtw7XW5r0bWFPRX6neRrzs5fNuMIpehrJekbJjIZJeKRrK04R8qO47qgSXlbVeG0Yz
7KreaK6R/Po2iKax3mado4422BHFSWqebZy7QGOa+WRUYj+Z6X3rte5t5S2+tzfL2f5DOSTHe1rQ
J60Rsx1WPhbbILJqN6x+tYOF0ISVXjyyKUQSOFCBv5qlQHW32HeVPw30pR0tK+y1Gj8F55IpJBcm
7Cdu3NV90VbkDo0FUy1QVW1daHjHtEGOzAVrlnKgKjV7xqumFdZvYzAExsbL6PGezU/Z5P7BwmW8
sPzVvO3rUj/i21DvsNHufttLSiedqcd8JnRmmVSh4UqE+dC/qETUDu4rahF+MGpKPLVxq3/JW+wP
bGmrC81bhyTIphX760EJ7Vj6br9fTarNQWbry1dTjWsapZzE31k5NEXkFb5z57IuXxo8Iu/1OX2l
HmxzsWDkeYmtW3LdgoastxKD0SsLLu3BKD046FmH5WtQlov5hVR+tXmPcJD29QLj7YxmB0fqfKYI
uqFaPaqkRhMHEpF4g1G9Qm+EUAfZ22AhUoxo31USfrR2ywn2gIymdDD201qvdy3SKissMRkVhxLQ
SJCmLUtKv8cFtaoSRiLDolGFCGJsaxwU2u4NGrmiCgmx7OfWwJh+Ab0br6x6Hp7bIu+9F4IgSRG3
meqHoirEz0q1jTz2xTxNB+pKc/slFQmlbjDR8S5xOmT81bqWOS3OXLlGKy472UmzxmF8ERLt1q9U
g6dyWlpzfpaFWzXPDZWpi7mj2VRYz5oAfCt0zEAo3a1z2I4JFhRoSNWhzQ31gAcN5Sstz2QwYm/s
Rhs8hKu/XmXPnmhHOlkbNjwY29T8eRcrJhXSfKJ6iVtTrsFEcLKrxm6k9XFjdH8Q947XeWqaF8Q6
7b0Jli3uNdvncc9Mq/wDmIeJgmemZr33uSRdWlbk1a3eL/6zUfhJsjPbun2K46rZ952TAjgW1vAo
bXLx0LA6Eh9koqhSinHGaQYYUlK5iX0f7wg2FxosSMQc9TjPXuHQD3ddX49Hv9gel6VRGUqVqrpE
bgUPgRwvrOO44PhX3fitsPLltZ88F0uX0qV5qzbEN2trFNyAGLzLEHuGeL6svJiQEKJAnP+gPWKr
dpktHRpFUw298fJc++rIJYFh7+E+EswLXJObMq4KFWmjmTxzYol2KVkPT7PSPNSJRvGji+EDoXSV
8W0TC+4VfcX5A+tI7DIG86rzR4H4Ruv8eyjE6G0LN24fF2/YJIf1WB+K2BoulSP9UFiq7UOrmKbj
0ogpysx0xsPEr+5WsnaOtJNcVMqecRsDYM4yJ0atkj9h1EACZeTLt404TiljKK4GLBeDRjPSQCZb
JjbBl3jUMHMIFofowqW2RBA0EGDPNBAORmNyvsnKv8NQAyHqZPR7Kurdn7mWDutA/nPE8LVhS7Zd
MFAypwTfpo/mWka1X3enVTYvuogvTZoU3niVcaJ8hjjZrbjH6yLQfHXVkhzuHKe4TGJh/cFw7ES1
kHgWVSdaqQNuWGOgeXlkJ+IGtR3Xjs+T6tbJE/5nmHwqQwBXK3lIY/0ABymw6YT7RVP9IZ7h5wYW
5PwNcV9nd4gco/pGpG7BmRdgh2Z6SLylDxMvPui5frsOXEB2YtHodp3yH4hRikC41aVdWF9psZI+
piO8ZNEmfaBBRogSn+ifoKs7ZYZ3u+jc17jMNOiyPa0OhFX734ZxsYM6IbqO1/YmlcUl70QfdFk/
HzsDdTLFM/e6BkTbG0CvwTCZKixZHHDSebovlEAv0aVHGbv2SZP2FGlD8dARdgUVLcax1ue7DPkQ
jtNkHK1+osJjdt/M2jh4Of9vXGIUMLlU3hW8iGApzIc+5WDnA1EeBi1iffHd7ouwMN2cyil55c8v
e+QcMAJSyjMIwn8LPb+c+3i4ReDsK6r7xZV0/UNlKhFCHQQsL3v/ovAZk/Yi1I6a9KezjsbJtTs7
yHRsSOpyig0+arbHVtHe6W1/p9fTQ5JpUNhd93rxhLpWePs8qHKe+1DzMUuzWiPeD7LQv5agGuYu
L6n7sI9RKe21wTzpQzLgDyk1SALo1IhGqeC2UZqp6Smr1i5lwB5WiFxKbhgIJkHsm1+KSZVfzdod
EW6KMePvrT89UfzWrUoANfR9cqoh4MPw6GkVoJzAi+NDP9KoRPZe933w7eJ6Jq3erdmIX41Z7PNu
a3uk/CKnQ/Gys/xv6FCeuaOQlmazv7cyo6VgvZDEQbQLK9ndrHWlBQONGq7dUquuqLQaOwnCsO+0
Sftt8jgEE8SiL6tb/eGoXcHpvc9xzgyJ6fDGJowV3Uk57glw8IHs+2unl+6V31SPBUrYYDDpllko
TI+SwRakIKCCrfak+nRPD6zhWzXoTb6Pi6w9ldpEGt2aT/mAjxK32R86es+7xvMP5BhGMMyefwOX
u3kQk1FeFJXfBNXCOUkGKoZpPWKKTN8pGGDy3ukMvoGY4jEQ1dT8goPq3LrDSCSXaE+jlcaXJayB
r25h64chSY5Z0XMxdnIswzix6jvohRaVF88IbDd5KPrmoUsL85vmp4++k3k76nnmhdvNl/bAY02n
MVgVMHfu3BSCCYhR/UpN5pTEsv1SdooLRrDrmhiXEC25p5r0vVkxByhFg5mNinly3UF8F3HlPzdG
DjFVM+fyO2Oc6HqNA10/6K89ZrCHiaB3CqRolyM7to+KbJ1JkURx4EVGnDvq8fRYYLVzqsVQ/yx0
uzKvHRwQ5J7tSkPdSo89d1emVN9MZxWHAgALozujoxuMvhXuyZ8wWyv6OwsWV7FrHUl5xPOq73bO
n5qHzj4WiSzuBkyvr4n7vVCp8mGAL8JHwCDpp8h054vwlcOi5vXXsvEHJ5xaWUY0KAMkXgj4b9qp
rxVRU16lZBUGc5phAuzB5MUh8af+qBxzfsUEeiSoxpYGB3bnojakPFJ7aaKs1FcMH3LVXyzlqC87
LMWnp7GTxhwQp9m3na1oITQMaXVL8eYhAYQLpsWproaCQCLEhyRZD3QpgCgB2S2LliFJd9T4/Szk
eGJisSy+4e512chdV1cpLqGZfqeaGXDNSfLqEZzNfqmEGr4k1ap3ISTL5Y9YpnXXr8vwAMQyYYPg
1DRuoqvtgPFR2dV7XidUlYi6aIWTKENHTdp2aNTIBl4qXS11OCIouzOtWQn270rNTxXsb2hmca7t
Vr/HYb9JBhni3aewy1o6/X5Evh+HFmjuemFvsCvKWuqfe7pzlg89wvIpGFyzd3ncZr8JtdVpqdau
vWVwYXvw7yAR+wBoBK9wZGrIBbBOaitQK/3DDnYLqg8Zqoc/SCIGqYtCQH61xvii7VcrVf5uKbCN
u8RZu9zORFWdpr63xgN9geDyWW0m/8zKxySEZqi9E9X2SFrRJ5NBDjsLP9ScRty0cw0nYGnGqQ6h
zfXPRi/T710iiCdFvtRlYMTVDDhL8oVB5mJU91kzNjUZ8FTgzWUm2FkqD6AK0hHV8aDTOw1iQRtj
XeIgoTJ2tt77L02VSwwfjWl+0mJnKI+WytY7lDCtyYPrUz/v7VHhMmjYmjyNtZ37QarRwO5QeKVN
dWEi6j+Y2VA4O2fUSzT6siRK6Ye0uTWtan0VrdOO4dKmXnnKptbSD7qdFlHpzlANZq/IrxfE12Kv
utT+bqf5pIWwUNfyBIxL3TtLpYEpWYdILmA/6WVoe7k77j19NE3+q9v+XHq7vbbQ7TRhwkpDsILf
w8XXxkUTlH2rfhZZDBblFXb2uC4tJA3LGYhuZn2st9Ww6foUr6A4OFxyVwRzi6PmjuLsapB4xAv9
4LpuvLOrypuIvDswGn5EvobuVLo3jQAn3dcdTbICZo1yW0OurD0CJcq7yRyExo4AsWbrZu1ycNc8
i2JA9BYMGACCyr45PCGwd2Y2tD6rLfxo1kOjcMIMs6qrR8zXtD47etQGHp2lhijlF0W+Bk1frc9N
x14JyOLNjSdc2K8rzRXLfYnb200LHvCbQ0fFHyeQsgNgN9KLYpBy2bmQzNbQqyzl7RT+RV+12LIu
GmMUV5Xbe7zcmpmWMBpa76mT8LvgJ0Po8PtmOrVO1Xz3wf/CuO2fpiVDTVp0bizDCVzEDWKjXV6c
yW6PiaOoCUGHSsVOxg2Mq4Uv1+4IuMGb8jEbvqwWfIwvOFasbTBPGyRVD4lj74nagGjtssmsQB8z
x9jhFbb+ROGbXoOHxb8QbBlwEZMGfojRJb4IShjI3FXzArxvjOXyYnvm+BOW7wSbY64heiJg6/io
61ZXKNY508MZg1UZQExe4abomhdz8mdMJsdpFmLf+qX7SoSIQZuu3OoOGkaBwLDvWlok1/50jz2l
DX3V6kaHq9YZD6Ppjs0R6k3PpoT2V0KTgZoaiMTSnVtnu7OiuMjLMkyzglS5SytIjuY8wYgc/bkC
hBCN4KGlX5C373UtfxpkTgN4B4zwuQTWve8cLAd3VmcbN3S39CC3JXCsw0THEBBYd5VEqrGf+ocs
HXQIUYO7EXcW1b/SOAR/0zjfxi1Z38D1Bo5hvLhQ6YxWy5ojevNa7H1zXJuwp1PTFU86UeSAE4ZF
gs37EmhYpPzubVdBDjRESX6YOU17nMZc0KavN/4gArWgyYppGH7jh+nYJ5nOOE/FfuYetWLy1x27
3iaVz+fhjyz7bjiMdQvlcEaoPAWlqXe3Unb6M0jw8JOTjdrMW7DVhedHqWxw5ZCTGS1ZckNalV3n
swcfyecB4toqRP3Vq7XmOeUeEQFOe0j6klavfgFnx0toI34TBHl9cVlUUkPwNRQESmAv0EXxzWSD
4GXe3DSlZ5Y7Q2sBN+KBviCQZtv5p+PONl5MWTuugaLS3oaJJdZ7TCkp7hjljCVmt5puB8ar49wn
SEr/FGauvqVxIh9pnVdl3MYpJPbKSJ2vTRbzKGYc8yeZZ6IJm8nJsiAxNPoVqBEoL3DbNnkpDZd3
ztRyIIRubi0jUmgLbuw8Yee1MsfjCA+hQUe0v3ovSMOsV0QDdb7zzXqdwqYGjgp4xWGwynVBZVn6
Y29G2Jw61cG24okkzUp+wJuz5aFedXFFJy0ZRwhqvRMTwl60tc3xN37s3UNSTGy4ifr2b2K6UQ+N
BU510Cye9wNs379ygGJw/6obH+LfSFt12Fm2Xh8JRBJA/TaBb+N1fncovUlE7uQR/kxCw34Tn4GO
mkuja08rbD0a7qoSBpO91X8io7TJJmrROFQSxmHZTJK9Its5IPrmTlMDBxcyV7+xKcuNnro1kA5Q
vNTl4zpZ8nm0EvuV3VUv4SKUfKrJZe7ruOOlmbJm5fB57XQ569mMD5NLTXEPU3x2LuwOXh0+t0l1
I2m6PQSFrcQKJukBOM2JYof5Ex2lbjNv3nCVUSWvrUq753FCaoE4wZjWgyM6kmaZNlDqbHNWT1bu
6uAWgqTvNqEaPP0o2i75BizIQiDgX5Y9tGn/NSlJCx56q/dyXtYGyHiShj7tR5/Wl7u8F9I4NOgs
+ojuuhYyb1wszUM3xl1G81OXWFtaIw9rU5uJefBkb72QHs60AyyW0blOu0zUY+Bnc9bvJeXN9lAV
LjygWpQLkYYDQknQnTNJWXZTebngbo2v6Eh2dON3ov85irS0Dz5qgGfKCV1zkAou4j6hctYBPfGW
nXgkFpd9TgOsC/Li2gaNYViSBd4Qqh3mWu0Vu+N7lxrtulNQ8MhZ+oQSZWf0hE9ZZ0zXbmpjCE5I
nIhgTQFbCZfpNXW7OAMzyCYRKzjVc/l16oT7XCnsfQ5ThdfPVg+mOsFqdvVxsDz15FeYeFwVBr5p
+9rY5DBL29Tw/2345QGQ5mjv1pyL9EQmasRYbuPpuKPvhGBTTN7c3MSw734pRFXTfeVoq3/oEUVk
B6RN2otjpN58oGkuoRqYKw6yADeLdnDYWj/TsrGeaNE3asSQ0knuKQBwzvu8cf2vEKg9ovzZIE7I
9HS9qfQFlYvnxS4SA3bGEFQqtrExs4Gkd5aCixk6uqRXtUUlGD9V+LEGu/siTv31Z2IYytxRHLEf
JXz69lC31SJRo0igIZJDHctYhbF00NlTCR2XEJrnKLHTS9mmfX7D8toiNBXA8NRQFQ0mT4jvVZd6
RYjECTyimaX5g+BTpzxaqW2pE62BCIjL3W032SCEceKTOENPTahpe9bShnlpxFwo1FlPxAD9GtJS
woP8W/RxHZiJUxohEZFxmZe6Nu+YUXtVl1rnsRnz4iHhDXEx5JoAZqgWCy/oAMrFQfoijkgNfCdI
l8y5N/028RBglPJxxF81pmt9b7wmKeAL2f5aH/7NsnhH/4FWQRqEXpSeKXAIz8gqttBshw6HZGvD
ZL84+rA8FciIn6RHPlFlOtzYfw94JuSErGLQ4IyeWLh9uLhXn3E6KgpW0tU0dbRiMWAZrFRK7Rq3
uXanSVhRV/gAzhlrS+oTZbUJSlMPJYqhf/+MdzwWfsZm12TgsQKn69wgytx4bhTbh6PeivEru1zb
tQMyCnC8+gNR3zvW0X8OVD5DIR713HOldiVNZ7OYUEfXolFzkKg4vwP7Kz+QLL7/knTYgrMJPk5a
5p73LHe6ptImoavjCIX60KEig6Hsp6RscRuNWZZ+rjkXH5Lx0OVD1tus2c79YrhmFYXUTB11hdUC
pVfjsc/wEHVg1n7798cSG43pDRGIsQyCK8aE6WScz62wO9fNjEUdC7+wEU8vejTNfX/oIHQx4oRv
IAhafeku9gIMb687Q4z9haT/y8O/f8rfVpkWx1ge8XuIfrd99T/stbKFKkAVeDhWVX7S7eZ32kwv
2D8mh1b/P+wb0/GxWjAhd2GicTYUCVeCBlIdkYjkx40UfdQqW3zOY++/zwh3EnGzY0PDPPfYkxYR
mcqlAoyCPsVJGy7dWsgP5vK3ZXP/Y97Z7maadLZsaZ4T+AypOi4zhOpIFr7W38JsL+dLnBMwYdTs
iWrvv7/V+RmHtYkpyKbidWgoz159u4BOq5ODtrMekdOoP67tOCl0gTkt9u2ixS//HuzcywhAYuPg
wVPFzAgL33MvCG+AmO95/RxR9at+1H2PFyYElHyvcEk/+Trc/Rmb5Uej7+3XNpmI5irHPMZ1kdN8
eG6vDOLH+w9+1PnB+e9HEaZy2SJjRn74dgk8Hb4jeMwcJYvnhH0p5QOCE2B+Y11CMol2j95jvLEa
iCA4ptoHVXfxYViyj47wX76Fif0lVy03LlXH83cGaY5rI2DFPqJPIpHFzR8kKtMd2nPnA2Xz+X3L
nDdTY5i/W3szpv52zvPi1hMctzXyKHGETT8YpxJC+QeGBH+bEB8agTgXoO56Z5trUpRorNWfo8zR
gSNHvOWIvSp/SaKF/CD9gKb7t+G2wbje6QIDHfrtpApjhY8oxiVa4wyi3pJAZDPXa3o+fOQO9Jfl
c7Aq4n6DXArzeTvK/3PDIdiuNXfF48nwRggtpg4OIKqPjEX+Mh9s6jiUvFU+xO+zy60SxP6koyqy
VDn9kU7uHf1En385DfXDfx+Cv00IHzW41NwCruud7QdzmqiSWdRXdUtf6UqyPptV86GJKKvyvy8U
mw4ns80lkSuURtFnRFzMymtCGL+PurX9nWe1v18s9cneU9sVQ/sM/jgbzmTLndkD2MpY4AO6fbRq
oJy1ZaUXdenLDwKJv6wXfDbXJVKBos15fbsBPCAiHPjpEAk5Lt+tSIMvBODI4d9f5S8bwIPfgN25
iXUTtfS3o6C17VtNpkvUL41xl4lK4u1jONpVDnngk1bf28J5Js6u2Fca8KXts4Uza6Uj2pFzRDQ/
giNBQqQFCn2o5otkWMaHAjnx9MGT95dlJHnh1eEQYW937ljC7i4k3JMZqaSzfBFpNUX5YnmfdBX/
b2p0xhA4piFOsM5bza1ZU4H8UssdN8/Xu5YKlHMYe73WP8n83taQfw26d/G8IdJ4+8Gayge98OMp
cp15/D7ptvolSA9fs9FdP1D5vN8bwrbxFWZnmPRqOHeVAeEGCQQRjSqPnj2mSZOJsVZt1LRAVP/e
hu+/EpnI1lvW2ExBsep8O6vOj+eRihiq7MnJy4Bm6N9LFFq//z3K+wkZdIcCz0YOYBEtnx2pzIdl
0rmLoGuInkdVU8+XRuc46MCq/un/MhSXxOY/SopzdrGqeaCPS2yLyNLaYednFUXiqRh3rlnYH6zd
dkTf3nnMCgsRD10O7na6+XbtQC+GVMcaImrwFwmGUQzzzndL44dMIaLv8e76Wq+QF2KKFR/cHu8/
G0kApxknni0xODfUg0Dv5LjoiUjSMurBX+MF/Eo3Pn0TwrHkIfS3vA2w7OzaoOyp436fuFEFEnSk
V2t8ZWD38MEy/mUu24W+6WL+yw/PRrFmB+pEmTKKHY87oyjUXkdJ8OmoiOcPrpZFIEiEqp8dX/il
fK5Zd1mxLIbvOzmYOIxpvnxW/uLaNLzn0NqEDjyJ57alkHrLnrKsHqW9n+8kzio7azbxICiK+tPf
h4cD4IL20IipUSy+3YDt1IxubS32VvulpxyN7w76gAL43yfq/fexNuszXnaT5MU4P1GU31ss+aQd
WVtpMlkUzI7UND69C5BDbU7xm60sT8bZ9xF6Bd3OV3Y0iHzC/7H9FadY3/x7Ku/vIRCXzZoMs/hN
YHb26GrF1vGC1sYRrFV1g/Gud2XSHYxMBBnq55fNouxMQsS1xxE9+zhYE7RUZFwrwpq6hVlG5JLt
pGmOn97YCNLpOctbCzTAK/92E2Qj5gY59qwRfTkX2t3aELkgmn7weba/8vauI7CDY7JZgFGuc87e
CTOpBuCQltksnn3ZW1oCVp3qIQW9+tjo8yc9wHhpt9afWAs6WzhJ5vZ2VqaUFkIV3Yo0XklUOt56
pIoff/CN3s8KW0W6WwMh47JvnCcxXGu8f34OqVPWTXaaaCNUhzBwYj2Ebr+Me6inmJ/8exNuP/3t
UgK3YQTGHuOOYKZvp1YZw+hRgbcjY8bW577o1wEgfxjc6mhh5wuOnci+icrYRNPmAapbtxUNXj8y
8dy+2PnPIEAz6DFqb3LEsy86lI4HZae1o8qR/QV8LXFj09v+sBTzfGeJcb7pTJz0/z3393cJQASq
Ew45DQJBtN7OHes46qpFaUc5MsTQho8eCnz+9/8e5dzaizX1MB/kXHAySIXPu7Gvda/lXab3USYn
iJvStVvcZ4p5k/jUXvwFL6fCC7XMiq1dllFEiiA5FK8LPdzFyXFHODROjeN0aKf2KHeN3nTLrqVP
jHVaqll9Uyqb53AtLCfZ2+YmmvGTqTZC6dIHLhhxpxpPAgB2+GC/vv9mKAJ5vPgHPJVM+O3yFarv
7Hy0FILAXu7QFlwmFRH17C76idTbC4dkyT4IRt+fEcakTRCR/CZYtYy3Yy7Z1lkUJWfkV/l6Tyyv
hbW++D9E5Y2/PDmYH+QNfxmPIJHPBk4CIvduPLpDpMai9dFAzr8bkIcd8DbT9gvuehceHMqHf2+W
928CDwEzZHIgcxRI384vm62qKEurj3qZVycY4xiRwE+GVxl/BMi9nxoyY94fQnuXZu3nloOE9MhE
tZJt2Un1p6wTHeOOOvkSEx/tssSxPh0fgBsTVfHQCccCz3g7tcEdKQLHuoyyRncu0Lw4kWMnyUfY
zPtD7ePUSKd3Xm+dosbZoabHbrlm2SQjW83l04yoJiy8JP/g2nw3imOQPmCSCopG4/PzdlUYAM2F
AXE70vsmuSRkATGRwjl9cjcwCiEvMAPOpRYVkrdLhiJnK/72tNNeyvKISC49+l4Gk6YcnejfQ/1t
QpQruAdIXh30D2+HKtdEOiLFFmiObeOxqFz9hMtXs/v8KPR8gJ6Nhz6x/Pke6KHJovIco1iH4+UN
o/Vt7ir5Sbd4rgisBmwDcBNDMlCGs/ANRgt9hTVviKABWfs5ydCFzHH9SbD+v1FIvUGqNpMAcXYX
YQQ90OKqHCMnacBq6aqx8xQsh88vmUuSYDGOgT/k+YeBHp47lj9Amm+SB+j6CTZiS/7z86OwjenT
wj2+leLefv7FWmBLwh8HDE47SFuyN26SbC4Pnx5me+HtLcLZYqptF/4PnBmvmEJbc4b5FEZRzUVd
V858lWRu1X5+oA2ew+6XHQ0Uc3ZyGhWvAmbiEK2ml1xrEHgO+ezOH0S7W4T+JmoBxafsBjoHxXQz
S347HVNHKORVzRDhbCXyQ2KmIt+nVd3W13PSGLdloo/u9dSPuhMahd0mnz+0W7YPzoQcxKb/8Nvx
6xE10oSMPBpk23zBxG4EYf+wJdN/cPb5NKGeOYIX6b939+0waKjn2VmYZlOa+YWRWNm3otbEcFhT
md6lBkZ9ie2lzw3uEXspY39vF5n/wVpva3n2I8DuHcAhYCai+7MzPY60p6icbIpsfNywyuqbA8S5
+GTMCJEgN3TTrYvoZfog1Xj3IFMpBpIiJgW/4ZE8OxjMO+Zk+mNU12NyVSCy2un2qF0rpEv/h6Hw
NSG95aPCBTnLMmx66iIq0scotalfwXSZ+tcFHetVj6/VR7Hv35Zz6+vA92Tn0NDk7Tetl6KlxCTG
qPO9/LjyEF/VcsGkwFCiPbRZx4fu9fLXp88/2wgobIOJBO/n21E9eJ3UQMcR2LISd3k8TPuaBoif
v5i3pNoXJNY6yNTZQrpFMpu07ZgiVUzwjlq9v0wRSX/wubYvf74hOQ48MUSI27X5di6chSErpOT6
n7vlSKTg5ei0pIFTVAtLfFdj5/zn88sHe4e2A9T46eNwNrHZXDq0ROsY0buxeKRiaexQGjjP/5dR
iLIZgNz63ISGBuS4bmLrhI3InJ381ep2SVkmH6RF2/KcLx/Fpv8/yhn6kVWS9niCwkYb07CyIcwJ
h8nwd5+di6ljZGRvVxdFh/OtMENJgoOZDRHV1ma/tpiFFWIwPhjl/SVBEZWtQLBBEz6A8rdbody6
ysjOHCPpJ/jhtt5uoeN8UCTFp3EcyoAWdVsdZIp65znjoS0q1enFzLdRaYGkdlAnHV7EB6H6+3fN
FJhR04CPOhpn9exyKOVi925cYPUyr44FxVOCXiOIxWUMiWP97MX6bUz7aQQaZTN9OuAxCUH/8xMj
LeHRebuYXkUvrjglRnB71NOJhlPDgJniB9vvHYsFN6A3w5xd7PliUBy0kzHC6s6iEJkviMpAd4YK
J+Mkye19VfgYd0pVBSlWsShoIBavuGe8fHqLio3/xIVFczyio7fzzWTC5s1i+qRjNhegO7fufJp2
Pf57lPf3PckXsjPyIoJJih9vR/Ha2Zc6vVcj8Jyp+GI0Gg4HS+dNL7wu82W+aKO3lzbk5Q/e7ffn
HMARnADbdqpv7Km3A/eyrpRnDioap6S7cRTN1kyzcD/Ysdsivb1N4A9T32N2cJK4j9+OMqV5XOlN
v0VCcxPlKbqccq7qCH6r/GDn/G0oKhpw9EDOKCCdDaXK1ZrGgnsfByv0CprCvLKH+y9H4X0W7QA3
ol4J24glhJ93dg5jX44DmNsY4Wd+nRUQ7bVZ/G4INbEe+3/sndlypEgWpp+IMvblFhwICGJVKLTc
YJIyxb7vPP38qHq6JDIIrPpybMzayqwrK8Nxxzl+/Czfz67M68aLQvB+UqEGtRtVTtOff/PNO5RM
InTDNmYfZbkRuzn6oYrGr673N+IN24J8JTyp6Z6BMPHsu0MzF3CrPO5mw8iCBBD6lY4KWpHwLcU/
+YOHa2EutTYUHoKVnOmNCQoilAQQMUZwBWnanxNEpF1MFbQUmIB15HqbpMMLF4bAOt2f4I39gTsh
ijexjEi1za9ScTyiDg4kNxM9/kNgsRQqqnUWndcFydDX83p/tGm5ZhsfuT7UpcF0fH3bPyclJJDl
idEiY1Yel2hVOZaFJknFANboV6U8cKuutDLDP8dEEHzKw8FmIR88r4VL2SqkFCQ0zbZEuSiCPaXp
UvKvrK86m4e69Iqj9ed7gz+MAghw3BgUkE3Uwe8bE7RluSwKxBl9IUe0apQyYJ0HidxfyBu3HAH3
aKTKIOKFedGzYUD77Etawi1HkSMTtLM3ui9DDZCD354n6nwXvEMWEe2IuPJNrej/+io3jY5I6rRz
UIMzG12gKK+DjwL7jB7Iz1JhKwcUpuHp/iRvLSWS0dAbw50GqcHplPj2jQPmhJYLCH2jDAKq3iJ0
BfWKR8X7vx8FWkgwWYjEIZw/O2vSqs4qyLFgLhTnbQGVUDYQXl6xjdOC/Nz4+JjhBwGzhwgm0iY/
p9KVShDWaVKaqBjwtSLMhF9VGPeGG/Lh6f58bux3DIVbC/xHvJ55OCmo6ViQwqY0gdIOKi2P+uQC
jTaa2whsK52Toszf7o94c3IQAZmIhVDNFWa7IajoPkNKGBjUXAoflAC0DjQXNAMEhICdr1e2/o3R
YD6Q15IRxUd0djYagxbeMaGryix5odR7GuJSYpgBKlxx4b8+p5G1hVeH9C3+B4fn51vLAayA1jcm
FtYNj2o9JnxETWhv1S5UO+6v4Z8eD4rZcEJLyK7iu5rncBtIG6RUj9B9ixQKJG4SsFSPoF03gYGO
oyI8pD1L/+poNx5XirFvmBKEBZEEhY41ovhwIH/OsiigMu5BhM5kpLw80nTROB2UJKlr0EaehiYo
kYDVlGtF1RL0IXv/+v6L4WUsMIaeHMvpCP72lbM+w5bxCOoVcKK+PlQubQZ+uHLw/LlppkEgbosw
OLJA84rzGrl5vxIboDd8ZAkhjgSMUKigp7pYy4v+abQwEuIiIL/in2DJ/pwOA21gILJGQLyAyzK8
CrH2ArjflUPt1nzgOOIOh28dIcM/TCPg1lEO92dgmamRcmpTDCtFU8I2XDFdNyaECmDkQhA2lnHB
nv782/spOapiCwnnJwqrotcgaAQLqO1E/9r//8ELH/+2hTOe8ez//r+KN54S8Mt444e3JIO9/ZuU
/IVDnv77v9nGFBylv6Z6i6/QBj6Q6T7yN9wYf8T+hVDOJHOKgBgSCP+lGyOt/9cUgMeFGxUAIpwf
vLL/4I0phv8L8f8pRI+wNvKEMNb/gm/MT+fWP+canmiKIMAaw3bh6/2T6YoWZehV99wFMbiCeqF8
QTmAOQzsPJq2WiuKW0lUQQt4A6ADPcRFUoCxnZZoE5bQZvwLHdu+DhqFAMSBj1I9mS4gyCgz+Bva
EAAZZaUtXXRGkOUpZC8kpdK9rkvAIohR+80L/gjMEs1VwNREAysBhDhkD+FIvZYoY0T3D9tl7zQ3
RiD7Z1zV6Wh7p86g4QKx6PJ+m0ACrh1yHbVa/q9EzNGUhj5OtH2HPrpKjQRUyWOAtn4DXLu20DoW
p/ff+/4H1fs7Q/nn1zUtIGTUZNxf8BpRyToPFJd4scFYxMwlpgMXVaxoekVIoSXfttR/Pq7vo/z0
Cf4eBQ0+OC/hEqDSBdvo+zcM+DzIgWDBXYBzq3SAWoC7gVKHAQKTrwMzudYidWNfYCpfZn3icqM+
5OeADZukI1cKw0Wk82HrgVP20qM7lTNCRhw+I3RDRxosl2IWHu3jLTMS0JUVl6Mavs94ncvR6aSG
fMp/JCld/3bpiRwvKFEmaWhyRJDDGzL+gQ8gP6axOT88omFZcLUeBZ+ZHuTgy6ZDV1Z6kyjoneUF
IcrIODKDiPbwbqw1P5dSUeUhunWowDssCM/lA6vSrrunlLFhiMhDpoV1peIMiE4PhaIwC0Hlabg3
IRDLTyS+w0ILedD9Vb51QZL/ly8MOU2E51A0hDpqZFVnRhcVznCse7G/1F76iRQCyDFYm5FV0E8O
dtX/t7318GVLp1Tasu29vAXd208W/fQX/gOWZ9m/ECSFbWNQlMgjGPR/bS/DCH8hBoZ/iaSwhN4U
/J3/S5YX/4ICH4LeqL5CxyHK1P9regGdn/RoUZohy5NkD9oX/4XlnUUEKeTRUBrOw8n/+WW1HiNT
qBljnNxhDr0jH5MNewTEBxTHx7XPePIi/rHu/x1DmkXueXCM0erkoSf+1Oz9q9oZ1EoYceZ0/vPT
M/dIUiD3R434ac6Rzq7TPmVOZtDv3ie/6tb+PJv+GWKa1TeHpesEqR6RDnJKv42OAF65uuSFpY47
UQn+FQRGIIpV9nbcUQBXVJWFniV30+EWY8RsM0E/C95MGoA9EHUELTRG53CBEDNBGiMgACLKREkS
YTMUpYgqp4IhMmgjBvDhst7xbEVGNsSZ0jGlBhQGbYIG3JGpNkkXURejNsALkwb0c5MpRflJZtBK
ztaQLmPoOvvslEjUpFzgNykIk3C8QUVp6SQhygAQ4BACXKvKcV6aIuh1qZ/SGuOd6yrd1Eqbo6AK
YK8wbvxNKkNqNGqpwpp8f92D/tSRjumPWhYyIKn9JnxgAxzGcqPID17J8WbboOaqLrr6Fw2qi46b
aWKiz8rTEN3PntGxzW2rssxNFnU3SJnK0R66WBTJgIU0q4h9A2WSMutaDghQNswOIj7pZUANr055
QQfB9zJ3IAQGmTrX4zRIoikYAprpNTAzHxIEEQkIQrQG3mOndT7lWREtQUWeEwro2budxrqQrFOg
qAJsObrhMw4NaLELRlbIFUAxBUBDshRa25lkratp2pK3voLpUP22j5BXkhr0cDMOvws2IqE7FaRa
AmTjN5Nz42z+upDf+v3Jx//2+1Ao84ph+hQg1TkALLULG70/AnCkUo2ttCQ8++mWVwPApdWiVT3C
oAQvsFNKHdvz/Wf4imvfeobZOQOKcwuNv4JxJMahME9pW44bv5igijKhpK0onrrAkhXLW1WPWFrW
WShEcVPEo6iYcxKu6zTPb8H9GMCsKxvMXGQLcJibvgVem6lWfK1ZbeM/FmHmjeBmA3lFnOuOXAS6
4lWXTkp0MJaJX4Q7ng/0NFH28BAhpBaCWy1JLwI/1UaUY2aXoGSMiRmAQ9IxTz6kmIrS02JAoTTE
9l46Kt/CoqzsicnA3nods4CDVNeAK6fV6EAVCejTUycEKk8kYNKCaiv8ata6FGaaOP+syOwUEWXo
moFLPToh0oDlBZKULsgXY6M+S1NLvcHxowoeT+ZvJRtCwtA0QKa4eJSoY91syuQhj1YSLwu7Yd6v
U9VVRo2Qe3R4M5NJ05GUg2beu8JkOmAJ93f5V17lxrLOb/8MmsMZiHYODqfWJNoeWoNyBg0xjn20
ay3BqFRQ1q2GZFqn0zrUglXa6LV9QdDbcyqMB3iT1qA/lJq8t2Md/SrbtZP2K2p169Fmh5VMN2mD
st7BYWSTpnVFQYR6lzSp1lUk++SA1hW1FCpDaqwGgA6/31+RJS9CnNm2STq5HYVwRDkTcogq+HgV
CJFZAp5Qtc8eU6DUt6IcruQ0lszMPF5cNVRSV02OD9D0Nr7GqL0K0VxYU872jLW1XDKo8wKjFjK7
vqxgFNF0zeaaWqVTaZmWb9wH5THdtLZsgGao+ztXp6xQW1nKn3es/35K89AumhSR7BDr0UE6Ux2F
tyA8hJxeygAMGrW/R4eBJgkXX4HwIDgkUNVrBBUQK55d2d3KdF7c2kIz6yZK0Fty2wyYdwlN6k18
RWPNHpcKQxZCFfFLLZSsVtmW2WvlKSRDwVwa8QaCxGbhi1DAnJB/eC+T8HJYv8UlJ6u1ICGhvI3S
F4UriawMBt2PTj68jjLUG2iRIPpl+GVrgPwDyJglNxYVOlV2ltMLK7WgbW1RPqs1mU3l14o+NyE+
Ie4UCE/h0KjeeO1oaEHIJxZPCFCnHgW07rLemRkOHDK9lBiRIfgA1AhMLssdnxvZjCN2y8TZESkw
e6jDLQR5jE6qda4w61EmwD6rnH/0+NpCYocEqWQwgeVVuzoVN70Ayl13hrvT9bsOF8LcpS0hC/Ci
eACyxAexZ55qpXntWxxzVTfqEGPbc53/4TPNrgCf5/5eWTK787pVlMPiIj7C7MpmsBVw39zFW2YT
bZtAS4/MBuIob/IH7fSP4lO96x5Yp9rcH3nJzvwRo0erapP4GNmjjpCIrjv0AAdqabmxLl4z1tPA
fhoTe1qpodjR3GvPnu4P/dWWe2N/CjMfg5FqBWnhcnT6uNmNHKT0aB4S4TjUGr8zS7k9jqFgKd0k
WndN844ok6KuzAJ9aPLNxauK50o5j/02LatXH7GcMBj1XroIEL9rQiCTmcIIIwCQ0b6FNE5B6zHE
ksAIc6rWJf1UtFNEWlPSKEUFSdHzjawLd7C5dlggEQ7wExMHuhTtR89hXNsrSzDMX8reocWD2+g5
9+B3sZqAcscXuug3TsPCYWWhBRKtHPtLb2dekkPLEE9ta9iQpsq0AnVuPUN8SGhMui8VSLvJSx1t
sFIAYIK1DI6dAOURBqKwyUowfsmGzPwBt0uCsorxjVci1AR6knYOx1Ar0/tq/761AyZ355unG+H8
zRFkYZ2gLOhXCBCPmxL14Xrdpq4aIidsSC3YxRlDB1oZ9qwNbRzGjplIwWw7To0ge62xMTatPEaB
wbiiBMnMplVzXgEM1euQ+88pJJRR5WwgbdjoXc1UZ3R89dhCyDh/RG2H5O/9Db1g8Oft52NCiXLt
Ya3gsAztRsahiTikGvUf93//q7jg1nLNfIJejpuUL/HBDHa3B/9YE3Soumol7AOjf1K/AgPN+2vH
1/QV3hps5o4PAeifyOUOju+hf9B9BStZp5MT7l7gW9bdOYVIRVtDml3ly20WHso1UbelZZwdWxCI
ZPJ4gOcD0F0KMUuADjPqgIKYldf0Fdy8NbOZM61AbDj2UnlwEr14pXX55aOyOmIxqng1Elvahkas
gsGpy5tUPdJqqbHkg9FqUyLNe/SOU/vX/ff51U9/60FmH5fY5jV45NLgRBDC7D6GzGCyTQEJzNfk
Wp3awBBN6EkDIA9ZZZOyk9YILuEObbAl4hA0gdIn85m8tN6mArvcblbyO19l7Dcei599la1XgmgA
YQInhEaIEr5G8rUOjQQFm+NnBHXVDkoDSvEBGQyUMec2tLED32TRKOkquMRbVU+Eyh6RspN2AcB0
wpqzOC3LreeargrfrAUiwhwIgXhvowF7QL0BlqknhH0S4bWtvJGFTT9HyrCKOI5JK2LTO5VeO925
2hUmHA/IoZB0o+zE5+IYblI918BaNZOrQDjVM5iVO88XTubWDGfeNwKIdBoPsCBD/KT4IFv2EGsr
VVT2BQDksuaIZAcTE84XQSwlfv4Rb0L3ipYu1K6De+eqVXHiAxDzBVKKavUug4g3OM2Kr/AVZL71
eLPAhCCOftLLwuC4Lq0LqB4/gFS4H4dtWQFW8xjLiL7oXClpfmvUre2ZYqkDTefnJh3suRLoP0OO
jD69ptlG4OwK+eOUU+OUtuJ2Vwl2B7B1UEMeZu+XUEbIohVbtvTFz3sXUylVKPThDQ7SG0TWQw2m
iwAoSiB+RGDDCGScNEggkFpNNM+CuoclEjOygI3Ucht3AxUoWXNlj03W+tYqzgwrZDWEIWZSuD0B
4IJib0rySzKC9X4K6A3QzlrD7ctMUUEc0vMEEtylU1TBpDgENSvoXfe14YWvY4PTZUg3AsCKPgTC
BBE3ihY666eOkjQgFdcyy1/Nq7eed2aPJ20WqSunzw6+hwaXn8E1Geqh78U+JE2m0hxBSDHd09Kj
B3yiAsTwSpvaUlB4Xg9ZU27csQ2FoPDBfcxJ8wZV5hcUkaT7cCUE9EULuzW7mQ12Swnl2hGGAOHT
2wdX8ELPOans1Bw2OSmt0Uje4iOzFdX6Su3EIyjzj73WXhXbVf29p8EXM7wdrkxW9iCv7deFLcLN
LLDPoTGlF/FQWb8RCzMt7MzVGMVAzDhHz6yawc3VB+qTPdIGEmZUi05HApkk8AQYvdyFraG0nzR7
BKlf5PVAOck9Uqx2nhtQYM8YtUP3lQ/UvIpG1/Hl/r7+IljcWMk/ZDwTBPBaAQ/daJCbOBQmY+AC
pzePnv6EU9TsTd6gDcautvHv+0MuXezn/VFSSfVe2WLI0OKBdnaybWz2RmtxpNoBl417tor7tWR7
1nBk9LjXkvf7I08v4tZcZ4a6pYCXTqeBgcR1EBEhvY72k5204nUvbfw52w6MlKk/Gr8PkRsKdUya
cs6vXEIYPdwF5P4cvkpib01iOgS/naeg8w/KCLEDR3mgMlXCpWkPfIymgH74TJPM8o7RYe3sWAos
zXsmg8L123aakQL9oEv/IG3aJ+q3iLDWDlKE8lqSZ8F5/DoBvs3Jh6xfl48Yxrtmb915tLrP3pE2
4gP9kV0oszLGa/Owtv+WDsR5HZjfBKPI5BiNNSlcQ3djpQofMWSRfB3SyqBuaN2R2rdWH6pgfZeA
rG3ac6vxCTRBVfbKoA7ihcsIohroRMCNzgAsuvP2cnds8JGv9ZN+cRdvveiZjUsal6Y4sFGdzh4g
ipWxRjWK6A54BiUAHX84tT+a9hgIqQXNtxiFoQV3bKw8gRSeka14lUu7bQ6VYjoU1gYQBnRQ5UtD
eqA/sTi9HgSI+DQC4sqHwOmLrUTrVQCruvKdfgVQbkx9XnWVx4Evh6XHOjSkQyOEBaBaQgq8l0Ht
KTUNcMLuUH9SNwYLW3lQyh2VHTtRLeDNXlkoACk6siuSp6bXJjfYU89AA0TNC10qjA6A1yoygsTg
w5ciU72KoLaEE47QhpOVTV9t+k4twFKf0ge/G5SqSjCH3VXgSNIcvRq5s8PEPNZlToOs2f2v+mtm
t2Y8uyRCGogSE0iwOdAE1hNbMVgd4AsDwGMimwDOE0CBz4NVb3lSOCh42AFitxWOg/ka6/nj/Yf4
+qpvPcTMPoot27d+gmUXCgJJrO55oKwyMQaz+QQBgmN0xN30HnIcD3KrKS9vCK3Ih/IRHk6oQQq9
vYbquM/BzsItPoBhh5pFJaOW53L/+ZbiKvNi7AAJeSngJjMBKkWiJhLpyisUK3b9phl1KENJpN4i
GAHQhbjiaSy+mJm5TcbGB/gKY/aoATSGodESHQpNIcjw050z57WCUsWHUX6MTIwr9E8Ih+da99tr
NHbTWRlE2apTJh6oRhP36VqYeMk5/kqOfTOZUz4NYn14LgiBWZnqm1eI7WwaHdwozcd54BvIiam/
GaQ8KoK+BjU3C70mj72em4xWWb76cP+tfHkKt3bNzNNMIM1BN5PxzhLSbFicQ9poswmBNiAkoWUr
Q95XVTT3Wj1Fe34Tmgg+NGqa4Ps6QOBz2ECDJXxmthB47h8GXXxITsmnuxepYx4+cRWjrzloSxZ1
Tp3w4p6OlOk08933XDbGaoeAFWCDhIUEFmdzELC2a+rBN4ESjwPV31GjudYUuGhJZ+achqJL20+O
VqZ2erKP7EyzhJOOLkr9QVq7CU9rfuNdzDllYwwtCH7arSU2Q+s0OhpONrkemTQyYS5RduU+OPLP
pRbvfFM0Ze0/xUeLBXBL3+acHpxw6EByAY1BLJwjI/E2koF2R42zsR8OEUltKGeuuEBLCeA5sIdH
kUOYTheMYF9bvC2Q+JI7sp0gqoaywguUwE1ehf94jCzvkmvUViFrHRsLLuS8g4jt6AaVQtM0Twy5
QID4AN2d9R06bYZb70/46dwBGCy2ZYef54xoQ+u/JbPVFZOy1pZu6Vr4R6MVSzdxNW2Q2oD2ME6W
yhSJfAk06FoQRvNxu6aMX/6a9Vxw7Oadf55bDXLJYzhWk03RvpxHLUW28MzjHyNhjEOkiQdPAxmf
JKTSrx5xtTXWzMJ1bN78F4JAMyolxo5UXk80XAX1NYeVW5rXLBgJXEUoi9N7qo0SiQ5zNKB1Smi1
0Esr0ZNzTKD/aFQ6Koo2nMGoKFfCSX4U1fKNJZnhwvQJu36LvDRiRWQN7vZ107y1fWY2hueCEW01
eKyW0Hpq9E5zbdXWhtqEAzHqTaKGOm9CgSzSqyuj4jT/zBz30BiJ0+u1uUHYz2KJZLIGyD96t4Ho
nbFmmpaM77wbGt0XaOuYDm/mMDqdLpq8lh+gM0OgdmRBQ0PrLOlUHPNduIJRWgq8zxl3ERowEnca
MfdG8DwPIWWP6hHQcb9CORLxqjcG7mWitVqkyzwqllbs0+JUZ86c1HoQB+llxhk/qOfxgsQWokDl
L3gLby3KEQ55QvxRHSzuobP49+Lp/kG8OOzMfQO2Kq9R3w/jT5Lz8DmSHKbfn3YdFDUJdKpJiAAo
8IhrCzxZpRvbbd61FiY1In6oaHdG3NV+u9xDU5wi5AFj9SQ0BG4H0g1qXRLeJ8r/6APSM38Mwljo
tEJbiDOclAP81KQy/F+QHu3VhkWQTeVeQZKA7O15EHfBWhfn0kRnwb+O4kq3r0Dc5/tXRriiJwou
7xpdcumSPcdK1lQYSWWLZYSmFESc2J13zo1oxz/Qz2ioZK73t8dCaQ49M1l935UT9wr+xxBLuMhR
EdS76Oe8pisN6u5A6rq4IvXhynBLWcI5ZhToILh4IcYrrlKjBvtm716LXXiIcO6Q5gIha2e0AwsK
3p/Vht3kNmsgZUXqRx83m/tTXrAAf5D4uSAcR6rBZuk+BeLuEG3insMjWoZGE3JA+Sdn5+dy75/E
8/844CzZofQCxL8VDOjtlQ/FvTTQwoQDxKmdogq/2Sf2IWiIH2riL8/NCbMSxFtwiP7oH/JTCdwx
CI44h/YhO9fTGleP8aEjiTV+Krb3kJotNtY206NRhfamWRzyx2wlwXD740BJ9E+fBbr1fOPGPIoO
aV/r2rNfXJtKWLsY3/aIwK39+etFp0CEBv2IqAJi7doKdAi7qVPgH6I0mv/29kZvRn3Up+MqX7Hf
XxyaP+3aVNr9I8QWp6IHrVLMCGvp+KHDo4jSVRPEmb0te0xeC16FZ6l1B/rJfZLsWtbS/BpYwhla
2lBfQsUNlLJwAxa1YNd/cte4UnNbfs8F0j2JNd6Df0pWtvjS4s8sUwZlEMgc4FFRgKJHl2DlLLnt
5v7Rrk41jaI0FX5WFJ5dNORLr3199l5ol0A4iRnM+5/LQioV7NyfC+1JECzuvizfR3Bm94zFGayg
hlaIKlk9vXCsKl6EnXwAbPdRJLGKIwWx4X0xxSHqXWZQyK+u0fUWXGPAkH4+zKhQPl9U2GmDjgJh
7C9fo7XYEExXFclvTqsOvh4YxcpXs1A89AdxiQJIWu5zDCepgQ6BV300fENEcb5IjrnKaa2O8CMR
bXRp6unOW9nbC8FPQZ5ZqBhMJ0oa8GYbe4qgsSpLb4JAi/Y+REq2yrndonVzy76wF2oXHCnCn8oP
IIxe8xN8Q9yJRUjBGvRzbSe78tDr7pZfYxhM3tGNr27eH85XrVinQY1jsH6OZbjrKPthUW4X0jQy
Y2uoRnFpmJm5apRS8EKaYZxYRImcH7UadNV3FRXoEcQyxVGVQnmHrmABles1Vegh6rXlGtGC7KVs
H2qWAk8hUeUp/gvNqACbFQXEdfQOjpzqtxAGjCFmXu+DmtToL0Y4JJCrE4ViJg6g1dF/h4ZsAjJx
irim26cNKQbBYIRuE8qGwr+0kd6lsuXS7FuMJGzcoglgE3pXRVJFFPGi9LAfXsvwUjK2K9LXFPqD
foSevAbUZoW1I0iIhTGEuw6R72kcjauGWBKKb5FtEoKVRNfX7e3Wm5rZ5Fz0aabpKrjyHzxE16DX
9e4lavlQ22hhTT4gwTZ2erZiipa+S3lmjZMmRussNcKtpSCmSWKq11Hmog7IlcaV3qdHsd9UO4iz
UsgzFlYD2RAEJmPUWYSscd9QTXvj1oRnVpauwc3NQPVzmpLV+ghnggFNs01drImwLaTh0Az/0/j0
XQZY+oAlLY2WDHq0CeEBQsHrndJ56yM8TwG72GS31AVlU/cntRCyQbfizzH5pPPL1Gvg1ZqDXu37
LbMNHzzbJ4wtGrWJXpFhm66Z+ulHby3hzLrGftyNEG2AK8YOF2FwLc7rL8MYGN0gECWcIuvhvvB5
k5FzbRw4vXchP8r9GuRR5Wpuk3eNFiDlUpevPIpDAxGpW7Sv3F+Kr9Tjjaebw25EthbiPIVVDGVr
VCyB/WRTLUh1PtIzAXrgI+od0E0KXktUoH2Dt9lxQ0dW7qtAUJWxTeFmn5CodALk4YQIrBzGzjpf
40aoxAICy5JiUn4tBt2nHNR6hPULz70lWHZkdor8+f40vgLhN6Yx7/RCO2jBQxIXIQ/4SDvuRdpw
D+0hRIiacMmrmDkSYtea6zt4alfQmwdUFkMYlNLGRxdV8yhIhBrwync7fZ63nmV20BRpHUaNi90l
D2+lfGlAkr4/ywXfZI6IC+QsC6GBhovFoLmMXSKwzqTXVrAq5VEIMj1Zgy5NT3prBrOTIgkRTa1B
JneqAK06Pq12HKWH0rYeYjP2d1X/eX9CS/ZUmtnTEVrUoZvh20BK95C9FXb36J0kPX6Tn8dr+xqt
vBF2Mia3JjSzpCgkr8DTxMrxZrUvndjytZjIBPqV8DZElNPgZtSqokpv88d4g/Tm05rbsWRrpJkF
bVEYkTA+hi4hrK61qJVGfMp7lc7pprfZD+4Nmt0uv17Gv/TuZvaUKYM+FKapdhp1wE1XH0m/8Y0Y
0abByM2AvEiap/X6Wlp+abyZLVWaYOjcAeNxSMco6gUiwM5aa9lCXYEwp4nwMtUIMeQpnRqR9WHv
oXsEMoDoXFlLTki3N8a8bcfPoNiSe9iAcfzKdb+EU2F1NPHblRrAJV933rET8FndedNJ0xqZ3W/K
Q2IXdkiAEtu323Zb6xnpDvIGPVo2j/z1NixWzrgvA35jy395gd/SZEILinUIpKuDt/IcGy2tok5/
dM1IUBlhM+YbitGmmpMNBXFXxKtivcpV78XrVK/Rhy0HA02KGlVFQ0xoSZNIcFjTY1mKTsy7dqQO
TEO3w6oXqFk3IO9rub+CSAXSYJ9ulRNL2l1rJqRcQ+4seVLzvh2ggiCiC+0MJ7uOTvTKkTpAtY20
G033AWlbxULSS9zXZvCSrDhOS1t33sQDHesqAk8Xc9TdU7SZ3naApBD6Nv5HozZv2CkiQHhdaATB
nCHw2J1qK7G5J2SESeSgQXiTbwZSaoIdv6WIEdCmdFkNaS/EJuYgdimQuq6Y3EKB05XskpleoMJN
yLd9aPtbf6WebuEg/aObIBpcSikQ3Il6VhtyTou7zf2DZynQMVfyAlqDrcMAbk8Wk/DFG7XozDFa
eXC5l2QwS4ghZ6RpwdnQBAiRlw8ef1aAzpUN6bHtLuzGBQ1+3xzQZdlwWnhianPkde+z+u0H8OlI
4BpIhdshQjYbKMbT5cP9517aVXNNFN5zvQG84GlXIdKlemZosBbqfU35/D+OMNn5b3YjCbk8L5R0
Cmp9uNCp5nI16QpwR0g7qGh+Q4XadbU1eenDnGuPTbLkkZx1eA/oY9XbZ+mAq9y5tlIjssaTf3Uf
6j2KSfO3bOW7XDiu5p1Lg9BGg0iHU6yjsKFjLujApPS/V+OgC97+vD+Jp1rQOXCqADmALfXkI+OV
72gCo6b+WnlDC2fWvA8pdAPwRChY9pYBHtYpIS4PAgyEHVLcm3NEChWHfZALhBBsnM4GfyyHCPU/
m3Lls1waf+bR0G3E0wW0YhxErLrP+KG1IabVrqVWJh/zxrklzP0Xjx78vKBoZzz0B/ethSKPFh/F
x+7s2R24hwBlqujhDUdNfL+/oAtutTDzYFzR62k5wohtoymIDMEVtDOrDrTsuNajsBCsFGZ3wBBw
BJ/KsWS4tr/HW59fOeUXFmve+iAPQpm4QNk6bjeqdVupLbX3C1WJyP2lWTqp51CznFZyJe9lMCgC
hIHTi3zyEL1xlFOruQ5jU2aqJwfq4q7VQy6YfH7ac9+sT9V4bDBECu3EQgbo4wn6Q6QT9VrcBz7Q
CWREnRqDns99dvGFS9qc7s9zYUvz0/p+G5ZhxzYAu/yr+uARH8yuWL3/LyS5oL/w87cpKBMnvYsl
9PbDNTxmVw7pSW7QxrfosHaNX7Kj846BuIRYPErrUeBj8Tr627fSc29FNptDixzhYyjI+9vigPNT
9lQEzO6v2oIt/YInfVs1wEjGhqaxarWFvEv2yJjxpnmX1n5+6aXMLMHgtmFPd/BvJAUhNlrQ0K/D
vzfSytMvXT7n1foV1Va9GA1TQnUoVabR2k4bwfXYKuo4nl2jiA0AlJp6JWGxUAcF5fSfGyETxqKI
QGJxJGrHvAu7Dg34oepZ/skFM8pAFNRBAfPKaAsWZ16SP9Sp1NIVzqHp+odC4hXHaeGdzIvmZbqv
SoZyYZ3FSq2HKwV4tnAVBE1RVmrJv4qRbxwA8yL5LGlLpYskHC92jlI+AT1ugQ0ZzaO0RY2+LZxS
kh8qlLVkaq7R6HYRjYD4qHVBRftV3oKVpUrWWinNQjIXQr0/XxqyTHKnhFPWACUt0Fa0WTNCYNK9
5NvGQUpGQ2DLqG1/L266TbOhCPw/wqO+TFhJcS6Y+HlpfeAKcg18MuIHw1FEs02ATOOgU/gm/qeP
+Ctd8u0jzqETHhRUhhCMyjnUHpAUlTq65/s/vgBM+EOktMkglqLk+PUxfg0cv972rim9tsXVZYmP
KD/KUxpfXUurLQVb5uX0AyVSpQJatwNtaHrU5VMYAp7PWKOvIQcZwL2MZEKjh0qLr/5apnbJkMzL
6qlapKNqypoW3fsbVxoda7SiUVhhTlgAEjZN+eS+4np/f00X+h2FeWV6TUkul0mYZOiMKMPqFTU7
SwYwRKTcdkav5hckRRHZEo/9p/fSvwWHClSaa3W8P/5SxH5eo957vRR6wEI5vUFfm2uz92xuj1Ql
+T+cfcmSozrX7RMRQSO6Ka1xn05nOyGysjIBARIC0T79v1xxB1U+5fKNb3qiTmKEtLWb1Zgh39I1
Oq6fFrC27KQG1f+YFepXeYHVQdbTvvRRLlhfc8PXdlQ+NJsCI0rpK2/qRj7IOA3//Ya3UAW/gsFv
Z0K3Yc/SDAieWvQ8RMjld/IsYnoqduaPaZsmfJuveAIcPWY/cebT/f8HVPdGaX0N9Xa70VhIgZsc
sNKVNqB3niwsseEOxf18DmvIJ4n5f8vkr42htJTprlYh28oNfyrC4TGt3ib3WX/59zreuCx+Le9v
y9iIPrW7DhslHQOMyWYXqh4ncO7me4PTW9H5V7/3tydAYwoKaa2JDxWQpyXRn9TSq+P0aLxcslN0
kIAgnYHuBPga52JNLx8rfmcoHe7ZMt5IWK+R1YppiYFKTrY6oYOns2wH57g7V+GtLsUvHtnvr5ea
FJKPeD2H5x5tEnZW9Qg1EUkMN5BuNDhPqTha4nlkwQIIcBOKkzP7TLxw8ews0CqpXx2aTPa6T6G6
OJo+Jh1sWQ/od6CaMreD6RUkmeLRheXHSscM0a43TRvlQLCL4c4uu5Em/oojv70Ft1iB+gd51nKQ
2ZMhTzO0SYrIgD4KvRMTbyXZ1yBsq1FGQysKbas+52djJdEEg8j64FU75AV3xi+3kuxf//33F4Hw
st31Ekl2bz/0BvnU8icd43pzVbv+NH8Tt/TLMQ8x0HjrivrUmxCfUo6QHfYtkx8a9961+qs98pcc
6Ve59tsv6Zlj5vLS+lPLjTmDUanCIPMs+pOYD1aqe0o++fYLOeggRRUUUmtxOy8R31tNbADAkEMG
a+kCVl2EaiBCOoM/oa7ooSZfDa0iSPVRiISqYAJNkeuENVe9HKA15aV3IWYaFxqgjjJw8VqVn5HQ
0r9UkBq0gnqk2lEbfbOx8AyyZsWuFTDwzAJw3EIdrAdHblXy/u/wcqNu/5UE/LYIVbe4ZtNgcqz6
7aO1/hrWbD3ENP73X79xsK/x4vDmg9hW2iIOm5+qfEvvyYXfyOd+JRG//WooCWaizvDplvqARjyH
uSRE37O7ElU37o9r8PdiUTjSEZSbI03MNKifhrWx1kJk7BMSu3+vza2M59cx/O0l+qmiij2gSThE
0DzxSq9JtFWd0CiN0K1zj9WdI3ejivnVBv3tORYnsEcmJRbLAF6+erPb3Bv65N9vcWsqeA3MdnnW
qdhF2EAo/w4aVCOhUoc0ql61CVBJG7TPQ+z4dsWegVtey+c2Ls93UVc3wuI1SFt3WpkTnqP16VW1
jyyOPLONsy3A478MJly/iJcwDwErdt/sO8XErX7OtbcpLynMj03s6ioZojSGTP+WnotNHTqBGTsR
pHicz3lr/4/7RL2qnmYY9rYZwxEd19PBWZc7QIrIUTlVnuarL+5xvlNn3Dis13jsvOUDreEnuCVV
5hmATFHz/O9NcivoX8OuJ9lJmFki6Gt9vyuNDp1UuFKJ9GAbUBMzp9DobJ+nT5NqhWLBCDk14DkA
ymTdoUSV24YYIRm+7/yaS4/1L4Ffveq9ptBcNReKekoGY9id+l29+5JYTD1wVsMuv5Nu39qa+p9F
b5mLhnc6PlurlVtVH/yLvSWMhDf1VAYtqRPWTXcO4a0K8RqdPRIVnuwWngWFozX4e2vgfrytEnOw
Rcw7D7kFD1EvwfK3OKJzHX6iF4QdS/Swiy8PycJyp7+RAIjDGDTYdgMWZZw9VjF9so9KkrvejJLC
vfMLbgxu4Fr65y8AAghAh8trArMBiozwCwAOwFn378Xkyx/6786A0++fD5gdOqithu5S2UYCuuLq
qiuDLtLAgJTrPr9zK95oYsE758/HtAsUc+0JK6msOi/99cnAI1mDWQPtkTkoD/dwU7fe5yp0LMpS
wXIawVl2IXAbDQi2RVIc24d7MJ2/VycwEfjzTcw0rbPSxgOsdechO36YdveA4bf+9CVM/bbd5FD2
JuX404b9ZJDnIY2MEioghya/06/++wGFf9KfDxCG3dvKhAfMWtyfUmiquEBkCVCzfSu9c/feqPOJ
exUFpoXBJEXiIaQOIazX848cngboka4N5pXzXkOB0UFuKPMyBtqx+IaPJNSQCxeyUNG/492NXgec
vf58URg/Gsuo4TeUmMQSX9YHu9oC9mhD7w5mW+qzE3DlmRdjQKe4l6/OvLIgLFLvnGjAuB21T7NT
thCf+vnvH3QjXMF+8s8fNKdFVjcjftDyOATKBv6/YfEQa7FpeuBT3GlA3Fr6a1PaNreUQh1RMsn5
xeRJO29UDolp6Aku1rtwZo/0qyLnqO8Civllrq+5s5qVjT2d1Q82egVME//9wjc0S8g1bFphtp3B
slTdmqN+7LM2Kt4KNvuuba0GMyqMcUeNXWE8zNSzkFTQZ6j71VoCs4OG7moV0gKblN1zgb1xsK6R
0n3DczcV+DHKzPxegu6kQ+bcBqEaUpz5HdDOJcL8JZI6V5EH1Wo92DlCXGOvFlgMpuZJ5Oj13LkK
/p7Twlf5zx3ULyXkvhu8A+vBRtKEp0AdNzfvTdD+niHAzeTPP8/EoEj3ctGAgxk328UbNsZ+8EG4
DAFzQfvj3/viRnh2riKQ4gI5Wjt4zBD1H1CW9i70BHV7b6B1IzeH98afrwHs6EC0S3GnQ5DrmD3O
fnUo11Zgv9Yfw4v+akOBAfJO2U7zK9eH5kUJu1zv7nDo1h64ijuF1lSsHy6vB1hIOSWQZXfzOmju
mRLdCODX7gcVNZQxLy6vB3Kw2CMd8B2Mnu+F7hvn5BoO2y2ZYkkFab5TIjh44zOLnEdIv4fO6PXB
spa+fZ7RwjQfqtW/98MNDiaxr/KPfskXzi/1sj4GDgLDSltxxaugG0O9CTMafdXSwMrQMC2PyiVY
zneefANjB9rln1tFZ1ItuI4nT5/g21VtoAHMhWlxmMXkUEWKT5+hG4I3dXfluQQ3H6lXeC9NucHk
gSXXn093i8ydSzDLMa7K3jm+5hIRP0WAfMxWaTC/lfG863cAlwYg77CT8rC0HlSwd3RjRXzV+0D8
5V93vsFld/4lcl3DabPcJbluIHKNPgtYNGyWhy4y/Cbu1veUpG5+56v40mqkdHIT2L16776yAavp
D1scxec0ED7kkrdpZIYkgjyQCfTT/zTNJNcgWp0tsEGaFmPrFPq3IgHac2ZIDTfs898rd+O4X9v8
wHJJ5NzCwrmHHGTMbnsP6ngrgbGvAkk5QgeWEhRsbKt/oAmOk/EiP40I/bJmOxzFrnjCFg2LmB/5
Vm9XVeFXa/NN3853lu5WxnKNobUFVIJ/AYJbiPd8QC0YthVgH3SKB1cZf/pyvDy715C/0V8g13ja
uVtE3pqYnAwA0Xp08Bug7n+qR7vzlvWCPtcnlLK7l3E9rq27fdnL1vvLtr8G2U62oqbzZUvK1/pZ
gMaBdPTTCowgTWSobsroLq32kuX97UlXoWZoDG0RExAP/UmBXoNnxxNuVrYTCHN3au9bL3MVT3pn
HrSlkJjFOnW/cvRx8btStHeu7Vt16DUS1hFwlqUa9mP2AeE5JRx8yBpl/pN2D7VxKxxfA1/h9jLn
fS/Urf2YnTB+pefxmzwDygObgqIA9RpcQu04r9luDKrKmwO2u+uZc8kO/vZ9rrKSktD/h4daUASs
22ixD3XshgxCBGVk07ANxJ1jdSNiXCNgO22isKTuAVRCM3xRO2+29k6veQq7J4N2I8O6Rr/a1G6z
Wb+MztMIot2tEsw59G1rQHkU5rfQCaIP/45+NzfFdVEDM6FF2gh/9vg4FUHafvQ2gaHx4PXZm/Kq
TK/FPW3TG4nPfwCsqWtWJAOAlRWBAaZpk8j6Z+9Gkx1NXRX8+4VufJxrZWtSa/CwTYWxTbVc+7Bo
U8OXnEKWpB3z3mtqd7hTHd2Kd9f41SHX00xr+mWb+3QEHrekcDh5rdKgB5awDiD9HRhQduLC4ywh
SzAMb6zNA+Peabt1HV/jWWGH3VU2HZbtkK5Hvuln1WOQvGKhCqIgRH/TFhTJWKyLKanTZP5E2O+z
r7raNrV6Z/v8Akz95dRdY15TadcudPkhV9uewRP0tIYG4/Km2mFubGF2vKTQaXSWfd/sS/k+w6q0
LIiv8de6iFLB/aEST+PEfKKCuSmY38z2iVYrA8rM7pSFbS/C2hB+na7Q6YB4a4WSLLYgNqzVG71p
wpp+wEfdZzqUQtVQL86d/XPuo3/vpZuf+CrhKVSjEFOJFVY26Vr/ZmegK9a2P0fVvl1pD/zMSu+R
Pt152o1Tb15FsMIdmcYGeH/0frZSoeA0hpj7RtlFxwcal/kHer2Q+IaqtXfnsNwQVCPXiFuupY4G
AyrIJIP9rZ+7Dp0kxg56BoGn6qmzwNHIjsSExs9yZtSMcwvsdFaGVcG2lr0chDhDlgRGBTgCECS2
rDAzgFbIvZpOPvTf+jloCPcGjcERYfLsPCT9fpbWnTP4K3T8bftdpViOXcrFNkZ4AKUSchMYpywk
WsxVSW10Is4OqC9dh3OJFk2vz7Ge/yyVfcPbnxAH97Lqcyk/eq7Fc/blVC9MQ0MrGYnitWQl6YtC
Dz3UwaEZ7T6mZVyiqw/r2MCk46bGKbeg7d0BOZVWgdBeLAxyVJMdCI+bRvEU9cHIv6By4jc5pNZy
xavZ69RWu0GJKzfsYJQx489BEcc12M52Hd9uQwsU3pHfGZHeGNThI+Gi/K0TqRS2KKUJMWQVvQAt
UE7aigVo2D6LJAdgTbmDVLgR1a9xyNSarV6YZN46QKITCFF7GWwwMg5q9nx2h7d/H44bZNX/WCwX
2FDVaEIXewjGHXxT3Kj8bmOAN82VHuPu7TzMBxfN8WG1vrVfBy2Eo5Vpe7rPx8bTtyWal9FJuVgf
dash9/sOzUzoaAx7CcUQ586GvBUxrkHMPRxM4Q2BA4WAXLIfkGLfkMMSqhcpovIVzp8SRHiQTHyN
BvcKjRt8L3INYTZTS6rZRFW0hBsA5bsHsmC4AK6fdSheGifImsOincfms+8i9UGk/ux4k/NKtMmD
c/yLDm4iqF+ffboEBqZWahEN426e/bwKajT9zB3NrTsV+62S5BoSTXXwoRUDKaLWrUW2RC7FmkAo
DTILWthlby5Y+0BKt2+quNcSubVDr6L40shmKlU8EtJgpyrKEmvVHe+Vp7eqvGskNJ1ZV7ILvn8A
MyFG9a3vzQYrnAw/yBltcojgQ1NxM2/Ms/vAvocT3IGXowbp8Zhv7k25bnWNySUr/u2wz5bh8qq7
HPYHa03f4DUU052WaEG5HjbVod6h86FAFrP+SfBT/n0mTf3XDvtL/P0PjtohgHVIHSYENT0T1X1Q
59dGKX+woX/ghiVtoEJyzdNKoIoWaBRo/auhnQozW7dFF7Qd23GRBTqiIHuY06NTRLx9GOB/bMJH
j5W+wNgB1omeAdenbJqOKaRHi3r+maf9WmbzvjXrlcMxnacN3H8oBHt1yDSXHRKgFsWmm/q1gA1l
0W6WVKILM4ZZlYUjNC8rmAan4Miq8qRo7uy1rgX5ER65uhaIiQTwD/AcPWH1turFbnQfBViShpoA
0xZK5uTgvB20NJST4yv6B668QKZj1Dv8oy8S1Rx8Da9rOm+UEkBy4Dmhemn/o+Zwgamqt9ltfGZ/
Z527cqbOLxddBLhuShk104taR4pET507LfWrDLII5VB4+nzMSVV7htbsszqHrt88AudUjE20yDKE
1e4ayZLTJrDLWhPTek+zagPfzpeBVoFbsiczn+KGkLfcrfypq3/k03iQU55obtw3UAKVTF1J6Xpg
Cugd3TZFCyElglM465RBQYkUrPc6biJwGVbIFvg5QOJKfyvLuNbXNPvJuz4gUABSHeLl1EH0ZZ49
gONKBlA5+kaVD2K03jvH2LutS+PW7q06tGuLfg61Ln70XNSQZRFwiGDuhBWEmhZMnZSJBRncFRMl
g6NHLTrbwyrO3tDa+JeDboUzGTzTQPACQz5kLlShlfY1t9rs1eTshdbvspLD1izNWJvMgA+ls6rI
/K51c7Xihtm95jmk6V3Cvhcu4mXsIJwcUvmY5oexf2qtQ553vgIrjSaaJXSShxW8BJDR2yw/5q1f
pm5oZHGp+TRdz6yGRUQNi0XH7TGhSdochq0PpZjB0fqZEk8vjgZ4uPmGZklNV7JZT+2hQyqcl6lv
9E2QQu5p8qCZl4+eKgOotWLr5ojDVlAr8QRvAVlsSb9VZ78nDxCkrsgKhSgE4BzlNEzbvAOkxYrN
1kcD2w7h5Gv4afmsLjt4bNQjUJKtGrSalyrzplLFLoVoSI05CqTQjnAVP7kwbJzB5ODNfiwfG+xb
+xW+5qYl4OL5aDr9lrdftfiacOZIC1MR/aOZsEmM4dTJPHZK8oJxHahVNkoSZQoKQgH3U3PoV8PG
mrY+rLsftObMyHFJz3zUeWIz9QCxkUPVartWb0MBl69kltlLrzlRZqGfuJxKbV+DETaN70vJN3iN
ecRsUoFwT/ecisUfXLmZ1QxaE+56NFI3kUx/NGZygqetcXbSsVvVsMJV8kAxpmpjUjQlcHibmsGw
iUHICluDYIDVQuuJeg1XfVK9GCIPppmeob49zvjmOaxphR1xsR+WRfiOrSa2EdZDHU4ljFbaqJ6W
l0GA2Q2rt8FVkIt6U7bv36rZwqLWh2GEh64CPal8QKu8gJQGrGGUDIMsGSrYKmZVRCjPwLaEkc54
njQatfYScNPwud3hI6ki0UTA9FC9kKSg+sK3TGEZhLl3ih0M6KqoENUO4RoVXP4OgSvktGUmRKJ1
N6aF6UZC7fjKyKHe4VrNm2jIsdHndFtnj+N46MWXpK0H52E5x6U4O/jqVoFukQwA2MfpqC3u273q
d8bGUlaFw9KA9fsF2uROIbZKXiU1mv2ZWtZ+W7jnFObCwYDb0FCsR112kNBWyjUWeIxFtUPnyc3C
XnrtFibkxkFF69o+DhLyzqD85NWDOnhK9Q56seM+wnFFHX5Ybmp6CuAa75Ubq/MKziOg6VLLl5Wv
/cD/KZaESr+BIYnjaaOvAcqIgYDhDVByt4r9CP8ivlUXL6tPXDsW0LxioUQBk4nI0TYyfVCW77wG
t419ajV0L+AZYkOFveyzp6HNVwqtEiuvniQVUFovuR539TrHoEN0dewMuR0ZoK+ZLhyAJyvucF/1
hg7Pi9Lv+nbyS8jQQpbTxJVmIgpepBw3mXFGJC9m2CnNkCx6NzFKyMyNi/qKsBHaDXbjm+YqV2H6
zniDJ2RS7gSzix/aY1tEkxmmFUhylq9fxrPAW9axYdsxWFQQuJ1sX7MKD5snzDriKxwIlAIEnuw4
mnqw2NJTHFgp2rsOBkVOhiC6JPV3tUAUBXyJUwPHgxLi3om0Sl9yeNRRNr6Rrj9MEmrpECRH62MO
WbWFlVypQ64MTnZD2GvrxgiVPBQGZsZQtZF4ruP6+VhIyMlg1T6Kct9BqbtEWTSCvLhjS2KUqCXJ
l6GCok+Cme+p+lQvisfRCZBr2wq1DiOW9gnSUbHZbTMSZDkIdaJ/MPm+GcIOkl0EjQAYo9awxZKP
y8MAgA+VJ3AYWdrCOY+FUOl27LAvYDJCnuYZ8YhNkQXOdqf3vpwnGFYHvfru0J82/B8kypio+Ood
BAlQUDniFAAvAM1CIF5LuGv4uh5pWui25zZ7MvnauIQKzxp2nG0wjcrqvTWHLXR/0aEmHrf9pkGc
e1Omx3o5cxQtpA+GNNFBButjJlcunD/R43tdsg3mjwSHY8k/4L4VObq7dS2xQ5YH394RnXxbk2Ev
asQhOp+a2UwyfNEmUw8EVWjVFHJLYXfE2hbjKIznfCKW0F2mNYVqR5ipHa6YuTzAn91jWh5Sy/pw
3vM2LNiCTUt9w9JXWVdtIEW1Hi6Lj46uM5ZRD4dQsUDpnUcDAn2Db4HOjZymNQQvfE30AZv3Fab0
g7CPrfRdua5yGeiTiOd+YL5oxdZEH8CCkzYxxEHIra48pka16fQPGEizOQWtXQ5Ho1COoJz4AgKh
UJk89zZ6SsraUmB/KiAxOY2aRyafOnQ3TsJAeGIWPDp5u+l1m/vuMiOz0lZ69trbaBn1xEZSpXZI
9pCU5bodzfVU/1gGXPjUNgJaRwAvQyfe5THJrGgmPVSYuqBfDK9H9x9NS3VnNzi/ZYJLwCZgX/Nl
TWYn0hnKSt2KczEepvEV82JPkM5XoR3Y1mOgw4Nx5sTPza1bmcBls3njLgL2xNDiwMVWWI/N2EVg
JMI/Em6y6AW4Sg37ZDV/ZakdK+mHipYBum3e4q5d+wEup7Gb6TA+vWxmEIFSRjznoW1js07Xjet8
z0ZmBANVjjVL0kb90Cj8qwp8anMQsd6MWDF05p8kxk5L7DwCSG6ajufaGwC+BbKQpX2f5yl2W+gj
Dc+1+66rz3J5JjPSurCpHhbYAWgymuHfA6npNMmhWYlUwNctehp142sAMcpXYaAB3bceqLT6IIpm
xwdX9wymJFaDHau0K3uIdB6rNf0ktghzV0JC9zJW5AvM42HO2jIrHCuLeqCdT/CZyjaC1eN2tDqY
CTKZJ/k8rQcD+RZYsKeBaztLzvnKUIc3jjt8BdKiG/P2Q1toyKj7NU3wWOXUH6xnaiF9B2Qfffbi
CGt3mHJq9Y+SojAZapgGjpBKGUTQVYBvzf0a2WwiUmXDNLrKmzSGzegz5Ps2hCjxPCLFGVjxbbgw
Q8ng0WfC1N523tXZRpKGbWfBhR3REigJzva4nDcG0MVdu13oe+G+qSZCxd4u3dwrceDZAFNPiPaX
YYMmU2d2oSIQSoYJ+jQYd2+6ZYK9M6hYXuH2+XaSzqpNjUNjt1sTQ7esqTfL5EKuC8VAm0ZVRgOu
MSxfo66I5BiUL/N2yuqoWArfnF9UYr03E8o0jW1qDQcKHVdqftHuLUeGJOsGdupgAoTCNMOl7w56
IX3ViHL9R4dZr2OwR0U7NVAdaccneKJua1IdJ5mBaeDgL8FOZ9/jCXo3w8akmpG0GS9dy99mw13x
rnxm+fisoz8z6UfRbyeWf8EZBJ6hcIyDt9gwp7gXMb+pFejSeGlzzuAoqmEHPkr4WuEslGHZ7BFh
OQ/1blNiCK1FsxvX1aOLcgC5xuXskmYtXX2lMXi+4fYXI3YJHMTPdi8SUSDsCjOYFSBDtY9RPVtz
0FMwh4j2pVf9qzn+xCYMUI8hfvhpXYdtToO0nIJUfFo27MaNLz6Eiy22MxK5biy2mqF6ivyyHMXT
4ErNngznoS6C2oYKN1rdHPoNE3qpBnszTHp0Uw2WHkqZzKCTCGtGjMMIdeSBbr0uebWeHf4kCqAH
unqlq36tQtAaJJrKDGx3bSNPND5pFiC2yvKd2FgkvwANg2Ll+lVThKQ4p6ClstfcCBwoX6jK1lFX
9Q8MGFvTz2D2w95G49V0EmQJyxSXHToZ2roY4e3R5WvbjUyBmxplysac+uMyOrsMShPgG6kdCxSM
e6VESgvB1MHyB8hAyRKaqciJ5M9pgXMS7C6M13SOKXTjW/CsizoLdbon4sMCfckZKAwlUdoNkWrt
SnRuIYIJnzZZRsJeW3yP6Nnihhno1oAunfqgQ1hywvlpZOCoMCKBxyNxAtd5z6BF08IZW09MzCDT
j/kpBzBBXPSHaz2yl+cJlL6u8iWaTnAB0JIGB0rsUyMy053jwqfMR6XTIOOTStDbe2nUiEWbSkLt
dnH3DrJgUopQg5ASGsJ9WwZa2cPADCEbWXZXZ0mGistwyzBDtaCXONYqZmqnmaHpK4NmznZQiIs7
iYpikmtF5pGrQTOzuDQSCpgLiTCTXyncWItqjsTAEeO4V7TxkMWtWUEJ8qklEKeJay20qxQv0W5o
lQWcGsiNi8BSp8PI7cTMMG8nxk81g4pT3a5wtR+VkURKFaVQWJxeU/A3WlYlsxoa1prX3zZCz8RQ
doQa2qUpTXQgKz0HfGdMcpJevNskGQCu5/NH1xwJWB/Mw3xJwnUOEaDykH2XQ1jNHvuChZEnuPVc
d4me76XyCnfvWBlhUuGAXQ8VNqy+IwP43zruTquQGaUbF1ftwEFSow1Hn4ybxc+LNCSqZdvuH3I+
jm+mUKc3kooOrUqnJ2tF4ZExTjFlMkR/Qvh5XkYW3KFTicpXB1ea8m8HZy1jLQTZR7Ku2mk9ZkWs
u/BEspbjoulgTJWRnIeEae3PxbKKHVLgs6tmbAWoiQ+po7M0mpOox+8sQ+FGoEOQprkdy5ydGgf8
qdRxT+rsWt5k5ahe5hTuv8oD12e/gx013itQ5/6HUw15nKXat+JoIe/Tn/N4KsV+6fzm3RCfmBH2
oH6g5ukDo/KrTwvKXHRow7m/JHC23PAXRYdPBWTcoO3mxJdhi4OKjOyaAgS/0FZgmhdoozezUJsi
yT94gV/vEe1MOq9q/Jxc6AkJTizhYVGtHS0yu8xP2wieQmgxzPUr9CmRCDJAfgOpbjR07BoBM/gE
TmGue6w5pCG/rR/agTwbb8ocwdxbi7U+0Kyg6aKqeOzprjc7H5Nj8yhxWZtZgGYFmKzQxc7zuOT7
Fv+1wutN6LZ5XbXracIgvTn4jMYCipfuwaCxBfNsgIqZHQrYDKEKztYKEh3+ZEGNKT0NQg/72hvK
z8KKUqDOtYTsDCAR+QKZwh82Lb0qxcjzWYC11q2osanrJqFWDBN4UF1H+SPvA71IUvql5B/pcs7k
51AuSaNFLWScmgClH0ObMGshEuzBybcTodscuL0gnALOlqEHVq6RyC0Nj6jz4Q50X5nQFLbwz3A8
TBgdNPAZJsyfKLZGmZSPRpOhAj0JGuIumWmgM2hH0XwHNHEsunxLnK11MJstFDMdKNAANtME7qcy
CFTZYWY/1+hMsEM3JNoCR/gSo3robQkLdfimpWukCQr47ip8DkCqdJ9qN2nM11wDAbEaTxb5tCHQ
S9Fggkn9iGDGXkkLT0zFConY1izI1Z+dDrlf9sMFfq7+boajiem/AW45D6GQqZlocOz0+g19Jpkf
0iYR5iMrd6255VAKBQS8hlIowE2qEuLSm9tE0xMkBAv/ydKwgm95VQc2mnYyhByqp6NXRSd5oSFC
ET4frCD/xpWUwppwIk+sIwizUa+g0QLv5n6HdKQBy+wTOV4gmpUGLbOXmnvOD1wq3TP/MkWUiXNl
JQT6o/C5h8OHBLMDksbScIdDWvMHOL96RoPFhFG9enLTGMafufOEd7H5A3sk+XM2HaA1rCxPrYHM
Ji98WrB9I1HHo6i28hpQpj62VLzcsktfmLKAMg3zFjMhEFkrG3RuNpVbxTajOPHQ1nMDLT8qawIN
aQbl8G0t+LOFW7JCEqbnKGarZ5Mfs9nj9UMqseV3FsoZRvAFAAlUCeSf4Vc6+5lznMtHd1mQ9u0w
WR/aA+Bqnm1vZ35kxpNI9yYSWo4pWBUZaTDoq7raFOBZ9waah2WEvhVlSXfiiIMQZ+50bFnUNY8N
i2zrvV/WtYIebyzeu3I1gvhrfxjwflNxaYI2OL3jvew8HlXYnGmfjKzQ3PQqvjaLCOolMA907aj/
wilT3FCSFSagIzKQ5VjYTw376qsPS3QP6LcDhWB020b6pMS3e8VvZfRtMlpPtBgZ2ieARV18vs5V
Vzl6EQ1/mOq3udgvkNbIXjuWebXxQNOYoR7PPNt9IlOAtpu7py36YEZssAToLN9GpBpQiKEJVMG5
0H7RxMYC7KjMNwNSWcQRy2877Pctxb3fWyjnNcSURQnQGkJK0bIEGRCK5QLnEa562AvpBEa1B2V2
dL1cENncKMVdl30Q/jlWr13rE3CKoN7iHhhnPiR6LfRKtE3H0UexDgAxDAxufbH9fySdx3LjSBZF
vwgR8EhsCUMnGokyJW0Qsgnv/dfPYc+qJ6arukokkPnetemV3anUuTbtfOMYr4KxIvKq1VNRxHaP
DSGMBZfHX2Zdjepa5J4tt9L4sdzct+znTHp5uo/b7WDuIDm4hkfHm6hzqF/IDU5z8r6U01LeOjrI
6/OQXuPuzSoBcI+dMgUjnoE0/5jdvaH+MdE1ivRsphSdOSY+ZisWtsxXZjQ4XtPQirEpeeaZXlTm
kU3civ0Umbe+kvAn/HwknNBvZm26n6na8abUsZ+2W5Hu2pbh5bmjGK6Tv5F9tKPDigg29p18O/40
KaMa0UfY9K0gfp3pL559vbvgG2YW7Fjw9GcXxP3BoD5asKIALqm8ywlX4NYGJVHSfSNzP29fM5sW
+QLC45gODI3OXuk+V+F4dnIoCArsKk91diUSZ5o2dK7TrXPO5sDUX9dfI3nTqaJXWH7fImzynMt2
6akF3z7FiL4sfYcTqzghJVGsnw649XkxBdj2piA0vuUczSkU7kMFwyQtsTAC889sBv2RNPJFQwIE
vPjMDeRERL/pO93+zuZ/7bXiYol3CYEnjGnRr52/TSiBgbJyjlrTM/rIR6Mz2oznwI7gH5up2y+o
JS3nXRqnziRqJgunmA9pftGnI09C3oARegZ2vMZ3u7PaI+0E7PV18y0BfHCu4+wTm2SwR2qvCny3
CZKsNLY/zkBiiDGcjdP8VtF5Ilba3ZvvNnhOzNi8W8SlojBy2NiC3IHXSal8dI+bdfm544HvyH4d
9UGdH2ckRaz+dbVduqBOQ3XyKsWPuqDr98RWq8mHGPdZWvrzBBOmDo/GGG1WR2ylJGe+eyxn3jDW
T4tmA1R6l7R+kmPQ1rtmOrQvDV3AJMz/sXtGSCHNN4laUQTRbUBQ/u78DZkfa16lklC/090NLh8x
7cZDD38wBDp39K+RHrTfwiS5nxQ+GZnBID9E/2/WHs1ngxgCfXzs/hnLtuJvZATrsgJVPpVS2zGD
UMXpscVHycdqqJ6BZIvwBKt09lzJ4DJsC3wO2+wO2XH0XqT1qSWclEFfHAHrXf03ln7efSX5FqSV
ZnExv2jKsWv9bN5F6paFz/4zM8dr31Pzpx4+AXmp2t6kHzoj9S0rBQ9Zfdc0GNW2AHnPz9Hc7Fv7
BI+9yZcHk1tXGUBhw9oAH5ypJv0cSAAQj+pfVT2xSuT2zpTVppmPVsU1PbO37p3su9F+DOvpjv+T
oMTJphfX/4Cl+yNnbtKHJN4RHeN6VrWDH0DFpQIMxeuXne5VKg3Vl5yvfOI3rxiksxt48wau1Ylu
6g3epKPk0J63zfxi5beUZyquSeEm43V6Mvd9fa6NrbP40RyCliAIowyA9OoCdSO7DG8XwUDbVt03
Wsjz5swfA9eCfOitwIm8QW6juvRphq6m2xoTeXB0mxtQ8fQ9yMar/pnmja9d7fyciG97O7YhUPWE
5eFrtY9pRK2BDZYweA1DjdLwrS2vFvRM8topv2vr6Tw4zgLvcbwXEZh3HZvnysIz6sDVKn8ofkh7
cGSQXtf2zTDBVzRuQqL3/xGypmQ7puh6CUb0UgrX/7Y1kQBQ1Nd+0WLtWsfc2qbZLtc8l9mVihxB
LFe/FYIzOsxZfTmFqJtXil02bHk17SIE4VZoMQROykPVfY0/l55NvYCb0r0x3lnOWUPmp5/6Zufq
3xP/57ofnX2dbUrlLapf6s9Sjw5R+gJzcl963AGRfks+VvevO5lA+u1seEb+2NpHbeQy17Atv7jR
2xwjCqk8vgRmNY1Be7X8FEqMk7hjcrZhyMeNOt7D3hM/q9B28093ZaKqn825OM42S5sZTjxbGTbU
jfJsY3Yofk1De680vLc5WN4MkYG7qtUNbo7jUvq9XZ+c/1/vNDZUNEAt0+TFtDRV1adJ/wHOFfvR
afR/CgDERrGGO4ddFV7XwtpzDQmQZ6vIQIloq5Hdc2s0h26J93pZefZQ79o6+lPT+sMdxZeiJ9sG
anmT2Ylndjs7y8JiMgNHBLo9crFsShmabLNXhEwISDdC86v4R4+/dNQI+jESW1ZwWnRbY6/VxzsM
F/uq/QdlX/y4irFLDNKq8exVl+Y2NDIYlr9hNHwUKB0XF5jzzuS/rBqBthrDdu6b2CP3LBytoNXC
VYQlVIs1JH+zfdChTmYxvJdmwDLedJ4pplPWEF7cj8el5yUuwMR07DWA1Hpyrp7c7l1aaphO5KE1
WSid7BEIIMyGe32X/jSO98UeoHamSLtu73OySi4+V9DczoFsOF7r9QSmFq3juyZuiZE+VtE+5Vdb
lvJkKjdCOduMa4KE+Gscn7g3pyVcXWasB+tPTr8TSmsJArBhwCeCwvE18zghXTRoBpC0B3gctfeh
F2a4v6MPC8B3f53krhwPC0gsZBVUgiEf3RL+Ap5nb2nH1QZy14M64xRcD9UCTLRfV9i4E7dwMnjC
Ds35VhJU3W4iO6gwaEa0mGxHtdtXy7n6cdBcZc54BVwGpRjHqzIclKe1f6DOAg/l6LxbQvLp+rm+
LZydW0u0Db82USnVRb/Nxr7ICL3bU3K3yaiF59Qbh5CF22yfTfcJtQs5zMgJFP2m8+gzJ/MdTaY/
y2PKlKEyIJDXIsgggzCSBEnRnj3yCwGvu6/ceR+mnaPvF5KKqOuaf0Y0gQUE3mXkLDcHprUiyKCJ
o5mgbiPedeOlSF9d+7RM5wyWFaDXOpg9ejvA3eZe3z03YT4koP3/iMaBPbkx5DGiaAQbvozLpdFu
/Z/7kyf2ZkgCO/quZwCsJLnN9vCucTMs/OYhfqvqzxwlmDsdx/96f6ckhBQ1el/B3tWPnnhoRo1R
4j1jemSMzEPwO2PeuDuXpqrokmfbvLy540M7Bkp+UeGWh+xIcbEwxNvyrwH1/FXZtcE9t/VPFf1a
wstcln60ypnq8bmr1nmdfYvPe/aInLW9xWRw9crXZKItSSuCOHmvm5P6Jfg1QxbMxU9UvQ5EoZrZ
lRUQEhL2yDRPa5X6vcn9iWOw0w6y6o5mCwdIIhEUY6Hu15FNAuQYqC/kXe6ZnU52/pqt0OnIWQbE
AXkXmny8+RvRN7O5HBvmON323f5h1S55480TaclbgjZC8xg59+5uM1ia91mF5/dM43e5yylQ1LgB
24eBbKVh2LjvN5nOYIGKJPcqED9GBpQ+Lkbf9L171lhNaq83dvMaGE/udWxfm7fU9XgeAEEBKzQJ
uaX85eUHqWR1EbrvJYOm9q8FZpHpTi1dfyk3EoVs4RvOpo5VX78mJXS4f5/d3pcljKIdTiBVfDUU
iV9Az7FYwxRdXK6DSuNDn7Zmf6gHNhqX0gz92AxfWHIfHMKyzTVUoDHXr2hELVE+T+/KPQmmf1BQ
abQ1hZp9mHBoqPuZValaScg7SQNV7P2egVXQ6yAaTqs8Z8t7k/yTceCqHyoUXWK+2Zm7tR5mNZht
uMdjDgLvQv/QeKEm9ourqV9DoRxlw00TkZD4KsD2lfqfnXLM+vHwqZEePn6SNR9nPrtGicpQPCwW
EVc2Xw5CffN3jg5FqmxV+Os42qsTH1B6G8YmdIts2zhwOBB366VGSychQBFijw91xDkhfZtXu66+
0/icgExL6bWISGS7E23hLbSzsTDE7ZelPBvFhDhoQpOP3ZM3RDoM70gfyzhM15IZAlzb5pZq7MDJ
pmCx0OPkEuDByC59Pm1qzTkNMPoEIyueoT8O8kbFJFy3dBFIbZi3R6dlvc+e4ppEgDG3WjRQICZ6
vctsym0EW3iRhzG7IswziEn/JupPoW15LlnGgRSV6dRWn7nLM5EAuDCdirg6a0L3SvGodP79ox4f
zf5S8AfK/JP/mpMiYxSPufkT1cRMv6Uq8nyNBVx/VuiPj61wXntijlh2mZMjVOEcFcVO+9MB7d04
BBlplhU5ZKSbfmm/KfStu8eao3D9rNyvTsr7bzny/KeoYmzJmnAyHebuxNPNp2mOUX4V71zZQgNO
dOzNiES7cLKPzgZCzWcybd7AQbDpICCDGPindg9l/NfBwy9su+Pfanb+f0KVy2qdB6h1yY7WcCaq
QvyrGImS9t+YZwdDoMmK04POX1wK50gt5rGYtdtAJsF0KM3nKLuaaBll9Kp2U+evrnYZ+jEKWv0+
bVbvcZ5ui6Myv7sa+DVCN2/gRxleE/dJ18dwzg/dCk8VPZYSRMl47OWh0mEOnzRlZ4lgdSPfHn/b
KohhV2xnbxYe065V7hPlJdFHJu1vu/oygZiSfm+Z0C2btKVxsgR5z4hSLZ76qT+nhf6Um2DV1JfF
xcEiRrH4NlvkEv2iwjpTZ1+un1PHRRq7N/Kfeefm9suekxfFhWuvVysstRH+CeWj0Vb7ZuAN7weL
c835HnqQEm5gbVLEbsjEZxQvB3r6nuVwmPUXB1lxhYUgad4sRT52gNotC0biKOMpgd0HThOqVyYQ
uxlDS2gZahzWuvXk2DK5GSYCoUYy05drtTddeascWm9MhKPVty6zQLeMvdKgZizWt1W9Q0AcOVKl
dV0/5zFMLkIoM7orA9kbTbd9K1yq9BQxHsxpxAtArtrGLPXd4MaR16RO5g1qM27j3vySrSNDmFBU
C0t8EhECEtMY6Q7VmO7LS6SEfb4zNRd/m4/vYDKmV4X7PbKuy/jM+tmmR1fgnWgSv0SRVH5Ztuk7
NAisG6tlncpIoRc4YbxW/iXKk0G7D0soVhnXmB7pNoKE0xA2ZBoes7k3qAlsqqdcKMdGUyZPKEZg
kcuh86K6vuhvg5X4WrlbjE9LwH/p27znadA/25kVv0BNUZdwJXCW4k7QEd9bGZ5DkNFaN+c2rt9s
W7tJ7k3Z6wFidvOQatZlJHgTmGBhihVAWHS6MwbvEhuuwHg3YzIq43jct13xME6DCasVwXaRzBuL
bdOofJkY5jxHFJEXKZ25aRtTC2LJ5+240CSDni4+BM+pK9trobue4BRR5vpsdB9uSsk5QSPNOFRU
H1n+7KJDtYz6x1IenKrYJ3LAGzck4PvFVo0u1him1Ie42LIMKqkX5WIIkmBJCijPqcHg7DFFOtqO
9gaD22KWJ3xKCVPnUrws9kFpQ909VNZWzrdRHE3aTLEH8Lb1df/IYy3DnqYL6CxzBatPFfBIAw2Y
hjRLC9LZAPfXnBes6lzzJSFNyfrRze0BfIVttOq9on2uqZuQbDcX6G3FOZrxk20FHVETne8m4EwQ
vQk3y8Bmka87NgAXgxSWViGCAUeDESB/CCvKuobF8Q3Jj1vvZSP2wxKHAwqEQWexbF7jKWiGYdfk
xr4xexPujZEpRXOI6Jnz97V5qoBTB/HtcG4z/PbjZ967BNYY73X7A3AWteW5l8lZq3a5Pj2s7q8p
ALsLNpRWPyxWFy42n0Ot7EX8ZZi0nSg+9jPSog651tWeW6qfqrul8tFva+Qvbht9tmVD80waISJB
jTdrpq9U9mfiaCuTD8WA3fDWa+pOT+PbEmVe1Aja7kzPihKUEJWCDnfslm3XOsR9ztXg/oxtrQaD
ughf0WQSaFb0q1XoUXmpjaGjULLukQ2nKkUFhWVU/Avog7jmJl8LFUlnR5WWI90jEmzDhwHk7eiG
IszSdDc07jGeZ5g8WmNQMU0Q8tUswcZqa/birgqB2qrKRHI2At+IsUyP6dyAS8XXBlNbAzwyZOVJ
gYwzRm23okSch+p90twwEdkFee45S9LH6G5QNMCdBsb7Fd9KgerGtm01UIdyCO36rhA7z9ZRNVPx
tCLtrCbbDcu7aBeduzfF5MtH8d4eN6sodi5Sf4uBymQ7SfEmVagUjFvPK99AL0VFy8jWq4E9fo7r
h9nsdPZOAzlZi9ImZjzBo6f40n7q9PPsuMw6tU+zdaRbG73nr/jX1UT/RfZDhgKhZVAuHaZ0+zNT
GjYYxfbn4q2ssxdNLPZlgeYGS8hZze/qbS0z/Hy8OPXVjl+VFpT6oJbV/YUrE3InC/urtnnQjH9o
WsIhw46moiCOjeavRsqfeaP4l0i5NRLIigYULlNN11t6sadvh8qiv45MmG5mxnFvSDja8TKWP1n0
FY/AnbzCYvlFZDAxYRcpfvwelGJRtaC1w3UIO9wR6nU0t070GGlnI+rja4Zz00CFeLPm9Sepx+mQ
dq8i3/a5/WsVCf0k49ZCLkaXX4hSvjIu9kTg/phDrPh97WX9c2Lrnk0+rDN5OWrczOh3/V15R1A0
2pDZRfMrgqTPgRiuVXNaYgRPqFeFXsDyF74dtzs7RokdEG/nLFQg8HRtJsKl7kNtCT+hwuwpOzdX
ME/+4/JFdoKEq0UForJ11x8JyX6FxvFqBm05nddpn0RHXVw6K/UkR0w2vo7tE6QT1PJUQKSGbgny
hujUxZbrKZoVjirXGgxNPGYfoxJfMqZxsz3OyscwuSGH9mNiNqEyvZiGSfTqhDfB8MtMsR4tZr0i
R84wdpy0+aO0hbXr25UMEMb/oIoGeFPtkf/+qMceIiYGZF7aKusfEjaxolhPUqOVEJzCAATqxxRa
dbmI3L6rmLRtoe7y6nNdSPyYTa9ddU/T3vuoOrhzzs+BCzb7dBy0U/zG7g4HwkNqf8WAAFbvNg6Y
fI9XozLyxAcMXxcbyylIR74eXPqr9dUv6hiChNLCQsgJXQFrb6r8FsJGQYq6EaF9km5jGdbkw1QA
2FmyG+tFsN/tGzFeZ3XB3TJ2SU2oKoR2mUNcmz3rZ0Mgit0tYA5GOI5/ceOIJ5QBzWaMy+E6xCD6
HPszvJaMtcVXVXweLkBV+qAOaeONtfnqIEPB4FHZ1rUujW2Cz+XQ4krGuKKUO1HQg6gweA+L4IVd
EVHOehT790Snf3VN7u+yvmXrqCDe2Gm9WnIBgo60Sb/V5WmmAql2TLFp9PRSKkGOQGSoCJgzDNZF
R4FZUAWux7zd6aOCpHUGA2QQexwUeZNj7i+zIR76efmcFXBDw1JbX+iohyvHfWo0Osfc+QnENWvf
2vum3Onyr3KJZ0+0q8EgatZT5lWuc9U7WOX8okfPqNTzIEs/GiPM5reh5dKsm1skHg0CrNETDioR
/OJ1zr4jlq+2eYund43DLRbPvf02W6C62osKaJjeFUFvqQlZbPDn+Dw2Z3fCOxDFTfPgLJBMkZVr
OyeJ9c8It2oBcSpXOLkqinyX4UodQ+O+3A0Q59HauCCpzn5qM/OzX5tg0hsMzdHznIw7I3L8Ipu1
Z1X8RIPicS1YTZK8IpGi0MBGkNEatYMieFK+WlXiQEk/u674lWsMSvZWr92+SaNXBXhBHZ6TGUg2
thHcdFae7WJn1nl9UPVWql/w+G04h4TlaBgB5INp73L1e4lp5xMGumLju0jECfBiWIUKncxsgi0H
6RvnuFVxYDrbsvwzShuCsSeSaNaGozrHGmHB39X0Zg/4hMDkTdPlvsu23VLsbFA8OXxWpKQP8TNO
LOTuqBBHPm6Oh+llmJCGmmrJtpL6FoiKvsIOOWay6xmjQdDBpqb7T5O2Ydk8QsvmbPKueO8c9UmW
7kdRFwzQ4Jf2UihoC+7hDoget0XRvvY24x2AW2qPJwKJUyVENy77eetgiELBbEKICL9t2Xba9C5T
p1tiEyvQGxDahYHqxbKRf9epFf0D+OUAa35tvf4a+WbRcWgx0lHC9rIrQcbAJMqTMpwFfS5ex37h
L80buY6oWQzpFRMoJ2nJA7YubeCcZJkrKuux4J9atgb92O8HFRHIKo7Ug26wFc8aopZWeHmfbJNo
occYeEZ5WyTfWKOdaucBCPLUjgDfwr5qstohny7k1P6b6ZEthwr/EGo1Ep6dnv9dwn6wLC/rlnim
fdfyYllEG9Z/UwSQV83uvyFroZ5jtm4Fh3Nhm+AyZh1iTpjJOD0ja2/2Xe6K3eo2wK+x+VCmoH3M
QqovK7c5GQNKM6G1iI3VQ6QzDKedn6YWW53kKezUkbkUJ0pnoU2PXdhCM3q0JxsAybHOiiNuTtZ4
WnSulvbBZqI3RBx2ArBYeBxjx8xlXoEAk91bkyFOmeZdZRoX2vSg7l7gIRc8Fttp+tUb51ikbkAA
2lMD/8Wf9wy62xbTTo7NPuGvpXVo+MeXSptCK/3g4N8tVXFMXGcXdVuW43g4WS8Rmp26ptsb1UpX
aV4Etrs6o4cM+xBH71HL6ciDgrgmTtaHWlphD7ttzjNQrHipiYirJupc7KuN1Bu7NdSz6jXrr4lS
q4+GfVN+uJQYEf9wn5wmtHHljzu8KeZtcH7QgcXJp1QhUtCxDX6ifE7kdJu2y48KotFSk5st/lSP
mMhS1ONwbkD8mXk10vdoujKeVj0YVs1bjOhCcUK1V2561e7c2Ahb4uO95c7FGLPcs6VvDYECfql2
o/I2NdnWJsnWTY76/FpjRtJHCtFM1RNJd6c5bC1vvXxUACPvL/3EwZ4S2DJ8u9YU70w92meW8xFT
DDs2+XZ2TGrFMbyVGG8KBHl6ZqMyQ5hga8eEOcjEvBl18tSNt2lKtvWC9c+uDwYWAkyBAYGKdx/8
YPJJKSNkJ7Irx9ywI4/Y5yvQMtYkac2HDLWHBUpXxLfW/lKSm2r7+IuQr70v+pdefzvw8lpDquvw
XpUrHtB0+l7mCm99Xb5rVXqtE0JsO6O/arPzEq8q+QXF6tXuclTyY+0SMddRCyf2GqhYylZ5/xxk
zF/TwYLY8j1haFFl/IMoifv4CHbMu8XpWTnZVlbIzzOozNNQX+PoxjITV5DCx0LebZNhM6RBb6Xf
FsDpdFuUF+b9pImuowV1NRMAoMoJsXXUs28AybP/H/oMHbg1TY8qktQVpa27jLue5USIJN/oojzr
zeKvVnFYYkt/omgKTazR45lM+jkQAwpcTZOc3bm2ra3lWxfOV6l/Ovl1FYOXtwoCF71DklW48iys
+RMFe5W5wRghIo9mFVS5uk9HVVS8aC1oPiuwL9N+4Lko70z4Pd2ByWauF3ZdYjeMEiprYSeupbNT
Rai1tBMmqEvLM0UzYa+3nsPbTDa+KYxjVkAu9yI6zJlxM9M4zCzDl+6MEWNbp1tNQVmKtH0wfb3d
lulZEdETZog++Z4m51Eu/yz5g9UXKp8t1LYUX4+fNOsxVYxrB87eOvVZmVXPNkVY2ar95MwZSqjY
MUKWOAKciinEiviRTLiuJhLaCpGan06UkTY7NrRo5tP/x3UlR1SqZawnolEgzhqswMPA92TN4Rqj
OcIwOZdvQnyi/FuN7xqywEDyMPqzwgzDgVK/Cnt9Zmfa29w6pQY34kr1PGKCUvqvec3OTn5cGpgO
WflJmWOtcBANLbtsXraxkGcFrUEzpycrrQ+6tPDIzFY41Lru4/8JcqsBdVIPTQRqkNTxa5upAfm9
fAT4ThIUw1UX9sV0ll3kSeiVal3Q5a+pbwjHz6sJDV3XaJ/16tox0AoRr8pb57Te4HKi7mhwALje
64jbJtoAbNxqfi4BaS/G9M7BO2hvYtmbEV+ah82SYf9pjYlvQbX+xIBdyxvPh+k+oucW3d5lZY7E
c13asDG31Q7n6qFnktAaQAOz304iuvF+lSpxespvhUjemDOvNQfekrxGmOjWSKXSWvE1Q/ReIjs+
YK0sDnk3kUUHyJumfsvmLhO/ga9ppung1PYTrVW131nVY9fdlnhrGL6ZGMcahFgzXvqmYoSWLAJB
lUfGpmmwpFWhCutqiNnL7+lLbCtGeUnnAeP4G5a2vauWW6ll+nbV1u/ZfpqYzer16io/xfwGHc6K
fneEUopDMK8lVi+q0hC6Nl8sdJvi0KB8EN1OjbWvsasRGReHGSBGLw9i/JHGivw8+Xb0HCxc4e5z
yQV77avkNBMCTpOb+IpXlrXIWI8mDP7KLDHMF/wuoChLsHCRLxeFF3tULawI2iYZ5n9Yhnr3JzH+
NHu3dt21sC4wmdDEC35jpTnHbekbOPJTqz3l67U18y1lqUELd2QUj2357qSvS8s9iNdcHPMJLXuL
XNw4t2RTZa0ApLzzFWHlYJ1K/PyuQoSftRhaUaF1q3NqlT+DyNwc37DdYoO5i5SGpMabLwIcRDG5
dF2/o2fIK5I4gOJdqBrUcdyGiJ91W3hyHP1qPZt2yS+GkYsgRBLuVqUBWkSIiiWxzHdL/VDoDzrz
jbrt1wOZsQD7m5UcJGfG0Lq+3okvGVT1HoduAipp7QGMTHPbj5dm8ApgLnkzZdCUDNmos83f5l4q
BTAishcFdQc6CZRK8QNi8k1mfAn2Z9gE9FXKCPHa4tBVzkOMFIXe2AwxnstSrht8R7ADyQVGU7G4
XlFWNFHhJV0ZTsv0UHeQG6dkOHbL+2L6qW15enbs08duPtkIRvXkUqsKj2acvdeFuXeE4NP7dutr
q5QH24HlbV1UmVgjlS/Gjj1rOXAfRm1wpKDLY3/txaFyXfr0MG6x4lY9vPZsvarmn1WU6LrsQyLX
l7T5dLWhwLeC1aGZNB93qr/oPfKHbKukCGTFUd5/ouGLNZ1vHr0U6DTWv8GMgrKvX9RxeEigYwaH
4Oj2qIwSm5gSxK18lun9qUgeLTc5NHzSeqSFsC6e0Q773jgJdbFIRGWETWVHTV62U/vujNmY4e5Z
yOofRg0EABACIf1lQarvo4yg5NFCVLKspb+MX5ZlABcNwAOy3pKLBZ7asvlPA0nljqe7y15Tl8Vv
JpNIzvKhSnOSWWKmsHLsQVfsUc5hJHpKyhrW3mYetmsFAJG1uDtBnoa5e0naire9kyrVcBYZK2av
61epaPbLPbdP9W32e1+O1rB3NYAD6YIlmC66TTEjE8UChSVFWd6a9YK0M9P+ZW3lrR1JBejhG7jn
d4erfZa3BhLIwjjhtmGUtp9mf21tzBILfrBpLn7LDrPz0kXMqAPKfq15dejqbYuB8Wvqv2NDf2gb
7SDuWRB1ca3JLrIrkeyq8bEFOIZTW7VsIwHBBMSxo3EtYpmZLSts7B/Kjcg5Sud9NP1KLMpuzAIX
R4/uyJhUiqW+lC0iNfz1I5snxa0W3r5Ju0T37bGGCjHU91yz/hF9pFTDvsjTd0Pixy2L5cmhS+AG
arpj9OxNMK/xOuUInzRcDUHHu9YOT4K4HmT7Sfy99Hs9UQJVD4Qz7GFXtjVBT3Ve3GLyspibVqRq
ZAsyotPMgLpvMT9kdikKXyLPRhWaLKgblmtCqvmGOZv8AKS/seJci3X1jCny0i6Iu+5b7+st75I/
dvFxYHMyMsWzYB+dHOq6ibY6yFA838yFwcy+CVBXv4uW1XOKnBGbdCylGP+K+wOXhNSWbQ37AcFO
E90mkzZD0Wzr+3gB6tbUH1h+hykUCW42+qlsMHJ+VqwHjR4iIhIVLDV5RpVzUdHwpewXWkaYs43/
OGrnmVECyxv+xTjJ/bUsucfX7uxMyt0T+Qi6U6XPTRNivMWLf00gQxe2txf0ouQHqPzUs9TxjQEy
hLJ4FkMQLU8amSzKntcSS2vthq3yMfUIa9JwsLy5/UD3LSnGVZ+66BBPz4u2H6NdJhV/Tq5R+pCj
PXX9Wb/lTbhMP2URuOVnAitvfyQW5NRrD4uavMecFdOrmgcOJVTTSQfgVEriaUr22bVjvy+ucwFi
LrS7yDN5kA6DzSXj0HDHR9vyy/msj6+leROjfVGk9VFzd+b/4+zMmuLW0jX9V07UvaqltTR2nKqL
HMiEJBkMGOMbBWDQtDTP+vX9pKu6D9YmyY6K2LEjbEwqNaxB3/e+z+tesQde6d0Vrclabx/K8KL1
HiWb5YI6uOr8fF17tn/ttv1S1Ny0CI9HKzCB8bJSEk3St861VwI7rFHZ58oxd/Jgqi1LF+QnbfFl
BeM8NWp2ovWVZyHtmWKmqCmlxpjK66ZCjSXzcdtqLp2ovL7wnZxpoR3FpkOAtSyxXRnpY6m/qnjc
lHhJxoJ422qaAOB0Ef/I2o3SPzfi6rwqyq3ScEspbWNgAnAhwqSX4SEPZliH06/QXbp+fK3njUeJ
2b4oDJ03DwP1NFXNc4+mf01Zr+ifwoQE+EywgbHpbRgb6Tl3Xc4uHjnwrrLYEI3Y8cr0J9y5y1Dn
JTrHExyHt52TMf2OGxdGzpBuGvtaimshz11KQnQgdedS8apej3vXMhZWWVYXphP6qzi0ftCbADhC
m7sKQUjRWAy5451hvgbC3cZ4vJKJjnaCAp8uR9hJhrhc2AJPFoAsPX5JXVSvIa2ZUZgbyreFyabW
nS4qmexTWd9FJpJfTT1oQbTz0WZYWnBl1ZFcuAUmtCbeem64FROGCAhrQz6uQG10NACzW9g/C1l9
L2L8DP061y79FmT0mFrL4mA/SugS37Y8qh2Tqzw4le2Eia4sbdTdtpScZ/ON6jat+Xzh87YYigGz
QFSni7bUf2il/6TFtIXpTNk2tIPQ+mWzWFdqbSDM9+rzITqzI7Yr4fgexPEu81CwY1RgB2XlFOnG
g7Iz27Reu3aQsYVGtvbt2zCI9g3aHEunSnHYnyscuJntXRgVUKd74YCRc9ACJRR26aw15SrGE0/4
t4W7sNa+B6JaeXQGGhUi2LgN+EbIumOrXE0Tvd1s/FV6yEA0WjJAX7oRQ5SbXjpUDSsEpm2EpAhV
4ELSD0xVtq7N8pufZ9e2Cm/ITT4fUvemaPdxD1Spbd8Q0sTa1tWug8Ragdz4Yfjhzk9tfZmEmBPY
5dOG9BbUsPaJj8YpHhAUf42jMg6cxM9gVDPgXRJkU+p4PXabhb58mR4xPC8OyMTbfoFn8AQy8QjC
fx6uWyRxZ+nCQsFnnoXafdF8a/zvJ07gQC385ATmCbulGeqjksLY6XpfHASiotqPIoyRIlp0h4yx
KJ/apMcaa1UWO/qQnutbG7i0lcwpRH1w4nscYajKGeo4aURWdR7qnGm4OuBzFX52WoBn0wp9Fz4l
sS7VkqBxep6+to+pN+gnDu0cuwSHr/SBY1Y10p5sh5VhMAHrwu6yA1/HkDesqeWhlr5LiOekd4O9
Nm3VrpPnvXFut89DA+ig5gHTyk3j4VXEDRI1P0ol1rHm/WIVq8Mt45fCXMbVtBcltQezvhXWuBQj
OzWPkyq/heNjxjRcP8vS2EboP3QPk3kc2M9h/8AaivkJS+bSxWHmFwPRE+02trQLZdbI6yG/Ty07
WozzPNgSL366sIN7EkmcCsJZych+1jtsldm2bKutkTQXWaihRTIJaWVX+EvxfiDKC8HfDQrnnaSL
+/UtPZKWac5DVPswrbsgLOUu7GsNJbhqfAnRMtOeolzHUR5RefjVC9QiZufwmmkLnVqrBYbHbBQG
Q8ccXqtEHYr3qji3oT7C6MnqbNf0yHLLRFS3g8OOReR+fd97dkwHvjeo4XkIs7AiRTQE1YS/tHVr
/8SA//08fjZeZnEaXZGoPM30iXTJ8PJ6lV74N/kmWrysvtfbpFnoG/Qy+uJRW+IXRAC8uOgXd+3K
XVBxXwab92D5irFqryPwXp+6zMeGzow1GLqaqDUnkJeB6LaAt3SEK1r5A27+j8oRi8KT1FyDNfXI
Q2cPqS5S2CjusV1JXjZgUtKSUQ1bzouWHlzHfnpbQvF/ievHiBeOFEyrdVOGN56htg7y9TYAJT/S
OuuhsuqWuEK7e9O/6sWDsnbDuzUeDuBAIZu2afYtlt810I/FGolOcK2HoLgOmocr0bu4th47RIeZ
fYGJ12zXaDhvyZ9eO3eU2qfwYbTOdJgfCQzUvcYurV057GtpqzNOLoKnxkDmjsYJx+V6MjGSn2U9
dfwN1MVvB48oxef33kHAg59ySVyNvpevcPWKm759liw2LMg88WmyU3SxpuKaRvJQAC/QLlCZVu6w
6CGzdQsfwFVGUYdSWf/deaQnbclLydrMJrjttvRjcPHV/bkNDKlNrg7osVTeDxCC0caJX3XByObF
3kcjQZjahAikf7FMRNZhexal0xW+S5bNMBQLXbcZvcGNqgKMTuZ3JcybKN4HOUIf7zpFUwllIabu
Va+b8bwWJuLUO1dctf4bCT3NcC2Hcm2VL1O2wydF+/17hbHMJq2kYNaBDoXVx6A8J+4S5gmjvKvM
qAUn7t6Jorup2uxFJM7K40XOYB+TZry4At8DeDHuEstb8noUVesB/AFv0GxLF278Inzy0YfiLKRx
TPJ1EWxT/7nWrzLeDqhFFKYLkBeelwDRglZrmyimUnnFwjzRcpDoiTO+VdJvkMyiNZxi4CwFO19J
8pt8HHE4YEOL64dqvGiznUA2USHgRhhYxnjZo5hFwWrfXUh0vo6H0+yXlni3J0ocpP9hzHCGm9bc
p+ktaBsjOPdsuD/Rmv1vT757jbkuwe4XPNUi+uGG4fck22b60isekua2yMTK6IJvGpvZtOvwcZNv
lrnLsMUuU8twM+TJAkV3ga6zTfO7r8ezPAL9/z2dfliOWkPEsQ5fbW+3Nswhh31lfpaDjkIMviTi
mCIjpSi9+Kmh4LHcfD9GkArG60BGh5oTvak6esva9K5Q48ZEdpXS4A9J1HLJRQrQzlRVu+0rSlK4
bfqqoAABoMqJyHq2T0Twfk6VlvZsV9RoVRY4UcQ8926utSsbk0axRxB+IlXgMLH9dQ6W1uGwH66Q
ifItMChZc+YCRcaLqk/thj7fzsk5yd336txWda72lljkV7x08O4HhaBlK/8+3pu8bFgr/zE4kfx0
5DJZsz2PlkMWjEbOI+G15nt1r32jO3Rgpub/4QFmO5vBrfrMhLmxR300odW7sp/EPZr46dk6wUg+
sgGW1mw9TErNcGXMIYLn4TV7Td7N9/pW+8YbTWNs3Ndmb5w60gEr+9ldny1zqRE7QqI03/fvpLOx
ztFKRL/8TZigwZfVRfjWngAGH9tvz6DoLVRXRSKUuPQTityRxiLKvI0yKAcW+PUodz9/hs3fdPQP
z3CmHzYpShsuaRPhVgIEWAGIQxoLrtYK4oVbm7iU1Rlql32GhqNILrXo1YeOrvkTcrJhlXZXE0pl
7S0pqYNHyXlQ03yqtDM3uwgTZlmD6nSBBr6m6ph2Kyv1VhLxbnRwG5TZxqcFyXsgnL+kdr+F6tUw
7sK4W1G3W7KmVsa+Blcma4q1SfTUZlc5EnJ4Hp5iyTB+VuR0tsOZp30vwlcj0W+ridZjnK66EI2g
AQ3ai2kZaC1Zet9L87Yj8btJrxB8DAVBDMPPIgKdTiZDS/tm9C40D60RO+7LPnsdpgdR0TYK06tq
wETDmyid2pimWaQKZ/n1LfgdU/TXBwoz4J/TCGtx53pjgSEAlhcmR7i/Wvcc1VRJ0Lp32CBs9CIh
r/uTMm4185pHcFPCHUZF1YfVAonkIPGtJ1TMlb/vS+ddM3HHpM3Byvdc8OzoFCWpAnWEdYS32FbA
6+xC7DA485IW+btdLXEBlA7vwuxDknOjrmn273vtolF7zb3o0gvPNhDn3Sv0Ggpppapvi3E7xvVN
RztBeTR6i7bZKNp+CysMb63Ie819a5m7v2p/5yMW1TGHpc0dHcV10Qy3ydC/SL/bmsO4lNBXBgVs
XgRX5vRzyM5ls3em6cRm2Tj2ZjVbB/SGkotl1zSRmk2ogTDEdf1DM4MHM8CqdOGnEIXBHXQn3jg+
n09Ncfj7j2Mqy/oR8Yy+a4LCvnOqpL6mE4lhJM1zD85+lgGJUc4KeV0CIM91rJuvH6VjCHZxwIB/
OLKuTTpT0yh3Wl3RxZ387CwZ7TutZWOYoQrMnCHAKnlt6Q010Le01NedVqPn7SmbtFS5c4qnnh65
p6aXY5uI2bQ8mJ6vi8TLIUz19MIQ7iz1Z/8ZrHVMrwHWiiuxGLpbS1KdWqG9LBCEv1l3xW3UPfcP
Gu8CNA1f+ivuHlSgzbTT0EQx4hGws6Mg2wQaz4tdwfbYOvEzRVEotmLhPTbvibpExc7pvikS4Kne
sKI9VmSFsBV4Ze+oIesYF/YbuiWtXicXNaQCLNSE3m2QqjcZJLZF+RPndKUv0htgmK65TupbaChT
GCBE3FGzz04EFvwOivpkDhCzRUWMRplP0KMuocKfyW1yQR/kEunmIiSuWlvcu2SNmUv7gtDWZXjm
obpcaISdFWc2uU8273XJyl+ws9xSyDv81ipd4rJcwWNZmpSCnuUaF91GLbEzXuObuFIbNruX4JVR
427oPp6rTbttd+HaPcO7dWLcHd1CzhYw2w38ys45K2Kbl3j8N2Kj3+J9BTBNvHi/gtO0ts+5zIth
Ya6Aoy7fnh6CVXLGPmSHrbw8sZAah53MZ5f3sJZ/GBfR1CYD07cgIY425wq7yvJwiewF8twlJIFF
dBY+nBiDn+8PTDGbzisqAElyOJa/1+6yc3IQbsZXiN7LbP0fFuLEbD7zGpQnlRidS99DlV4mV65A
/pcNiThx5468yv9G7X+4Xo3ele6Q9M6loR28li3ROmWcA2TXzjxVnsyYOTI7/E73+XCYTHoVfPeJ
Igbt1aJvV+b4wPKDzsE5621iEuqdy7baO7XbOTIx/348Phyvzfuu9BUq+66FWQ8KUysvUiq9UOyg
tfSrQhBxkp14EI7s3n7P0R8OJmnlmkrRoqM2tJn0Z4mx3D516Y5s24zZvBqYdjEmpiSdJ3BuuxIP
IDTGrx/gY6UlYzYXOU7q5nbYUgKtchBJSUULPwk9u1li2ICrPdiTtdYd/LkFcp5rY6C1HFlQrUgL
CNepFbJ5JEAWqrYEUtCWDZWL3AsWw6S3CJIFFJIR9SXhOLDYdS3a2bXQz5Ub6rsWRMVqaPDLdFjH
oVtl7pMpgEIS7eujaosmz7l0UwOgqO/D3FK696uFartUxYBXQJk5oATYd19fiSP7BmSCf04bmd37
Vmsa6X68jVFDEgTwlhZngi7CQda/RHpF5/rrY33+tBAc9OehHD8s2kzjUHkcGuduVp2h3ZWr4SBl
/foIx8b0bDKmeVxNyDOJyaghCIEmZ0ZcAmFYCOvEKnbkJcw0ZtcrqiwbXxKHCGUSbSoEhsDMQ2vd
Oej1LMPR1/3g1HvRFf51FFbthUox5sGljXGEFdMqZpo+8er/+fU0f9/SD6MvHFO69Y498BSWbFOj
Cxcd2BiVJ27XsYs5m4E1W9qxPgTjpVbuCYEQw5nrAbw5lS7y+XKlzzaQdeeb+SDJM4hURaEdhG29
74S+/o8eBH2+SWyiVJVIeS9tF/CNqXs/a6iuou5fVBefGjpHpnZ9VlPAIRtOYtI5yMi+v40Ruqd5
dxGnJgWicOd60/UkR2cBqH0lTDQ0X5/bkXlRP9yvD7e9BIhTlr4YMOw9tOlTHp+oYByuzScbCH02
37oODeOq5HMD4yLJDuQ/hOQGxtBwbU+r/+y7z+ZdO2raMssP312jne6eRUl2YugfuyqzoV+Bz3Cq
lE8+oN2a5K7XTwRgHRkG+mzAt0Sepr5m8MFqBRV5NFaIoQH9fX1BjoxhfTYnVnUfBJrg0y0nXJDQ
4QtY9idqd8du6GwAoyMagvjwzT1sqTrmpoORPvvmmkt0nl9//c8vjvRmozhM/WDqFOobU+BNl3S6
begQr7xof/35n+9mpDcbx1HWTwGU3nxvo2YP9MlfGI4jzs0OAiDxfS4PKnOvpxAA5AJU6ddH/Xwr
jWjizxEWKrRhk5nl+zZqX/JEWtTpZbpJFASIPGmxZYD9/fpQRwI6pTcbzXbb5piDpniPVSi50h+m
FPf0UrsdHuTiVBH32F2ajewiityCoNR438icV46sjMDclu5L7CBXLTD4nwoJ/vyJk95seKsh8gzp
15Bi0d1jBVLRd2fYaSO+ufpHFxYnig+fj3XpzcZ6mWrKNJGk7jvdjR5KbvzO93J/+/Ut+XxISm82
4MMgDrygqOK9GZx10X3cXevFiRF57KNno51md6P5por3GhjR1BlA+q7L6sSKemyszIZ777A/NTqu
SvodkHuG6QsYmwH1cDnBkj01zx45ijsb8ZaMOxSkh2tP063bVL/oyMQESviLAQ7I29e34NiocGfj
fnSNphsVR4nBcFWruCO1AcDDArNeq134uBvKEzPYsfOZjfUkahKSkzkS2mPE+9RRMfi69RosfUWK
xIkTOnLj3dko9wjG9ZMc9OToPXbqSakaQsfr1xfr2Gcf/v7DfqBJLc8fojSFrnDTYcgF3R020YnL
c2RE/66pf/hwPGK1FCjf9+YejnyLB44C+I1ers38xAx4ZDC7s8FsNm3XdRlHaJvvoNKwEJ746seu
y2w8jFnhFmGv4aqYBuC/rzWm0ubEDHTkqXFmoyDTqj5GkpPsY7ECkqGDrYA3d/AyrEogfKcygI9c
G2c2DExVjJnrTMk+B+qmiWupzr9+Zo6sCM7sqUd7ZlZ21CYYEVMeFwqPjklTAIWplYnvXx/jyKuS
dGYPvTSo4LhxlOz7IIY1bmfdeG1oWYs4mOnICKlOTsGB8+zl8RqpXr/2pkxu2bG8JI2rbY2g60/M
jccu5GyMeJYftpldqH09XGvmJSFIJx6yY+/PzuGIHwZIHY7KLVWq9gWcCY++AdYB3PWL9tX/UWOy
JbnslPzk2EnMRkoxGW3opqXax6jSS+d7U5+YQY49DeLPc2iNbJpC20v27qRtTBgyFbXyiBQA59Sa
eniu/vpuIX/rwT5cpVaZlVZkHKHViBRogLPc+Np7U4FjlfHq6+ft2FnMx3sQIUmy6ITH+LNb8y7x
ETCgvcinU7ntR27A78r2h7NI7Hy0jSGkXSTS76pukBhrT19/+SMXyJ6N9DCWmldNidpPr9298VK8
+z/wy3792ce+9mywN7LpFCZwtW9G2wISJx4rUztRgzj2vWdjvIEh8y/5QYv8gMzI7/ZZePv11z72
0bMxO+joFMs4YGSReUHbEkWkMEHZTLFNJhx4ZF95/+EVOly5DzfWKVK7DRquEPYcEr1aiBJfn8OR
5dOeDdmsJKwNTB5PTIO8Z5ed6TdetiueT61Dxz5/NnK9trYyN+CZJ/TTuKdHf0jhrrAkL2h3fn0K
v2uin4xde7Zp7Yo8CvWDwqS1FulV/VzcaN9YMORPuQye3O3SX6Mh/vpYR55Ua3a5Yk23ddfXk72W
IVJz1p7UTnzysbOwZlcq7H0xqsNSGmoQcPKApLba4q0OshwqyFrHux2RTZGlFH57vHMrrXGKtWvX
7VVT5+YmV01+wUTpr78+1SN3zppdVdOu80YWRrIvyZFFn/YjeLAO4rEFPoOvj3BsE23NJsRa73Gu
E2a4z17xeqM2VO5CPYpX59b/wSvB10c5csvm+eBemTs6kQpq74SUWali51V14gSOffR8Tiz0Hs07
31+nyJ46RJrG/olvfWRvaM6mRD2VY4X/h3Ez8ZhlGs5+2RUDpMi+XH19YY4dYjYz5roDHmLqkn0H
zQufPEgPm4r+qfewYx9/+PsPU1baZiN5uuw70pT22G6MNn14ouhyZOI1D/fj40frsiFSko/ub0F2
E6hTrYbn9O7ry3Jsw2TOxvhQRpbm9khtyGwc7rsbNC+HNOjr5md93f2sX04c5vCQfzJrmbPxrsoI
/EXCSZDvRnbMeMiOWIAxMzYRzTBCm+WJp/TIQDZnA3mIfM+P0K3u0R7A4LIaYIOb3l9Er8WpBfzY
SDZnI/kQXm1Cu2N3EBJvS+AKjh+m+rVTnSG3hvHvnmofHhlzc/9D2aY1sctctrKBMKVtWyb9r+/I
kQd27n6IdWOY/JKCf6eBciNWWXvKAWV9/eHHvvZsPMteaycPB/RlA/lNZwX0jW+/P/l/vQ7/O3jL
b/71yNT//G/+/JqDVYuCsJn98Z/3ecp//334nf/3b/78jX/uo9cqr/P3Zv6v/vglPvjfB149N89/
/AH3bNSMt+1bNX57q1vV/D4AX/HwL/9/f/hfb78/5X4s3v7xt9e8zbCnfXsLojz7279/dP7rH3/D
j/zh6h4+/98/vHpO+b17As5wmEZ18/zXX3t7rpt//M22/267ni1cWzd0Bx0A78H92+Enlvi7aemO
4XjCxi8jPYZFlldN+I+/meLvjufZtoPmk4quefgWdd4efiStvxvC010PcaNpIwr62/89+z9u0P/c
sP9CXHuTR1lT82X+GPl8unRcaXrSMMGSUXecLR+dH8hMWfAuRFHVZ70JoTI0POOAnrc2fRm2JxoE
fz57/zqea+mcmW3At5hv4YVde5kH5XSdJiU1JALGppWrBf4pwcJsFvj3gVzD9XQJfNKZN2pEXLq5
5gqX1vAApCku21ptSjMi0C6AtEjNTEPVbUM9zMET2b5xoRJPFpgP6LmdGHB/jma+i2nYtLO5vKZr
calnhRDTjFxhWkRtEl+cbN3SCO7t2CVncpyY2D88fv++wR9v6J8z7O9judxIB2OtgzlqXg0ZwF2U
wM68dTsMGtN5qd80FkDcpvPSR6Opwl0WTtGNJrpTL8azEsa/Ds0Tq3OGEmqXOVttYz1MLMPuPJhp
Rn+JezS8ZY2s9nafs5bAzKUh5Bo2uHe/q69DrvNGYeG8rwcLmaZe2D6c+Dx9+PqC/G42/8/i9u+v
5eoYpqQ0dDGXMRhFFneaaXlrKy+LMzcJnW0mR9yjowBBAuIF3xGhRrIClqFB94aVoGU7wrLs1Wj6
ZCl9/X3+MuJMw4WEYHKdXI9nYba0Z2TB9lZz8O9PI9vYOCltNLBxhZ63T/v+PA+CSZ045l9G3eGY
jHWCtxjwuju7M02ajraYSKjKB4KGlUJQYGeQrL4+s788erYrdecw1emOcHgGZ1siL69dLSKJ2wmL
Sl61RteE4MySNsMGq6Wvg5Ym3nknMqfY5klKkObXx2fPPJvNmFQ8iA08fp4pHTlXw8QavvGKGNGz
YtBtSb5eArt7IR2hC/Ia6va5E67+c5hQOpSkeTyYiW5Ul97olQRI1EX+jGRSvang4LBRYWoRbqRH
7XRGIpcBvymqQQ75NpUbTEhaKK4zYavrPoaBAdnTHO9VkOrlw+g29q0Ae0+KpxmIdzPzhuZaq9NW
xxSLnOMhxrteEKQ3lBSJ3awdLVgRY8UrjtMobEpamNQVMA7hYmkuO0pkZmWIYgmO27uMKEc2a61N
4NDZ1gSwSzSER8RJFHGJR6j8pW0Rl5QJXfabXNQhtDUtL6GO16Vl29clJdPvMnciMH/Dwak71Gnp
vaQwFGHhknFDeOeyKjQHeWqYEYiX6wkGl7oGkLgqDAFHEv+eYb7zEmqOd10FdmI76bWqb8LSmN7T
sRA5bI80fC31YNDOZGiZOhlhitaq20foq0mya4wFo5IWTz824mdvOuw+Mz+cfkaiqTWcSS15XEwk
qMurvmieEtPzGmaNlFeoYdDjp37SBnOVm/qB5isciXTLOBiWBeRHl9AzXlcXfVEGDZFeTIaLtJSR
t9MjWTXEo3gxoj/NA+QSTwLMz6TptbmqwaymG9vvTG1bWEKDGi7acd84vUn6X020exEW+NmwvVgY
xf1CbZUjbXaBEKhQYNcNhHcpS4IjCQIApT/mNWVCP7e79yr3QrABTIv2hZ5a+eCgjFGAipykkk9C
Em/EWdt9eBNaek4oqapScooMP0ajFnah/jJ5lcdLal/l2d1YRL6xs5za8Pa5I7zI2XB7hhgEIPbY
x5arN2wCq1H4N/W+duGl5swN5MhHJdWVqSd9wAD1xiREH0eaVrGmWNeZzJJp0y/Lweepa8yGFwI3
dnAa5VZPP6lNTJ8wRS1KLhI1QMmBnXlgDrDak4WhefhRhrpD5OG4ouDEp9EDeuhhIVrnddGEm8lS
NqLPWpF4Wg+SqF/Q2jBSKjOO7g3n4I0ax7xftZ5pJavSkgHo0cizwee6drzxy4EkGvDbDVY/rAoV
SUNDolZGo8orQF008qIsbM+ZSjXOxfRKYCilMhswT5N6jmRtjxtSpav4bBrArGErCJGfCSMmUtqG
Cbmw9WZ8i/nfc+JL/LZsEQzxg8fVbi7HMMuMXUP4YY5e3iO0YuqdSZFqquruZyQzwQPeOX3wMmQB
iepWPPgkaBugwjYdsfFPnmMkas0uaNA23jCFMWWhwiZT0Sxq/NlBTsrDJHt9QHoMbeQwj5H0gN/a
JzJMymmlpz1Nt8EJBrHFiwq4z1KERCZORqxx3DaFDf3+gJfOSoeQohoDBYLfFqf0Wvlc2WWWAGuC
1AHw3O7cyFmUqicaC7wGUVkq0t0fUxBFV0q0uCuKItIBR8At6lbgZ30MA4AZfynfFOd9RG+H5cs0
LvMprH6GcSLlRk0uoS+WbLR3Le8CzL/VSD5LGcRes6i1KgDAFRj4KPtYdpcqYX+AvcQp9e1UEiq7
itLAsmPa4oGFxXuM4JEtuWnQKIVVJneZHWjPdWq714BeCUPRJgOscZLnArR45MXNqsrN6LtrTASG
+8I9TGR+UuR3CjwUYuLQ94GMTW4DndAw4pHsDtXgaYBqfT8RGGFdikkeIiUarfNXcFxw8hRRgUdQ
+kWhzmq0i8PGzTqvvexMyx02Gsm+7cJLYCWs60ypx6xTYlylY9Xx5hH0zkaNUntjWvbApPuBhuAx
FPKXl7A9XrJVpvBhRA1JpYEuOyJLvRJAXGbKbM00bDS7KIPSua2GCSI+eotank9OGuYXmAYqi36X
YLpZOFNoJptesyoHb2pGVIpohSZIdyqyiYCPXIaXsiCLG8pNVnybJJblAy/Bua1sD/tLBmarvbTr
0t4Xbu/CUDB9pOUV/7sDKdGSBwSavoHQmcXvmlVgz4VmSDSKU1jujrf7yt3rkelMGnyqsjKAJnSq
KXYDSddExUVDB22mgOSXNgVCxrobAbHqExr+VrVQsSJmP2TfyoeUGbtQJbu+iCQZMfggF7GdcYqJ
H3vn2aRDSWlQR13mhBcAUajzSCcZN6zHa8cpCn03+qUVPTaaqvLL0kQFcZVPSQibUHlateqRwUyw
Awioz8Q1fqf+EIvOPIn5JTLShGx42XskeVVN3BGjIkP4ck1qViAm/AFzOFcziB0XL2vTGj9YKZqO
JATPsXfU9AqEKUpXzXBR9VHY/pCWsLDYJ51sqKgMwt0kiZGeAx6tCGfpy2Z8HZ3aya4NO8CD0BQa
LgfTKfMeV2Sb6cDQjCJqr4tY6f6q57F9rArWvWXZywzqvxMpMnOGuL+rqikYH5rQyoZ9l5S+dpOJ
qL5xoDjhTi0NvJh5qll7rfIVgcFUqklLDtMouPM0LQAGPaXlZZXbJHSLocIwNHWFii8wBQX1qy/6
knxlNYT1j6rAQAKr0cz6G7s06xvfIe7+qTUi/zEyNRVvFaTYeuXTw7TwbdkYZ2XIkH/MwWEAqkn0
IDpzwcWxNYzsb40xcJ2HFgDymZ4YAZQwsv+ux8ojdaWeioDpq/ACehtlA4XZqEb1Iyx8smMso2ZO
8X0f+qJFLAYocPZEmJZt1yc5etLR5+adB8lsdArv1Yzi7mFIusxe15rn3jDyxQuslZAAI60OSWS2
x1/Yjqdbr4iJqtJ8Wd3FZYhuY4qm8ir2bafYBUM8qDezy4NvjWdPAckfCvt53x7CE/SOBYnefKi9
gKxgz9cmjmIXwpkbT33W2Ai/o7Sp7mor1Pex7WJ5ajSTnodRiaoB0NVAyguFImFUycRnQ6GH6W2k
dweYguXwbh4GzqMOD14DzeiSYOfIxCJq3PQs7DGuXpXn1sjavu5GB2pFnHoALKuIuQCJe4UgGxkE
2R9OoJOkSz6N5q46prqeWFOmGZLGCQ4m68aP1DaJYRavAioRZN0J9BPM9TL8rpKMu4uIqb/XWklc
Gj615N1wA4MgozEFoNC504+4taERWyx5YAeaENEZd4gvFOix/mBHTvWc56OEBdAI4we4ZyKCnXAK
X3hVK5p9MLE760hx6p3q1rNyeFRd5icEvJWD3TzyPNTur8REivmk66Voz9k7gupYV34XsFGNoTrF
q7Q2Y+vcHnyvJ0jA8axxGykrzJ/ZGuVXWUyzD8uihF2Zmkp6d/Dk7HAnSbcwYA+Mno7ZOs18fzO5
yHCZ0JSwKrTt7LM91sgs0N8sUbgKcpTjc6kbpQvCStG7h23X/9SmJMJO37ftgxaVfXrlsV0F2Coq
KPmpJG4vHAewwpU2Jg9kpQ4STIQkA0WOpnKXFvvXfG1TwgjXjqFsLHNjQ1yKbsDXsn3g7WcWXOGS
f54W+Cc1c4DrXFT+m27RDiRks/YuRy6gB/Nv0NtFZTkghvTMT7ejlcTJBqgNXLs2TSXxPpHlrKbK
lD+DqtaeWGzMBrymr+BEhbyGLJMi6n46Ztxh27IOCGm3jrzx4MqHxJUGA6uJNLMQcIByqubMscc6
XGV5DAKxdMlyC0oNcWWQH1DJHnyI26xB4bUZVYytNJdjR+KPr1iVE6I4DYAAXhOsCr10XnWeE8jC
BaMcVGxDT014amCBCibCjgSr2S8ryr1L03c8f5lVliRULJ9a9pVFJIA7FbVzC+M+Kbaj17gQ4xyj
eZRj4DhneX9ACltJ5NhLmfI05X3UTeugzY23Js/o7eeZTuJKTop5vBUg+0e0m82kXzSaZj5R7ZPm
1mccX4VN+H/YO5PlyJEsy/5KSO3hpQBUFcDWZjPOo5PcQEg6iXlWjF9fxzKisiKyO6U7u1clUptY
hIcHaQNU37vvvnu8b+WkvALCd2eyAdPAvu1VfU5ryxK+H4us9WXv19k5LzVK4+OM0+Pb7s5UvA7g
Lz82aoJk78rJ+WkCbxrh2Fg9sJL5DAFYisS7XCobQiZcnoLY9MDt6eJHe9RXiYmJXi+MP/EBZLJz
SIoRHaugPsfDsB1kU9MzmWUAoTLGZ2KbYBljChwyKRccopL4Vs+Cy8EP39uebSU7h8hQa5vQGItV
BCP5J1JI7G+tSdHE5lXEN6ppk0FuQvTpdze1z4neC2kNe1P2w+uQZnB+y3FYPsopHYINX1UyV+c5
JWai6ZzFP8evxe5+NgIF0G3Lvjs4pdPkvwqlo/JT5P6UH7VqhTrEhAJZhzjVDmDiiOp6VyqyuW84
n/SwVvwLYlRNNvyxgvEvqdn/VKr+i7x9U3+VD6b9+jJX7/V/B1H7PEn99/+Ujf8XUfs5+TLle/EX
Gfz8N37Xs20RIFt7BClLiW75Jz0bde0H2p+vAl+7DnwidKY/9GzH/YFJFJXEtylpIVUhDv2hZ/s/
lEZlR6R1PZTwAMfIf/5m/xeCtiP+YWjm+VppRRykjdilHMdWZzXsT6M5ry/iLqSKPNRk1k5khxDN
szxVtZvW5G/ParzpJ1W2z2NNA3pdNCQewGs1WUyvMyFjtPZKm8gjKS6uY+g3qm9/1b5cirthIX/u
FLa1md88TiTrOvBZsyZxt01ZjgqcyJTk+SH02yw05NWHSFKSzJo5mQRtqBHRplSiJma9bqdiK9Il
jE6+X9a3fjgUVNOdNe6TvmttOv58+jgzuB6UJlCDGmSwxu8+EfDC6OwKgiA9JypujEFtp3PUMiTz
m5f6Yle1NzzVLv5rOhXyR1lqpZ3zT46X47mi8rMkDkJ7LrpHwaJVfWwDSd2tdNGwGF9rdajcZNGH
shjCmqbA67JjHOuKCLxhjB+ayirD48BNnuy90fHrk/LPdfGUk2MNZnjIZA63GQ1oH5K0NH30duRR
QxTNwhU8BQ2YLQuxfUuDLy2ij4lEkQPxO5eW5frD3jOtAG3I865I1J5Evg6jjLTfcRaLvB8cXdvb
Lh4JvimdmNxfPNtE8eRyznHyCmsG3MyYelPEbQw/KjZNT54gmyUHXCBE3pQIGyzFhmPAmzwg8qzq
sY3jS5MWHqIZS45EIHMoZeu8mi1iA9J2sKpTofOexdvKG/tt5XusRxOkjmdyTkJVrGVu2fPaL5iU
r3yRAQaJAlOZn1a11NzI4ZIcp5Q1BrKfHKiqS20qQuLc+UyICkk7+1V1tkh3tp1BuXM8ajh6pIrQ
ySZHBjgu/DfhVk3JXNB3+UBqhjKSZI0EUTNCokvj92gYQJsG4Frep7iQxHDVmYqfq6klk8RbpviZ
+FrPp6VDYdwJHS7FRTyrFnapzNRrR5jBhw35KjsWbnS+lOMijd+koWFZkz1BUkJvd2lCWFBI4HI7
6eohBoaMXyqop/JXIyO7+0rLqqjA28bRAmKhIimsDJSQJzLDyTiOPdVQZrGssHJaKc7R79Iy24DD
4RPaTEWcTkMovcJZx/1BdISQ47OEnuFfoBDl3VEEwfIeusOCMOI0sb2fMMK4F245kVdk5qFq+HbL
xL4kT3Kcb4YWrB+8jKZtbgtXxbbYaQSz2dqoIRmqOzpUJ3uC0gAG1EkkZS23lr0cXIcaV6wkzTTB
yHopygCWmBelDIbiKtbnjrJs50u3G8nuISmXj5d0zdhqKIvyonr05hE70KrjV0JHTnxDKDb38lSc
yrYPTlmDUP4YShUlZmUnCydBNkVdf2QQ4tgbN7dghpfNHA2bMWnD6sJlgPSQpX0PyJOAE1CpS121
WzkhCj/0FIzv5ZK33cZ0C6W8a0SvHpraiPIZkpJ7RZaOWo7FYtXjcUiW+hB4IYJ3TtBouAcYk2u0
IWo47OND4rvb3O5V+ytRE9uNepoF2rgekYGnri5A9bS9sTdLZorwcgI1TXaX1FlxIn6UEoIjF/Ep
dVXhgfWoVMvLIe92F5IXOawLFssItffs2d4ipFTk/4i8DfbpUln6sW9AkayWfjCkGpsJcJ1fCPdx
GUKfZEpZFfLkuEU+biK/nlG+xAi3dmjSllwxfyaoRrMbRySYE1fZAa3X/Wpqyg4QP5W5CIWo6QqL
ha2UJAlNtw9cEdU7D6GQBAKrqM5wOINNgCApA581n4P4QsMEtwEvEKe0tSBVv8eaTYqNbAPoOsiA
vGmVE9RvxGzGhK2VS/ketOWMqoZCl97NzVKy1gGDoaMu9MxTXjfnfCpGBbYXXqmAAVDHOAXE14jf
k+x90vad4Kk48xArGTHFIzQOtRRBzgz3fQzjLh+jU2YlJz02/oqStCN5uiKi3U1Joiq3hKc926K3
Ln0rPCISkNIx6F92NEc3jioxdMREg/git16ayQNWnBIpLJWVbOKMElkpFgnwUT+nFuks6UK+7jYs
y3NGQx9m3ylWQ2B7+m0ulxeS5w+e8gg9T4Ye1n0P1Tx2x/lkyQpGkQ0rXum7pCxfWTN8z/MUg5/C
67NRlvuL7lJ/R8KD9SXuI0hWl7I3AaLOjGjcACKA3HoVTnzA1pS8ZE0AEronwgyxOdqXnnrwGvLa
SlRvObj7KfMBtgXdz0YP1xGB/z3V78ajMbJUOB1MQFxjzCr+uvcjUL1FdmJYue8oDuDRJeGqKMGf
WCy2ly10OB2Nt04CzlGI/hJj/4BB2ZTfPVTiNZbwPcE/ehszXnmrKishPINwXbhv9nphNyKZnU+a
UFDRrXM79E1nbzrk4lVbZJCWwvloFbUi4kxtF0PRb/cRNCW/845NyK3RxN06V8WFzdgAVhDjmCiH
pth3ZXUEqFpcRL6w6k1YTvhmwKiCQJ3lRcfMJie9tyM/oVH0hCUftkASHRq5IUvlhICFMKCXYY8I
fHIVuCdqnw0H1N6dOutq8pb0MMykWQ78tChzLirEzWPRW8t9k8IMHlpwGPZcbaeUzrOPWJDqOklW
7wI8pbDMTp4xkmo+x6exv3P0Q9DDKRUXAKUhomtqs+9QtcnW58D3PTG+ytGrLqNwAEETdOGxtr3P
ecjOIgpa9pceaJHXaphqUD+6/KVhPaTrQPugrBfnAdyTAWtuybVMhvInb3Dy0SG+bRiH7QQy/D3E
EPmYFyOlgtdeFFZDbuBocSHjSkYbnZvjxOhnikx2KiMDdyJXq4h89qOoIXVNxWC/h2NF3pzilyKA
ohHuV5kFIIoruyR2s8kvFkljrCrIpjaEaxLFCaFV4HwqbZPnb3nJrj3nipdL95UJwGO53egdxxDk
KNrjq7QMr3Of2Wjjw45Hn5hW0ZxcCWZBSY+8hfQPZyO0Ad02nGgrIiqnu4bZO1/HBLGUMf5xxo5H
K4wsDCvFlnwmpHgThP5ugsB7y2f7pzW1pM36DheRN9Vn8LI+GhE8+4Nk0px+CAr9jQhhuzTtdNMR
OXzq2+A4xYzn+smtNiO0nUTFN8yc6k3UMMSi8QuekKCSwxiJjvg9BOvejQIuP/095Bqtzo2buynS
0bHN0Yibic8872BGyPmSR3nrgoOK/Pa19O1+JeZWkmRV1ltFbbCKWEheT9b0XUNz5yw8cTuTH5lU
/aaTmm5PnRbSC4fFhdZdIZsDlNiHYXuK5HCtEt2+oY/KX/EMS0iAgpqC5MrPz+ivZNkEwCwqpq1v
NTYU5sKgirRm0ONMkpWmPJoBAIcEeA52wy8Ij9xHp+W8CI8Lkac7tqA6QAtEMCYZdBEBRW7Vuu5V
yaRonflELeUlaZ+FeAeS9GhVkXV0++a9LyL/xZH5cCHT5TbLW/dSRequm4mrEVSnXlDqw+hxyDqp
1+2FSzRiHQQzTPPa764kbtvLnmRuRnIJ+zMFUxWhe3VXATtYzUMiuYPqbuN5TcEjTX+NVfMxqoTb
QBDpok2gxU29TNFeCwRuboFsY5rwYNf1LouIZjLWMv8sXJ8kSjigRTa05B9H7i9wof0mY4Bw0TXB
QO4NL/M1NOqQmO51zLsLbNs1730ynYQMSVEPh2m75AhjhTNAVApUPB6sfgrJMZdO9LPLwifuUzIb
JVr3gpJGlaknSrwGHdRly9lS2TmoucurtasqteGSPFZd8cL55J/muugJlJi+KyUOdt+7rGdqOCaR
5T7mdkYEbjLw6v3E0cuuF/4mnbrmqWoajwlC6t+45Cxf+W4cvKN+BzfRlCSEaGnC+1vsGAQgDZZ1
S+SudT1YYb6BEHjr213LqSbF3RxVLzIFgstL22pD0qHjU+8RdBoe5hAMbQvIgxLvA8cW3sPOmp1D
lLq3/bjcNFb4mJGeGbT5Q5QE4U9cA+O4D8g8/OT4ui6E1ex0ijAzh5JhXsu5c0UVA2KYTPRqsuzn
LImobyidH7FfhN+cBePNOOYC6PTwMITJbpwdb6+iLuUx7GVQ7oYMAGZq/yoH96Bd8+YVnvvqC07V
TIKBcFQPwT0WfKNKgH83hRQ2FYc/A2+cCNhGMXprFsLEA3xSG95NSGmTH32a2RJrArOjQ7+Mn2Ek
i4sm1AVZ4dSMb71NcS2kecA7QYpTDGEpK8v7WdcQieIDnRQIYbaViYQ8hxazp1A2DAe97rHEl+JG
w00ag35FKwMuYSvnJrM9a1NF7kPRehxI3UA2MNc0L07ssyB5JIyMqqO2/VMei3Tbwd7GJZF5Wu8z
Rk97Afwm7dNXil+fUttp9rphsBc150d9Mh+G9HBIF0C8jEfGIvWw7/nxVzvobAWQBN2tTYDwQkMb
AWWG0+cEln4bZ7NDfx+SAeeMSf6RdXb9guJKV1YIdlaL8SPqU0KuHCxJ66gR+X4IoTblZCDQwDEW
5ZqbUvDohrtkCMdVok11ZSRB86YzrxOl0D7x3JdxKXdJr4G9NJ7YjKUN7b1jFO7Yb0GRAYzxc2/P
pu+O1n5F7fuKdZof76+GML1D1rxNSkxuYZC+qHy4ylyxVqoEuVc8ajP1F+0It6SaaG49NmGbEgzF
bDj48zkr95g+plNiTywC0Ek/AIdyDeW6364sAnejnQ6iitwDNmrX2diMxPouF8KxZlje0AWrvLyJ
FGku2j5C1VMGZEF3ZCoCIFn7H0PZFQ8YEfi1M8mEw3QXNtO5xct+kgS0hTjyHDviu6O/XU1heaRM
EietIizuRJxDroWHOnVlsfbsYD9JfrN0LDirvcQbWFzgeYZaUHXzFQ7z4yTc7rXopnBjjWB8Q3Mr
Ks52drcOcm7GewsR2+B/puYuuxhafOyTR9aUHryCePkOMUrs+PhOhBTpddYwqEucmeUykJsrzbjv
Etpf8SILs8c5wZHqAOwD1VJogmpAOe4d3sTdHJB/T+dELWHjDFnrRExXczvF102L1KBK+xC15bqS
w2uXLEBW8hSUCLCnUwNmZVMHuoavOGmk5CwtPt0sOvVx/JkIqrch4l7yppZwPY1h9CKs7ZWNxrzC
6BiusR9QSGD82giPmLmsg+uYmab+DCxQppFJxvfKKroL6aOmSj5rAo2jCko08lqxO5Mw+zNxo8eu
yE3MTQ9lomuwJAGgpa4Nsj3yVnosJiKHSxl3sH+qaCvReskqp+1v4jG7aHoHRr2E4aFnWntwgxvk
eWLgIrMJka2ui4iuKZlqFqVx532EM8X+wnf/JaFUjdaeN56mpBouG3u+atM2f9McOwwFy+vIhhk4
Bpb47PneHjiDnoco774cOYdbxg79OrBIpGw7Pb3k7sySyoRY7qvuWWnUbTkT9JC2Sbc2AcuWqID7
ZmaZXcfCu3MSCieNRWaD8l5coh2SGDnyj9zJy7XwSJlzjXrjQX/J6+i7TqvXkKsP035TTI8lDLI9
eOZd5ot7L6nnE60tJ2L0AV/VuZ1KO9saURyJ/6MzPUevWMm6aMPvpCCb2DYgw8ooX25G8gIv28GL
YMmmhBfHWQSzt3DcQ5Vq+YiSF2yGLryUqTzjDtJ+bYGjODWSyPVc10+tH1V7ZqMBuLAwemBWLOhQ
3YwlzF46ajU4QMuxh2PMEVA7vE2ZVIxQC+VEF6NxFlKVquqn2w7ObYXKsWWEfmkjEF368dKdVBZm
W6BDLemPebXD8tLC6TbO9SxbpsYl9KBZRpxxxBtM7eydGL189SKHqNLQoTlgVHNyVXZRON/l/qgf
2BXwN2OrN2y7XrVYQfiIEf8ZsQUyh7qEDATWEM5V4s2U4B3gMLAKUSSPkynb+5jFiXsn9kIS5JlQ
qlU21+DuXCvd1XNtBtIz9WQOXRETNjcnB1mnhqUtB/WRu9OpjiUIyKspi1mviki+2skIrrq05nSX
RqH/loVVc4g8MgunGgMDU12x9vyUbOjxE+uoeCzlmEGAWyYyqYrAVltdZOm1cpa3OLPuy2yWL0VG
YAwF4pN2GmuraEJvIwMO5WwRCHVfbBjWSKZubybCywHmtwPizBDQZUI0QP+RY0vRzaOBg1qNW4fi
M1yLueElwOhdBX3z7VJA3FhZ1oMdDeWtVcbtI3yjr2SRCdKYN5GfyDTwCKB9ua5YCi3XJEbQ0Sz6
6HdOf1+ZsV4zW/GRfJj11YH6NlV+SDsISOVUfuhB3rOUnF8ze7mu2ng60qRFjLsUh9xUqa9Ijsuh
i/JsNQbiIsFLgcbs7vLFsilyy6PPp9lU0FKxrqePvZeWcBVmKwZ66XknA3YLplEAV8fTLRel2wjr
4HYzJFE43v0vT3chVJflTEGrkA20w1fy6AHLuhv8iels0aXMaxM7mICMWbBzFgCot2RLiHqd9KXz
ncy9+8plkcPBcwBTT34xHFXJyhuXtL9bPBA4Z8rUW+E0aoupCYyr4yQb7FRZvJn9SPNYuTlc2ray
OUqakGdhlXW0ImvsStvIreN8U9YpLL9C9bXP1TnWhIKTPhmXKKhZZZDEhUTtNXltbdsp4WIiC53K
NEyJyG5t9uVl1Q7XgxFgPjNvLtTWbnr9WDgpDplYz021qZJkgIiWqQkTWWeYMeZ9Gt0OpntmQt1c
JK716ReTOnMWgDkNrcVXmorKuiVcSsp1XE/uQ1RE4hmPZP/l2HZCUnzYEcotY2JkSBVX7YtTixI0
aI6vAwPYcq7ebb6lHHrpY1YpfZHRQFB+iOVO2z7Uw6CJKZHw5LLNHjrhixbzteVI7H86qXdsr/cb
5ircSVWQ+vfM1UuWdDhjtyWKW7Xqxi4fNp0TiyNxcJSSwuuu2R7YlKGoX7DyzskmdAQKWJJHWUlq
aMTy3jyl91nYo2UNzbBjJn0hnXZ6o90IDlUjimvW3K99bo9tMNTORQvQ8Cgy8Vg0/pXJkwsrbfd8
EwsWe5p76YVE2+ssPJSllE8LhE/+UZiDRWRLVqZyg80CuzFqcqR761cqqp+p6vCaW4iv1M+f51Jp
WgYmC3iTmom9P8/pEqSZLLLBzpttgbHOIQd9kmCsaH0OmauzZlWK+uBMJMs5qDSEJVQ+scAOmDTX
iYjcYPi/LYPgaI0WdYUf+QHcqYDJfXRqCKg6GO2OPBHEMcW5gysO0wPT59ndEwGLAqFps+HA2fYA
kAvII7bE66XotpgbTk7pEs4MZQcIoRlW0lB/psF8pUPmH2H90C2Fe1Yty53265ZMteYhnsQLKegE
C5OzTL476s2GrYe7qBgfmzRr76XtAL3ySFiu9JKz/MGyclBnIe9yGUa3lsgDeyX6sn0MzeJhyViC
Il43qY+Rtk4X614OCiNkPsZHtx3NnWzBiWPJgFi9iuoZd4vKNOjV+MRCYXb0NDdrS7jtCrPxDM8N
8t2h8esu3M92jpqMw3T8lQkdU4hjV55xFCP5rGQwE7qQ26WTwSMbXG/L+dMNK8w0/pszh91PKzUd
BuFk9q8knDwGSZHuLq2W0eZqFMDBkPz4IV4b7Jh0pZBXsfiBiUcT2np17mxUvIy09E55QcZNifan
HV6DQuItt3w9PM4xU0bDTpHuEDKdh/Lme+a6sX37rR9LFvUmxmPPsSudl5oFpytn4CrdCOTXQ2fw
pOKOs9OtHdTJU0fwog/VbRLvqhs/ewsSRB+0XHDIatDr10VXmA9csNw8enTlsufqgyfqUtTd+Cmh
GtvGSdgLrP1k7XDwU3S7KXDyYWzt2zzrwvjomAVwfUJlnvjVkXeuu2vFOP1M7QBmVU72/7uxa2eX
tjU1Y1PZ84V2AoRS11Llx5T3/S2/ZTIixHLUr0oP3wA+ggwvvYf32JaLu0YG3PSOHoHSIHKCt4xd
eGVBcKix7cbw0RZQs26bLpByXDZq+nRJtlMTf9DHnXqdJYc+h3q6zugU+m2B+q04VD3npOlON5YD
Z8s2sXOQUVfdjEqmR3yf7IbHuAMFOKjBeglt+A2zITpmSj3vKsimZkdJ6Hz1XMcXfD3WmKPsy9rv
fTAiVnpt2n7BzTL2j56FNdq3QfZgpEAdTEDloWx3TwjKRc696ogLDuD1IgpYCUaHmLcXRpqL8UjJ
hqj1KxIZKdGmza3z44z9mzUBwf+PdT4oIlZvg9iljvQ/RM9neSKTMLQKjCO1AeFZ5gMIMGaty2mY
IAy2U8e4KsB1vhJpPm2TbKzuJGrGR5y1x8gveJfRvgjvHtR9FJbqKtbJERuid9dBllrn4wQEl1ER
SQOdjRG0qRS/y2QJubEqtY0tDZljVvOvEk8WMMIhny5Tpu/s1RTxuI7LRD/lZZF9YAFqA8yTlTlv
LDzlSEW8T9WDiH1x6s2yDz2v2zDr4i4oWttieDW43b2vSp5aBtLXKObpqnPYtrfSn51IxG6WAygb
UbcEXPCMb+MzkSHwcJl7FAdbGuiXsp6CawDIwzGLR8Yeoki2dg4olQeexRtscuQOVaX/lNXjfQaQ
7M3oNrnOSnEJB2Oj0sXd6k4dfRsPwDDdZkBikFgh1IVT99P3UnGVMZded6X8JRjRrYpu9r7Gynn1
p9JwIbXvwTw+sijyYqu0glnJWMHuKhRfq7DrbShhgyV5I/fhBO6MNNBwJbiqIBxHxbbOFUnOI3jp
vlNn+y/QbALFgoeUb+l2abKFTiczRDrb4tWW9FSTSZ+rAtl/MYtz7Q5lvGmbTrZg9DJK5Nk2TbbG
J8pbuczSqqHxVWdfcwEhMzFpczME7WvaAVLF4DEs60zVIRpwTa45KxXcQWu0X9S/arIRCk0qCKbW
2n2ygL5UbndRRYu4tmYLNxV6b3dPY8jYcyx796k/R6ggQX2Tu9a5VzYaa7OysDfyf3bT9K1qHOa3
w9zjCWZlqV0k5XYahvpkmpn5P4/YwbaIUV97oc1YvXIB9GUGJLY72gvoZ4LoprOxEBXP42mjuqTC
aNvxIbWFz9jLYBlgS+PBaQs6xLjnixaWqFJML82z7VvAccB8uryGujpaVn8d5sRUOGPbc7FQ2nCZ
uC9GBjSzM6KHr7yZ0sh6aW07eI4ji7NLoHlpNhgKUFYptIN5RsBstdpmUZyej7KIKRL7N2tiqXlO
qbVw3qa3iB4Z9ZJDFLm1GTjj1xro2o7indyknruXIf2NSupwI6mON0k4OPBpCFEFc/LmZ+m0c/pI
7cLC5xzAnc1ivQx/cssogKBLs5Y6jF7dyWlfXI127lka72Kr2B5ZxBWAW+d+jIrgCt+eQI/0yvvO
UWbH+2Afl1aFLz1k9FM12B4zg/ChCJ1vZyIywZKH3hsQlUKn+GaY1/kAZ7vxMgmq6E7T7zKckhXf
93y5xoJx2dZhuEkCPz+yRoEru8NWK7J+5o3oYa0ZvdxM/pBCscbUzKMkwupJOm6yHq1M3wx9f0YS
ZQ+intGlqmko+BMaynkVxzKUd01ft5fhRDwle0c2U8UyjXx3p5QZvA1oFcwKid3k3namucoZGLIo
tEbWiOkrshbXTRst5oHloQZ0dDNl10qwprAqx5Tg4a6q8L+1Q8cF0Cmjmtu5zs9x36U08pFWr44Q
pCbPYZCV9uw+sodmcQmUbvHYhLONOSU3hgNQs/q1n3IXzophm2A9CN8nXm2sxxGZfEITCFN78NnJ
sZcPVxn2wvUimFeXC/YdlINuJGnZYrPkgrkn8Y+cM/qiTuy0oNd1RuYui2p2AZsz3TZpSUdeL5Nn
XdeYkPKNLDS6IE9qBIc5yoondsIASbmV714PKnI/rVkgJo5+YOBsx+0zm6sIxCP20c0U9mwNRC0W
AbyU7mvNukFxGYCrO7IhH7KdxQo5vih8FT8Z63cSlmY/f0Xu6N40rB7DqiwSaota9ktzO+RCHutF
2aztzyKvt2eHdH0pbNMmBxfDLt1ubzUfJQY0EKAThlO2mSy8RX6NKwTzS166LIOUOGdbYXPBtRTz
H4mHbYnFgwK3jkvK97FGfIC2GfUDzgMGYZh1GIVBcOYnN/huJlxS7CDAbRxVh+AwMvveMDitXro2
6y+NnwEqwpi94BXgggh3llP146ocvOY1axyetTkD/doRPbH2OGPOk7SgbNYRCanQUHq2QjiVKwmF
VoYU3XjaYTgbLw7YPvLpIc+aqP3LxrDRnFp/qQZ+QT7qVa2modw50aiL/Zz5U3TBt5pmW+DwAGFi
N/51XcRNemhtj6jRxfctVs0EDqJtU9hUSlCngzN4zZnVXZq3FNcKmeCbzdDpMepdfM1U18O6rsam
gbpYOfmhbsbkvnfdEpa6Lzq60dZp5xWDX/PJCWeAvKV4ATwRxmtAI17NeLwImUbbjHlXA7bv78YV
jnwXQdWR8x9Petw1I83ZOndYyD3igQsgMJDaRXZJXuXrPp2AugUTDexEb/4SeJETcyoWo8a8W+SC
pSsz1bxJPWshuuhgtdWiBUTr2b0KrkeMdpd46qrgwHuPeWhpkqTbM1+purXDdm3MDLAHKY/WFWdM
QUvb3M+jNMGWRn1ggFoVcfwQ2lNSsgbRFuqzzDh277sxQRHFyYPP+r0JnMRBgAytmCmBXMo7VsA4
oZ2YSn1nbJY6t6rt5xasOlw6TA8sIKw7x4jk/xBF/NcEEo+30dUORkf2DFksZs/ur3ZHGcuCZbFq
PqoLeI9vfvj7Wu//2GD/zVa2w3r2PzfCHrv867fq+7er97+EO/zx9363w1ryB0N3T7K653k24VoO
G92/5zvwR74rFNs/wnU1htRzDPUfhlglf0jbCxgnOaQCnO2yfzfE8kfi7KLFPCMluRGB/a8YYs/h
Av+1/q7YM8dSgOzv+55GzBX/4IZtK0pPNFTkXC8NDyZ8n9o6X2HLwz1UJeoOX9venwIeihpjyp/e
rf9NGIH660L23364bTs+EQzK5aX8YwoD86CgcEaXkUwN3L53Qm84sMPVrkuw68eOyRjuplGbUxFH
w53VSwgCfWLvczF2p853s3hdFVlXrBUgo3WnueLMyL8USrxAlI42cJUbccG762xq9rKpf7LwlkWu
6XMcrWraAOGDW9WJcBu1yvxshZPMLLSi4BS0Br8Se6AEpfgc4l0yAImRbGjgpspZYd5kePzYSQzu
irlI3swicWFEVlbHcCLH6RmX805buXq3RMleeOqaPlnnGNSINmzksm4dr/qeja3gQ4/Mo/721v7P
U/lv9jk44p8/k5fJ12dsvsrOfCV/fSrPf+/3ZzL4wQNF9oeH19wj1ERzZv7+SGJd9zwf7QH8K3U5
z97fn0jp/eAMZRNd4iNyNFfk359I/kgo5Stf247Qgu/1v/JEqnPcwn89kh47OrYWgpgOn58j5T8m
uPUCNIxoG72qnaLd9LiBLhYjbyrWcjZjaPpdpHKQlFwfbGA305YkTm/jlvizcKTpRy9zzaYpZQ+J
jJIqW1CbTfTBBfPiF1GL9FzgqNHqBgANA62wZnKSXeJdX7G23f7MMHMC5PadY1bTTPhpjQsxb9Nx
W5OrwDJZEjbdKiqq71jl9UZWQ4chKg/XCflBTxglab8zxzuylMi8EY8fli+/3PlYsG/mBlqZP8C2
xGB3a7ECjB2aZcbMxkWHRTFhPaSEW2SXMavcqXcvm17+P9xXj/8fIUR/2ezYf1XnoJ/uv8FSB36I
M13hnz85N51pq+G3o+nbvv7t33/bmqqtTP8bt9x7+evP2x5//K/+2PeQ/g8/cDwWKYhjELbiEvv9
YbKl/kGtLbVm0YJdp3N60B/Xm1Q/lFI8aor1Ie65cwzoH/sekpuPrz2pPG6gyDiCavEv7HvovxFR
/vQ0EYNEai4/i3vOx0f0j5S1ei7+g70zWY7c2NL0u/S6IINjxqI3EYiZEQzOTG5gjKQIOOZ5evr6
QEl1mWyl0m6ZtfWiayOTMkUGAnC4n/Off8iY0iXWQ2XOdBeErbxcGAqgSzzmE5nWmhW9hyWahdix
T5NIp7XP7LJRyZtn/z+SU2K80c3TqBArgwdgo91ghFje1DWeAunoDDtm680tA5lsY+iJea1GqXmd
dFDe4IZd1V0cLhDH1t7UjsEqgLl1aCf/e6LqN3aBeUOalc9pCPan2Q0DAzV4Y6YUQHLznQVJ3nfp
yFEYOd9Ep98UhSG3+AMUqz7rZkO/Wayc6jdBEl0wwX/xUx/Ol0MpqfbOPZ05xGLsgpnKNNC053Tp
XKWTdsfoxY2nR60MHrQwfckBVxkiODstVV7DmVPYJu8tg8xFpBongq/XmqJXO6C4aqFr9dNYccpp
VSGe0zK+SOHc16OxLRQ07JygJHXXoG/4o6qtraz0rCCTLQsPYVvj+wGW6PllRYpk5JhLKaZsoyK0
WLchVxcJOGvDoD6SiQA3PvXvWyuxFkjO2EZ0blaZJe8+kyavcdVHNa1GgnjrmXsqiGEO+EdvRG+2
AtU1UfneaimLa18LrKVv98y0zOxcTwOGCg0wjprm4Vugg6JRyrdbgxn5S1+AXqDgDqGIde056ZKQ
xrMwvCBXvELMVrgDFHMyh+tlXQXG3m2maseBTj5YGRcrYUECjSSfb09qcbHMXDy3BStA2sFEBH1S
rMsJLr6lyjfmqTeurexFz5e2Q5kulTx8z5TwXerBuyx6jVTH7IrhpQPPjlsU2AbDrKr1d+owKlvZ
YV/HMpFQEwJ1G/TFrQ1ivagLYW7HCT1nW9G3AgpB3Bn4+rwLzAi7bh5kgYEws/LyebwQaHAinNDY
dAhKF53oql3UjPHeydR4ndVSf0pGjT0/ZIEFfr2Z1P7RV5Jxaddd6BHYc1Mb8CIhC+qbQLVOSt2Z
J1kY5XdygelLoUkyhjFuwDILdEniJs6jtz4aHqOS68Z/YcKfVhke4M1GCzAPBfs/OiN9yu4tSPv4
WityC44FlUvm56zSIS+hIl8MPU8Rdk/tuaRZzNTie06NizIVd2SQMvaNuAcxZM7lxz3PCmY1bGA3
isg6eLVNtEDAPTsPnNW+w2MyuRJS5N40ZchuIt4kO5/pS9lc0iHrXJiDuTEYIy+inKVroqvxFKUP
rtzU2bmZyuLOs3Op2/IGf92TxtNcVGPxrAwYwygdGio9RzzVAGEzx96Sq/RS1tNjANtjMarao0/r
uBiBPhegq42HUcdVUmXGWgat3BTkePA1saUpajShQjr1PepQe6ZL+/ckZXKmIhyGdmOuEqVCdcF3
r9T2GDjJ1QRbdmmP7n2tFee8Yz2prn0qJ76T2vPpYZgWy7pXwUuDpvdsDRpEbmLlULR4q+a1x1Qx
BWAiQzVSoX401cxEsUr/5WP/A6C0FkY2A2WBtJaEdWGS6k+PCoS2pdqQKMpwvF5aJcIVIXjGZQIc
SqKQubQSeak140ZVIDjjkZdfZ2lmLJ2JYAdVIppDcYKWDfcdBvxJsUwVnkheiYEV1cUa9QkC20Uu
+PsgbxJ8sWHoo7OCz1xWz5monuEuqcC7bPn4ODneMGZEbRZwJZix3Mbzg0RSilpk0FYKfiIee+pj
bLF6slmF03EKqFzMws6q5zbkpCj8V8MK31Ozr3Z5Qj1jF4xpP353hjQI4aq561r73o+nYFW1auzF
U3xB6qMCKVL51AFVD145ZJD3IFRNr2+ycHz0ZfTO5Bfxm6+Kvdv1xxKJFAQLXlncdeUyD5Orcoyv
ypSf5/Q8uXV/1FGGr6aKY8kxohfUB89Vm2r7xgmZlyrTY1GDlTB+Zrc2CUfR+7Zk1GxZbrXOXCUq
UQsr2biso6k6upj3rKU6qou+0yRet85JL/QbhnkEwwbFnZtmL6USPUQlYt4gZC1A1g48u+XRGn6p
LzBjkvBDYsPDeeYkggD3oylr7nQKyZXWRLiOKDxLjeNgaOvnpOzjfS+itwKYfFG2jbbsW/R5PXLQ
fYIGaxtoBlmjjiPuqcbNJcpJ2MiTcdPrsbsxsWfa2RilBbAFl31d8Gx96z5PmPAMEOMWvcJ6qRvw
qy67m4z8PJjxy8BlLceA/zky5SUYZxKPll1F5fioNNYJjVi5ibTO3koHrJ0pKmTooHpOp8SdXdjY
nhzldzfgjxlA7jI3eWEdPGcDi9o27Hs3db8D+bypjj2sNG1i95bwx/Rx8m/9IWMoOj4GSfFMyDE4
2hBVRz0Dd4bvyqFsKb9z0iDYyeW7oqKaKBGecAimL0Lx4TdbeDuFwZsSzLceN66lWdByykxTFv0A
earHM0wGXKPgNnejz/jfHh+HvPf3MVN8RjBpdKPEAUepCA6WGir3PXH1q8qouAQzfkuG4H0cgjXC
kre4ZZcp8rDdKkWSb8cCJjiq6hrgmbMO+xJ3kRkMggx10laliXOUXvJgObBQKwW9QYhtz01SondX
8rZVCs9O9JyB0uKdEa28dLqyT0E5lm6q3LcmW3nboqQDi+Zq4FAzp2XtM1mMlxAFFkHPbpCNzE9V
izlQX813MOxyHCoCAGemtHm1NEwf/l8njEcRcjeCZhau9kU40qfIi6nPKjglOReZbtAsiWUFaw38
eWb7KwM0alBUM+bzwUDZjmL/PoTc3Ug8adypwsra5MWYSlvfVMlUnIJGwA5PwvCa7MkBiRsIYlsP
jxKLjFeGy3yZpH6e67uaAQ/iij5Dywb3QKW2It+eooYWz0FdWLpr2A8qAW7ss76Kw7FCIbjSEtij
qXjNx9gkwCV/SXNcI6ibNw3EuxUqz7eZNpcNbFdxzO6vKnawKqGhoSXK8q2JhuCo5jaRW2WFxslw
6w0i2oyIXP6hFSxN2xgAJwz2bgWntlOPMBBYVr1RI8K0A01cSZu3puFmWpk/LiEonbue6wOBDxeo
fmNICB2HAYD+QkLXX6i6vFQp206ScvAOjYmn2MhPYleQLwMBVS2xw7tO0dr1WLFQYcXToM7ni6UH
b3kRvwQ9fLJuLrHDJLUIXIK0zZYVe7jNMewY0h5FtXPvhDrltEVW/DCJHUQ4TCK6zXTxK8BtxLPK
JVA5zIyCgKZ6NkPHl2rYfWyG0sCsAFdRcCVYa1mHjUKOJpai55HMwWbbDxoCQObHK9nRI7tm4q67
hhWsGRAUgozzbd5YEHLVi5J4Pwpq+34C0edSmBGU0jI8qQ34YVWcRFE0cBtjS98zlm42/7eAnp96
Fcyg0vdPfr1/gkz/L211hW3MPv+/bFYPbfYK57qiXf3rX+XfNax//Lq/GlbrN9NVUUJY6ge8gnXB
Xw2riQ0BlrAaQIZNx/oJ/TF+o47V4enw97amWXS5fzWs+m+WqQtwex14yHA17d9pWGmLf4R/sDgg
wUzFppJDwtboqPn7T/4EZe5YmiKi6sHsoKphAEQlYCkry4wutOsFb7GkaYQce2mgvK7jzM49jm7r
aGlF8YpDyrhqymxac4KZJyR3E6p1qvBMH6wjNr8Qlsvp0WC4u6rirF23VcMeH1ZUPpCsN92gy+2k
U3SZqo+Ez+3zKzEOcpOgb9tMWk4rVBs3Yz1Z617Er7qdjbsUTvoSdWu7TglkpTIsQi8Hm/JsJUq2
qU0bMUHXg7XLuRzTT+HYgiFTUbAvTHl4oCZ2PIGLnz3O3WlAoVFT5bgTVnMQRivO+eQiRv3GYX4o
q+gtnSSDOyrc+Q/IDn80QnZtPDTXTj59q+EVYe5Z3rVucqWozjxbR+1hDdS7iPVfMKzDAimHvTaZ
qJx6mrAVPFHMNDEcWvpO/K45/t7A4WZvo37aSjO+hOOMMIf5HbyjIzx0GjxJTy07OmcAhnnjjy72
fJKG6PQ2Tsj1F5Ua3ZeUNzuZyvDaadCJgqpP48E30VZaY0d5TGHy0dkyKKNwGmxnk7o8pMrwxdVQ
WKc2LmlyreFclC9qw6cRtvCSdLQoRj8fhj13Yf6j3Epe+rG6Q3xz8CeoPRq+ohzrWYrBV8Th3Snf
P9obR6jdkqHWMWQO6VVpaK/SAE8GJ0RjndGWWhzFNRT6kopibSfjsMf0QvLsB9Wkcxaxl7do9qCJ
UjnOUvFBqhwzPB7NpVYa1JBzreqg+cTR+wwDxON8jW3y4roQY91AYAqk5ueP/kNGYbtOsrp4KSKX
7gji+KKcdHGFODnf9o5pnMZ56Qx6fXRdDhM379qrj8myDU0RQshENbOo7VS7TSitLkKo5Q1J3s8F
FtWabB1vcmHCl/JSYMNMD4czAfKWUzFkL7Vf3aGpSpd6lN3VXG1Ucpqq6RmN92zeOMCXr5R4FWnp
xW7jtzFqc5iLCUaEho5fn14P+yxPjLUxYxxuyCGWhso+rKiWcfhbaPiBeDCV37TcpIYVN5Qn2cZM
c4hekjIojjnpGAfLU67SGuSaSVowvkuPrYwoSn0bypMfc25GY3LWKnPbDMqssM7uqpH3DAn6uzkK
nAqcASJFwrKT2btZWAqmjDiBGlrKIrTUbCMVY4TtQddWR0OMBrE/RjJ8mSyQFBgy+TaJuLVDAadu
GRoCPWTT55i0jcEVKc7NuvNNa9UE07E3WTODyfNUUSCtEywLuRcN1DZUp9dSq7MNwR805LEPd82s
g1XuQsKPAg7PXtBsqTG/wNRLPMWcaCIui/YTidlzM7AhtKM1+zoBMZR5EL41uftdl6AXviLffcfY
fBS8wm691KB2CrrSPNtsi7qm6jsrSw0vqYGT3IAb0CIp9bSATyxdcI65GeJOWitQ/yPaGWObO7Hq
ddCNYMuSl6bW4Vsn++OQxu94C3WPSUTNoxnUbUZJPSUll1a7YbrsoybbtIEG7pcgotEhycROcKk0
9dVRu8RT9FJuMiTJexqleC2ArRZGDPQQGyhtnJEaxjE7dtoMaCOXDrYDDqVfMZrlvoWoCcM3K64x
bJ62zuCXzy2d38ohffIq7bLqUuRWu+gk/ZbftQiYWDdmQ2PNyxZCoWKLIwQJ2z/GU1tVsMioT+RW
cejrDCnpmxgM/E8J8r//l5iz1n5egJx+bxD6zch4/QM0Pv/UH3UG8yKNPpyz3GTwi0T0v4BxzI4Y
yZuqqqmaoEWdJ0B/zX31GRhXVX4QEyW80v81ZTLV32yGxRo+8dBBZw/rf6fOoCr5cco0+zOh9sIn
0VL5dcDsP5QZwpnqYYwrXLAL1Mg4tWmMkxp1RI7BgMez4wbhRGyQ0FXbYbjB7i9KV4oN59/sNWzW
1IGU9qjX9pDl3W9TNGRP5QA2uiRCE9u7KcMwD9TP9e9h1QKRFvOpM9rj+tNd/5sZ8o/za1B9jH65
GaaLsRP8Pe0LvUE1RqfUHRhs7Cb6utC7Bs14QJ+qo5jx8Fspb3O489tecVHvT6q6/OfP13+cYf95
AY6qzUMONpqvA/TRKPMUpSQdgZ9EV1VE8lLTSwSiTUkP6/t6GzIQ7vx9EZPHxykyehBj7hDC17us
GFfdhCmr7k5brrK+xgCjvNZglW/6qnQ3CLyB3Q1DIEyvEWGGWaE8UMAqyBMt9xtuC5NxxPwb5eFo
x9Pa7Bt//8etTpn7/fNX/XBo/zRKme+15TIr122TOAjtq4M/KWVqZ+MeumhlXNzGqIlPkMfNml0c
AeI6zKfhBBEMQC4eHKdbtsUwC9oQfy8Txw2fQLWSV7vyLdLKB93FtTIOeijryDlMxesjnFz/GIPT
sPx9foVQvw5TITc4cCuA3R2N93CeTn2upqGtd4lowFEaTBlOQgy/N3ExrRS+INZCcXcAp/D31FV3
2mBMW/xeMKoOGvMyplhudfqQJR7OHiniyrDc+JWdFCcZu+3BYGj5MIXS+R7UjEjx66/kuByhij5A
9+EEjtx+P0qdft3K0IqPaN/g/m14jOVaSRsL5U+NN4mMy0s8NNVRuDrTV00f33PdVW5LkSZ7W7ot
4tJCOxVKrSyN3FBWsIrjpaji+lAMtX3tjJkDY6kH1jQ79y33p4cqdqbHnJTwpxyQ/1GxE8trBf4h
2Mii9gkQoPhtOZ5h7APiSyJPAJ1Skptm2BoRXM1gLMuuK0yU8EfudLR9mn9lIq5fUsHd2h0Zlz7C
UApBO8UloEr6OzoGxtMhrjLlYKbZYuKXLexu7I+2jdsMsp5dALP8hM/VNVF666EyZ+fhADGa+k0r
yhABnwPqHQ0KMaCZojUrI3HVG0EiYQZlsbM2A/oxLx2c6BiEQeFZnVQRL+e82xbd7QLzCYwn4+LJ
GRXadatrziXeZKtYbfdlXIo1nmr56hevxNftR8ARsKFyOIYx0wasL9tPYQUSLdsYLGsHoBQ/pMLF
9KPuyg3NWPXeDpq6pWQmrieS43WvxtVxtGz8hzUl9Sq8FNCWlIol4Pp1GJhS2tH/5HLbzW+/ZnO4
jzCLfpGy8tUCj6AZDZa/YQrLgvWj6jNn7FOLmTloV+wc1VFaKNgjFzqTxh7+o6aO7nZgBdmp7H4X
ftdvkkDoKzVA4uom0v/2z7dv/pzPG8p8HfAbHFMw6IX0QL/9+ToGnRHJhJUBEo6uvHclzzeyS1j3
7SjWGhSIe6NgpvfPH/p/bGOC4QattYFnAbNnTfvSYKu4KWso7aA8ITjvVmHXl8+GXQXfWyzKWyiD
QdZvIPJnD3GcuxtfNRHTA1m3/reuHAlQDl3jW9nWCHtwOlwUunAOVjl42LjgUPLPF0tExdd7JDjd
ON4s5vcz9vBlA6t6G6BQqTBudynOTYw+uHja0UJntqXZ/sYN6Z2rEiOoQpo5JnzWoQu1IIck7SDS
qqVYKpn2Whh0mkR7VqdYG+2VVWlI2c1EeDioVZdMZ56o5HLfdU2FLifDA7VUl4YoBY75tX9nWVq6
s8pU3diJ8YBCsMfly/FHAOBMeD6I+h124K6X9wjXatHDug8buz05OLZiE4uOaSFqxaA4T66GUGtI
d0hRH4y4e09l1z7Vmt4hbgjdsylIUGDIqfpMFC10luoUvkjXHvc5NLYNcsJqhfLfR0qPicMycHJz
rfSldVePubpVytDfkB6CiQQanZWrZpzMCA2/4TZihhCe+eVTJKznIVfAGko8Z5H5xv1Vhu+hskQ1
ijm3Vp1Ns6xvGiXr3oxAijXbGcnyhYYdk290E8BhO0yLqNDseTI8ePZQ6kcaiZscq7xNoenFs+WX
AJ5+YJ7MupVnJdK1PYIZfxVR/OH3l/irIWdsOeTIybQ4Dfe1VU37CtXaJtXd4DotOsRUFrMXdHB9
TldeICfcEgplXLBiFzRkRBJAeg70lRnp6PRavaD1KPC4rRysJdBr1NuhxrXDkbjMehnO768iyAuv
wRLBUSdk+YFsTxhIWp6Df8VV1Dg7x5LNOvXNZ02d3fPK8NEKEJRoFeSfusMuZ6RSLNO5Z+qz+pQo
Zn5lTHWzic3JvTCgS+h+iFdadAkTOUKdi9zTu5bnbOZoKJ3qgZ7PP5Ld6Fw7Hbk2XZwRfdhl8RKZ
hrmpbfWs1spLWMvhdkRugvVWjQlG0SFiCEvs6LDvrFjy2iYSExa+ERP7WM9v+h7jf0w0GA5QCz34
5SgeZ8oSHN5IP6i4NxGR4GzEGDbL0IlHNJ2JsgQzKG6bcYgPQ8aIrIisp0zp6cMVoz9XVjGeOxc/
NSVzjO2UUs4mOSLspOuXRds4ttc5bcC1talYhKDqrDCXUew8rQ3qoXnhGfZ3idm8EAYiYQsM2H51
0rxCfoz9oaLZz2WM8DbSrHxtWanvpYESeXqb/D6iitmkQC02bGedHIMIed9+Kt16jTbdR/Hhy0VV
hr/nBimv8PyxlBrQ+HIx4t7PcBkmZL48tirV6brScuWm4YW5QfoSX7I8OAqH6Rqzn/w7tZiKrsCd
V5BjOXvdAEwxIJgtJ6dqH7NSu4sKuA6pVqsQK/RUQCJjIU8yj7BDKsIGPBID7YQHcIK/YLwKNv0n
DAPSLW6g2oPDtOS6qLUc6UsUEmFBtEKtB4y761ixo42FazqT0KTPVtANwn5tlnaEeXokNPI83dB/
ZjhnreMokr9XwH4I4MM0O8oabz6ZG/0OYYW2YY2VF2Uov9tlRn5TpTlLBmAjOX+utRFxMB5s/CQO
MpHTdQ2agi4PKggyxiddWtgGIYKIrHozY8DrQMWKRUTRWUtaQB13IN8nEdamdW3jtZPWNnfx1leL
odpSzcT2o+2GWPB0xJdRoE2yf7S1ttS9gdmBZxqYe62lEjfXPcDG9zHOW1QXOB8U9WyBjgvgBKIA
glmZtb9yi8bfutGI+pRS4ISUDevwOu4VpjOMMsMoU9gWihpMltqB+loNtv7UpgvdilLoG40klGUc
LmMbOIeyyLOjAoJZoFxxolXTDcmbtIoY+sqUPjlZAHRUWcal9cf2LmwVNn78yvxacV7dzgAnsspq
ywstTrFbuKvednkysyG05WE1mln7bmBgT1ZEGy2DzCStRCJr8zd2n8TBgvM//zaWKOk9DBAquC65
CjnJ0BTegPndL4oC84JEDlvVV9NrmcRatCpM4burDlvTcSUHZnEPEgh+jcA8bUCfWnVYNroq3vp2
ysV1F9XkUX58UtRH1jHQdTTQ/vwaMC4M9lj4Aly2LSNBxH5jr91U0rLyt9YFo0KYrjL29YlHzQHH
0VJY6jSLdEYP0QmhHXUDW2IyOYCjCL+lImuHc5+NNYIbK5ebiOHTyXYYKE8VKFQ0G4y3qZWCEw1i
OAPOa2zEPub6q6JgSAWgiMx03YPg9J6aUKMcmOlh6e40KXeX/IpNT3jJZkgd54pz3H3kw5PyVo3D
KLowQw70s2GhmV8aFCMxVbAgeAQfUIR1ASrSFtl92rx1BW7FVlqLUxHJavtxqbGLB0ZRNXIzar24
L6BPYXqbiFPasoxFFYgTJLp+4QoOY5o3RgJjw1Hlc8pciTSrIVrM314OvbtKjXi8xfgBeYyj5flD
Pk2YnWrBSAmkQzE5N0zwNwQAW93tgHLxFE6w8PBlF8ZrVOYsDTGM9syoNn2xJuGeZdDHvdzgT8cv
UrOk2tZD5V6ZgIgeA4nkG8JCrqOLEbPYalV8cxldlMjPnOJWK1y7RDYWNM7S7SIWbB4au5ZkAx2l
5cTTqAtcaj1NsYlTwxAk9XmcOfJ5h4eEOSpWmglUntUY9tW2Qs12nVMnZstEoDTn4HTzQzKoo0DQ
r7iPeBtx64YYAWBRafUbamEXPf8Ylkt1IsOOimIwXxNElk/C7WoCfcUwkOyCfc85AhJ5nxAPHg03
d9aYqNjQ310WaDh4jpbucemfLfNC0z1npAKsMmbkXm8bfb6KrSZZu2SLrTCqHtehmt2oyB5fE5QM
R3Osdsj9sTSc6uzGLYdwj8SwP4Vt2OEy2U2CEAvbv9fRrg0r0g++59j46Yuebgo/oWTc4kAWX9v4
YN+QZmAcJ1dtPJya+LlGr/Z9IuSqd925U6vJQDGoJNaO7dsXUZdwfXUyxrdlnRQH0YyahwF28lbb
VB2ltsE2x42uiNWjUinadCuEnb2TvjscU79R77EEbuNlOFn6hLd2JeQ6K4v224TrBaVKgeKrzwUn
iB9LcyHTUmiLCcIzAVn6FlQFG1DNLmpkA/mUbK0m9EdOUF1iGMwxbTe52EUJrmdsmqLibuNGTzlh
CX+rDpl9iGtl+N1wotozsM7aVTraRRF14jZCzGQtazr/bW5MwdGIebOXSQdbRzOeqDHv7DC4qUJI
AUpZVId6VNEmtM2todtwGPRxDfhTXT7ckho7NxchK/4agTH2YGaq3CgEDOAqIqvNOCk3Ya+6Szek
l1Qsc1zVut/yWRz0jWYO10HTtYc8j/LrGqXaFhTBedFxGT2njZvD9oz1a8SL2cqoUrESpoSjMVbB
sU5i/2RBt7kBZI8eOkV/KnLQb7128pOeta8EGeWPRGXA28JXGLZgJKWXjI3cun79GOSl9a0dFEZf
RlC9VdKQ0OOcmnXQQMKYrN6hMASZR7q4nhy8BkXUNDfkwqkwI3IHiFDo9iZvNYOnr7/JzHxwtfE4
NTBX8qRa/YckWKqPSIuEBOOcaF6YGPRGsqISfcgoO+WoXqtxx5BtoGPTRXWprebWac3vWiyeso49
vVSL28pv72Ilug/DcRHE8hVXkIePTuzfUlT8/8gb15Ej0JP+HAm/Q87WJOOfY/cf0PA/f/bPubuw
UFfojqpa5kcCKVjKn3N3IX7D6AggGqkUIZRz/vOfeDh/YyAM4odmkBp4D3zvz7m79Zuu2RbccSbl
LqpeR/938PAvibCKNou0bAMh1o8YRBX2ejfieYhzyL42M9KMLC/V/IdMiI1S5UujyAkAu24D9w8h
wk+xyfkX/wv8+NcH8o0+gx4IJIgAqxkfTaqOcBmYp6WqdiaJBXtx+fQk/gYdF/pPPuQLsqIGog9p
dcdd3N72k+EZWeP1puUFAZPv4eIT+NdhsFax4U6yWs5Og4Zv/eIbzsOKv/2K81V9wpcSKxWjxEpo
p9IMo9BCHqvA2pyAAFKG7GcVaye+8KyVXCpDepWl21987x9Rk3/d3PmKPn0ywCk2QaVS7xQ2JQc0
pJI7s8Ojm+ofRveZOIaDHVtepZQwiaJfoDU/XUTz5Xz62Bh5QGk6Zb4bISxet6fkunnCxS97JDU7
/MWH/Jij+q+v9gVqVASoST3l/g7PTjzCcWtz+81YXcPd99rcxaH7T6nMT1foz1bPV80EkKvqlv0w
7GjoNmQ0wsKFDEkKM57058SEduFPG8aRcHLuTR0TjrT6FUj3kwc46x4/30mLGKRwEn2zo2fCw/nc
EJFnVsGWvE6oeaQx1NxR41A6lhda4he39kc0979urfYFD3XcQcEJcmp2sYalRu96lAAbpQOt4pUx
Bn/jT9ps6fAHd+vn9/dnX/LLngO/jqlV4zi74rm4k79ji43MEJ0DFgxHTI9Azv97r4P2Za8hIyxC
JamXO1eh7tHvU9yp9dH9WD446niBviyVdi0i/UH95QYnPvbOv9nitC+7j9nDHOj9Kt81a4vEwUfx
nB3z8Bji6emsw3O20/Y9LrPxtOy87juGHXCcT9mxA60iLXDx3cc0OySgcd9dYarQLuvH6Gwqr92V
siCXDj8r/Vi+5qf8NqGP9jAE3ZjmUVlRpawr/vgminbN0SnEU1Ii2HmCDbv47pACy3TBc+pto+9r
Y0lY4UJ+a26729o5UjMt8yvMjexNvYtW49bcKQfs2If14BlL3V9TbO5z7BjXhjfusm2Vrf36e3is
TvVWpvtmW53cW0yvsORkWnGf3irr9rpkAIEJ/Y3hX6In/SrYEF+CN+Ah3+L8RMQBrtxvyQ1REGrl
dRdjDuU9KXtcZ4ZNtck2dnRot/V/c2ecZcifXyzRp0Cv+A7vYEBgEETmElIiu/HRyHfR2Z4JWL5O
5Jm2cPh3eOC/WoPzWvu7xaD9+MGKjltAjFv5rp1fX6AMm7DkimAVX3sJgbDyWVNfvUiBwJ9tpWuK
cyq1zYiipPnlG27/7JX7ukPj6VhPWudjK3hQ9RzxjwvdBCNJN9rXkz8REYM3XvKU9OrBT0sMa8xg
P4XmUoHNgjkKTkKFIKWYwO8Bv4iBeJUQggmBO4DYvQJ807mYJZa3uJFUgYvLFDTtfe/Qy0BWWeHS
6nEmtl6pYbuo4PnVKxDVNZgzKRYozNRTCmCSkyscuZLgyR6xfFDHhygQu0FiGw8DEaerdvxGfu11
PYSQVZOAdto4D0iIcT30nCgp1zqgOhGr3gggaNvpKexwsCI+Hf7ZHSmY20DUdJoi3WL2Wq7HyGBa
Ls0TiZnXbtYvm+ISOC+i+YUHwU8Pki9nVmTobmKUhb/z5TYqn103uDhMnAbZnu2COzitGqu4xS3N
ITut4omzD/+iCPnJni7mP/90JLdhoHZmjKxP+OUl1IWXObondUoA3/ZkYB9wyUbIov9qT/9JxSW+
HFxG5QzSUvGCL/Fk46T0mQyxyOdTc5Hnt2E3Lmp5G5bg4FGwtW37F9/zZ7XHx7jr0xedYHKmQ8Dg
FajtnMXtIiuQ32BaGQJKuVFxMKZDZ95k+e0vDpWffdMvp5ehp12tm1W0z3b40O+TunpQmnA7P9QI
a99YOXZVwhiHk9rSDlOwd3f//Mk/qYDEl9NsJDM0rgsr2neOeygNDYVQd6hdMjGt8VDw33MZ9M8f
9dO7+uUIy9U+cZDJMTwY1XPoq3vHvJ/VV21QPzhWRmUkF0UzQfFLflX6zBvi32yUHy/Rpwc54EOV
6bordp3fHBRQLr+/dVzCgkN8gIU4SHZDf7SvP5hwM8kCNs0vNmnIHD/58PnPP324QdyADgo77IYO
o05366NUdDgcorxJgepcHPlyaLYk9MBabK5g9xxSbPJJNRdldcqm4TAl4PCl/63Qc2JR4MrGG/xo
MRKOlkqDaHXt1OtY35dkheeELLMVYcK+Vnh6Yq00PvGsOClqW0JDmIZNS0dhlyWelE0r5Mn6/rLE
vwpvofngBitiynOrT4e+uBgIOigSw03XbQinwIoGVeFgb6dqaw9rlbRDKMiI2zcWBR0Tg9E/jPGz
rp36FJfFZ9O4bbV7d3gqjPfGeEyzO9FtYh0j3feOCJt61xEtZa6BdohHUNONGOaLrkP4BBvRbZVu
Gwa74D+pO7PduJV0S7/KQd+zmvNwcfqCYzJTmUpNtuwbQh7EeZ759P1RuwZbvb2NOg00TmOjULYs
pTLJiGDE/6/1LS3UEqwyPlJRWjF2EyFyFRr5ZjJXDiJTBmisEg6Zotzm3fiYyd2NUmd8rA2jVH6y
mjYckanSvPJQFpIiMfn5aIUTCIupvSDUCrdMeQB0G4xrKIrbRTU/KvrTVKPtXOm8xDxDme5Do56y
QvMTQMCJuRDsgwjDXB8scpfsXjFfqQ/eU7t+UoeLVCMtKvRHS6nOQKe+DgQaGbTcJPJqUEOGoOS9
pOjcuAQomiA5sQSPRM+vs2D6Frucsu/cJqteNtEi/CFN7lITofK2suaoTyXxnVtL2nrGxRBIvkbd
Id6ISf6YtUYI+1srvieA8Ui3pT2LEPc1jQ9knxZE20LusDtlPicjdDKtC8Ra27yimoFI6YcWVvWA
e3DZKlfLzeOsyCGp2R79yOvesTYRWk7NjENtDTQdOnpxojh/JyXUhAdARzQirDb1GlrBMY8bsI5T
T/73Ut1mEyBTUlIMSQyRlUD0B7HX7pfmljPl45B/VHK4XhsaI0xvyOV3eX45f20A9MWV6FtbExrq
GBboZ/RC9Fa6VbZqLLRXze+qvDyMzZksINLjmDR13lGZxN0yrQdZTI9zrN7DnzyjgH2YY+OLiRqD
EC00BfIhKQp/1bQbErD19drmAvtG7W4S5xsZEGMFkHkWx0CjXkFn7iBEdagBao4M86An13IVPfQF
J3NoT9mYe4n8ibRU5u9yl8TIb9huRxldaJWiGfYgP6Z+v/WjrYjPrKx2bhhOlV4lPf3dc/JXC827
jZgEbg4d7DiG7RoiQTyY7YRNDMMqMgZtP26+lhk1z4gtlb4d49+dntVf7QfebUUM3O+qAcklNGn1
YGM+xwMTvJz8OhMvygjiG5gXckd7bC7QQO26fIhmsiDY8In6Ay0k4lJNopFbtyl0On+iIw6ja1QI
4cHz1dEBxCoIzwU24ebSaXNyCGNq9dhXn0SR3c63dJY9KyLaHjFfTgfPMIUgAhE7sUWjQOuN0Axn
6y6esKfd007D/N86xmM5b85fP9N2iNGfPWDeSz63ZNpyKDb0wUF7ySBmi2MhP1biJ54wtsap00TT
aSIEJxbcWdCHYdC12LOK6KnF9W5cQrFyFngdlQ5RfUhdS1Zu2LkRkql7d2Dnf/PwtX71Rt/vpSQ1
AeYIb7RclTDhIWwIxBPEc4AJd1DvRevSEcAIMp84tLsOkxo2kDCvhhs5QrpA2nBHC3Rsrql8npLT
zCCTT4UI8r7hMifoW3JnHFWse8/KwHD7gpnGaYso6BGH5AR2LugpexKqd2y0HlV+whTfre6bBkCh
jTHUeL1GuoOGg5wVo60fSzDl1uaUSo8B7mtRvu5HAFqLDuG7Xo9gL6fNIyGuHdTSNjuEa6xTzfAi
zJ+leHZm+abRsJcJ692grK5MOovc3eVDWCShnN2qGMh1iNrkAfNcXBypSm/qj0sDclE2fRMXbpq1
Tjtbzpr1fsXLd7JGMkbhxTQsrOFTNcDMNB7RmNmE0BgsuuPW/WZYaXuV5E/2LTtl5Metg2DQkyTj
hHPzjZlJQQ3BKShk/boOdRCDuicfVBsexuxDPIP4XT61yZ1WTs5uEl310dtGkwZT/6iOsW8WZD64
fZ7C53g7ZB1nY33QEFfB6wW3j1+WNIEx370XBLdbUQA++pZI+JssxX5P+kWpy2GpRbZsTi4+H1dZ
KR9Q7ZyH3KlyzJHTdlBBmhIfijuzPOaWccjl1s1KnqsaAXlt7WVp7ElV7EIpsWW2I389/Yxf7Jt3
PfiP1wmZlYSeN+pIPPkU9YDcW/3Mw/skknCvxsMBF8elTa07eVS/NUL6OIpBYoDb5MblcXFRujac
9PZO6kKVYZ6twu2m1ziF8qc+UT/KZR/q8eDho3aJ2HMwTDqINDhETzFnkk96393M8XIyhfqgyKot
Fi/goJGWwKeLYTUiNjEz0UsYjWsl3ApEczWzHsYNbkv6ke04HkDaqsAAyq2zp4X48WE5N6QNrGkD
CjYKyhJ3N//fijrmID0QiUrLPrRz5un7ibl+iLLGnqCI8jdAlkQ85miGsG2j3o7wkfz1ZZZ+tXi8
OyWQ40fTANPFMW1RNVkd+/T+bqSASYjuaR1uF5QLSCGCJtbctreeykiBgLHA9UYwulrB78uKyi9K
H+/1jdtKNDwlACE0M5y3gCtO4nqLTE2inInvJd/GLzRebwpjfmT7HSrbAyrZ3DxBDWH9xevUDnew
aUl622RVBA77cS2eNmTlMJdZ58ov5biFlPWPsmU7UcEe1BzuN7qERwVDumwdZi0kfeE3F/ZX43f/
+g9HBKPBsYBIRyeLUKU2ljwrVLQawrUlRyWUIdNP1RB/wItzqpeTrgjuhub6N5PnV5UE8d35JN9a
kBfdRJuGgvAqyZBgzBN985dSHU9JK2MNn07kthNPOlytrDh13FaBtuJvPvy+TfizRe7dtoUuuC7I
HZ5/dFa3cGkRxmlE0+TXKKPGT1zHW+1q1q5bnX3469/5ix2L+G7H0uWCJSKS0EKJY21Fs8g0r/u5
fq+cFGxN5oSsde2/dnfJpvv57oLHHszdlhoi+HnSWZu1qPAb7ZucWCfNfCzTxq01wyUB6CpoSKnI
VtY4B/31R/3zk71svXvgT22F+r2QtZCGsjuXerChStTxvPMxyYULZHjXf/2bpP0A/3/eSNl697SC
UY1EZeCc2K630qy4mVk+iXzG/crCjw26174Fmo32i8OJQtaNznOArWmm/G4o/XkpEunrz1e6qoZu
2JWIYc7TspRVN1sVR8qplXM9QSmQVi8FMpIgfPZ+ztv6zSf/1e99tzAWxSR1M36ZsLfAoxrP+9xt
ow+9bLDB2U4Sl16vBHdp8mtb//Z6/+rW7vfhh1XDSiUQd3RwQwTUtUMdsK8+7CY40FIyiX6GrUu4
D9lyEig7xkdklmRDPsO5+zwq2TWmHq10eI6hBf/1ZfjzWYXZ+uf3U7RKOmqQJkLiFl4IW/N6FTKq
qAV5hE6nFE/YWk9SpP1uvP35wiFb7xauVinpIk+NFc5y9sWk9VhC1CYQbV+vTCXx5FQjUvdjymH4
rz/gO5X/P7pZ+MV+/oS9FseaYDLCiZsJUlV0Za1xlfk5ik03kfvrvFIsbp5bIxCF+L+0VsnWu7UK
OTThMvC/2LFPp3gj3I5u2cgM3pdFE5GNSLOSbI3/4lU1361WowYaoyMfPowp/e0LRs08XTaFp/d6
kjvRjlRYSKTralr0x+/8fyYE2X/RfzPcgsFyr4jMhF+rPB7Tsu6Em+9wNX/0O/7zJ/+u8ZCNvwH0
Q75laiBl9R2S+XeNh7xja6mNvAk8RPyP/9R4CCZKDskCAothUtREY2f4/V3kIUDk5HsRcyo60H3F
Mv8916Px8zTUMRrhXeMVZWgNvMk3u8UPyxG07kZTQbOdcPJBPgJ9ZvlrDI5uEUABZA0u/7QBUtJk
Zu5FGPrDjfCqj2K0KQbh473lV7UpAtuJEqiAHFusXI5eJ2HNqRzpCdEqTVWQSpOQguYMkKKvQ9ZF
x5Q87pY+nww0yqq2czXW+AJLq0+utWFwJKkM/SuK7vIyCuS4l6qaezBKCzj9nTMPyWgXqtrdaUpB
JMKSfu3mEW+4NsLwqSylftFm3kVUg5525sbCMd4qdUnPWo/5CtvQqPM4S5MVt276t1STze9v76WP
AOJSbNPgoVDxbtBKi9vdCtjTWUgXvasNvKEtJr9wsoqcVzVHfHNRPFLlJNy9pgSXbmcDcdvNZhgL
eLVugn40Sny4esLuXNJGe1Ya2AoiEcg8ywXSVIS2bzcKV+05Q7uLrS3LV4LhWkfADIT5i7L7/ZZ3
+g1hVeXjUMrNJ5wt0ScJRS3cHCBRxKHoW6Vd5ajZzqaKg89CK+5saqxmdqlVo4fQBU81SSWeuaYk
GjX1cszSkdLbVFXtR0muI1p7cvQ4LAai4pn9zwHBnNHa0jRmBDG3+b02IauzMdGrH8gsSq5zLqNz
BKw3Njs3p//YkBP4OWtE49AjYbwmy9Q/SlIkfJyinB7P1lthPsWVh3BVCUWrhCfRL7IjQ2ltCC/4
rLHP+paumSY7OAX720Wnziyr1icRAcJlmZPNX0d1vjUqSA/auAtjW7O8qiLgQgwM7AzFWf6Ehji/
Lgv2pBkHEwamFYpFbOB/h9cJriZ6Kw5OPt3M5LKkmXlGcF4/k24tPrcI5p6I59GvIrGTdB/5FjVX
8w/Thv0dE44AYA7mOy4CLI6zJHhCUsoUQHDiqAWK0zbDZ7oKeu5ZSzc9LfgG04y44ZWylpfWi/Ky
uyLgEUQDkqMeU3vfMx8qAqQoBuTi4EhR2XyCSAZljP70WWuk+FrmY/wZkeyMDRbOkzwwNzmJ0wfZ
uvxMyGR+VmBS3BXSBhkrBdImbeiasQ/F7qApudvqo3aKQegFfUl7v7ASSlhZRUpqwetNs1E9kJXZ
+Ks80t4Zje6ayJpA2haYth2jZu02fXif6xkNevm6850u+rAm50g0jG8RKT2BngMu6gl9OWCuyc97
Kmpsr4r6oVhTI7U3QS/8uRhiZPFFNzVwQbqxdUuxq2kY9Bz1d74bHjt6uflMNYognlghGiOnSGTK
GGTi3oD+oZLeJFENT/VkOgoLWbaDOeYPxMvWJ0zma20345I/ignuing1EjT8iXw3lHN/6nRaCytx
70c0WM1T3UUZdfhoHo5jt40hmT3Cnvran5GLjnsqpnRDGDd7k75TNziBcnsdt2K8aYytum/ziY0a
VLBDzDoTlmDq/KWh0aOJrf6iEfVw1JM4elLWRnJiTc3xt5bz4YdnzvWP7fl/VGN5rQn16//zf7wp
R/61a39bvnlUWZKIdR1A8ntBCxSyHjiwlJ9QHxcfarIXKVFqmw6+ZATdNkjRieQG3Zl0BZhIJU3P
DaeNwFiH8VnL0hkSxjAFeHHkj4i2Ls1M2F8n6PJDmRnZs9hn+UnJxcLPqmYLF62lSGo0UQmjDCfg
X38WdcdM/3AEwZaM+ZLaO2kvoNw1UX23NcZhPZaT0jSncZlWrBgqq2YKOOJ12bbxc7Jfw65vFzDK
b1d3v87Y/ph9+7VP9rvQdL2Ob0/mzmxCdS8XsFHUhSNavmTideGxdJ4UECskoUoi3jstBVi133Ys
gGMogPY4qutEsm2zDxA01TEmNAbNuA+fdB9ISJaTB6Rn9XO7DzO8iow4QhLr07gPw3hlQLKAjcde
GuYzjbsMYB4Dt0kT4byKEXnAaIn7dDCuUNGzBlpIrn6zWpmFWW5YEKnXEP4rEZ2kE+LXliTJbYPo
RUBTXcqucx+FxAuh64lDDUIIMzrO0nAUDZLjoTKeKtZ9a0VmrhenRPycp6dseyF4U4t5riAOzu4z
5bmj2jI0r2AUheVzzNNUHxQHJpBTnsvkvupequWpVSpvKUO5vs2WL4B3bYWam8r0IkllfcZDTjia
5O4GIozsE9pFota8kgzf5qbKUo+67Mui+11MvAx4xcF4xO/iDektNWN0ATw7x4kMLS+NHNCDYV76
e/ijfCLE6j7+0kAcpMBLW3J2zdKftk9C8ZFkI1W85iRaEu6bln5kfTVpkH4xGDJzejtavrmeCRmi
y1baxZ5O1KY+8n23UCyvk09m8hGMMZUZ7Mk7mIFjJn6f1Ya1F6Zqs6Cclp+qarqU6KuzWTtOrXJi
7fL2rk+MH49IHnqx9xqZvwmoGypjtBE7w1LRGggDYR+5LLjDPIuHxkwGGpJR4zG7uXSmdCPscTvZ
bmJjcyKxHahmSuLyjFZfsNdNvZTd5g9Y6V1xXelsV8uzpU03Y7G5PXutIY4hxzHQUZWfLXrEGXHD
Wio4g/pJV9aOlGXldZvnZ7GSvxar6LLr+SZvVgqA5bFcGm/sqifwv4el7U8zJ4JyqI9zM2omzdln
aTwsVX0p1I7VLhVvFZFeGMvNQ6uOB0OuDkv5APaYkCpV/bKNiLXW+QgDGZVe5kio9UbUUuhXrM6O
FoIAtG2uUG7JmCMMee28rUw11nIztTXsU4ZZphxJMsUbgDxcRDO6duNgR+Z6EeslIOb4JsM7SfYy
XGckayN42FkqRgcNDxlPlfFQjHTEkZGVx8V46Wtui+qs5hfFeEQ7JpdNYCo39exP2dcan79AYdeA
WrtCba+ys4xdohpsIyIfXIOVVMa3OP7LlQhZo0O8ScVF4kQYFMLHrWFj1q7uMFaAbu4aHIGWLzZp
KHefLIWO0WetUj8SZ+QLkYgx89KLn2KiTVuTzWx5MqIHTUEAN6ISkN2yP6Yc9AcQoTyRpwkRdWe3
FDIb2l8xlaaY6NFPyXrtEEF/TPDrxRT4irjzxTSMRfYfe8NkZJYwU7Lq0A4fN8tbdIVGyWAP0q1J
1tzY6o7RfTNiFKNn5WmVrtB47O6lgxupZd+QAW/fG3TcUusMS+NU000vu7J8LWSow+2FGaj1A3a+
z1Z+ktPbCZ6gMj90I+GCi3SQs3uzzG8UsXDHZXYyBbkcxcadfkr6MFEv3qa5bERUmncaWdJK2vnK
jLzHi9YlVEirnwwYZzIB3wAI2H1ube8ZysemuKhaGYjj67DV/COyxvoziUfsLuPdQ40nb3aQvPN+
e88c7gxU6RPDJEbHmZL+Z7ZHM76wUad+UHxJ4ketu1ponDPpuevgDSkxEOHXpticpGDfm4UEUuP9
G3Fv5B8UbNPa5KXN4kpFcodt0ktpjn2LSXiOobHtJDXpUFkXjDV18VjRhC2bQ4elXIpwuZrNR7F9
sEp4MSnySrbkaCBmHd+XcWMsn9B429CkwlU0D3u8sRQf5nS21fkVZAbKQ2x84VC1npy8tBlIMzj0
mvfXj9b3ytO3R+vOKDHkPddEZ3v9cw2EqKYmVqS6OC11xEDKupkoK/IWCuLEWgkTUV2tjV3JA5gL
dS1R/Rri9BmVHvgGceHkoZTnQRTWI21ONhd1VAAq3a2zHwh6sgLhbVMAsaki5pWdAsTkwhd7PTuJ
5cq82wTzVi+k+pbQj+4wVL16xN4z40oyEBISRhR0E+YWTKTTqYHU5OZxdsca/aEpU8bIvitO6IHN
g58aSJ1GA9bmelzF+6Y4pX0aYtbmCFIOtpJ/N+ovdePVipdP7VOdby55bIY78pA40o7elToi8yo6
YK8Emd1PB6Vc/UlODkWTeEa/kUuvEylqyyNmMQAVpb81j4aFjwbXkXgWyvGs0+xZP5vKc9ZhWjLD
MulslUQ9CVmdhKe7vI/X8sTh9rtcepbyoZDjg5hntY3Zy8s5JVp0I5LHsYYggLrIuFBJhwtPemw/
ueMAN2ODPyAUW6hbUeJP1dPA3TEAjnnDejSju23ovwEPUVThuqovZTKEtRbdVcYTJ57EwQovb0iz
YISgRD+UouWO7XDaTONB6iHobnBpk97Ws8e6JZ10iz4ndXNSkLq0r/r2wVh7J7dw8xKuRtic+Ls6
3F7h+9eelbFoSiSNGAo5B2T8SO/r+JuodUWntdMpM2a2DpvoaE1x03XjZ/ZC2zkn9i7YqgVzXR83
PPEN1ZXrTvTjhg3g28T4t2pXv8qs+LEs9b8e/y8SMv4bFrjeFohfF7dO4/ySDj/Wtd5+4I+aFvkW
KsWxP+pZxJJRuPqjpEW8BYHk1LoYE+zgMS/9s6SliH+T+BEdFBPEDsh+1Cf/XtGSzb9pssrLcX5R
gJCq5r9lW1L2lexfo8sgOIozBHJRaKGWwQu+O0SsKEXUspMbV5r7pQKKV1vER+PBUjtHtFKl7jDi
CQ2hshoWOqcb9XlBmSZSjhqjDgbytMRED1RxXu+Q3jpSbT1NoqNcrwQWVVNETJ3O2T6y0RA3CwSS
hLzyLpOQ0HAazFsX6F9fHfhNy9cu3nsZbA0gDRKGJylugeH8WIvJRv91MqU7XZbiezM1aSsTPtjn
MIAIVuX0Npp0taRiV5Y0Ep0Bsc5zBx8lYEUJQ3846OkigIPuWJIiKAWHqi+Smy4t1Ypir5zEGDXU
9FrKHFaptW9GAsO/7yZ3pmC3umYVDV7O0fxW3IbLNuTmZalFDkLQAsHQI0rK7rJoTT/Fi0BMvdqt
M9o+Q6ExrPGyCQrIDwqsfRAsG3+shkilkd2W6nq/RQtih7wVlIeI3MzxmzVmAhR+WD7GMalmQTuS
WzvHfqF3eu+t2xS57VoTwZAb0b7tTNYOmLSw1pxaJlOWnUSsZekyTslmOjpROxxnJYtkLB5AQT4m
SoKb06L+J8bKcCASZIiu2DEJL56VcjgqsWFWSA1Z45aWIKAvOgRANuvSIL+SxaMBYLaya6HIOqhW
rrKb6qlOoJ1U3PBomnS7Wzac5enUEWTYmAr6l21pviY5clc224b6rMXyfCiirtVteW0uOF1h4vPQ
2Uouo60MhClr6jEquuKjkRfRBFCm3nYIJAopcRQ1b8w4B0SpSj4wKyYJu+tyOxQWdddx3ggUp/xW
xY5lzOxFlrwHW5jVS3f6zS7h5/P3PnV2aBu+QqhmwPje7Gs/1ILVOrEYIhsx83Ga+jEhIwHME1i5
MP0gjufmrluALxEjYlUniYenCPW8qvSDNivNqcpq464xapUoxYbKUCVVT+gfc1desXL/9Xt9Y6v9
PM15rwY1azhAxPi959ypwxoR85yPbiy2lAGzDCHMNUp70+ROZznnN0tH9ZguIsb5Ru4/U0MQl5PS
yLnlKS3PWTBdlWpbvYp8g9Li/KoPevxqLZrCftyqDgDy1AeIpZQ4s7KTOsfAIX9K5ApSWVK96tQN
6b1jr2EiklNcNrU992PuxrAPv1urxmmh2YbP5WTprS1PFSrOOsL9ixJYij6UNIu/r5SO7lrVLC6l
bpHxTmoAwAKx5yUc8iY5HSwIQYKxzCfRhmAKPe6vL+ObCv/9ZdQp0dECwIVKJOLP+0ISHI1pTmSE
KVjJ7yH3Tc8cIJ5yRGaHNS6GUIMT41RdsnotgSM+zA7jpRDH/moIsxTCHBueIikRiDiYVg7YQuIb
7ZD7qyBPv7nlPzdM30anbqqSrLGyQ5Z+E5X8MDqhPSWQXCu27J08fky4G96cNZtfj6IcWBA5kCRL
UNeZSvXvLtOfzAyweZIJH0yCkf2+H29ZXWISz8toWzQ9rPLOPEgZadzDtjaPpjBJF6WUwcKmEJdX
2D/eSNqts1m1XwKC8MTc+h4BsrlRVzaE5DLJx4Wi8h/c0V/a595AXT/fTDZXbKzwFJuiorzfWJlZ
BdFNR2WE3JLHSUfFG3l+9NCMI8+Obe1J1DQX9uPbOspuQRXNg2a3Oa2RP1txPx8AuajPssqyk7ey
cOkigbhV8skOOlpmJOTFGKD/lFAPR0n8x7bw39qK/RLJ/tNe7Lb5Xj0M3ffvw/ml+f8gaYxcPUPe
VW+/3nA9fK/yl/wf2WL9/3RTMgzG4SX9j7ux+vZS/7gV++fL/aPFCIqdXYKI+1uCu7eniv2jxaj8
DQkSFm4V1KPJzPnnfkzW/gY4FaqqyCLKwN53Uf/Yj2l/Y3vGFk6muUh8mP5vNRiZGz/tx/7ouptY
0t+pOigAqUY6Zco5C9NTe+wvaOgOMNnQyNvmWT7uf1Uv5kX3SNWb/N4xDutReujY3txGd+ll8iOv
OqPwOsAF80svu6VYfZSdzu2P2U3+UoR7ZcLigWs3Ib31U+bF7uLrjuRHDs8cV/dg8YS5Nx1UZ+TP
iysHjZvfs5XDILmcEmd12kN76j3VwRF5wiAUCgeKEy5ytEMXrt7gi4F6bIM8yNzVE3xYY8fmATiI
K7n5pQ/SxR7PktuEoEx8zS8vMeQcW/IVdziornDe5Z2pbd7kZ+PQXuSjcasH7WU9J64equ52LC5p
OB0avzz0QeGrnnAYj+axvouuwqV4yI/WpT6Xh3Z3U3qpI/E50Xx6wlkLDAfjHop8wy7PpG2gF0RC
SI3pKbrSH7OXL1gwQ2TVXsbLKn5vfw+93o38RxBKjhToburJXvSqO1xXvznob29D9aQDr+C2geLS
gbXrsPc98RrdLMc0qIPcExziQg5jULmJTypxuHkEf5xGVwq6g/4J3odb+oqju8oxvzG82TeCPJSC
+VodJn5qvi/vEn8LrLsxtfsQ4+sd0UpOHpRHuj15MDmaUwWrOzmEWtjZMTlmR9NXXqVjfoUY/tX6
TFmK99G7nT0+OrEzu9TwnMnTjv3N7Ou3daj6kT15edAcRL90k8N4Q8j67Xqzuq0r+qJL+chuXf02
uxdvym/bBypXbKjiPW/DbqlgXUS387QLWULnPswfmqfKa8PlVfQHRwsNt+RF2PqepkA+ZIGGL3bw
JC/3QdecNbcIIsTZbJ5UO30wrkYIf4WrnQaKA+4/v1bH1EXBFaSu+JFwuKN8mj+iD3GRN/NmTW/4
mvLn1RUP6n15UsIR5pW9So55Ue+lKyMxiLzUL7yWeSLytW/jqXiSrukX5g/fmd3hIwnoZ+hHNRD8
9DZ/yM7ZjXwsbvRzfTLvs7PBDOhusjA5Vkf11P9m+wj36xdTnXXmR0nTDM6k1utWOhNW5CELX/zB
bVwcOIfRNuyG99C5r69DkPoGs7IIm3BzVQ9HiDO4wiM6T7v3yhf6yU7hUER1B3/2KD84uf0hdVN/
tAEmOpgFoI4fJLcLmWF+fpBw69rZ19QzPEaRQxaeI7mKb/h0UrjfCqN8OKngroLcQb7vDDagcbcM
lkN9p50whnjgH4I4SIP0O5EonE1Ixu6/b1/Kp+kwnNDiPpErvxzAQ902B4vRT8N/Ot0DRXSED0TZ
87XhEH1KfD0sTmoIrs+tn8xP8VkOpUuc3piMpbN+y4AM41B+3O61e8Pr/elonEvjEIfTMb4pTtsl
8ntfvdUCpb6afDeYR4dEoPMSkBDE8F72+eBPjmlLfP0V5YPz8qmwv2K69sgrsCm0ur0nHgdXsb+9
Zvz87DIn+d7IwTzrrHbp8kpeH2rH+SY7TEHGwmpe2sOAmVvzJxw6NthLj/K6A2lItSEfMR6FU/yR
Eec2zotui2HqbA6OfN7cN9bwGzXgppyFU3Wz+dSsPHw83niyroWj8bf8QivDNz3zXjXsIsBgz9CT
A82lb+OCv/AKj4OjXYXC7Xrcf29xXr/Et3psEysJ8t7JvNpPPKZA2B5qTw2on3kQRW0ys9zuMjgw
eRzd69zZAbFzIkHIIZ3Sz/3ZhvWIOX3kUdN7IE3t0X6NeSJMLqu+vbhVqLn4/AkdDjO+qz2I9+0h
w1difIpdKgR2+tzx6pqrhAJPIIFhnPHRcLq40b0RYgSy5UA4NLxIcmyeYnf83V6TBN1fzKN3pYvZ
SMEds7k7t55+3niU4bIISJdz2wMEYYF70rmb37kwvVyCxvjVxk3Cnah4Vi1cCssV3AdcEf7oafwx
5Wp8IMDJX73S/lY5lQMMzaYMEHD4sQ2XBsdxPYynkWnI3tXfpyw1bHdxP5uBHkw+j2b4ApmPJpCn
Yu91fjHb+7DZH5L8gwubyCHpw5v4aZCCfheax4iFqvNNlvLIK5jC4ufxWIT7C/YHnTEmOuVl8Vv+
lLBotl7Pf6PXIcQPgBfYYOTevpC/7OO5PyAG5O8YOML8XuWFWtyLFkNC5tdk4ewsfNj9xVsPqBWD
ZXD/+CAZG4WJ0Y3DyzXdwt0YlVT9A/WMjtQx7PbDyKeTGT46H4ahdeGi8RBXfFYvPjlzw69fskde
n+sq2wTTe7onBoOPBsWT3NJL+U932FUceT0uN2NKuBZPkWd6LW9pfeW2OI3LBPyCKT5+iGI7eepP
LWOHHoyLo8YhHMHRQ0h7Ds441k7OkdxOi2Fq+VjtJVALJCQEyHHYqzDQXdGb3JWJszo7+WH/t/2a
YY3iZsZ+zLMDiwsPRnIlmAiY6pmNTLqw4hG0D+Xas/g5ya35JRWfocRlfyPZhQvGNdw/zr5VGvzx
tB5YCbh7K6OFC8R3CPY+9Igg4eJV4fZsnsF5czl63jUQUZ/9RBAFzU0S9sd2H6iuHgi3+5023PVA
CgUDlpApvwsKr3Me8PrzGQjQsivnlQ6dbfF2E1aFnDm7XwvNxjLmE/H2dpEH3nzO/0SeAyI7GiTf
GwOWt3OQT0OgH/TDwFM5dcFFHoQTa9BJuM7QIsiV8PffpbLL2+cIRGUveRuYEo+KmTeaOU3QQfsK
YfDw22TPYObtQ6K6YW06FPtIZnURGWIJi0fkdcHAJWbf4aAPc3pve96ek3BvCbgJPIv6AGy341GX
BQbjWw2G1C4YeSJP5fYLKtSw82XmrBwkwXwQmMX7SCXYJ4Dv4QuHzj9EznyyQoy+wT4dBr4Fh6+t
sAJPHv5nN2GryxLtCIckHL6qLMPWzb5WFcHIJZUZ0vtHpfrhAhDlvVPmdA1Glcy1pKXqMRc98c58
mu/UC2sa9xqe+7l09+vd8GZohB7Y/rq8mk3GNneEdA2HPZLf8T6qoNivh5PyPcS1MCFZ6oOZ+zJf
JH56X/gVfqYJR2ZCxFqk8K4mHhTMC7bRYmCeta8601e8WwOTRwySPLd5EYKaZa3mZ0av/sAIYNcv
80mgq7EGmwxp2s38Zss2fLIR2Uiwf3XYth1QO7iNb/E5sUyxEJge4GWXzZxTcJEHnwvrikeY99xV
8W2EL77EirU/efbZujrSvgyJ3GpmqqOw/2z46Gj6bnoMijxHaKo4rTPZkUur2ZN8XGwzP/b21OOt
TDcJewtqc7Zk/2/uznQ3bizb0q9yX4AGeUgekkCjgSYjghEhhaTQYMn6Q8iWxHme+fT90XZl2XnT
iesf1ajqKhQyS1NM5Dn77L3Wt9Lb6LW8Wt/q+mjyRDPeBlZPvl9tHUpykM33ASV2dZ37NYVKtKEr
TNG9XCzyVFzn5/lt2q+FAgm+W8CX+2bPysGtHvgaP+ZcOUBNLziVbCHx++kpPKKvTHZIXjYQdHdY
uI4InPxsvoSjE11PF/WpPbVvBO+4887x8cl7FEHM/x/QY/nxnueyY/TmYYHacYG50Wb0a29yYwgy
g0sKIVVS6Vc7YrCooChuqXMSjhSxm3sNVdFadimcT2ovWv+761z1FYwwZwbHq7Zr3VJt+YB286m/
mi6ll+zwZQN7cfyOQm1CKuG2/HkBuSbeBgc98Jyraq/7y5aOzib11EN1YV4F90zqO/5FvbMe6FCh
KZCXFGLbaJfjMfVtjhKmzyicU4Ab87bAetjK+4HF5NBdBIfygfeXC4VZ0nXPKaS4EDej4iJriR+M
g6CC05+NV/veuIl93h5+NrkLeTryU/yGvfJC3uQ+Zppdnroxw3r0lF54Rv23Zb7ms0VSZq51qLa4
5jb0lW3N68ypFEO+HHBeyr3MRTa4gebT7VGSuKbPF9zaa90batMXct1Kt5u36WV8GZaca8hJ8Mcd
+hE+fxLJjXpfoPE4OM8m3ER+7UncBYiEuE74l/KeH6bmWz9e7NA7eGImJAKuZJv3sDys5zDn6+fm
8AfbXfJiTBfKM+UpF6DSXgb7dmO74T1jcnGI0fj60a70ik3yifn25svEhxh8GTfjbtq+MM5lUWhc
Ika4E3mOlmdtGZK4kqur3VRcux3/b96sZehA2Q17lpuKmFEeIsITikmbMxfHSzQqvtjh0+ar86pg
eG9ZVmGYIqkaY56O+JIf4kOzja4Wcze9g23eBjzcWt0Cypk4ftU8QsbfJzSD5/j1WbiOH9p75Sx2
cgfShadBCvYmIRD3NbvNrubQN3Ylm9ta1lEEsawFXNPVnoPoydpytbOsh7tkm28k9wNqnB14ZwrP
wmfP4YPj2vVeOk9no+XJe+tNU/HoFWX3WnTHu7XYXi/u5bh4D++Jv9az69u1HkE6lyM0DzKzRVee
+qiwRkl3OOJndRu27PVJ9R7/ZAGCiukmLEhU5xwEoIzyT8IX2X1Sdhdngz2DSnqt6pSLxGNT4zBa
sNhtMCSzjdrr6+BN5xjqo3XgydI65YmQ5cwiv5aDsAUodZOtvavvSxZ/55D5oJa+opgw/vCTbL/e
dG3yAoy9c+Q6uq8PvF9sSuO2/bjswPqwKNvsvcl28O09GVwuG6m/9l86P1qX4e36LnMEYFGmLLgc
kFC8t1SMyo7w4y09XPYWCheXX+AJU0jtooN6jK+Sw1pj28g7dsLlBGJsJl4MUpNt9cZRmx1mPS4q
VBU/NN7+QlIJKfEX5ff69R8azAjW4nwuK+1EkUqlmRPhR2OJfX37Sp2yhbQxs4cUqG3YyS0eGAwt
5woOndzfRJKzAkLRYquDKEShsmzCfXaz1lvTQVv3BZ+YNHYFjV4Slam7XAcPwSk4NZfOdXMgvfSA
I4QOh0PF2nr0mCiqx6NJz6j9mN3P23DfHQLqvdGTrNgqqz+Nmn1+bE/ZbrgA58D/IDGsm8apu5CH
dUXsd/bdsB7beIbD4/Q4uTcWm1Dutw/omq7bU3LXvq3bgHa/7m9MNqGHmXvNLdkC2rN1MblfBm7u
nP1gXaocl5EcWz/rPLsd0Q+sDuZ+oaPMtwduo3VVy71kE4FOos5c9xVi5i8UVkMkVUf5rlH40j/a
VB2LdrIrePNoLNGkW7eUhYPlSInK43t0Trx5h0yRc0a7Fq27dVNC7b8bNywT/MxaowXnabdWNyaN
BqpmV3xcNmttsLbvxBa6NAvZ+kawl/qKL3ekmX99OXAWKQprlik+kZZtxGB3Lg/LsdDPreR2d0ta
WQMreueOVNKs5JOXkHNGg6jdyTteOstA4C7b4aNyJnWB9WDa6kd0WgeTXXvYszH7M+slGjc/4ZwV
7+i+s/lDYOF8tNaRmBipENcam9MCrwFlBmFR185NdVIfkzMSo1il1EtOI7f3uogwBQ49L6cIqwih
oLqzNs1mvSaZyhGe4qoXqNt3D0wcvf7QuGTbs0Zk50l60bFZF5D9erTlcM09O/I5Upi73IDXa4nY
U/+sJZ6+rWG6QWI/ZlvslN5aGE68cf2BrZW1pGLVWEs6cgbWTg5FXaVfrocSi/sx+bpysY5dBl+y
q/Bm3EysSWvLIWeZgR5NPfv3dyug/F/cravK5Ie7FX2umWaRbZ2CN+3aODooy6iTqfce1Nvljrwp
WAe7ZbMWsjZL41paarviRrke6TJ3n8xDfGfelBd01c7LF2Ixr8f39IqM3z17/NY+4ofeRdcB/eO1
eghucOLdoU260Hz9uLyX9DchHHjLVtDlnHfxQVIYdpccoCljOBofBkpiDnG7Zj9fZ9Qa8qa5sB6W
I/29TXtg09ymx5JLJL7ML1uOmKdPbI4s/Rv1KmXBW7bbgqaLuBGfumN+yS5EQSvYy4IdAUgU4pxG
9+3BOdvhZvwCS6s+1DswkBfOdXZgfWcVp31O502/FlfthXXg6L1dD/iJ73zToP/W4Ob/M3kMI5Rf
z2r+T/FaNs3LjyMZfv77MOaDxeTNJpfGYExjOxoSmO/DmA+GEATWOIbF5EW3113nO9PXEATm2mB0
+BZjTn1lfH4fxvAtpDFk82Ih4+vrCOd//6+fBoLtn/7/j26Br97KHwaEApsZ0XvQtpn0axhn/tRg
Ek6hdAbBiOAFSvUz0xnrxpjKyZ3lUnqL2udo8bLyEHSW/TBYGd3NvlYIDqkua10NfSeDKdnNBOmU
B/gQwzUQdoquYYo/To1B3940OOEvMC0d6OJeMg1fsHc8L2E2bJDen7EZDL6l59l26h2AQ6JMD5lc
2CxbZjlDaDTPsM6f68n+VI0I54tSv5in4EGVkb4rcJv4kOAvNDvn0DEVDxDL+6tlTN4CZw2uWZiv
hyRbZmP+WGO32bb1bB2FKDtfF1TWWq5Z20RpbZSyE6dmRb3lqeQn4la8sUSb7pAaT4j7RIpINYvr
EH73DnAv1VS7LCjiYgrTcRVjKCXb5NhdQGZXMMv1UDJsScNzRMVXlforcPRgE490j1M0rb0dDfdJ
Vt3qYfVK5uajQZY373RsvmNfOYLJi+6DtDH2qTXunVJkeyWFtVLlFQUkXqFvbfr/Z7frT6PYX2nn
/h0lbygNAV1wyf/61r54QX4apz/e2tofv/btDrdsbnEL/SJ3D+rFr77Nb3c43zEg2BhYNm3A3EQD
/nGH6+IDU3MdYZwpBNe+YLP6fofr2gcUuaTx2fyiwZLxm/K3daz6z1v8u8lZtVYu+I/bYWAhpizb
OfDDbDy1WEZcVWkHLxqyzwRM+0BA/AFGJ9FSBNxZhxjwbS/zY5neodOi7a6dxxDCBnInzlhq8BIK
qBxWJmgh2SkrhqmRZJsRTTLm4oIFgCIr58jeFk+pFDvHOXcDhPvIvrS0xkf7db8Y/YOWLtCAspul
q+mM2EnkWek1mQzzNhrpaBgzku5bYUavE1Qh17R6vtY+pEnxpc71Q+hoyWaKEji0priSWnuJdRQ7
o92seBpSV5qo3oW6BcdLgQ6GpmmThBJ7GKwwzZltpN4Z6xXkD6xjb0pT3TrZ6AcdB9cqBVFVxRfj
2D0OIZX4DEkterUwuSmFSotRte5WCGqXPAXRe9/mCFLtp5FAK8+a4sdYu651s9oa/YDTq+MQWD40
hng1E5wQpi7OmrpsZxwyDvFX92lui1NjpupxMudrzLXQksKMCrdgVGjP3bMWD8xXiGXYzmL8mFfm
1WLp41FKs3oisIfhVZ4Mfpc3zfOQEEwkJgTSXdNQ68dlW8FdIpkjCCVas8kW24R0FbLyaoNTx9La
N8jk6qte1vyg1t7n6dgejcTYEbhSXxAYU77NQVw95IqIH2S5JHutVC+zMbM25TAPkGuC3dd76rdW
oP+Z0uOvy4p/x8Vl1eL8el05NC/1T4vK+uPf1hPUtFLoBP7ZJCWtPBE2/2/ric5KgyILvZ+O6uir
zvZ7waBjKrdViSLp+zd/UNM6H1h+4MI5poHBDmHX7xQM8qtK45/LiSVMG30dikCM4QJF4J+5AlbX
m+gV1WJTRxA4vWb115FqVNKLLroDuOJsH5RByzyK6w3C69SM0d5cwiR6sJwRG5U64bI9W1qd48nE
0U6Cik3smq/xruDKbcuK8yShQtVV3pGJsrPIaw99Fe1uuANMGMHCLszcOsql1clRT9tGr5/7rzpT
/KpV75lK4mDpKFLF+GjMWduSn22HHQc0qPu2H2WR9kmd8iD1yrRX2aUbReVALEcy1/oQtcSWILex
3oRNNiFP6TNVdcGqJjd202aUAnFNzqzTZQqTlarp5weUfpDtAvSEjEXxQfIzM7ZWdP5j8J5IqTO9
02VfQmufO2nAs0ur+kRQoZGe666ajAcRYHTcznXddXTNyrgEAWwJY+S0HwYEduSVtAwvEQU8tb6f
B2MDHTy0fAdf2H2sZwoqh8gqYrhoaX9F4DvuEdA7uCV11F02zzkCq5TND1lqlvSV0iJ5satpuAbi
MswbqLF4klhA9BGGHy4xIxiVi6w1EsbFSyWxteiDyQmVTTCGK1QOyBMkymOvMWONCPgaaSZvBr5m
zvhLaTB7igySeUZe6INRaxnEUmTXpyEjIQ2qC4DUbWUrffie5RZs0a5SYZ/qHSBKb+6zYNri4sZp
HgxtjFa7BqCGOcsZTmOoG+nOpGYlFjRcU0/CsGdWnzo5D23AWaPr1TYqnYGQQCOwakX40KBYpiVH
bHS+DXWxoNkNBptWsdIGt5HV4Uqq0UQNW9vJbAoycFJbTIIFbYZS76LLehbFbZR0S+ZZtR68TfY8
f8yJrKLb2CsdjWHHmclZyict3xDqUCIgMnMR8V2G/6qKyilr4KIGhQ3ZxFGsyfJlCO9gI3q0oO48
EJS0K8ik5XStN+MuliD+N4U1hUwuJqVGp4KNnxADbYGBr9YD9smxyOxbqk/rpE9VVW+oE3N2TywR
Ea6wpGSMNrZthDk/yq6zaE6kuwR1/alvcpt2KdFCIJgNzCxYkfK68yers+laGMiP3XYMhHWaharN
Gyx6TX6o8qF6EVQZiadrYfduxz0YOtNMMYzlSxs8Yv22AvCIOibZyOxbxPSVpnjZ0I1XCcJI5ida
tsbZzUZwwppsm2ciudZ0i6gDAl3ZyRzgwQ1t5kQC6rab4op/cbSwjzaBPo3A+QcIJtzusr1Tlayh
TRE0Bg3LjosMtw7CS8xnrB6nsR/bwU3LIE43eaWYNN5laTw4iSXarW4HDWbPxqnRDLV6ru8agtzS
TT/OE8kmKir5qDFHTMCT0d0Ucd99TrXcea2MGpuaqg7jqeZS6Hh30xVwrIQaJp5hwS2dyICmc4q2
2Wutav4k49oy3VU0zUUdSXmTqdFQbkYZkOqFmzFgLTSrFmlllowMniq91w6keiWVh7BWwwqak5i3
I3VLNXZJwjNwsQLkDIOjbrmKe8DsXtwXEopXCyYA6Vs4gXwVEVOe2ZBNvs/LcEK1RTjvFyOr0QrX
Wl+BnA2GLPGcOhwZrlUtSV9z6BS9O7B6YPgsLT43XbDLxwqe2jCS4nNtIlt169HQn6ySoyRpLL24
mEcTdd5S1O2tEVgKWEwWHdQnyZyTaIndsfTA2QuxLQJbu6V0RGYGNPq2Vdth8kI9Hhvi4VKMwiY5
rZjIDG3Z9wHxn+6sZuivHJSxGn6CPos2mZEHT4SBlQH87rZFdZHqWuQZetmG4BENrjl9JFFF2AuZ
DfEybEUSXRfsVDGHK7KsSAvU4+ihAiRxIKSayYNIrvTYwu9oVSHVmXpOzXC8Rki8CdMKy3cWpreT
NC6ypK4xTRa3mdHG13NuUQIrF1BP7gJMF6yuTJzn6iYYgXYQuYiCwB5u9NncFiA1ZUo6BxlipMl5
rP+gliO9otMvUdhUdX0OzPJoNOohChd4oW0eh67efmSPQ9uSoTAp7OQhnTG+hRigVJ6EVOEhNH3/
GpLBoeXiI5JO8PGR5UKU5oECea0FRLw65udxGe+tTpFeM8x8IoGo9oNcuGW19LTUCQmxreLHS/K5
lDASrbz3lL471qI13ioozjOLyYmjv3Kc9LZDMKHmyRNpr5MrobV7FPjhQY7Rfc1f0NKAedwy21GI
rUTFyDAXXO8uxvx6HzX6VToKDZAKE1qVtlTH+FCWYjPkobgW84CuL85l4EIAxVsykHMciMk+o+IW
exyZmF7QlHuTqb4Ag0nJci85grQl5T78YrJfj91Ahp3OMAFQ93UW5+esS3FYz52CU9RMX/vGPKVK
noBbz6ezVbCjEEmcbvhDjP2mq4QsvPt84CCv5ZiLjTl5GIGknvjYMeZYpbwM0hbjCWuRj0cc92ht
F9epapyjApb0YMrZ9J208UWhWHvFSB/qPENGYbHzxlmEyCnpL4QR3Dcid/Y1Wu/ACYy7dhhq+nw5
Euoejf9o6uepqR3ONGPxbIqGx85r+yZQ2E4Wqc5e0bFV5wLJE+RG5DQYmIhfAJl2N4xV8W5ac3lp
2CXo8CGagaOo8tQpU3mtNu2rwGByqJViU84F686spHnGrdc6XjTVb5imr1uRkC5ZGAb5B3NY3slq
hMKIZcLN26JwZ4ec3iScoG7HoBSuyjpiYBblKbtrh93RjsebtHLSjR5F980EFajqlLPGyddzpECz
GlePQQ8bIBvDL1nWPatAAhOXc41xp4RqeS8VUiyDOtVfLS14SNR8echyvNCwiKhfyJjJcB25oxEP
dG9GXx/oi9RRlu7DSn/OKCVwVhuvvcI81cJ0Tf8L6myo3FlJxq43EPNuznbvaklwWQk1PUwdOoPI
omaNy8u0Hs2rbClyT+jTqdWIY4oJGUS1Qez1oTOcg5JKRh7sXWVRLIdZIbg3azGsjiLb4XHMbnqS
s19hEN0G4/JEePZ73CvDWSHH7l6YafIcdjXZeofIXGE8sVkT8SRlUQkfnlxbHJJSNftyy4IqNHDk
URF8DtS5Um+w5gzpSWj9YDPW7NLJfIfzvUC+EGls6JsxqDs+o95o29umI0fsKPJmHHTPiOASvQe1
IjLLJe1mZO5BqbBUG8xdSVFc1Y0dOTk6Lmuw2F5TpS2/DHbTVfG27GZtyjfUBHpBysyi9HqADyDO
6RJUcz+RriFyzSRuxh7z9JxEelff6ZjQpk9mnofWuB1z6ij9KHF0xYkf5VGpGfdNrmiiurFlrk4p
o+1YLYobW0AcbW8GbKZp8kJXL6zzTRsMwbvqRFZMJ8/ieL5tKzk+G2HC8CkintUTk9TqjT0YcvLJ
dpa3iTNSLqtNmu1kZY9s5HIwbfWqURJFf0gKsG66Lip1W4hIUx+BcBhKsf394+zfWhJ+6pj98uD7
73iq/db7osX066PtzYuSxcqXKH4h+KX/6ZD7x29/75w5nHQ5mDrYC0ino5v9j5OuxaGVo5+Q2nek
GU26fxx19Q94ff5ojH/1MPyjcyYwjlq4TTkcqziKrd/rnOFr+O+ds9Wo8CdUn4Njj+pfSfZlacR+
IJ0BnFOM4k4szbODU9ydhBO5pjKySpYxKEpguuAMYsZtIhPVAfnzgjnOjl+soSmPjTqFH02jNI/h
kj0lY/s89XULWsdCl1bk97KhGjIps3HyZfzdKJ9duF0V4dIKI/EoyfwsdY5RlFm37D8Kaj1MaX7Z
2tcKQZ2XmdOlH800NZ6avDDAmcwxxRxP/lQX2TN+S5ssOR3MdFAFO0MokEt1804zX0SWN96gzWi4
4hbBX214hRjbjda2ycnW1fJUcPrcl1UAUbuZa+iPBc+S3GVkmK0yfjHjIiBuma63O2jAF8ZZyueQ
HukxTBdrW9VWvSlVjsVzO+eXXVbCjC5I0djoaVC+6YlB0JPUQzKwreaimoviyyKCYNcsMrzHbml9
tDpNumOtkl+aps1RYSyyL8JYP9flrG+Zyy67DM/fMdIwV2rWTOOSQHtmqEFIZBDXF/tA4RALYS/Y
KTvqMwFqwIXBF16NK8Cl0IzhEJgBY2fQJ19aXZlsgoFMKwPjoGLTIxz8WPNmQohiMzGdVvcNsgKB
+ExZchqqojoB9ypuWFsLdhHIMW6Wduoukmnv6w3Z0kZHDVMlanIl4fM+9jHn5lIJrFuZRM71PGXK
ZRGWw8NcZtmxKU10sPCkoY7k2fVSlemVM9UI0AivuTQCAW+90rCg5l0QgIBhpDCWUXTqKzqVXTJw
fJKg4KVg/DnBgHQNe9HoXtacxglInlUAdGpLtCHx9pNOjw/uXevY80c2i+RzGDUVrKvhbHNwcvOG
pi58EvvaagKObgno6qDj49IFrNtgbt9MuihXvREBU4kwvP7+MvrLxfGnJfQ/pytIVb9CDv5u/bzv
i89/FRWq/fG731ZP0wQKKYm7sYS2hnzaf/QJ+Y6mO6xbhi20teP3z9VTyA8k2jCL5Flg8sQe9sfc
Yf0WPBA6jCbPUAVE+TuNQv7OD1MHS7dMaWpAKUFWcruTS/rz9EETZJfXZm9sLFAdKXXJepk+JXoK
kTtqfIe8511WX/7wRv2FUkdbZxo/NCe/PqolBXMYnZEKnsefH5UvxHJOInOjVYBlOlqobqTTC5xJ
oBuM+GpuytzlxOwneXYTmhHW2zyPL9ImojSAs4Q7bvHUgl74v+pS/tu64d+3IsD48+uK4O6lCP+i
DuB3/qgDDM6o2B7ohaq2uY7k/pigWaZGExzzIfMyUmz/WQdoHwxw2/yHwTXtci7XHyZoOIIllkXw
32ur3PmdK5k+809X1T8Mi/qfgd9jEBq57GJUtmJ6GuIeKTP1u981AaerENBXAhhna8oYI9cCUqki
LJsAeC74PiSymlfTe1W44uuJ+ANokKCszNcLUC+e47zU3MFQl2NtV/lLEwbDIVaCfKeZS7edGCqC
mqS1PhH64JGoQye6a2GtJanJTCb+UmcW5otQVFdsf6TTpA7eUWrfE7t27jEjj3dVTWyDazVy/DyP
nXrsi0T1aE+qx6ImEbvpB0Z2TCePlRyMrU0+N1mUlN+cODGgu2qZsNeYquaOky3PeN+B43AO/ljH
ol+xpRUsJ9pO87iUdJBHKiAtQA7kcA6XxF0xUaSxNwzVI/34jmw9A0aaqOePsTMR8UZH+s3SnX7n
NBaiRJtsvUIlN0bQlHPzNMHdVRZwJ7LqXVG1zlUGxlX4V3k6src0zgMD88sMeKlKVomp4Q4CX3gf
ZrNNq9jukdVZ9I7h6NC1MaNtpBencekdXkSt5fs+HBmri2Yi/GNBB9pV+XOWhNYtGAzIleW4nEza
EhulayAExe24S61S2dn20B4hX+7pSzzZUxpttTZC37d2n6pOxXcXGGQRGQbC60XiSUib1Nr102L7
2jjdkzDu47duXKgSGCCM5vSVkUmDKPKYqijEVE3EHU62r9Mkpret3i/2tJVjEhxIRkfA25tI5+0u
d0OkEwxvLYXhxhTu61ycc6n3MEjG5hIIYHqWTfc1nBFZJ+SI51bvEGxVvX4MpypwDdr0+yFQq4+D
NVZ3A0E/myjsrYsaqgPCM72jGbOAWsvGCbHsFDcf+77tfWsZaW8rMt87ucge/1Xr5H/Olr+eav5m
bexpIr3kbz+tj+uvfFsaaXd8YPFTEejYjKsRA/yxNiqm/UG1NG2FNIhVQvSDvECuxyeDESLkm6/S
A9ba74ck1AW6xs+vPGtc6Kb2O2uj/idaNENAtnmKScMyV+YoQoifd9xQiEYmmrTdpYo1hP1gZXB7
iASoTpZJYjltLauuZakGpZcDiHsEpTVdMNUaBbE3SRLsDUA5HyPabFSYcVtwcDKyVHiw5fIdNfD6
r0LWBUFnHYrJIcrZ08dMIcSHwAsvN8fkOVEWFoec/o/u21YbI0S1aC5sgtHML2bLFojbe9p4pjPD
ZNMXC75lKprSosMQCOHpcwqcwUmCiJSMuK+u0QqopTdXYWlsV66KX/TKSCZZ3BIXlwjUC5uO+RdA
ByW3LC+zG+OzPQwTvqxygcTYS5lWByifPQcjdc4g69EwSsm5hZhL1W6yb9h2mzkuGXfO6AJggW1Z
ZpH1ZbTt6GOhjOOygyicc/CCrHM2wil4N/o+fAgYTjw0OhnpNKJC/bHpw+hWTGLS3LpjiNjrIu+8
AQRFtFXSgNS2wm4w5TQDJzcWjiijaRIHJCuH1vTSOEnyWDI4fo7jgtnpkESIQxVHMlEqNXDQm8ph
crdJdZrq2qw0J2cZBaVaGNyOYrIey7DPsGklaXafN3mEIZqJ3X2hkuKz0Tn0X9VASxSP0Z7zBDp4
oC0rONxwis79qlI1VtJcYlQDfFq5PbFnx2age0s0S8E5N0hhqhKDo8n6ZNgKA6pYb0RF9FRooKI2
9ObO1to6cmtlKF6CxBbtpUhoeG/CLOQPhqNjvCfJiAUZfRjxprTZUKQllrHgoWyVet5YrYLogrAn
g363GRZnXQvK/cCHSTtZquScJcNY07kuLCv1bL2K31R6Vk9sFmHiz1SWnNNlqCCnz6IOjnaXQR8M
soI5a9sOFZgNoGw16OZCcvq2zBaxXaP1GGBalcHA0i2mdRE1ZY8fINSS6KXQeiU+hqCh33PbmJRD
paxLf2LTmTyHWVUpu0Fmznmum25yGZprm95QmqcpI/D2qBmZmhxk0AR30AyZxEN9UifxYBuhWX9u
nRIEH42M4U6rxsF+LAxTnzZWLGXoaaZSTfu6UYI7ADMhZYzCYd0li94q3Zik6OpWkUu+9juVgug1
VcbLuEcCA+WA/iP0AQZ7uDvazIr8gsjs5HIU43jSSmH1AMQJN0R40+WkAvelBg+7CpfuJlAVYjYq
UzBUSxgMMaqlm2fNzMEjI/ViANLFDs3OUvvFnGj9cQhNvdyraO7I+6PhgTFJI9HBG9KQUU6Z0TMJ
lLqvvSIqQcKYoqpMPqKWDsgquDhrZVTfJY7K5l2nhtkdFHNq72W7kiO7vHNei1HSUk2cVHnJxiK9
dmI16eh98FnwZib6i2Elw/MI0BxLyhSOV5YYGIxOQTTdV/BVmfPUZQ6tO7AWxa3CZCDCcyo5UVei
rj41OvuqJ6juPgUlaiavNs35JRNZ8ASCI3yrNaN8zybZIz5IzAXHp2RmRTe2HLEcykyf3NaxoksY
9E1DQkaQvpqqDr40SZbxWhNJ33MlyVxe1UasATQoFg0CqLLYn80i0/EAgb9ikNBmWXJg4Nqfa0em
YBgSLcc1baJv8CCZQSMvu4aZhIKq4r6alizY5oZ+kXZAtjbDYKXL2mEwTb9d4swA5BsC9Z4j8kCd
xSF3vC6r/MoUZdV8zuq8YXoQRsLYOqFt4RKwrCDfMgaxjmPaI1yKonJQtixuHjpJW1J7IG4a4SkR
nWk0teLN6qTE4FmBikpJ4mbSriGmvRnWVEDQZ7x+CqrnlHjL574ssLPJpZmYNNRz/DkYnB7FdGI6
ExmZRH1uJzsfgFYXQsfXl9Rz7dtNA0y1KZP6UbRooAaK2NdiVkDf5nSMAZk3EhpDJgyu/KlVUGKE
WYDfBcYPQ4HZovhPtQq7eha32rs5woHzwESvugk+rnMHAeo5zgJsCLZ+zJjrMYJNG4pilLM7xs9y
cFv0VfdGF88xw2kJbIo/OOzVyZwwCqll/znupWD6lyvO53jsyBgNjEgwy40X4qEV2+TeXGQe4KMl
SP5AmrdmgHOU0Oo7i8aSvsQGvgG28VOQR2G2GZu8vxMKJBngu0bY+4Ye5E8y4PURgmM6+1Sbu8hX
oiE2PTp+TM06a0hMV5NDdK/Mg/o4SIW7Iy8oA+DBy8g+G0kPtCGfq9uwyGGZBcBGDQxekpFmWeYV
ZnFnSZ1/HS5oeGu6vnn7L2hB7X/tVp5OB870PwAc9F17SrPl1xXl5UvVRS/ZTwXlt8Y7v/atqrTV
DwLd6cr3+tYn/7Hx7iAHkNb3dJIVy/iPxrv6AVQsOB8Bk53Gk/xnTQnMEcAihD1gccjCKCx/p6jU
JA//Qxvn24Hborb9k9+qpWYF0VorvtCAEettBUHcTo9FGh+KCtNNNUWfCs4gxqx9msgxcbm9APJX
B3NA9BikxIz2evlJ08KLNp8+yTJ8mjGb9enRFs/R3AII6M+iQVg0aPl7kC/3ipifIobknZYU3uAs
mwXluWt0lUSJFkP/0KOrMggPk4I6oUmindM5Vz0YUtexUj+rqMLQXaWbam53ozK/GBHRcwWF5RrO
sVSNy2ZOfZC9O9wzlA2XwTA/Z50Gk3CNkdXuRSsdJDWI0aSt7iUnNpq4t0Uz3IZa8xS18svUGZ9m
NX5DIM/G3ddgvcVjQkhjTyZL39ksrohd9TkhpxZhkdpb14mdbVrkE2UV3U2c692WBbUdGNQJMGAl
o5sy0+7DcMR5ZjZvrT7eZpDoTrxZRdThrXLOYoKrZi+Qccu8PM3OkDML7QgNLrD1iEju5nq4UoEI
0y3A4hrH4WvFOQY467KJDM2vqxhdikI1vyxwBmrMVRkSFf6G22i3JidQz8xGAi9kd7aXEq+/vHKU
FIAcwdKKakUPKWmhTux8IvR+3AZoB/4veefVZLeRtOlfhAl4c3sM0I6maYe8QdCI8N7j1+9TTemb
AzR0sK2JjdiNnQvFjDhSnSpUZWVlvoaKx+s8ku0z/lvOacZQ5jxNExJAZnsTTAmgWLn9YM3t4FIc
7OEOBoXmVXiMeFEXjQ8h74ebqkk8uc+gWzpd/2YOauPnaFfAcbQftMDtGx7z0jkY0dp1fB/6cQ+l
kPar05DDlmpLYor49tGexHvESiHs+Gp1oyc2bZs2MX+FSXHu48n5bTn3/zM+dkf+7NjV334sVc6e
/ok/X8UmGFkK39xnpmmKUjUlu98VQ8l0/sWDlL+tifrvb6ukPyOYov6LL2/JcGpU6o2maPj99SpW
/sW/DoE8inIg9glyL4lg+pKCJv7V2DXhHcNfKbbDAFq+iukE6lI4m+pJUVXp51z14euE1nt535e1
fJP0aJUXNKbcstQhP87yl5mTed83o0UwmCtw5oFZnSZgHM45anrtMZJMHH2UshYy4U0O7Kls6veB
0teunvs0I3ukNm+U0GnSm5wM71ffoxCPi41vnAu7oD2TRexMxQENEoqCN9bLqGTOX2y9qlGEcYbG
OsvNfLLsULvRCyUzjqk+kP0PfZfC1QumGrZrXwfu2Prd3cUFtVG3p1R7Ee/Fcmn0MShL0L21QT6L
AuwFc6+bw9iX2xxb1i69Aw2M3W9vfpKRXz9yAsvfqoj/B07Tm/93EwUu579PEQ7fwvpblC9SBP6B
34fL4J5XRd+ILBtQDkyzv84Wf4IjmGo64qIXx4c/+fNo0TxCeRWBZTrvgPKwMP2fo4WyIJ14jVK8
quiGAzjwJUfrSXJ20eLRoNlogjVDmx/9Tc7w5V4xqJgReSdE20K7cydLqnA+SLUPMS2Bh7mS0pMW
8/ZL4hEiZ+jMX9WQTStPfn/QtEG/vVi3jZ2rL7cufS5+jsqvUGir2XSeRB/sYusaJerF0MSp7Jdz
B5Mm7pw7B+uK8ZwWHUpylFq+SToB4NCAUDvOZVoduBsRD5B91Nh4I3zFdUR/S/n9uxk50wk/XFSS
J/xtjkk56J9Ao8lHiXLHF61G2P5Q14aCfTdFMvkwOqX1SQ1oMzRWL3mT1UZ44EZS7RyAnYvnbOA7
+Mlo1vtpNpBN8uPh2Jgghg5AZ3Wd92XxypDaUD/WltX/kdolMHkqi5BqVHOYfiFOGyDKlWS0H3pn
Mr9ONSWOTJLjPQ14QWm8iAG/F5JnBlqqBgPQ2VkupA26OpZwZztVVge2Sz2rA55fI0S+AdpMK/mv
+uynUipen/awjL7mGaZF4buqTw65HLiF9d5HYsdyoxJ3mXi8rdIOqDzGMPxtHmhHP4lO1Ipw17CJ
b9KO0qrYdetdyQGg26mLy0NwNi63wVwlbREgpn3CBCrCAqdBmymJcu/6bttaI+47RzR9DcV+2owX
m02x6JpkSOWfrClHHNLgk+b+Y5fhj5x9nS3EqNMq2pO6FUyU5dzYCrBLqBY7hmwQqpdzC7S6iUuz
pZ6XV9m51DP5Ych4FQIikMdvhhprNHJ03GBBaxePeqZhHF7HcvijLLLswYgAJKaarqJDKWMjgeGf
9CCDMvwcV0ryMZywb63qIfFGAJQoVdiB/vthCAIg+APn4BQcYn5JclV5szybANEMJg39cAgsqwkQ
SGZjCpL6hOXgeKq1AfFG0JHHeUaSQAUc7tYduFRUxxF6krvUjSaNMyeX1rFQ7PHWaEJks6QQliqi
hodWLZubWZNAlw8GRP20vjPM5jFDyP2YVUV8yhBfpeglDW8Guu2eWcrvQKcDFo2D/NQZpMDXtwWh
ejk/Q6YC6piI24OLemZMbPQShcoOOkHc6/WNWuM5F9nYx6v6L0rnKGbAeLg+4rOox4h02W3MWh2b
9Ga13VM4Dvj9MSIVqA9ThbnS1A3qKZFAyTTabzjd334/QZF+Nj+sHDWSA5sX5pNR8cW2R4Ad8Co1
oJMhmyC9DWGQElnHXI8kaH8aYiXgzQ/FW95PdqKfovHX9dk+BfHF6abLSVhituDNef+uYlPnS/XU
6QGUINMJvJRK4F3aZf5tas3+0W8MxDQmFZGqvLYOXVU5x0KriDSGVR5bQE+HMpmbB7l3ED+hO+Jo
7Ye5T6azDv7niH42/rOhTq81oQWi4c9BPStEfBGcAnjwqsEdTzYwbHrU7RhXrUGR3mZ5Uh1CQboZ
eid418SS/aEPO3S4cAU7WzGl/pn23NkYwyk7tK1dfGRPInRVI441QgOMUi2+H/ltn6Kw6u6UokSr
w+LTjck8/gN+8VVYwwLL87eIn/8LwQ8Cc/D3Wdax+/7tMsUS/+8/3y+WDkJHga/3Z7Ikspw/3y+2
/i+HrUZ9xpb/Msb4K8nS/sUFSf7l0MDDDlYlEPz1fnFI2lB1phdoCeeKF5H8lpeZAYkLzw1DuNQ6
PGDAui0DfgELLWlaXACbxkZhCcLPKQrV+XSxGBtheYnV+T2Ko6E9wF9kkfYvRymlwioHE/6/VPYa
TfkiOapgHU+RhDfbfzcUq315O8e02Kg2Zb0H7u+H0SoIlti+fgxqGLjXR1peNU+TAjtpEx7hQmGq
tBoJIHSqp6raeUUhIS9SGNJD1g8NBLU2LD0iQOllsF+IAUrzZXBqjR30PztsY1E3Pp2hWWBlyBAU
cLKrT6fA2kGTYeg8s1NhiknIAFu+Vrz804HWYQODLQM8vQbGYOXaULGqOk8pJel+jivaVZkqHep2
Mo8vnxCxn31I5Bfex8tPpwyZLc1y3nnN2JPwaT7iaaGz5zS/sWziDSoo+TDvudmWo+T41dKV8BGM
lH30UvTWek+/PX/5XEwLx2dsbXRH5jZZjtJZQxSlpd56pd3q91Mx+o+T04w7oyyTxKctyHeB7098
QHTAFufu8rZsVRvxCrWF4Z+TCSh6eygr2b6lO2jdBVznR8yynBN+e8HOyFuriAOgyFBlnULwamQ5
lqyszdvW67oJJhE00PMAHu/FhxnoIrBxGUCWjavbakdYM5Br0C6ll/tKcSzGSnpQxgi4TzXXb65v
PvGD/3Pvi6XkQUswxCUNNKWsrobyHWOSm3IsPRBD1t2sdtYtdgr1a3h9+c5DcmsoS2b3yTYvIDb7
8qu1eQ9hNotKtrgMvayp0YCVVOw1ZlV68WcCIX8xlEjuLjaIVo2T3mYpQ7WNdlPoiXE/BtnehJ5v
huUoq0jU91JXlrVUeBnXFU8DXXkVFUFy8/IvhE4OBUASXxXDqOVcogyqYRUEzGUOphsDEPLBkQwk
7OQs2gl6mxP6z1DrSNT7YevTIy48H0TJLe/i2TMj9Y//aj7rS5Geb1UWuIR4Zcz7NvQ7C7ALQAiQ
BHuvBvGZ15vbQhWAwowQJ1pXLnhS+Djm2IUXN0bt0ZY3UBdrMzeysx9Ew3TnS20uH/0m4gLdc1AF
yy8VBtIcA8hFhtSKJJeaA4qEkvWnfdvfvhWej8JDldcq9SHkDhhrOUrVS1aeZVbuJWH7CdPg5Fw6
+uC+8CNpCqAn1FswwwBkpa0GKdpYjfxWTr0WzA/eemH7UwtbFLjK2swO18d6NqGnsTDIU3nBUkpe
LRu3lV+QKaZe2ZvjNx+YKDxfIyp2hlHEcVzsBsahVK2ACKO3B55ruXAF5YYszNvUk+0kfE2VPXrI
pwYGF4JFD3Odd28UMxxfAWStHirwWW8SaHCfuy6fcXuV7OJApwyf+04KSTjG+J4boHmfY3W94ynw
bNeK38mim+hl2QL5u/ydvtpFRoSrpodSg/O1bn3jtcKj3KNCZtHg71+cf2iMBY6ORZEBGa8DjK5G
fd5gFU9LUvo0yQPKvLK16131fPG5ymhMYFXHf55qnhcROZlzHzGYCpVMHMFcK6vQ/Df6bmfpnq6r
1TcWVybVNZB6FFBXgT+tOk2W4EZ6DZ/pW5mG2nQyJS0H9KYje1tS5umP5VCjejxnIzy50PEqw5Q/
EMmFo2tTgrYKVFg+lfWQaSyEwF3hWZz1zXymK1O4Q1nAh5fHvnx86TlQVZV+jyLaMzIHfPndVW2i
SajoeDAIgG/WwaOupcneOdnPcidNBS/FVwDSKIsy9nIUKXDkzq66xPPr0v8CDUw5FsMUuFNvRvcg
6OoHfwC2PIft++vTWzEXSDXEyAapNN/GxL99lRtqpZVLttnCNQ1D2I0jMKP3xjwZ34DPTNERuQ8L
KrCpjY9TLGMYWpVTBeu2SYL5obQdjp3fNs7XhG4m9t0mEkGJ0cgo0F//nc+P3584fKogPEAF5+Qy
d+iMDBhzECUehvKwTtP4qxHmSKC2aE9MM/Dj68NtfQ+EsGjkAVRA4kREx4uDkTpB4dTyHOPp52vH
LDfasyGeHscnWD4YS/0rRlamV05m/vH60M8DLwAJnCORzXGgGDirQBOqeNA2YRd7o4+5axu2QNN1
9t/1UVbtjKfvzrODZgvZOlzDp7h8McM8KswhqtPYq+IaiFQqKwDf+mx81zSjfmdFtXaHxkuIqEaI
WP8c6LdD1fv6qc/b8ZZS2Z/ajf/7FyigTEqk2HUKyydjfbdFxaxQDDIjr8nA1ReDhJYqNvc733Vj
cen4yTi3QSDQ2frL71rP04imgxF5XSiN5wB77rMSd/F/OcrqEyqRP3Ul14U3TFZ2TrjPYf8l0k7M
2Dq6nFzqgvSAUHPUV6HJL/TK7iY99KY+e2PnsvY+jAIqcEZoVLAIrUpwAyoUOVALMaMPaYHejF6o
Bdjo2ETmyzGLnP/qqD9VDtWvcrQi+3R9m22ttwEYXNSNSL7s1Xq3RSThRmqH4F+G6Sab7fmtTgXw
fH0UMdHl/aJqWOKxlQEI8WRfjZJUsxLE0Yx9TpKhXORUFUiSDs1nVe13Pu3zdEUlRtrQgwU3iJ20
3EAAwBs1sUGmUV35NcbWmyZC6yxtrY8lHFdwwN+vT21VgxbnVFMpqYCYYo46OKjVgLbSAyfMgcK1
FbrgXTQFh8gPQBHzhH+jKPPgSbXZ3o+xXBxmcMQuuo/hWz6l8fn6T3m+ypwcDg68Ouh6SH4tf4mi
FvLkJFFIRpjOH0w7Vk6hDT5Qi+BkXB/qebRfDrVOCmfUj+KeoVTSatdysuTGULrJG9FUeDC7Sv8v
x1vdLgpm13KFkoknT3nimkWp/YwSgD2oLiI5Qttt5+g+q9YRhFSR25n0FVjNVYCIyXVaRy5CTwt9
5aZCzCOlCh5BxvGnXnkl5XVyHKwyP/loBH5JY1/5dX2Bt7YVSyx81UkykblY72MtkapGYR8HlVo9
1kNXfLLyNjp2oI/uB77yubIy6N+Tntw5QeWf0Q51EIbpX1p+YCWg3mk01EV9SlBJLi9a0MmWE2Aw
6o20F0BoyfQK+q4GhpLKO7Foa/9S/xJHSujSaav96499TZ8wCD062cKDEvOEZEKbEeL8tBMltvYv
QnXo7GqcFwqIy1m1RTzaXWoFXiWH4Z0WjsM5qw3/DB8UhGyYxjv76XmYpeTKIwqEBKGJG2E5XtLX
Egp1WuAlc1jcA+JTfskozexUpZ7HPkYhZ6DKrDK1JwfXi5ShgirRNhXquzJNuM9lKqkgkTX8dix6
miPvMrpy8V7Jd3Nq7FCSA+QqqWIupxZQayTVzOl+aXL5fi664TFUtD8p33+bfWykQ5hTPtGd4GGY
WIcvh5Eke4QPHwcoi+rZYzIn04+AsHA34eb7GlE+666ZrPCs5wCyC0lgNlFJe0tjNDtY4Nx39s8T
4HR5o/FzSOsAd1ClojK3/DlhNRNA4oyl1pziTUIG9ykPZ4kbtKngCyXaOwSZ8NUAwlH9UcSKdpaz
Cd1eP45flWoQ3CKcggbS9aCx9SlMDTkZeN+8UURb6fKsZrIySJFUBV5dOtofspzTdjZ7dHquD/NE
0X42eRMet0MySHFgNc40aFNjtiFuw+yH74VaOue0rst7J5uN+7Izi9sJF9xbJ2ikM9rE5eM8TuNe
prj9K8DW4D2q0qRZl+bZC04ntMVcEK7zv/OhRgexAJvahmlzrMC/UgJGcKid4/j1HFloI0VO8e/r
S7Gx4pQcoBJTGLF5D6xWokfFQynhH7mZbCWPkg2m3Ubq6eW3Hw08Qit9biaLesniu4pjF5rAiVxY
MZ+kdmxegfZw88oYiV/OzoNT/OTVx9U5XlDzeXnaaJMvB9OiUpuTvpXcMU46lycpah19arw10ty+
J+on716+hER9MAOWbghH4uV4oRPbRpd2TE4DZT0oyXCUImvP8HjrQxEb+UZiDSkTLEfp8oHEqasx
4+gK9NtMFM5if9wr12wEYDTYef6CMuV8PHEiLwIwTY5wrqFJuX1txG+Dyc7OTiPOvhzgfVdUw31d
NNEOwkj89Gcf7GLQVWSE1wyqbOb1gg6l/qotURuv2snx+qbQvyMOjGEP5GQPiRfLffGnA+6nkmkb
APyewUuSXKKeEwWS6yDqCXqaqD/35exdH2UjLWAzCrisxmDoyy4/XZSYCmqCo+MqmZkex3oOjkbh
wF6KlPh4faiNXcI9RgXX4tEtYvtyqB76HdDzGjMGNCY/2qj23ddlO+ykVIIqsf5ipJVApii28TRc
t3TUtpBrLLcd16y10QU6FGZnxY8LKKaj/ENThtydYzn6iW98OiNt1wc/Cr1TXquznHiWmeChwZ37
tuk0BB2V2arx+yUQHpt+Ll+hD2ifpq4b9iQ0NgIDCr/ApNAmFy+51eLIPGp8y48cFzON8rWeDo3v
zYpW2/gWZ12W3cRShyIt1czpXZTOOjRUOYx+gAhK3qmJ4b8NJ0uNUNSXZyjAfHJEpvVCy1HKD7rg
7fUvubFpROosOCmU++llLL9klTidKSmd7UL/xGIJDRzkCNDltWrMT/6rodZtR3lwAgj1o+3aTTS+
4ZpoblV1RA10nP2db7Azq3UTY+oH37eKFj9k2Gwf8JaXbyx6Jw9V2A3/ZFYazVTQfaITtArLXZEE
sUN32O3kuu5OWhmH4E612nnn25l5vr6EG+cOABc9aRqqXKbrqg/gbqNH/MB2gXDNCL/aWL4N1l7S
tj0KVFNAuchBIZ+/uEZThp/imj1B5R4fzLyBdhmi6Xd9Llt5CZP5zzCrrZfYxiyPKc4WGoylT9WI
hC44Mf1BKeVfcRso3zTf6KgJwJuTOxPauWk2ycsjMyBtFFNE4ITRL87yxUU0WKni63LD9q8zCTFZ
bTr4aLLuTHVzQcFamyA+cI83Vgs6z06iREnJzlfQOuN/YZWbZ8HN9QXdHoV6K5BzkK1PKNSLudgT
AsB9ltsuRfJfcHECV8mrfqcFsnmyeGiLDggPNX1V3+8o4vDeZLtHVae/BomafhpgTXpN6e+V3PaG
Wt3XBTLLdWByiIEGZ/fIKGDTpg8zHihldrq+dFtDgVMQlydPJ87WchuoUDEF6Md2e5jpN1MbN3fj
hBi4M7TWPzjCdCfIA4RG1G85iIuv1NB0o7bJES7Q5SGDK2p0DHp1JyptJFg2PRgwzrzcwLOtopKf
N22S9zGfaeiNOwi80V0KWu1GNxVMnVW7vu/zsPx8fRU3ByXDB9YEawigznIV+06R8j4xLTQmBkwW
6YCdEXMZ7ou2nd9QNm5pNWjRTqjfum0FcJe58qBj3OWgZe1YvT2x68sYAlw2DJqrIvp3NtLOemWh
XfXyiPEE5uaqBJ32xIC6jBh9Ysyl3HKW26IGi4zFxMkohurl3486OM5coAcBF6zPMg8PeZJ7RlHk
pD8PgWyfct4UqHJBLa+TtvpYOd3eBb1VO6BfQ+UZiwIqMOu0PIZZXPestEvCACIZydPmUQ2ivHDN
Lre/QGOSDnqp5W+DpjTdMhIdtcFU9Ps8CdRbibxlZxk2zqWQPzOEQgu58zpwanKnT5OqWa6DFvkp
mzrcxGUfVy7H+Sff1TCQc9NA/TlUvJb7SAekWSeqbbllUkeP/WCEBz3o7Z2UdiNGU7cjN6fdoZBC
iyN0cfpNCQWChgDkthZ7tJPj7BR1Tfjy+8bhmgGACt8ACOUqSAfd3MSQ0ZmLRcU3trpvc93vUSm2
poK5Bf46FPV1Ol7LqSRWL5cp/k9wQ+L5rE0pJgmG/mKolfgYKsAxkCjiDb1aMNuZ1ShFWtfVnLo+
OmphHwY77HY+y9Y+A42Cgirwf9G3Xs5FU5DDN8PGcptmsm8GJOnvfCnMHuFk1S+/aoj83DNo+4Gw
WUP85gABiQGNB7e2cvOEiUF0lniFuHko6971eLw1KxvBC5n2EFTKNWsjCZXemscA9SwpKU9z2mY3
pWIhR4zs6s6O2yrD00Yim6PrCc5mXShWlBicNTAPV6mxAUwQnFYL6UyR+t+W1CL1HVgfc8fGJiKX
iRmN+nVoq+//YLqgTNgoOvjJddLvD5GfJPQCiV5d7hYGBI4s0fMzYuDDzkcUqemqlCByIGizFiEa
zZPlfjFGBKQzeTLdplSl+6CAdlMGyEpAAVdQ/1TzwzhgIFK3Yf9oV03wD+4g7lcDKq6AsT9l1hdR
JECtVuLomW5qp/rBQkz12BMrd4Lv82+KAibFanERWMgLPrGCLoYpJCefor4yXalw9MOQRxhKNXQD
fkpKpd4bs4LBZ+ObZxQ/io/doPdulHfNWz2e1XHntzwLNvwUgiZQGdBLNO/En1/8lLlS1DEZO9Nt
bTm7180ovTNRzri+gXD+W31WqmsQEKlT8nzntll91qEcJa0H1+7qZtFN57nq0BBH4AP4pdx3o2vn
yvTT1xKyqUqWlJFqwhC+npy5tA6WFqa4dKIXM57aochGr8d8B4U9o8l/FYOVGAdntLhVa7/s7+FI
VTgNTErSvx9rVf5oNbTtzr0yFPohN5Q+P0igVHbCnAiWl9sW0VJaAuKKp1fGDbFKc4PJGUq76jEM
tKviFdrg2THPbbiM4zDLN2VPWgGvTPrj+rKuV/VpVIpEDvgTgHZrmGRpBEmmKpAhzLpqzuhcBSez
7eVDXjfN+fpQIk6vJkgU4jKiqv90bSy3CYwL37C568CCZI7b62r4dp51fGYDVXoblrrsJoFuf2tn
NDGuj7xeWqqi5EwWKSjhlltR/PnFBnVCKTTUfO7BB+jTL+qyP2e5LE8ZKuw3iWkHN+PcjN+uj7le
2KcxqTyTIoqBLRGlLsYM4TDWKjpbnp7W6mlGAewgh4V9BF437cR3sfMvF5YKnI40JN1yBFRg/6+G
MuxYQsLerNDyJhtLFabWFTLnH8TjAfFmZ2c51wFWjEcpn62qi7aqvFpONSqmrO+7yhtzrfGKUZ1v
+yDG8a6LEvxvwwFbNkL97ci9fU+LHf7t9bVdB5ynH8BDUCXaEBLWFc7Kwe7AN9PKm9oGpr/BBYco
/phFO4Ht+b7h9qAxYZN9iA72KvOwO4WisQqpxbGjID+Wudr/GFEThXJQ5NGtrXTaKQNH6l2f3vOt
w7DU3QUbimt7zbJBBZvXIy0ZPC7Sr6ltx8e6rD7M8GN3bsqNdaRcBOGKEhnVsfWH1Ep7kCplKryR
lPo2q8wCEStpunnxdAwA0ZRduf55uqwS3jkYZLNEKN6j1jN8HjRfuiX3zk9yLiV7b5LnM4JWBoGY
+UCjAN22PHWzkuDFNOFbHUpZc9CtRjlQjEl31u35gQOzp1JeJ7umwr5u2skFgjUUETKvCrr45Cit
jpae5g3ow6EihUrs9QXcmhQvHyp+vPvI5dXlpMa4LhNU4XNPKnrnCGgocNMEHcPro2xMiocrQkcO
TFTw5evPpCTxnIVG4XVm8tnMEESME/2maVF6GyS131nCjTnxkVGyhnMqMmBtOac2QrCLzKzw6lGe
H7W2QCPMkV8KqxUPLE2gXckE2RBCXfQyCOu+ZPRKpWDuXqb6w5Aq4yetkKudlXt+XhmFioCM+DnJ
iby6udMpn2ocmqAazLLvwoCiTK/0ujdmWrMTkbaWjSYjADReQuiBryYUy0aFh4mM115ZdwcZ/B99
+m52r2+FrVHY3QBYVB7EKEwvl02ikG2keJ565TAoR7WcWwgH0l7jbWvDCUY33VnAmICUlqM4I7qJ
eenk3pBU9r/Rr1LO3eSY58TpkyMqVv5OgrU1qydeGrcG9fk1FjXtlCyp1BlP+5iuFUaA4TELpX9w
WNkIYDuE7TRN1FUEGrtyUPMhzb0CbNEZFUJw+2ZhvXzL0RCCMAFRQIiWrb4Qrh4BztFa4YVDn93w
yMjOM8sG4LR1doZ61grgEPFwRIKf+qNNNWE1ozJFF0qKuSWo0KJWGNuAlLXP9Gq/12H6K0v7e6jZ
74vJuS+jeqctvPHNxNUBYpfBBSFzuUeG2k8HiguF53QBBnhKj6+Zle9NceMA868HnfzEwOfWXY6i
EhYbXy8YpWgABLcE2LhJHyP8LE7XT9bz1Iniv9CCh7uKMNwaQuXMlSlBhig8uJohTlAoeNiN1nl+
2mDWNgfqsQDfcQPsM3hXYce2cxVvLSc9fbodkDShaIs/v0hKofRaZdVFhYfL3XSsJdVwaYa2Oztm
42DTgeAKBouLTtT6viLRQBaxh6WE92HzNp4lQN7RrFe8ZBLUz/NE7ndGfJ6o2bQkYRGZgtPIM2o5
LywMc6knDntpM1X3vA95/QUYxNRKPIdIRnbCWQtMw0403jwayAWRc8NH5fG02p4GLpy55IeEsBGB
Sr+LpI9BnaPHV6v6jxF7HTRaQu1tG+U1jlX59Anryr2G4MbcEY0QcBCSRfqP4mtcfNNIzwalw5fV
U1pHuovHOH2ly9S8G6OFPxqr/SsQAS/FGBATwOiJ2wG5McL3KiZAeG/roSQDqkGO3UxJ6BwsKWhf
vl1RWCX1JmCTJDwDTRCtbZxGM0+upuBxDsv2JFFZOF8/k+KeWT6fbMooJAfsVfEdV88npFrzLk8H
DEyrNnpTzKX6Br5qfhqbFnPOEs5lXIXSoai6YCcabMQd3CB4W7CBeBevsaJt1qEuU1eZl5VYGcg8
lA6JNhXurMrDzpvtGdZPfDEKzhanH74JydBym/B3AQ8NZeZJpvlDKfMHQ2pftZFzitP6rdr2N+aA
9yb8oFvUYpE6ic8VVjh1WXy+vtobIUgIbBJsbYFtWJe/1bwK8pZLy+u6mgiY5Qh4JMm8s3M2VhYO
MK998ZIC/ryK6Ilh56WCHZUnDWZ94w9E0nzoP0vItu58w41gx4Ly6hA4Z4rgq3Vtp1TKkxwQ85gr
0aGxOvsEigWB2tHN8he3xPmKgkjHZiXBII9ZJemaPypdW6LNGdWlfEqrvP6i98P8W5Dxb3GqGyFF
PKIgrnDpOhTCl3sls4Ih0pQk8QwnGb+GI8ayWNwhED/Gzh3Gpcpd3AfKHhf06fZZHUSRo6Mzhh4C
ieEqkoWzE+chvA3sa4JiOEhdknr4sio3Vmq2XhwHCGVmk/o4K5lygpNAy1mqU3doUBnETiA9BuWs
eYZfWTtZyLPeG8vObUbPV7y8RatjuSCTlHJph+RXhVb0hxh3Kwx8hcWm7jzYevza96PIVeXgDUKE
D3E+vMbUUsV5ePz54sMD5oM6IQkmifMacxXXud4bFfw0yWyVu65xKneaun4nIG4cUfHORP3dYA9w
nS5nS6kR3WkM4jy9GhoQ0bg6+63x4/pUNk4ohEbxqSEmCbGY5SAN/s6lPpmx54O2O41hiBxqA0eq
c7qdkTZOKC0dNjJdSg7PGnStjcBv53iKPXPEWjWICHGNFfD1SP7nz3OQ7L0Hn9Xm2S7QpRQgGAJR
yCzXcxuStI9gvdlzFNwZ2pgXhwyn5PcD3ghe6YzpCVG9+tSkNnbH0xTe11MRI+IeZTs7d+tTopoj
+MTCr0pdnWSRLI2Kn8WeIvf1eS4y6SgBrtyB7G99SyrzNuhXGu9gdZbztS20tkP8NmHeFoHbZT1+
3SBqTpOeyzuh6fmEngq4VA6cpxLkKgDKU6gPSKtnHhws6Vb3x+/NoMu3O3tTPJ+WkYhRLKHCCJQX
5s1qQnnlY92Th3g45Ch8HIepjKpHnVxuOsMz85tjPhStj+PciC/S0JdNdeBKVd8IRD0YWdxRv1P+
TftjA3JcpSZEQwzd4LF+lJukGQkeRfndKKzgZxJCKQbrn/ntPSL+3XRySFdxEQZu/3NstejDkNXj
7VRk07mX1RqVtaFGeljRGt2lqZFn3mBNM6bKUdoXN8g0ap/kthkKrzEwPmRg5zT5iva10gCcoEiA
SXxpVvK3yB/SP6RJl/GIaIdRO9q1I38PK2lSzm3aYVwiGXN1VlG5mw99YoHeVPWgOOiogEU7AWcj
j2a9gZASCgQUd11oneQqjltVgyEel/PnvnbML1VsSEdbkerHMguVV0qm2y4QRfXOQlrypKCE5u18
9K1vTpgHrQI7mnrdchPzBE1xZje4cswZGVi1R/+/NJpDq1t7z5WtTSw2lpDVJFKsVQ86LAHkxkH1
QK3M8FxMfnLiDf7yxx4eeGSXaE8JEpi6mpBTagZOWHXqhYmv3RjZ0L9OodbtnP2tuZBPQqsVikw0
6ZfLpgcJSzoPkLjK4oPcw6fw/UzayV6fBxiEYy4GWU0lVKcoxCSc/RHFtDljO/HKyMR/QEr2SE6b
Q/GQpGNEdfcZ/zAP5q6wMGnx+kBuhE6x7/oAVg/dOLU7s3p+MTEr0DpPNV2aFKsoM4PWmWQz5QPV
ZX7XlC1+liE+nMe0q8vwkObjHunleWLHiNzpFHTEk2qdPsZ+HTl1zIhG1WivLKr+R2MarFNtY4Up
xFncPtZeXqtiUOqvgvcE3GWd1iVJTC3TCVPP7KPhri+0iH5sVHIJ4wNx/QxvbEYIJmx4oeErMADL
zWiPQz/nuZN4+NYMr9JMNb8llSW9vApLF1o0wWibUrjUVpeQ1WTgA2uNYQx1eI2dRvOlzYNs5xba
+FicKLII3hZQJ9dwpCbLyP+hkngxfkTHsKwUhC9lZTxCq1ZeDX1knvrasncge5ujGlzmPJoA9q9z
f1iRnTlVU+IFsNPcSteqo9KOmLv6iewWgR5/MmfH2Im9W9+NOdIA0hE5gmK4/G4mrguiMJV4ban0
N5GDOVtlRS8VKKNWodCGomgKLIRLfRVFWEodr/Y28Ya5Ch7Q6E/x3Tb6YiciimO7Sh4Ww4jJXhRk
kI419RHxPc9obayKyHOtw9hmeBomietEjemlsQPRYcpC+w4fuj1B2I0vqHGTopND4gfmR9Q7LsZv
cnXyw8qPvTnX29c9Il/HEXXP49h36qlHafRWwr780/WTt/FEoouIYD0VIdTESOiXo0Y4IMdlhQFg
YvRRdeaicV5HZW25od9ovwbbrn/0tWzdk1b1B1WOx5tQklQPd5X8lZwl/s6O2gjjNAEBx5i2Tja+
Rv5nxE51lEpc2W0FkwMpTs/5pMinKtTCnXO6sXnRJBTKJmxeILqraJDZPrbYI48ysgpcisIqOedx
t5cjbU3IEvUpnYRUAAiX66tHci37MC89PwlhdM9z6eZybL/SjGGvE7g5IdGwJf/l8bJ+mlm42SmV
wVBh5XwNTDu/k6Nwj/C1tUsBRkAo5g4Eq7U6jN0YQnrBFsDTbD8CNl6N5zKfggcdi4pjGJjmLZDP
vZfZ1syoEpNxUYanE71KVmI/KzqHZUNcwB8OCAAP78a+qD5ePwsb9zrtQC7ZpyKps350IW3m62rG
g9MyouFNEgT12zz20Tfpcqc9tr5m7EScrWk5MFnppsGbBk243BvxVJVtH9QUTpTC9gxJb1xpkveU
CbeydF6SiJuxdKBx19WHVJKzXk/62HPSfriTw2G8HTIletDKLnmLmWcgEpn0FkR59K1pZsMNwmze
0+veOAcsLRprKGRRBlkLrTVxA9p5xpsusWf9kyPF0aGSEa6o/X6PTrGxrBw2g4YNkxaq/Mtl7YZu
wEdriry8kPNvDt5SD3rj5Kfru2VrFLIxmmc4DKAGtLr7YnUAwz0liMVIytcqA5ipVSgVXB9ka9WA
eghaEhcDpcrlVKgsU+fIw8gbk0A6UtbrsYY3p0Omau3OfDaHIt/DTJdiwDM+TTYPuVmXWOQpofSl
wtjxFP0v9s6rOW4kXdN/paOvBzrwJuLMXABl6ESRIuX6BkFJFLxNJBLAr98H7D7bqiJHtZyr3Yi9
6I6QqKokEmk+8xosFTUtj6P/4JlY9gyBUB2VlsNn4vZrx9lDmKbxcPdrZqFvrSlLQyN+NS+EyAHq
zlPpjX74Mz0WG8UVhBVMNHDsjvpfD4TV1hJ/++sHeiFwQP6LcisuFMEKXz18oLx3xsoE8renD4hs
BOwJbI69tnDFlnc6bdXsenMUA4BZQlVC8iAZ15wTHKJnhxe5D5WPtbOzcmKPc9MVQjok+IDuEdFs
3mVjLqIR8G5IpOhtqqqOT1Tqny3/dTzA9mtpdeVgHR3JwWD0SF7V+X70vGoX6EqGvj0kJ9b/C6PQ
D2Ao+mSU0Fej7Z9jIttFVZeEO9sbgfrWaXLc6AbedL9+f08Mv4PIjzCVmh95AXVG0EdHkZc+9ZSQ
sy7D4Qm5D3oAAkyIhtxdmQrrvZ8FxfXqdbwx7V7be5g9ZmHVm9Vbz0RmMBGiwLLPGOVuEYlYvQ7c
CDX/aTsBJtyVjqZt+ix1IhTNFy3yrG6+0ebMPRHIPdu+6zMEaxmGKA4B5KOZqlCW7M2BmbKxyhKb
rqttomTfLbNwIqDdnJiydUoOpwyqMhuKlrhH0/iY1WJnNrYBmkKZxTTReEhQ29/6MSXSC53aSXwh
vBV0W/YT1IJ46r73y5xcB41qUK6ZGy30Y8O/gLRdf09dS9s3szlVuHA6zdus9sbrtLCTrZRx9rZZ
lAeqVdbhiHhgVFuLfT4Mub+vR70/q5RtnXex9gCq+hSf/vna4xGRdljtnOBKW0fbOjP02gAZgZhT
UzrXc4FDamG32Yl9dORjAfzaQGmNuANEOIQMOJOHS9zNrcTAmzXdx2YW4Phq7vTWfJ92A8D34KOQ
5qXtxTco8ZWhXdk7suLzwMZkO677KK3nm6ke72M8IkKlKz3sVb/DYwQ3buR6Gms6Ufp4PidrRWrl
phBgAjw82imwvwPNptmIvROekGHd2FWHyYLUTqyv56cZ46wJAAAS2J3HIUtSIJmBgIG/q+LFusu8
vP7aUPav6NWX1fuFKu6JAV96sJXWQXMTNBj/Hb6FQnhTL7kadnEwaudBTt5lTWn52oAP3NyKdli5
dWv3+GhJOQEGGFDcocS0vTq35ZBtVqW9/+RZwIoQoK/VgGNOuGs1w9JWPEs+zOnbRO+wKKwwK/z1
EfD8wCHIAk+8po1E3MfExNQ3m7FQMEOGDldmF7fj0W8eawAqJx7nhbWwRnMA9BA5o1x5tEEGKxma
VPjurk6S+VJ1JSm45ZF7jI760M3uqX3/8njcNSv+EAT40c2W2c5QdURZuwp2zx9KIrTp4g4aDghv
blVjOCdO7heW3krEA5DKvQ0H/WhPLUU9GOh6ufiTD+ZlnDr5lprRtPsPXhehEDhRyGtIhx8ucMj7
AfJl61NZoIdSMClnwponNILcU4T6lyaQu4iDc0W6AVc6HMqacW/zrQWKC9Xfi2XprHfYVlO9uXL6
vD2xDJ/P3iofiAwQnXUO0WNk1pA5TWPFmbXrzdkN077nRSntlNnL88W+tuFoqVIM5bJ7son6qTbT
YHg8MYy587vgK8a1RoQ3S7DroZycqOO99DwAIGyiY5LCZ85dQzeWnAimuesDrQQo78hNhaHvqw8i
ngfwKz1pXhPX2+Ermq1EV0limbShcUjKCml80IQh71+75oABwdwAtUYxFB7o4SgBEpRpEytz187I
H6JFk+3y1tHvhOnEJ4Z6Ydq4O1eSLfgDA0+3w6EWGzHkxp9M4u7uXIy2cykr75QQ4IuD8HIA+RvE
BMdrbepiHYliBnHLeqba7/kXmdJOdZmel+TWqIMVTeixwiqOq6r1WKLxWlXGbvHr/r5P8U8POeyH
9FazCexvjFgJERZ6W8BTi+tWD1uMspLzZhELQlMLsp/bxXUwlfr163z++ERBT/BAAJ0r/+BwjvWk
GlQGt2JnJ27xWAK6pP+vdyc6xc9PD8rmOpXslf5K2/+oKBJUcyVKp9aZZPprvj8jM5+UV2PatZFT
lf2J5O3F4aBz0pletcyPlbShZsF0qRJ9x4ZZ8PO1zV3mos2UjFUaTnp1Spf12SSuHBwCAGIb7k/w
+oeTOMaZ3dvY2+/s0Q1CIP31Vl/sU2qGz56KUYCJciuTmsE2PLpTWn1BgE76zk7M2Xd7HLDmE7ON
fMDwTdOc6kTu+dIzUaQgFXCttexytPmmNstF1+vObmrtMkKFvt0mgVWeOOlfeiZwZwSdQKcpUKy/
xU9ncAdTMWs1294FqZvsseCrQntc1LloPWCjdnpKhvOZ+PwT8dbn9AKFQk513HXLJG0biV7qLu9i
OontMg4x/iGi7KOls4ED2HbbppSmTfTdxVKaTtj1ifqIGYeD3VrbNm1kjaYpI4yzBgPrRUOzuDi6
ZgilGgBllwqH5hPZ7Hp0H2RmtA5IXFbrtdUK4Fh8SOZEUrnR2bs+KadP9epnP9eau7FaqGzoJvlX
E7CBE4M+P7OeRkVlmArISiY9ulDk5C+6l5CfJEtaXjfzGFwGiH1c+qU/nqUd9hFYKTdq4yStVjMH
rr+jENhc200efx0tV55Iq15YkhQ2wKNBnF7FnI+2WYLOw2jnEPWDOrWvZ1SEQr2cxWuvUZ4awVBE
TkjjVu+SwyVJuWzAXmZAHWOw5ytbtS5VLM98/fYCYsF9YKxK3FRxj0axzAzxj8LezZhwRM6IAra0
WWG/Pt1fWjeoKABSXBNStJIPRzFrvfAs5Vs7jB2aOKr8ctoYAUSpsHfn/oyUyD6novfq1u9a+oZg
BinGgyZ1TDCfCm82Sov4TaORGAJGgLA7BP2JKXzh4XCPpSxGQgR09xixq2pb6p3UzZ29KnsHBuNs
EVszNrHiPg8zDsUQZMLw8ddzuh6zR3sR9QNWCKgkIupj4T93Lm30NmcCBmNKQjlP5X2uJm9rtLNP
SSuWuCDH+m3szz9+PfD6sp4PvDZLYH+sqpyHL7MzPHTLOXuIiqXYYvEqr4shi89n6RondtpTgeJ4
LLQB1gxmtXs8BrIXvcxaKWdjhws6POs+bcsIBTbBU08tdpQxJbdvqZ07GxDb/pYmtdy6uZfbkb00
wxZJuf6CK8OL8oGij8ht47K3uv6iTFK8X7wBuV+Nrlkgm+yyY5eEuBpWkcyMVpyoTL9waNB4BaXL
wUEH/5h2FqDQpfN+jF3g9O6ZNhV5FNM4ObHRXhwFGRGTEVYyydF2FpWtU0UZjJ3m9u96EXs3Q5wb
J1be+iVHL4Urcj3+GYG74CgAaAQFzUmXxi7TFk7dbPwatJWJ5Nh4Pgty9V8vtxcfiZjQoytINeAY
HF5nVipj0Rq7ASOUUB8s77xYMKj69ShPNnHHD0WJnRuZs5B6/tFD1XgD9eXU6ju9dmongiHdf2kG
HDoiqiH+V62o0o9NauZZNFlouVFPnJTYlSOFyjDJpQ410jfEj86a4jbskf18tDyxPKi4x6538jEg
3kKJ6LNI622njHpw1tkeMT8ur9KWS4vgduA+OFWLZaZtzeia8T/It41ljBlBeGzVYZbb9R+Viv3v
AZ29R4Mc+H60ffVhGrTMBrZj2V+wbiimEJa388lOBBQCaDCDEeqw9kC3mj4QttJO9CmqkLp97xej
7kdYmtAegd/Z3JWZKr4kfTclkWVX5hiNerP0kdH6U72SZsoh5Befne0//MbzUl/Uxm6My9wN3QSQ
cKjjZf71xKt5ttzAznLAUnTisoVdfXjeBH7ZLoCf9B2pmbc1p7INJy1rMYiaTqk4PWdEkElSKwW1
v6oNY79xOJbuyL4QS7fsUpKhLiLvW85J22vu3qrK+vOpz0cNtcA0l5tSJu5HzEfar2ajqkuZ1bGM
5lJRJbWLuvn26llYRZ5owCB1xEI9Wp/T1OFcDXUJvGZnRgGkyA0NRCM02+5UAf75Ac9dvRqBgLHh
kD/2G+fsS4LeSZddHxtqi1quvdN0X4EZHE9N+PO7k6HWBJ6bbAUkHyVkUh80nFqdGenNmLzT6OL2
1ljsGUypnWg3iHdhw5PMFjpWv57O56cKlQmU4+C/oDsBYOvwRTuDU6axPc27WQXLRdHEPwJH6Sci
A1bN87XLpbXGrCs1A8bx4TDtUg/9ZARiFzeqCM66YJi1bWUbS7G14nn6w3Y68MN6k1hN6A6B+3HM
fIzGjU65oG87EeOz20ylsRmdKjdDhG81O8wGq8tCw1BGusUP3TG3XP6TvU2dqbufgqVJIxVnUw5G
GV2GM6wDqVl1VTB1u6QU8NEddIi3dRnP1tmi0raIJkG5NeTARxEFz4A8ibKYwtd1W1UYocxL6eVR
5ZjJ524efS1q/TH1N0Hd+lfA0BL7zE060KRe3wQY/yrzXpeyS8JRVRpRSJwn43Z0+6rYxkmV3bqg
iCs6Lok/RE/C7ptY6sn60HhiR6v86trnNGJs7Y3Zxa46NqvP2TzEd2D1y9vRT9zvXSy1O1BpeoHo
WWvceZ1hfJKW9LVw6v1SYufUkGN3onFcgMGmemuXhgli2JmCd7XsmzgMCi93onluvGkn0q5EzNjT
luaqQimIvurSQGYZM00mdN18ErKu9YPsmvyr0nfLaAw31K4FnI8l1T90o19mmNdbY4HsxVLhRZw5
VRxmFlIb+85t0woWlxnnG/qBxntb9Zm1VaUp2rMq7eVHy0mtB5qhAwIdK+o7693x2tXw3w79hF3z
Ic5acZmli7lsOztQ6UoMa6z90LR1Hfl64eIiPlV+aDuJ/SPoY9dBAMeZwZbZaWLhEjYb70bFERsW
mdI/4sVi9ztikCTYslT627LRxgZNfQP7JGMxB+oibhoMoTfn2pno6ECGiDpqMaf8Mn8pRNExab7G
Pk2lNuOm1QrysTFo2cNZRjspiC35zY8d+6sm3QFxjMrLLhY+/XVMupk30/sEbWopxBUVksXatWK0
7scxwMM+nXUMw5M5UUHkmpPpYrQl0x+11dhXpqOyG3qHKDlopZ/dlISj7/2kK4kLA68eN0PnU7XX
c6P91i8KHyPplYpH00TcRBx2CmlxaY0XTVo4XwtgATS3KP7xZFWw2NskT+YfbV84d6YaXQ9pddOg
CzW4s9ooj0g/wjSVqiMWOCmHVOPL5QycjaiieEj0m9HV4Km7tOy5O1SSbRso7eeV708gX/Ks/WE2
TvwHaj/dl9qHYRgKsqJbQcHbisyAVBJAv9G/Fe47b0yuuqyN71XbaT9ImEQRdaMUdYTwqveoIA58
yXNpGvs+KO15Z45WVV2Wrs1kqyzvv8FOcmqM6lI/3ZkyLbKw98f8ugZhm0eePfsPbdeNjxkVllsm
J4YuwBqaIh3t08cmSKUXQTLX6lDhnvmA9ry8n2elt/sGwWT+1gvGYWNVhtVEEiXnOFzaIr+nfJiV
kU5/ywhriPVfRUCtYzvjU+ls5ByzQIrSiT/zsQxcl1RuWCQqT6PM6bwtwD+XkNzRvPeDNqMa5+SF
H1qGGG5Kq0WgC2dNj1Up0lW8PQt4BaL20ja0gKNeBsqMu/MYOfJxx44K3rmJ7eMSNs30xm2j6ZNQ
uCZNxQzxOy+kNKbuCYWWPuQNqpz4ybAu/cad31tVrkcqtyDmKn22L7olMFizRuqrC2GqFmYrKdAQ
IayaVCEPqDCL81xxqTludhu7w1Rvirp0MFQZdfsuTuPq1k074fIKGwMvL3cwzhyK/jdN4ML88WiU
EF4hXdNthY3XgBYMNQA4mV0tiKDed7ZpLDvXa53uosZurgOpo8EL6RVHaZSNRXq12rewNmzlTruG
3Tbulmlo6v0o87ammFX79VnR9iOwkawC8zk14nNJFV9EKV3FvR8nNgduW6PnXgnlXPmyh5Jdmp1x
rYNyciNV5fKt0Qk0vSqMD/dYWXKK1jjqZRd4IicDRiOpMvaOO3JmdjBF7vsiL7+lpqaSvZP5U7Ib
xrzO9iXiVeRBxLXWPnNUQIzaphxNeZK1fzDARNkyJTyBfhoYdzhgFHSke41IoCcSq0GuanMRocdu
floq/EL3vRw9/QyDVzMNHd5iwYvJ4NhMQTU5oSVjvwnhNg6fKz/TkSrIdcgxtWcvn7GoxuVsqQbz
1jeL8tySNPzDTHXNFFoWDPxt7iWZOIs5jPGsT6SnoajWeHcJCuBuGHBnve3ZdN6F57Wajka4XZah
mdflY5nJHqEuVIK+0PHuLxv0W2OwVkZPGbP1iMPnpZ1v4mDRRuxg6oozvI+dKfTyHOp0rtl1Fwk0
qc/LKXbChmxgLzsc7ZdkuIJ2JG5G3j53EbFcHpoYfomd07YjU4DiA75fyepRSVNY3tjZlOQhaK/k
i3C0SkZOPwKApyWVX+jSab83lNhI4Bzp5GFu60TYxMFauynzmig4nufOCJPWbbLNPHvalayQ96So
4qRfLHtw3y5zp7I9B6U1bVrN5D5LjVwLvSDHJFFWdsd52eXTjSNz8aVq4rKJrMbLZs5Sp4AspYw2
3izgNIqwUcoZN2yYMtgm1Tg8LLQf9khKz/6FSrPirOu5Oja5R5D6UDiFu2yzQiXGeVpr6R+ePtrt
plWjISMaU9lZ4+ZyO0xZsxNZC/fKtorOiOq5ra6Yy5w8LGtEE2WLlrSRiVbd9VJCN/1qzxMFVlkM
7n3bO9ZjGrgwXF1RKn1bDj6a8DUPK8Pc4LoOdb/neBgaV7wr+r57HDouuj1igiC2LBHPJHccu+Ix
UdLnVtKpy9axPn8yrKl6HBfDJDro+tm+L0ZNfRv672m5M/Jq+Y4Rs/9lKpeaiK6l+jvFA+gMExiB
H2qj53Yb3ptD+xNjyNtO+sO3QZbjpwZN6zLs4Ox+zCZv/E5+QnjXukarwtkUhHc2KoHl3Rqe3KZy
1tL9WKZIQAa4X40hiH74GL0zSBUhgjGl0TItcGz0IBvv+970PrW+M3wu/EzIayj+9TeYv4Ub+cLw
+rCKtf7am0T2wxlq87Np2W0fJXYc/+Bg42oWpk3ZBRfVKgn5nvq9tGvjQ6FX3t3YzTpAmEpDkZ3O
f9ltpowQbMNuLINzoih32haNMZ27C8sJFO26egpoAqiNpDBG/WTwbnHPKspwStsU9iQiWbd6U1rJ
RmlD/aWNC+exgI9HEJ2PwQfNMVMLFr9TPYo40N7V/Vy/zZUxbbPRKOZtbfTVal6QyYeqarpvczdA
yariuF3uFYw0lkQ2pXeNCgjavaQwPAwLIQqGY4ygIM9QzBCC66b4wIQV48WIMsrHtNGyEkJDo7XX
S9cb2mbUKVBuPM77NqRuxYWUF5nj7VvDoG6JrkLibMpkMDMSFVHl73Tlzs0HkXFoRKK37GVTTDpQ
R06C4RYh8b6N6sCbh7BiqV7Xfa/fQkl3cZbQFccbkVc9hy2V0Co0UjxSQ1/mwRwWAcJ/IU04Jzkz
A2zdsHub+iykodvKbTH4yUcMY4PvDT0mUHPelC7hAPbtruhcXHAGV9f+qHAgWYiky/S9MrlFwyyj
EjX1dryEZgpKJpyapGlCLeZ1sh3rpL5wBmNK8YkYresKgVxzL1yZ/ZiGWpJZm0W8CfKp8qB4TWvu
kVvGEOES0cqoR1NTu1D4T2WIMvjpfe6Vo835N2vTRxx85/Es8Jdh3lZkgdgh6m5HQxqPUa6ZwNQc
KpiubHduvGT1WQee/8rsh2HeFFZOuXgpg2IXZ2YjEJKznB+ryzKhqKp957yRzfQdoKXXXlS2lfSh
0LyY0oyZVFEBzeCzZTXspGLwuEiaXk7inYlnb3WW9LIMol45WbExpmX6WFuDfIiBICZRIcdURKYa
2ocsyPokAqHofavzBdtTWdeLG/ol7y/KsLF2Qlsb+k+DTnMMqFTlP5SNRG4PLin1pqpykitk1ztt
qw+ukW8t0aYYu3EzW+EELDzZlG6uJxttSUamZ8lWfb6kWKr9aFYwFkxvzDN8SZDy2LteiRyFciVV
1yRvLHWNbkStbkbhuR80D+mYyFADp7auZ97ZOFhShHrsU7VCOxbBOvghM3hR6mCRk4ydftaJ0jK/
lJiFyGtNiNaPkCmq36Zz0jXnQTGn1xVxghvKorbrkDx0+ILsznDTG1iQh9PSOHkUaASjETsbutri
mDKOatKMhoCFRnLod3NO1J6XxR2KS6UVyrEOMMUUUqjQRWi5pgcRCLUfeN3+Pgtwuoj8JB3TS7O2
gvmSyAgnBa81/POya3XQaDWaqlGZe/1daRTyR11wIm5UMXfvFR2i20oWxPx5Qnp4mcei5OyAVYBF
V9sM6ZXWav0U+nPfjvhDVgWq2NnEjptS1fQh6jv2A1RwkW4K12lvpgmPkTONMGBfFHQQt82ox3/M
BTO96QntisgfOv22lR1Bo6X0Jt+OctT6dWo8eUv9uQk2QyEHEfpL0FlhXltM3GCZSUs8qTeSGGZi
IVHjoQ0O+M0xLouMg+ciHfuhIQJJ2k+epg/ZeQFx54uvozKwWZakXzZVUGPIXaoZnUMiqGE/SKqf
CAfHmGsOszc9VmgVXIjRIXkdFzyzQrhhiO/obVfFHFd+NYZQ25O3As7mjZ+27q2p+RzZRpdU+nb2
u9gMR5fomTJqXngUSrI0YCxZtFGQ+gEVgUXp3/yxR17NbKfhe5fTdzqDIRbvmmkJ4o1bi/qbFFav
b/5hpWPTYh+mdsWaEDeFSfDYaZPuRP9oXVL2rqIRT3neI2QflHXvtVSeEgdRtQglWey1kFMI0pAi
dGLz3qzyjt85OKVf+bzohmAnmFCk/1HVggRzWCly8ZMefbOkIJXQxOXk4C5wG18AEnNOaVs9L37R
W4RrTGkPitKzpp8EaaKMvJ13WTNyN0s7eJeqtPz+2hIb9S5a6T7oaoqpx30xIxvnxprradeP9lv0
NF3iC0HF+NWVPM8DUIfesQsrnxLp4cTls9TG1tDVTodTCgIY6lOtz6ek9p/3PDAsxlgRDh39UrbQ
4SjcIiJNEIPHEUrmb6s8rW76KigvjNixdl3jWydEGl5oeq+IfwCxq4ACImtHldEl66zFcRK1UzZO
fw4nU9WP3NfW9FFDACX0686OOoScQ2chHany29wlL+hf64LoQB6yVv6etXavgPgdPng/jMQoiTkg
QJSrM9Xi21SjdPDql8goKOaAVeaJjWNxhcKEWJNYathB1IRX3XuCgAcHmV+vyGd7DMVMmlZg8fUV
xXAMXqXSV2ZNMqI1HqvxbV5iI0N92dmTIJTRr4d6tsVwtgZRSm/oSTbleKhhGtpkGctq1w2eiPq0
zm7ElKkTW2wt+h82rWDUAJZCCY8aMyIJhy+HX96uBO+Fl1PS1xkJXt382xSPVBC1LzDOwHefApU/
m0S0vXR/ZcvBGqIkfLTfSonf46A7vKo6LyKjyrWNBx4uQqf/1dQ8uAasC4IrtgAh2tEeMBfhLLEz
zDsbt5owI/naL0h0n1gVz17V0yhQPSBo0NA+9mgq86pW0u7oQbTasiUjWMLFaF6t67WOwn+ruTpn
7zGOKak85RlDPdNKmdzQoS63ywY8Hheh/aX9/F8HWk3iX//Nn7817dzjzjsc/fFf78bHfpD9429v
H1rx207W3x+GrKn/e/2S//2hw6/419vsGy59zY/h+F8dfIiR/vpNNg/Dw8Eftvj0DvOtfOzn94+w
goanAZLHZv2X/6c//O3x6Vvu5/bxn79/g/84rN+W8Mv//tePzr//8/cVevRfP3/9Xz+7fqj4WDQj
dSqO//3jgxj++btlvwFKgvbAiqzhPTgsYPX49BPzDeg5DoZV0ZKe0Co5Ujek6XzIecOVjlbaCtbC
knC9ZUQjn37E92GYyiVnYGmP+rP9+//8Xjd/7tU/3w3T8Neff6tlddNk9SD++fsRZQNtUOBJsERZ
93BSV8DM4ZZGuH80RJwtUYX7NnZygaL2oudFIyOaDPKud8bxVit64ypo7firSqm6hQ0Fpq9T7pLc
eb0wz7zKbj/kxqS6aND84YEuSPsZNAAnaicNb9h2+UBW7mF0Xe9qs1js3U/T/cJjHB5M61N4OmR6
AG6gLUEKHl2XgJcUVoAaUGZjriiy9G6oCdotOZKPGzRutqSxEW3zL68fFgEEGBBrbw+E/eHkBYiz
1FYZGNGczKGyYVUVpJ169Y4CxkU7jm9V756KPw7Pwz8f9ecxzcMxpwlEOLk0Y+rTuRG3Tog2SB52
nfnHrx/uiEr250jMpm2uVges26PjUO8x6oa+bpIAWg5eGY1ZjZu1+NsR4Y/aPd6Y9mWFqc8ckguS
whLBkxPIud9OWeJealrjnKEWqUbEe0wHVEGKUiPdAlmcG41pPOhOBVZpshYpQwpwzU1rCfRH0F8o
TsllG0eAi6enQbHM8vHgXnnD5tE9YsjaNusmxx6McmyJlgV4O/qWutwgU0oFxnbS2oCJJL1p61VW
n220qls+r94NZHLKKS8X6nxv47he1K43JByvIaGhkdprtdKmaXeH/YPBwvO0mFKmtMl7AGeB1zCe
npPagvFgF2ZxPhRtTJqCWR+Oj20zUW5ep0qtkxYkaum3MTNp11ZGWeBpfsU61dk66WuJpwvLp3eh
NNVtYR7FxoYQn5am1VpluhnTyn6cc3AZ0cL50aD+5Tdj1ExyooAnG21jLMv0w54o8UUpgxjbVGGc
Fi5DYP0oWqqTIaTqwQ8Hk0J7OJqx3UVkLvG0mRxl51ci7enc4N+FsUglejoKVpdD5UU4QCRMy2Ia
W3DhKS93Rl1iU5hGkt/Ngbzoknza5gYq9hcKQnpkuMvkbGvdhKtYdRUgT8draG2a5NVr7PseMRr7
fi6s8UvntLp+lRpeJ270JFDGZkA9431FYn+eTlC4ds4i1PLdoR+6bNWUZ37YesE0XU9FRXvYISnr
tv4o5veN32B+mrpzwOIWQ5zsseO1HJAqOX7082BT/vEHx9MiFCKNkUKfKM+lU9U2GmpZsQLWzYUS
7wQcTtSDuXVSV81hJsZmjriWcV2nVq7uzXhGdFXP0ArjUywT15Po61pBsIyU4x1x57paMlF2T8wf
aTwFKuQ8th6bDIzmpgPz2aFMOcoHFDbUx9ZolA1YjBddJh3dV5HTGwsnR6dAgRpXsJnGsesvK97a
FNGeoyoQp62K90WnZ5Hj924XUUnqPov1kCbTnrrIXY9udz3E1dN5Xq9HeyNMTnl/PfDj9egX6yVA
pjLc/aOayVSHrjejJdCCbUuZfjslesazrR4Xoa1Pmr9xaTGmISlYcJ9RWD4lL/JkgvR3IMpmdlcn
NxAzsPBB6h3zGclRTJV6TOVieu9qq/ru5/O4qfwh4CjKriYMikMolj9aGW/iYBCbpXevbKcPojgZ
38/LfNaV9fbX5+UKkD3+nZ5od8T7SDcdZ1B/T0wmPJ7YfHp4v4hpkDzNifM0P+Wg0ars1mmb1wl8
+h1eFYr927DqIBR71z7Wd0P/+DgQsf0/EIARPf30OtYA7yACu3jsxeP8cwT29IE/QzDNfKNDHVxv
TWgK0NpX7YE/YzB+BFBm9UiBSQbYe+V+/xWD2QHhGfnU6s2+ynKvcid/xWD8iEUHmIdSAJ8D9/Sq
GGyNTv5eOWC717IIckD2miWSKx5dTXksi2zu8fnt0ZM1wwVcPmLRWtNuZ1tRDCybuvjSLI08Q/Bj
CYAHUKOnPZwnK85u+i4K1X0BKpb26EkW9MRl1YetzOtPvd6UmLmXwRe7CLwbX8bmZ2Eo94fqtAc7
9eJvr19/v1xZB2vw367U/wsTAGMVavn3GcD+YXn4jf2UtQdrcP3Q32kABTAw6YALV5g9q+mvNMB+
Q9GFUscKcYbx9XMaYLwB4Y0Vk0cGAGR+5er9TxpgvFkxiiuCdIXTr1zrV6QB6zL/aQl65CErO5Sj
lMpPgF3Ferj9REjBDtT14jaRkXDKYTdKzauvRysJgybfxJY3XWgAQld12+Bc4F6WKP6KQnt/1jcS
cpaRotQcicK03orRLC6djoL5zlDUXqkkLCKU05S/g6TZ7KhNJD3XMyHPpqUDsEEpXdPeCToJ53EJ
UDmCa+Hk+1rkYCloIiZnIHETUBggEZBQX0TzZ/Lw/w/N3wk3f7Voz/uHgyT36Z//uVxd6w1HDVYs
9L+4yp6oN38uV9t+s4oycJauMEMsLP4+Ma3gDUVEjkWT2sn6cQ66v5ar6bxBjGIV2CDXfPrYa5br
IYyTQIP6DMRVMlZk5lZp2aPVuuQAxTrT3FaFbOOLUZjZZZqj4XE2+aMV/AGPtvXOzDoZ9FNATrbp
zxvlaWgSc6z99NVc45jSV3dLlhV2rG9tmeUbrc7ne2WPCK6OelqHP72Nmz9vgJ+T8+PHhIFgUzbk
XkJuCymqddP+tCnHShhIPrvzJlWV2glhfc9UP+2WMnE/Gd3QXqdJrk5wdl8cE00j2JGo3VOgOhzT
0Yppaipv3vj2bCGSOHWP2pAmn7S20K6Lrn3v9r59Ysz1O/++/6jU85wIMdBasrFr8I9FKB05eLqw
IdvbbZIWYTzk1rtiRho81NBQu8Mjrbn99cy+NCIlF5zKVhX4ZyB/NYulRy543jiqKy4ttF8vXW+V
q+gs9VHXhNy/ejxudwotcMlXb+ejVFqUufAXowNBZSWXiHhHIFrT695NsnPqrCr69WgvvMM1ZtGR
4Phf7J3Hct3Klm1/paL6uAFvmgVg701PikYU1UFIogiT8C6R+fU19rnmiRRDjPPa1RVDBJEA0qw1
55i42FCzv36G4xRNZbnZKjXFAJVoU9fkl16WzWIgDvBOnLC4+/MFX5c0/3qAQJCA5xy9M9zkmzqI
Ulse1kqotLT9h2mF0E7Tu/lgDN+7yBFegnX9r13ZmzG0jY3S9DSqVGdWm6fwhdUS6y78KIL399HD
/MMEx8Bh9sYC8nr0BtHjzHEsleZypN+IkHgtr7FG2GClDUINdgjjC6oB1YTaK/3zQL69NtMqh4eA
7hXkAno/xzH45YtHwdC0Q0Hbc11B0K15Pz9YxWruswlVKPFb+ky3DPQH88zbkT1elXI3czPLP4/v
zfuihc7AZxc6Lbc2a1JIRT48lpDwgv2fb++3CzGTMXez3SDphht9M7QzLqGuCDydzrR8Y1kU7Se7
MYe/5WQMaIIcq/e4u4+pHbz9b6awIDRkbXiFyXnQUl9Bv04hXs3C+ohR+NvDosiEUR8wKF/08UKv
HxaSph59QqZTj7iyZ1om9g69SnNt+s1y3rKSYNHJybb98xj+tcL8OlsGDuU2m4LnsZJlEqXz+rLs
4et8qrBy+fahp8kZil0wbQfgyyeTQRWpinZZvxxM56PX5Lf7dfFgQWXizA30hW/k9YXdRU2GISaV
DoGTX5Cjk6eYKVD2hO2KktntSuTQCqX6n2/47YrL6QjvK35RdhW4K9+e9YlaWiU9PDPNwlH5O3d0
dIYSLlPDltQt4qYPWqG/vaRczzvGg5Dex9f/djVqulGaqDLNNB8HC91K151k0YeM57crEI3qv7L7
qEeSXQMj4/VgBqvFN42jOO1xN51vZaBuEINpsF2YOout1B+seL+NItejDUTDmpY/kJs3LysusI6A
IGwUThFNOz1GmDiDQpYj9g6Wiw9e0t/GkKuxNeQoe9yowVR7fXeLuzVzCRk2nQJCasc5RK5dbB85
Yd+7J1z0DCQHd+Lb2G7+Olti1S88Q4dBytEF4ZLZdT/camrhllEBS//mW3i8I7TPx2+OttpbEvK8
BRT7az9APJfVuwHZ+SVtGjwG66Y+eOHfHTzYQC6FJPrHbylaeYDWB8BxgP636s+hzE+JDpq/5/dm
ljzeEB8VkY7syjmUvh48e/IiuSB3T9Fud/dr21dnTV61H1iS3nvNf73Km0fkNw6Ub4/XrvGPQdgV
g6WcpUj10SYiMJw8/PkxvXHU/fu2OHrSIiMH+m0c1mi42cr8BU/cn+VD31ckXuSdg94IMY5V+W7M
T2HfiMk8Gx1jSSmvOqlGEJBWwtub+fr3kn//9RcdaQJHXQPN7DeLXiH6IFANb04wrc3esKzxouks
uFkSmS3UnWdTjvbnPw/D8Wt+tUYcHy6Uj+OJi+7esdjw65exNPiRtsYK0s2xHYpEngaYajSHOliM
z5i/bvNskZdzvQUnf77wu58kGhw259RXWTBeX7gYMwTbqJhoCKzOiYV8Y1cuq07q0gw+ODW8qbf+
8wX+5VJvShZhqzGPau5xgQJ7URTWLYZdgRXV65GtNCfhZOq7oTTsPYk53d+Cx/3rodIcw0Powj95
C/7sosmhEcdDHSuk6Hj6nIP6mMv6/mj+5ypvS8pDrvxCrkGQamfdzt2lqOI2CmHH9O7fy4z81w0d
p2xmBApObwOca00MLzsnHhxy70MbBN3XoFs+Oii8+17yYrKuQvRgp/b69TBoXnh5xbBtnt+eRY4O
zqAg548bXvZv4MjaM87z3iHEgPLB/P3+lY/8QyIcj2/N6ysXYWtKWPxBWkthqbgYOuvEN0tj7y1d
cbYN7pj6fqn3Et3ojz9/E+/N58cKG3IMaNZgKV5fWpcmTUDk8ylsiOAOInp3Vtpb/sHM99678utV
3gwtdgxpOpMOUvyJ1Z7qGnItaxr3CD+XD7BGH93Qm6VjbqImCGnEpeAtp9NqqABizctHTZ73lg4a
68iaqA8cw9NfDxsZK1PX29yQGtooJeuUKJuIHZmFjAB3SQiy6c/P6d0R/OWCb7ZkJvJNby7tIMWr
UP9oPTKbRVaXnye5OMmfL/XeCFK+CqkEEPFB2f/1vQ1h7i4b4tJ0HUfnRzCu6nSU2/zBQei9G6Ka
goAEagI0vuPPfzlNDpNbDEdzWyrcaEs47mbndh81+46nt/vzDb17Kfuf2Do2fH/Vl3+51FiYOSlC
VZgObdjHhLV2zwEN05MlK+ZPf77Uu2NH6QZdHXvZ394LerR65FAQpDOImQSZb79DRiA+eBnevwqC
HZMGIxCvN+94GAnfscecViYSiz1hC/2F6uRy+v9zL//vKm9mpSOINVMGT0iN6IERxxs7EnU/SvF4
/15C2DScujkSv30PshD5N+7StBs0vgYFJYak7Y/SAd67CnnnIOApHdLgeLMeizXTrm64F07Kbhxh
TWBudz6qzrzzolF0ZdUlTw0F7ttGBbi9Zalkb2HSqJBm43Zfth3+hHHv4Sn9SLn8+9WORaAjUO2o
xeXA8voL0p4rFpHRi0dGapZ733D8gV2kNI1Ts/Om9oMtze9DiFqPKvyRM0jKwtsDjWWXoTLNwk6N
EWQeWymMS3n4EeDqnZvyLCRkiNEYQlbi1zc1hQtSKsqOaTcPtSLlpHfG2BvzFRVRKITY/d133KdU
Tp2CYprHDPFmHl+bgS0FCpC0K03vmQKXcmnxbOim/3ydv/7u15tetOzHmjyCJZc61pu9Zw9JUfVe
6KV6VUJ+z9rBx+NrYSxQpyJSsxoIOsaR9+gq8C8HiM1yTMCdY0uq7IyzBGcBfnJL0dsu9x2H8wHX
qDDRFGRhVCX8zGqbPfDzwt5l04qKaF2t0Tn8+T5+fzzoyUIT/CPBaOxW3mwXIK2Ibh4dzgsL3+w+
CLw1JxjJHUoc9G13++ervV1lwdbDHaGcxHQK2vIv2dQvEzdPTHPu8bK0RXLSoPsxxNMC6rJOc/5f
lAKizD5K7n17h1wT5Tx4PfijXPRtBWuZUF/WrRul0aSj8LyXAIwoJTlGlYqlbT5qo7z9qtCJHDua
cLmo5lBDejOVQyrehkjIjIIOHe9YQzx5Gv3V/mAu/30kj/LDo1qOcaRd++YyBoDLCvNNlhp1MFSp
X/fBTwJp4Il4Wf/Vg0v69+DIvCS0jQlvw+1wFCJQAXn9IVMJltSK7YwPWY4n/dRWpz1QvPjPb8jx
8+EX/fplcZzj17sW16PeiZPj9YWmUZIxPRfdTtp1K77Vpm8MJwGOmPG2RDUt9/lgbkjaVLZ8Kapa
psVii+t6bMLrfD36Vo1CHyO3VNQaad4V891QiewbQi2jJAJ8xnDgud0XLXL0b9Z9m3fuCfCdDMBE
lTkOb2WUXVkNO3Pfb+QNG1389DOVl8+FHmac+bq6g1k23Rp2NGBst4oxP0fm1/fn0hNjCiVwLk7U
stGoE5aloBKMMEFmwi7vPWynBzw/7qmJhk/sAHR7jytEmkOdDerKsIefvQ3/B9OihkmeFdZzUw3I
Pa2p+mqpaDrvp6C+kYbFsmp0Y3HvLGWzDzB0pRl/CRgE5ICup76Lrc1J43bVfAfxsSviaFWtnW5V
a2XxOhigHxF4VZie8zDvD7mQfg5Qs8HCAq/RM2JinCTlOlef+LIJz4eZEKW4dgLUjIZrxwOcqKtm
wp4VeAu5i+uEhZ3IcdPBvWGqS2ddur1yXWEhKsuIVIS4ZFY7lwhQqHHZdKnyxsHqJlrzKcjW7XPl
UhFBiuclwpvMWPZVtOyNonB+uvYKq4m+fdFA5ChlPHZ9l665PZ9UBfvdz3OPURdRmnccKWDXwVVR
SVkkiPB0k0DgKMCT+w3A3pA8geDRcWqJ6TwazM+yc4MvspBeG3eGFTVpH1rdN6zhAw9vavOXerba
cySI+XJvWHWH5mtEgd3R6epoMWKADSfIamux9PJno4PCuply/mPqYL+8BtEXZWf82onipBYuBYPN
t/s9/SvaY5Wca+tycBZ73al67E+yvHbH3VDPhOE5HSpfu8ks/zw3m2o9s/Bc9tegYDzvEDReaT6v
S1MSihQNwSPQJuOMGANd7pYwbx7trbq1CtWlqlumL7ayA0ICDBksMTmbvbPLZw1wlCig6Ie2ZnGj
+kUjxKgLK0E9KS6lYWdHs/4Ia86skcWPcNECZrMe6DpFTxSOQ1vmqAlb2XSYgUul8NVWvvTQZFb+
4HXrvgwsGBaDcFV/6va6aADdRfVV3mlhxqLbJpnIYeqv5omLJeBMSjigXVjWaeXbs0g61l11WfUl
GZ63HccYai1bnontwVk2i+9I9t2UVHUYEh/aAF65ZYFcqr1tS+3tMOj31a2PQJMvWyI6zssUDATp
Z9FQGc1VPk9GuRAY39ugerx8WlI9hyicYefAB17acfo8yHAIk2CKjPwrmMfWOSFHVwR7nwgH46wL
5+naQNd51LhOcopiN4fuQssTzk1SmiU9kxVO2ppGXdBhag9mDLwLOs1sH4RTBZUszJWRHhVjfGpi
wP1RIvrbu3yrSyrNtur20Pz7m3DlS9oXmOVv8gi4cZr5MC9Sb1MctZwBZlCTjZOTGAG6yBSpq2Pt
m2JG3hIOEkdjn6uy3TnmIvGRm4Yd7opJ6M9Gbni4lfGEOrugrHKLlJWtuC77qsWDNbY9CmLTvva2
TJYpHEhDpZ1F+HRMCp+LOFaXThpKKU4DOw+Ms7C08ud8ZPVLkXjqMNWq2kr2M3kN8qGtJEbHMdPf
ZSUgyvVtuD6t2hbBwa0smiwI0fJv/oQ6OG263KTdWqBziIeqrPh7LVE8+qMxoDsepDR2tPiNcq8c
dztILzAKzIuo5uN5w6QagyEYgOw4gzpXs17bZMzpUsWEv4h115uT4yd97jT2hq8j3KoUcHEVnAYS
sdolazs1Wt6BxjozO3JX92ZTBhdClSpKotlY5G6Jgk2mrrvZj0U+4L0ltnbTu83PKj/WBDy8mIgl
itM17MW2JyLUv4hEyZK1er1p7xwiim/soVdlYo16Kphli+BlsQiQY+vkuCdFuXhPYFS0SVzeqGl6
kUNenbhghODRdC3zSAft8Wcvy1Xv3Mbrn+qm9bkpqTrAPSonKWELrPlRRzPg0bDUoj+ZWTo+Ibi2
WSA6vWDU1jiMYy8Logw3fxZeZPRtng1BvFDcWFK6cTXMkxPnA4SmgwWkYzqyu/0fvGRzjk55MK2d
pS3uoHcUZkuN8sCNu9klCRqzrfOp6KoKZv5gkPE5SFzlXVcxB4W+wg5M8M6I0cptiyptAQ4GCfZf
F7rSVEYqMe1J0m50CV5PJt6Gr1hd0QF3W1bLBI2YM++KcTKezNF1vsoaokC6EiD5pXIb4TGiE2nu
Fg3mk8kLRgf/LVDHWDeQfTDrYoa3vCqv07Ifs5+D4W4iDjzZBXE0Qi1LSKmdp72g0GHHjV8u16FV
+0McdAa1DCp3U7dzlVuHCVF/W5i0Rb45KV4n8TCXujbTsXGIPgwcOSx7z5Xbd50xWV/5drE8ZFqU
yz4ShfzqBlpciLkGHOBCQ+riY6jmT2LgmVH7eS6iTxDtScoJS4P0bgu2eR0vWMAhjExbEUI8KFjf
VmPgAUZNJJ1UEVx8DIXJGlg44E3ag+o0gJCFwfaSXgAEYy+RQz6vttrU8Uh3+4cXbo5zPgRdUMUg
t3pYpA7e6rPiGD6dCFmHXcInVpZJvRlLGGvBPJvUq1NMzAS5U+FEsbqrYs2EDezFMCK2EGUecZqI
PHWCH5ogzbFrLGx0cly+2Bkz/enaC6tKFTge+1u2qMraadeexFUHa5s/pCuKXu1wIcg2JW3bGT7p
wdNiwe3fFdX3wC7L7nneDJ+4WiMol/oAHWjV0wNnyho+sgxmwnL37QIOR0MgIciz/YRiH4zSfvVm
6H87+A+y51RvWEBXfGHX3hi7jF+37MxeD76ZdL4BFiWd9baWz2Vd2OIL3HG7NuN58iRTERs2ly9t
7Np93/iK1KK2HLMUHsa0xGXezP11ZtfVGWSW3D9O8UCXssmtfzJfz/kuGEZIDz1Z8JgXGspQ8RoN
HSigUhY/QZlkddzZ23BnNmiZ9q6nvUNLp6HeFzQ4y3he+JeUD9i+bGjrsKiuPFCQFiwJSduzEboc
XbuK9qrJxyeX323s8KQbB2eYV3kwGqACaXhkocTN4olwlzWb/FSDk/XPNymML6vFKgm1PrC6FFCL
ljuJv5/8BsKqt5F+Uj7fdfCkFjwdTaWSxgiXdV/rKj8z88FqT5eu3/TDOMJ+SFkz+vARGNuI6wZC
zrcVLaBOLDGz+ulo1dFeoCV2EglwdEykVuHdVs+AghhBr0+KZRPZPt/AoSTg5sKFCPAW/ENor9Ft
PqjhyobPAV6qNNZzVDP+FtNzLJ7wczjQxNoOhEbfioGgJ11dF2ABuYOhnM9GJSU8BETb7s6IsEwm
gL+ip6DewOXa1CtyLDhWVzHeodvuTXcMb1o11S+WaFSAJ2VaTJB/OCyYB21pp24VbLd10LffmRHt
+6a11Jx4djbmB+1UVRCjuvBpuGpf4jeei5ejysI9NDiFn5UxdSZHmJDyZkb8w4nCzZbt0MHVL4CJ
fKwcwQhIZhTzerO5Iqxjr7Oyn5Xtz5xdep+t+6C0+LmFLGe7rhjGC3PVqiU72mZl7uZ64gyXWeNZ
2xZsC9fJCfo9LFB224J6EWBC2GDwUpzeJfBdE4IzlWL90mnvMYMukph1/s2TzribmuONu/48QXVV
ywtUG0FoleQ3Z/V6DUOlvB7D5RkDGXE9oaout7zlBko4Cblg4emmm4Jv/b6XW/mSlZAuTgt/adMw
WIa9DzwQYXkbQv5iKZwOivr/nqaKsa9EDgzLGXTzHSLQ8AhO6m7jIFTEcmZ3FPdIOYNYtUSm41Fp
08qcdIrDbAjjwrfVsc7lmyn7cc4yx1Rhq6iy20aGJt6yarAuwsw41VVYpFJt1r1r5tuFFnBnRnga
l2ERDHtbRdHniAbkecQeIZmCdlPxYkrjvi9b46mBkXon+8XYl/bo3o+2XD+tYWNXcRaVX1tsjRxC
NYaqeKs4vR4f25j2OoRRwf7+UGbgHZmwgsc8nOQdgBedZLZer1xyHJJ2AFvTGZhxfK+511t7Yi19
g2Bl1hf26q8JwKRmjgutdALgdknY+hz9lZX7WA51eWJ1TfUFTNC2M2YRJa4c4MpnW3iJO6iEj8G3
5YGw4bY6oe6mgPWQBDb3TKpyPi2oYBPua17Muj4PWvcwBwq4jgsoqs3cjqWQUl/kAzoU0qpjlAv2
o8kR+wRWjDh03WY/aZTpVADr6nPbCuxofm4G17rQ657Qs/NNZe2DgizJ3y7KVCh/PM/c6MygG/Oi
1mk4lWv5JWrc4soxjSbpXXNKeuzT8UZi3GNhOsOFGr32PvTc+VYZs/L3q5vVnFilbZ64tZp3Jq+i
o1dn74jgCQzrBJ3OPKXN1D2OC2VdXbfVzsZcGqt1gHtXFKWi7WpGT+VQBcXe3UhwLaaIPMJmDE8I
58xTJbvyFMGef15PjX4JQ8M5EUPNllrYZRpxjNbS/Or3vnELeic7sfPZOK+ImT0pe8oReCkgFwI7
v+lmb7oB6FneQxeahmRdxGWxbQbRo9F2ooKeuWxVPxeUGoR8bVbsVf7yhXpUsyOWdI6zcBI/MpHr
s46240Xtdd9a9l6cLJwgrnrXTadVleeyactvRt5098h+7bPWGKfdkFFxiBVRtHINzRqFLLDBii1l
Dc7bgDTjUXXaVxzq44lP5hQp1icdjdG5uyJ7TVy/HWOtW17gVkh7V/irn/Y0Zs9MCDNnqOvPVhg/
py4U5/NFeJ/dzDFudGhtcTu5/blnFibvI4FBj37RB1dIZG6ZMIKfTeWyNvi5cxOI7AVK1ePCPXzj
+NGNSePV3VcQWhBZ3LDyd56opjsb6t1ZrcvxxDHlTd0uDt8Nk2qsyIlGbew7N8gx2Ha5s3wCw4Wx
TXMC3gjOw1PncBJhXXKsIml6lNAxB31wgMJtjmxHSNccoqiTJWqZ+jWx7ZlAEqxs+qTuB5bschMz
O/Ry3MbDaE7rlrB/w1zYdn7KYdS6XfPO3Hb8+d6YRC1VhXTBlaNil4gug3lrmG436bFrDcfaPvfB
KFpxT2Dfl9470jGM3Le/o8hu9oUbTdleuB3mQWg01dWWR6B9KA/VGZygXObpwNOqkp4pok2cepgb
Pvg+/GExxQo+Pd874JS060O9blAyAyHYb2WTwBJaLK3vxKXbUpKVBdWeIjKaCLZY7w6xMKTp7t2m
oFBMOJUFlqkmoyope2exTkUbygV0EYMXG2ozWIkL0LY4GeHVpH5fBzdGVvrAubUReLEIHfVkVLYq
8Mv6EHJqI3ceOyO3upjehA9sqbJBf4amJy/JRiIUFDZd9Dx2xvQdMhIAzbWRE8ZWN8/TlVn7R2uU
oUhZ2xpnP48RHCmN1i5Pwiqwp13pd+5D2xtMbWgqoVVJIxxZmNhb9pcLZRSViFmKHvr3SOV4UjUp
jdXkT3ft2h3RiOgxyDh3xcyrQN/uW22rCuxaMwZOPMt5y9DPzh4FMdkK6lBWHnqfZuVml/Nk4TRp
aTpl8VZW8iryestgTs8XCk7+0D8EcIZAT+ope3Q9sbHejqrMU5et2AvgQtyXXbP23zp41c3phmvn
SMrM7ODSAGW2sDuYQygmXdahJnYFC43dKraUC1v/JVXZMDz1a8g9NBAJr2FTOeTPmYLRA6Dk4sPE
7KsSe+uBtg2WCC/Xtg5v9bBG476pMuFT3RmJjAw2zuJp4JaGeTqs7LERHIxyX22CToUa56raW8vK
FFm2yPpTxB5bcIja0MejWo9mA2l1Mk5U5j05XmMXO6/OK7GTlGFn9Mi1GqAXj6s+WZp8nnc18/Zn
f3Cyn3nFypMof2jJFy2n4sJmU4dt6NipoeZTh889rcl1lwezySuYF9ltl61hkBi2rTVFP9Q6O6N0
Mp24HLce6pUs1lNeQFiQlJj8YofSq+tjg0LxEMtcrMTVzC7paK6tHLEPyTm81N3IgSxaJwpIfdgE
UFfNFiklkEWAX1Nvhpwem2Cx77sQyPJLVQkx70hgtKdTi6LbJcHf/XJn6s7tD0bHJ8UxZEANuyN8
1C72kDxlT4WkW5sUbgMLiOmsnpeWGk5lsoH7ChMnk8Z5wGnluaKBI5NAK7xS1li1ZqqQh1wNoq2+
WVtUQU4tC3Vtb4oJcPFNqNeZbgHOZq43Xy1F0JZp4dQAkLeise7XJciDw7yo1U2R9LmE3/QodBM3
zwoVryNHsjNi/njwJPjIfj5Gt7gLq8/cb+7DTAdIfBqHqR0uK4Q9vpsUdl1rtm81XeDQkdnLoGoO
PzpqujLOmt7047zpl/pY0F7UQzjXBuH1zHXUa/0Ati+nqeqmW2qTjfFQb04M4E4O6ZwvrtxFvqyz
y0F5gRVTFvWQ22R+NB3aXkyI15HS2yiz+kkuA1sAPZeg0xbs/8HMPAo71tNh0uhG9DcKfKl1Sdhf
Y/Js545TSTMuJrVxRywHH/E1R1G8jFmcOSBPTrcVSjiiCnYKj4ry4Joukt3h3utQobVxhmnI/LxV
RuER8LTRECDZBw7iGYXMdb6BDVeqHVO+vd55U8i5arfYjsGTBMZf+YeuzMbhvqo9t+HNMaT8BNLc
zF/GzmyMswJRWH8GeRltHxPLMN7JaLVRpvXwVYn8dHq/SFq8LUuTWCVQ8oNHZ6g9ndjlRjUTkA84
ly+vHK5Kan5dE0dEXFhdYjZ0kax46xfZmcmsu15ZSUPD+mWe3O278DipJRzHNsp0sD792j1b+3qr
TynPzNFDjX8QCSmYS20cQY2ZT340Z0GDUjl49sl/iDbhbNeQYYLotgRqW6VAtVd2RIsLJI/eMMbV
5VRFEJ53Gwfp5gv181rujMKdjCbGiBqy164M7REu3KCq6g+0Kx19sDxrFCedTbUoyY3B4AjpyTUq
OVuqzWef19JtAqk8TduEv8+rhkNfdAGE+mA0gjOZZYYBbFk5fRalbAHz5nMzbHI5BMO2sts2WMoN
wI/lESaKn8fYHhAeV8UAkLuZGyMZVdTJw5R5XXTTVLNS51kXlfk56eCEe+QLWfKpQ6egTId+Haua
tS2S4sSox7m/pTtFSqLXCm+9qn0b6FYcLUMfnokMQa2OgWOH7XU/d8Hw7UjuDO9UbQ6Nx3K3Gf2/
EkP+z6X435zcf+lI/mbtvvj5/Vv7msbz1//4l6/W/4f/i5fW+wfEHA+PCbqgo2mOJuy/kTouSB0S
Xk1MrjgJXiF1HMyJAWJV5DF8DKhk/o45Edf463YpolAEoQEiSjrOAJje9mXHmfTYvCFYc/PLedxV
q8if64j3LOFAIy5R+LOtq2bx1ASdOhgB4p90UcL4GoBoCHc1WMfnpSotmfAd1w/lLLPvIrIDN6XK
b91kGd0QqhQG1pOGdvnX/Lg3ZAnfutgUhrhA3SnafT42xwjFyVpAPxt6g/I6riGHuL7KcPL6Fp0H
M8rkSz1E3kNbR9V9tbbYx9u1AEDJNvCuC+SxsA3k+IJkBnkPiau8MtZFzWm1ljn4N2v29/VYZ0Xq
+LAWLDiHIzV1NX6ZHSujiM1ZpE19b8mvCsSJfQK13H9YVthi6Wi07XbQ/UKb1mKvu4sIyGjZ5NYd
ZWZvIYGMOhDxMGX/XEvg3umgqPLS46Mjx2YX3mNjhsCFB0CyiZ1zmHO1ci4Dn+MKSOgrohe9YmfQ
y2gTkQm1D52FIIphmfO9XZC7DAZjsEHP2ETYIKL24Lh46hiAt5nmGfzmlvOo3RRfvdrMZdzWq4po
A1uzwelocIzYKcLaSay8reaUf2UacI2hS3J2Pn5SWLW8W6uwupomz7zmaFwZ3JxiA153ESwzdwa2
lRbKMrMD6k3vtpxa9ZXE8SY6YEd3tzijLIbRP2rlrqk7toXb5G/X1TL6dYKJDOyPQwHWTT23Xh7d
zM/b1JbSeco2Sb0eA1ZnJF3QDCeLtdg/akKODya8ymGv0LW8NJhFnsuiroYzPU61lQiy9X4yXEOT
mtoApOT2AlId6vVTx95A8/fR0nwf1dQbe9+sdL9ztwisaE+uQ7MfS5eVo/Kpo4NaEuOncqIREc8E
2nppzu763nT08IIY220TjqczwTaemO7pQzZ3NVuROuXA0QAScfrhbNRe+GVT0nMP9AGJR/9rCvm/
2fS/kcX9aTa9+7Y8l//1P+O37+W3X1EFf/23f06pnvcPJk8/gKdlH+PzjkKr/6AKMAoiEvcivHUY
Z/nJv6dX+x9HCEHAMRvpvwfu7D/eb8v/B6oszwakAYIDbdnfmV3/qbz8RYyCGxrl7BFACF3xaDd/
o53NVXBMlXGRQwxWZxyynAZNSbs2TNsx8M7Yf5WpPWptJrZhm9CXnFl91vhRrdO1ojGT4M+rXzjE
qruc95bAQ3euTpbQrg6w+AiDMcwC+l8gOXyXUT6c9G5eJVOlwKTa1Zg/e20+nIaT8dDq0EvG0GzP
rSOjkCpFNj6W1YBzpy2N5wxnxi0lZ2svPdJxGOgnttpQwtmiAMNfZE2aZOtMp+R/5N82u/afVC5g
eBBocot1saU2OQtxKnKX5psXXfB3R2D0CXujTN7b3ks+t+wc63GV6bC07o2HpCJxjMlN+syRn9Cd
knQhlpyEcSfr1sPkYnahoVG4uBXmmbl2mylAW7NukA4NgHrOs2kLnDMaNmyvwmKs7qAB2iuN/Q2s
fDBlYr4sxFYeOmeyLytc4ZrjZOB9Meeg3B5shCftqc4qKpHlNP3MCp8uUFGbbNNDDGA4s4b6gc1t
OaUIMQrnriGePpcnnH0y8UMMnQjWGKEPB7PPzLEqAs4vs8YfDmGo3ex+1aGCTu5xFiaNyF3XZVhf
yD1Ek0wogRn2ExUFr1kyy/hpgTxf6Op6XuNHPLDcjnZtSV7HaKTNOIa9ebk1XiiaJNdVmV8RvoMq
h+IRJzgadzmwbsFCa1ttZF1WIQTUWK8LYDBzcbM8IWVyeabvrfiDeYMu6YhM4yn9xchPVq/qwotQ
T0QMBP66ZjvkQf5jhuSBQAc/HNZ00Fs+xVKG0beFppEVd56IzpGCe/NFXyPyCeNtbMdlj4KaCKB1
WxAP1YMNamBx7PqSlq673vou7OrEbRzfffI8sp0gWDbUzJdxjR6jSIT34SC6K58zyLIn5kZ8YnUM
11vyElrvVGY9kgoqLf7nTEfVc2G2jns9dGv/dVOC6AwdUChqwZXmxMBEkUxgA3g3IU0dEOH/y9yZ
LcetXFn0V/oH4MA8vAI1V7GKFAdRfEFQAzEm5sT09b2g292+Ksmi5aeOsB0K30uBqAIyT56z99qV
IpKVXYssfmwHJ5u2vXRpZg1OMXyxG1j5QaYqCQKF3HG/tHWMesZB2REfQ32cBzLeGpronaW03gFT
BuEYFHY3day10XHWIb+Crs7K3GdmoSfrplBmCW8hGi5YD/px11fk2M8uNIqNQQV1VwmpP1rWpCur
MKmnT4XsuTaajLgETCKzTU+3llak22kHDfUGFc7o0om3euOhTqawpR+veY9pDHh2XZdTvG9K8mfo
Q1VRCEl8qOkPRhxXX8kma4Y1NlRCLmKHtsEhTrO63bUiidHdcN7CphMxZ3S1UCVTYFay+YE0jhgg
/sSzyLi31swLR21JlsNkOF+bscjtQKG+iNjAm+pBUgN2+4qm0Bw0EsbeKq6dRMC7sBHxaOjROKV7
MOY7DNVELWh2/FplwtyV2hBfMKH15oYgvuxTKA0CuHENmUobDJrOl0LIWnukscTrnzqJ+W22K+O2
0kf94DFDiohjqNM3x2U4vxnyEs5r5+mTpJkRqzQlFJC2B2YwFSo1tbFXY+uInViyhRE2RcUTIU36
80zyEvI6PBofsYlZnxBpdxzgG5uumVZMDFkqK2wlj8qStVLRNOp8fjqK18ZoG5ySEzPbTLUpo2PG
2Q9hfFRf6KZ6HxUW1sofPN6hTQynbV86lZcQZa+RZyz6sM59MXgeSua0nvOShmCPZLfGjUpCSVLk
RTCFdDI3nUnXs+i7OUqOtBgjZ6/XhIDHPsGGeRe0iu4Wnd8XIY/P1pCcRO1VgrEt3HR9E8+BEgq1
X5JbJhoUPqeRuRkCRVV7+1QRAkJySUTqH4LaLGqHF/Bz3jrRa8NOAqnTZXOBlaUlbEXkVeiNwurW
GXQjAwFVW6LuLYZ2NZ9py0syMJw5h6aaFzTl1ULl6agbna6or5hKrPgZH66La0CmjliNDmq+oDCj
kQAxw6qbbJ9aSp3SPQQYcSrUgvYkjjyNv3cdR706LIrAtvBZdnBl6hbkD5pLWSTGLeNNhFq+2sjQ
6VcRyjIp17SmjOEorDikf5sYmT1mt4o5hy6Zs6YnalqymvKFeDHQn80QjfXJTPlCqfS1F9QcU3aP
P7BoV5YrJ28VoWi6T2rPISorlhxiBmFNdqCGomvuUg5R8hQapjPsUsuD2WaNbftGUd8+wILoxnVn
ODYILBj132IR59EGaV7bBdqc11NQouJ+qXIG+Q90akTBicchlaRn5GptRWuGzkXPjKQ6RpwnsiAd
yRDgtYg9dFbLtI+vIOcQGbhKq3fbesFNpD7vYGuvWuH21nOPyAfg3dTYc3fpZslsjc4op5IqpfO9
cbRcJEzO62JGr5OyHBt63Nl7Y55scYpVGe2nhIXkNAipWmvMQvS9tmqR5OYZtd6o385qIYxgzJs4
29QjYqK7dIw0Y6Unvf4SLTNiP9fmygsMws3a80DlvXOHyb103JH3FIF6dFlU6Ked8zzszUOu9uxQ
WZMppPZgnlGLS5dpgAvdQbUuauFkNTOLjkllusiDvwDUicrA5eT3Ka+ViMGOHKOz1SvTvVUBv3di
k2WTXnhMlxpVgyD4U9Ol/qIlJOcui45ZvtDjTp5zrUsiuqfkZNPrG2d7L5SoTu7ocBX32sTZ60lJ
R2dSUa1muX5g5fDMdV7b6DGDSPOaN7Pkpp5KVxTeukxFH69aDm9W6PP0t+GxycHdb9NqyOcN0zbC
y7qwHXrCqngjEkABNQ2pQ2Sq6RfOdXYFBzKi9xzzLE63vRjj6EXSxX5J7dEyAvzX/KIpNl2+0xxD
6bqk5E32k9G31kNEEEcl6GxanUCJAb7NF7A1N1UXa+FJ0mCbP2jujJA5mWIEtnNdek7iw6vWXwr0
Ru0trMDilt6s85Lmplqvx4WctZUolQz6gHrVrMFsVr0/GKQD8rHNA0d7QxNJ/yJT1UJUULe5tZlc
T5JI3jAHDBaVEc1xNZpcP0+N/Dnk2VZvBINta2t44Rzv6YRPFv3biq3Anp0UyGXed9yiUROa51ut
1yBRiiw0y4kymRvqrvgGqK/+scihd+maIh7c0p0mZtP4ZdZdPRhT0No9VXinsQUTxmoFLXF6/P1u
T/xZnZtGvZoyr/moel1VBSSwSUYeizxwnc+ZnV1I3OyyCyN2ZkwEcHi7OUFvcZgQfQSoAUdMD7kq
D2Gruq+kuRV9wIjIfakXA/NK8NDY9widRbZSQ4deBRAauaGczd9siOg7Yhshh6XSbN9K1RofK9lr
235xcOxI7qg+zLyq08aYWh7RxGHptLmFfaT3+boPE/UubGZ5QY3UfnXiBHWRpiZSD5baMaCbqpKK
ohtmF6D/43lRAJogE0fIwBJREvLht96AuNBWijlyCKcII3tDr9c8zrE5qsh/0Wt9FcBJrY2VE0jq
6yBT2WmFaD0mOIb9XCpZeiy73mj9KFSHLsgA3iAnyNTx1WrqyfQNp45px1MvkqTY5ragrg4b58TZ
P75RtJD+cdk2dDZaS6hsDaV0bqnSvVchspLZUMcj0SF/b0lqkrwvRmoipKTK7R/iGXXybu7i6dbu
JQvPhAACBCFNAF8sHf210zX0nwlCIHOwt1j6AIQYmGawt9OKsgZZHrpRamI9VM6iOx5Z2N9xJywO
rL+fBp3lE8aygJcYwTA+ox+tCZmJ7N7S0NzhceRdySgl3oDU8rtwKOB37ghSJwSqQXP6jk9ncVf8
cGVwGpaNsYSFEiKae3UOLdFqlnXBDHccczaWbLai+7QIi1VOpJcfC1BL9NoUcWskXbmju64P79z7
lbFFB+iBXk/j6I6tD0PX8s//5t1hm65RLrJEV0INz7TiTUBBU/v2t/7A7V939HcK2XdAwfWNGjYe
k8VEqmJY/fEyc74cgwaEHdY4V4jG6laQVWYnxBeNQ6n4HvI8EMbzyKdAFceCotW2MQckFJoPNKHi
6h2n18/3DWKKo7+LAdB1cN79+At1qUKmm0kOEN0+c6PZHN+LcIrufn/fv7qKQQj48lCBTLm+SoZS
vndiTg8YteY9ByOTEid8D5Bx5YXiO4Qlh4aLtgluL/ysP96LNZKORTBNQVeCczsLOO4cTi319JhO
UVS+88z+fE+Og++Pj48eDYC3q6sZLh2CLhwKCjKPV2SyzHGthlX/HqT8ygvFXbk4oZgrukAoCDe/
uk5fqZLtjncDXHafbkpE7ZUPDFn6qlEV68zoknD/+69r+St/fEoXMzXte0Awi0Xp6mWAb0mGaCtE
4JLG89Yk6EmsOO6PaiztB3UexBe2G+JG6YRn7zyPP32H3CqzBoebtRbCx9UaVNpq5dmTSR8hI03Y
j0ZLoVXUCkZMTZS+x2W/BkDR54d/jKUSiyN2R/36wdSrpBKJ5i5BnIiCOZ6NbAxpPk2PVi8os7i+
cxdasfWEVSIstlbjhOeEVu7z7z/xn75kfo/FFMY0RveAGV194lOrpkxHCQRNO/IPsPnMHCG0hloq
UGvs0z68nHefrF+s95B8UbwBZgL0df1kkRMt5swdWIw6y3oSpaNFWpCkniVWeaH20daL3Bk9R9Z4
kXiHe/DT92whNHAtLIQ81bw+V+uOljbLGTgWCK2d8Khac1xyKHTbtyg2OcL80acL/w17Lk+0pmOd
5SO+eqiY40p1NNE75ZxPj1L2DtnTrv0pbxmE4Cljs/v9Ba/WhuWCbCEseDR8fxG0UnlpF+sS+HqJ
AHQnUxLWiOx+b1W9emhoG+uOw269tIPB4P603uEliisPcwhj5GrdeKm2ms02Jshw0FOIHON729fV
A/PXBZfLLUM/175e8mwR9WUfVvgMI0N/yTmwfhxZguiYEBAc0QeKcfa8x7+6elK4qGG6nDg0EwKj
zbTnx1V9MTgM6VRFNGOHrySVTYFXyq+5bo/vfGm/uJClQ47mRWSCaZhXj2Q8JVqlNyRsTrwWfp5H
U5DnSN1SPfufmBeIzL+OCvnFpXC12hwvuKCHg/fHexrUYVITDgH+GFYLFJibyilPiU/gT79/FL97
Zf+2mC+fH75WNneisLHXXHtpcwLFUyxBMakD3JGG+8ml4Tl0pChhOUgP4exEd2gCw/NM/Nvsa9bc
oSQbxRxuezO385tKG1Eo/P7X+vkTME3dXkzsgOGYkFx92AVz3SptE1rEM8e6UG2Q2BFlufaWP/35
pQyeHI7IbNU/fdhYVuIRD0scaHX/6MjhsRfyUeXPf34ZSkj2LqgDmnt9R/i4zKrASRl0Wmpx9Mzz
tZku9Iauyf+DD4+xuAUUjieVh+jHxyeRKobhjHHt0KJmi5M5PKMHRoi5/On3d/XzKw+OgREUC7VH
xN31pWiw5FmDaRKRepju6Dbzfo+9nPfI+dMd843oxlKK/svvr3p1HuCZpQhnc2D6zwPiXO9MjM6V
MCX/ImCF81DtcNY8D5aUF4+EifMcx8NH1K9yn0PWDTq3Fu/Uq794Oh2eT5cCHVAFFeuPHzCHZayR
KA7Z//tKv3XUXH8p86U2EGTNv7c9/Xw1bhV8BHILz+O6V5s/4RKV9JwaZ0MzPSqCwInO7h7/jbXg
5wsx6nOorMDUsQtaV88NsA036uOJRuc8fn8TGJz9R28Cug8Yy0tRjKHz+tPriGFJFpkCRjPcoQnf
0VM9yp6xFX/6/YPyizuiOl5gC9zOzyXM0JFsa2gVH12bHpZ3W6jJ4T95t3kQYCNSj7LnUqD9+Dzk
lsVZuGZO6ppxeaTf+lUYZnFM4+7r7+/np8LBRm5DHUjtzWnpJ76VhU6+STvaHampYYlE4bV6/25+
cRHsPiBjqbWJ07qGaHWOmBL4QiF+96K4J6ynfeONei9H6hdXAU6xSIcIUeXwd3VuEUNZMwlCK5wB
v79jfylw2cv3aqCfHwCMVaQOQpOE/smI6sdvhvo2QSvRhb5e2rqxMrm3fivNlPLZy1oq+N9/P7+8
HBxoFKaUItY1DDCc2iJ0Jlql5HJPjzkY0D3B1yGaNqKO/vxSNpAIyi1adj+9rPh/Jo3RgIKOLiMt
KPeS8qhmHJ/LOnGdd/bIn74smgDEZphLZB/Zh9cnvkwQIk3TG9d+iPBdoRO0VsHlrX5/Sz9dhaoR
0BQkRZ3nAXLcj1+Wgs2ox8eIyn553Fo6rqtqcv/4g+MqfGh0/5btmD3rx6vIKu2BI2eI1Dk6DztJ
+hsiTUM4H6glzfoPqZwc1zgsWyxCFPyUjldbxSiN1rXxEDPPyJInzBVoF3DpfJi0nnl7akd/iNRd
rrcQX4hmY937qcxQ09StGal7WNFoKZMM3q9Gz013f/xNcR04JTwNGMuvC9SQow1eMVwhMcLp6aiK
keOgG441oeh/eqUlZBZ5FJIWkzP/Ugr8rfGGgb2pzGTgjRK1RHo26qQYp67wmncu9B2/80MhzCOx
VGb44FHX8L8/XqmNhgGTDO9uvqzdvZeNN0kY6p8FaoRT1RqYgwaYC5cKoAgDQdPIV1qE8WE74UjE
Fxxn+N8ZkKDKK1CgHdVJyBP6BnAeWieSteZM8iy73iIzwTZQZMV5e3Y0MT/FHravLe3H6dE2u7I6
1qFkEAXahpPngMvgjpE2fT/C4jn8xxglon3WMmnYMb/8WIeDAVA2tKJPrdWN8UZfTlmP49CEZ3rq
GHgY3hBKZqlF+zjMlRud206EJgI51bitI92dVy2ChpMHVmIxnUchpJISDLvPF+N9m/sRqABrOd7O
qLFHHF9T6Z67pNVeUkeh3MGxSPv3j7932g4cyemgsbFevzeAUtoxlfjVZUQN22ZKweDp3ef4pyMy
gPtlL2W6SLsVVNeP33nIx0EoBNuD6Za0k4x8DM+FJ6khBwUMzlTN77TOrpc4uEgctBBVLSBTeMNX
FwR4ndMiwqVayqx9G3HybfOij/4QmcpVWEjpctIho2d93UZOXSWZLeQefkPi314klFmzpYj7339F
15sdV/HQmNEBZCGgJXe1XMNr1GUbqwB1Clke05aAMr/NQ04Awn73oPGLD44TGi8opT+F8HW5kKWo
yMtSKr4cFCgLgm0hYnD51yLwR1rFh1Lwn+ucrn8vTemHf2v7rVwyS9vrv2r5bf4vqPX/R+aqw3P4
rxOXNs234kv8X1uZvBavf1cyLj/2l5CRHPl/UDASFUcyhAMhazml/KVkVCzk4JT5QBHp5IG7WwJe
/0fKaP3DIaOAswaPKp0w+OL/J2VE5IiIbJn3sCTDnkTl+AepS7RteZX/ubxzeuJdsHQVoiGpC0vQ
94+vet2hyKkLyEfMM/tsL5UZ8s1k0mYIvDYDTTPp2BVx21tjHgxJPXwymtiU26HLwASEIBeXeA9Q
MB1DZjWoMKKMQFaiaGu5k2ZuGCBlmyTtOpRC1jzsyg46wpoQDZd6JrOVIagwXr+iQUbv0DVxdGla
zE8b+DcRgRMVbBVszlUMV4HMSG0lp1nZl0PTvnluK556GtFsfGHVWbvZCTnN940o6zVi8VDdmuQF
VNsmlXNGwiHxhvcwguzD0PbtGPDhN5+I943Ra6SufVeXo3Fn4+1CTTSV6ddMmeoPsPeyT54W9YPP
GbB+hi8Fq6Qd0XGeUZmNO0hg6FAwfEzfhF7icy7c0vkiSz1+7uTsfrCMXEywa8h2OZloAo0ggZkQ
MhK1zMc690hiMTOFjdJjvvVV09FPPkFQsN2nNievZYV9EfsZtZgBIV2MFtJuR0G0NVsSN5HoEU13
9khMp8Qf3SBa1+3kVhURXvrMywTzMGEAxp3iHouUm0qlvsnaGGpX12Rzs4VolHi+B7HmwMG+/sqk
j6BGJGFpvWmcyW38LuW842dho0/rygOigRijKX0thXBwoAoaO18C2RaHRIOj7NuzBA7QCRt3UYhf
51Iw2+Hr1G1RrWpRIAed46L7Gnuj3pxkFinhXifs9HlSFfe10Afzqx0XrSCo0p6ezFSJPuYqcCD8
oAXiHr0ybYnXvM4i3xAerjT4NrimApI59RvTqc1vUVEX4oIcztQ2cQK/Cw6DGNPHrjVac9WNhZUH
ijDm0dcln61f2El2o8V2WiC2pcO5aWks2B8cp2oqX1VsFQe3FWmrYnSgAtmxja8evl4UPzQcB1Mc
oto0IHaqeM+QXcrquSlgc/hRE42f9TLmxDj1I3JTbMTNM+4hbTXWTTdyQrHduzJOSmVjgHIUdxqC
ATgEGIaUPdrK4a3pQAMccnLI4teumchDxdJgOEfRqmgbxITkbEXnogVGnBdATwoMQ7XftGBUsK8h
2PGtLicWV8tjGGW9U4RdULd1XgVZGkXpdo7K5Fkt7PhbDW87C/BVV5pPawICVGMYzDjm2Ch3gLCK
OypOc9zgFgYFg9uZJCGELXO3qkrTdNfVWLjGCu8qshil98w3JYvwL2opiSuAUl29Pdl9XLw6GjJM
goqN5j4bDFoDMUw0VBlKvhhUpWfWNxJfBK5JUREqq0QqfLe+1OVhwFxCQquwow36FDXZYQcQ2xHX
GQ4GdEV3c1mHz1UcNZiu8s49C7UNG/wlWvcABzDGNIm+7QHBdZb5uOLgKAjV+1B1uX6rTkpzkxqz
ERBsJcsVv04s8bF6ZQ22RwAKrWMJNKFsa/uFFTL56HXt+BpaE9k/qBGinJmfVwvfGJNmCsIsLC6D
i8ZpbWMNkz72jOF2yivNgKEkQzMQU5YV6MbQvgezYnkUC6AmtJWrZ5KGZFo4O0AgGaMBpCjjgeph
JAN2kAjCjR4v5Bp1hDP9B7v8vwxE/Pvm/O9mrf8/3NH1xY/1r7f0e7Llf9jKv//7f+3lpo6JYJml
sDWTkUnb5H+3crLSEUKA4XLYzw3Ck/65kxvOPwzmk4DXaaPTsl9aH/+bn8jfR/MAcxaDGqDfgIT/
YCen2Fu26n9u5ahYly7B93kdfVEud3UmbKXVjLxvBAobioiC2UAZDw1UNb4tnE4MVcDNcP0nrS5e
NVG0amC2qWSnJUNok+NHr3ykUEMWhHYGmc7oXDGuAflJRD8CJWBQRvwCRxhAqh44McAAFxxsuBmb
jAODL2XnKgdPKkmXBrHVg3My1DB8ZEifLcHAjTrkiyK3guCS2LFDiLtU7ZH3squ1OlmzmtXFF1sU
nHr9qnFjHD1a53VFAXjTMeV94nQjxmN36sYOV7Vtg+CMOnxub4Zoht4IPCCr61oa3bgT5Ey0H8aw
7pDjEtJirOqm0UccrV02Wm8GNnQGAXoHPuhGemOj3rpIlT6n9Cy02kfDbWB+kiO2qqc6F7LY28VY
69upc+aEVS2EbMHe3bh1APwK8akvlCl9QaE6PeSp3V5go/gmHoBAH8Zo5xRa/KVV7KcyNM5dRBo5
E/KTnndbYMtQt4xvcGru6nzAJtEWeeQXEqtHUWsqSasegoK0vFF0MTzOcdswg22bEy0cY22VFE3C
U078Wh/DzOQzTar6ps3w36bRMeq613E4MwXcgPU5ZsJeZbUjA5xQ0x6gH2RQElg/2J118iKAOrp7
wlK/njsTMguKz9ZGiJhVT9Nc31R8wvqNQm3FStxe5ik2+9U0IeFwhvhuYIXbRDCeDEhv8jCO7XkO
dWvTOiZVCiMIfFpT9jyb5Xhm7GmeUcGd1E7izBt7WoO7OLPuB35JxJTRkw3gc9fgqL0Teo9bZOpB
2HKsj4am2YpxitbjQtpglvzYKSB4+hQ2GBZ5Jm8VNty6Cw95muICnHCIZGNuezum9uoJTuM9s+eV
3oinKoNWh0KE0qaRVhLYcqzqwJ2r+BHzdnmw7caDrla7MZVxfFS9b7bjRquCdDEBmA3cQDY0p0Gp
sW449K4UfT2E0B+nM3SS1FqXhmE+lBGQyHWl4qlZaQN0a8Ae0BREtUsswLXm3PiOExabvhnPiQNG
wePb91OKrN5QK2LAvVWcekHZxOXOsqcPfQ0zp0q6FZb1Yosu7BGH30ZEFIQiBEu7yAI5BGpmQD3D
s5AsJEfLaPZWVjFnrsUkb3KaY/yf0yHO5XwMwXlsWsn/OK1Dk6e07VvJFAm6eK2dDcRkvjcRmoNf
vPqsFR2+ojr53IyZWQVenH51wMtUAdq/VyyGxqkbqnG1NJEOCXDDo2NX5o29yBbNbNzhCKoh+Uko
qm426zFCeLPy52poiDCH3zUL4yalGeHbqRLetNL0ArAT1oq78m71JDL7NcN6u9yY7L2Zln8dDA3E
Wie0M2ncebEzS2U6YR3RtmmOZSSYYn4agZyzGuClrwei5PUDmd0dyC07TqgCTQvRSLcHJDKsC8nA
bqMbjH1XQ1FvJwSFvGyFlKwErl6DroSJ2fs4GHp5ormUiouolTdNkZc2rt7IrMMaYyQKup+p7B44
JLirOB4fMgfd6eKBjbuOuRHgHILtqpNqhYeoMZ8np8iVz8KowVfZrt+45T7VcI1B/YQ5oIWF8aX1
6O6pQ+GeR6XxbsglPSclS2EGOhXdW6ncUsgemqQ6J0BzCDkql5rcvOQ9eNsM2gQrGjYtte9MvGV8
m1Q57ASG9gZN1AMU7WbUFfW3ZhDhG4jql9xT1kYPetQzMuFDeHU30xh+DPvpBhy5sh87MT/qBd4i
NfTqfdobZ7JTjCyIS1pkQVuJ7LUMleISFeBmNJACq8YsdsAnbg2lP09Z1GBFwQmz6R1F2yg4Wlco
P1w0GY2LHcOKfHJMIA9aILCy4ail8w3WMWPN+8Q/skf1o1bXSQDqJlbutKi2jrTpc5aaiDtPy3uH
ytiFloyDYQdcPAs8gpakG0OXbVXYAJV1ztgs91VINLttx+6wq2qWDHtQEG8CWJp6KO4tG0ZUtuic
Juc+NOJPVjg8O1bpnCbvCQjdrgTQPvb10uBpTzNu4ymd99iv5DNYFNV3PLkvmpM170cP0GdecyyB
+gZYpQ4Mi2e/rJ+iRu2OEaitQGOusY716ogYewxk8oWVjpi5OLJuRk83PxijGX01+m95la8N3mpg
z22b3SYsDlOW33kd3E5t3HZhdqJ3GK8IprgkSFv8HCLCi9XSXfeKUx4bH2z3lQNzf4rUFPsMEcpz
eKnr9gYwWLvDdhuiQq7zDdqf8rMXyUuFq3GItRvk9Ycpze8yfY+FHF00EB5QxhGsXKOgDihXsTrc
QNA9RZMmg0JTHqfJwvulXOoO1VJUNHuhR99YfIdo74QAvXQLtiyOlw1CnJOrvFXanVwsV22+oTj4
2Hsz0xU7hcEQemuvyrxlYrA1RZInK5JTv1Ssk2X1oBuf3SEFuWz6TfoVLxAauPJCbbBRxyFQmxs8
wMFoUlgU0QOjL14zjaUIZTaQ6LbVAgXolt2dG+VeKM3HWu4TBvWoc1iSwbbP31ybY0WFPNtRVnKs
N3k67EQhz/bM4vMyt9hqWFFw2vm97QSOe6Z5e8Mre0s9GeSCkgcoWD0jkJcD2wCLMeG9WQtkO+kP
rT7uOq3e2s6XvLEubmLcxqJcZ3CGocPwGHHwUT5ZykkYJnBEEKuUBKCJe+9GyGVV/JjlzsoWhAV6
a9382qg665Se3EpsFk4SHTg6paBd7XUTGgF+t7Wr1CcvrzB4R0Pfs2l75R251sjjzQN92k2sU3+M
3qVyQ7rMpKjYtzV4L4vXAaxTnOo36LhpGg1QRulyVXcppusM/6PjBoOFE8lO3Wblep6xw0uzn42t
hbF+7I0t7f2VVvG0YO+oyqg/DDLPyM8bt8irL8MYd75da2HHl12xDUdzC+RT0fcgU4sDMs5kF03U
pS7esLptb8q0490vuud2Mo09rhF8DgTpFkBewqS504fkg2guTpyWu17QT5H1fNHd9qg1/VHv1o3h
TivdKdXeh83DEllmtGxE9TQaXr9jQuUG+EFxuCyW9NJ8c6bs1vPGfcSPcIz1VoMQ9xitCJSwLLnr
C/i99LI2kFuODZB+f6imk6vG97UBAtZiv+P92+f5tgTD0i3YrTX/DayseDaLIT4MQ8vTjbkT4aZN
2ZOiwAtcPX6NdXvvOOnHMoopDwfjPpzidZx4W6MGXuO0e9PKH3SuTEOn8elabFPdfTITuSJ3IvZn
/Wx2d7W+PPFMaCppbDDNBuzFWBiSAGvRSUtUlPgRHwwc7nQfO0rKjgHszN2BVZ02c9StQ4rjKbEC
b+BhTcZdDjKRw3fnL84sLE6rOBSbSlGfDQiK+MJW4VTdC7M8E7s3wLo2HulcfFx+ym7yJ3XM7pNU
eaFNdOP03QdFU986pX8cgHH7DSWB74V9QK8HhDOV1GUeivsKTnadpxsx1jdqrh0UQxycBOwa+T++
Our3mtk+jrh9jfIzjZxt5Jh8HKk4qrnNE2C/aO34yZPDJ7dxbiKpru25AGg2ehtoNNsiqR7HMjyb
0trJErNEKj3BYaSwoKOrxuNAdCyNQyVcW6418bP0uix19BVYMIEVZ/leT8y1gz1PVWS89C9tmn8R
0K8UN601RxsOBQlO1nGLnvel65PmGANz3YWNtqI9sK6HaZ1PANu7et0Z+V0UHrzC+MQM8ZjxrHRj
tBZYmn07VvllcXbkjbfB6XuICuErooLBDhDQkhynoJzOrj3B55vaXVGpr7pqrMgVgaJLtjarYwoE
HGTDahEydOYBHPkKc/qr0yoPXug8RHkP30jzC5FjI7DHz1Z2DIk38M2qiX1dgykeexc77ccVcVzI
8eZjSq8tmi3roAy4RuyR6tq0qh1WflYhg0p5h/9Xr2FGPKuDuvWA+eo6SQWYM4AXDbCBpw+Jk+zh
iSNXKmBPc3qgUmGVWddt+ZJn9rpiZx8Qv+kORoC+D1wrP5HYdojnS6lWvmM+I51bG91bVCprORd3
ydRDoJN+WTYUfx3Nt8g3i4uKP1AUsG4tKuNwoKqK1LtZt3eW1e9Mdrcsgs6edStVpKiYGobGylPb
XaB63tdWfNNGHFai14F6cgVyfRPZ9k0W96u0G57K3oCPmbN7zNBQHpjWsz8YzQwUNDqnLfLkMFHe
bIM2l9sAa25mbBPRdLS10cpXecy5isNLnX/JIs/EgehYlHlqVnLCAek+cRoy3PSjIzPkE645UovL
uQy/5LQ7cx/X3Th/gAWVA+IvKs/cOkbIqWcWk/rNaVP9izZ00YcmLkxuXEtovleNePHUVpjQADvx
1oQwmoKaeKMb6NnedG9OOQw7nF1TfRMPXro3voNDlAicatB7Vo1x6DtcBGKVduk5w0EstLTWDlLb
aHCHhF3zqn6HlOjfgSVOGNH7y8KwZeT3HWqi4TUY2LNgnYCWhonQmg2k8+8wFFVKYIfed0gKPkNF
DRh6Q1BxFpiKWobjxrEbFcLKd9qKHmtn+zuAZUGxSD1WX4zvfBb5ndWS6zP+kFGBJLfG0wgwnCKZ
TFoTCJgrmEH7cKPBvxAtMcIbEU24BkpSVEd8vznVVc94ZqUw0nmMvuNkWPZxJCZwbVbyO3BmWNgz
ppB2FYjvXBrdkK29yRZczeySA7IKwdef+cWGh0iR1WnQFZKScQs798JxeGiSBYKTjlX2AP7feoSX
MrwxaYKWM6uNl3O4KzKa9JpKex8QBSeLYYRQhtrdSotNbeYUcHppzlTuTK3nVV1j0QqiHirBymHB
cAKz57jJQbmxP4R5ZT246dyzskw9ACqtsgbllLYAtoJuxMSxae1iaHjpAKKtjbkYCRmwE2vwHWag
F9Osct5+KZ2LC4eNNlNVSuIp6PkGZGPKMshGNktYMFO+rOODBYQ/0dJ7rUMXQkkAyJaKv8QL2WKJ
fE3AhD1pTT5F2xzOm3o/DFayrHqm+gnhkIa/DwbGtCLG4wvI8JwHMBMJPjgN2l4wLXbov9RLfzT9
/G/2zmQ5biTd0q9SVuuLNMzD4m4iECODZFAURYobGJWSME+OGft+sn6x/qAamgFGRbRy12Y3F1UL
ZcoDgMPh/v/nfOf/sS5a/Mgea/HjR337Vvx/0N9UVdqR/7ka+pSF9Y/vv1Atf1uloXirf1Tv+5y/
/vN/ElsgrNiTBw1lvYKkR1P+VRylA4qOjSIfmkb6n7Qj/t3mVM0/MMsYuKgQByJrUPg1/yyOquof
JNyb9OvRdhL4TXP0N4qj8y751EzFrkHfAn8TBplZS950SAJJ1Eh1+S0taFQn24VUPv5RP6fyfV6e
PtVX39VfubLp+nRHnwocNlXf01YqFMNQK0SjujTRCL9BbvQqNU3ON08OD/RhkVu2IJ2xM2pfki7K
j++ezfEfA713yc11BwxPnBX/WKi4UMjPhgdsm4ICH3S3g4GzIl2BdVcJNFcTxbVApul+za6UoRBu
MQxKJ3U2lIa/UFWlXncBd631dPzcmewR4AnAJ7GI8m5B2y5qNfx6+QrPPEbu76R8kQH+6dpMiiRa
IRlJKnGFgIapeDnSGhP4NVflaUcc8vAkDrd5ipNEhM787OLwQZuj7QHWlDkTHoY+yV4lxl0oYaof
5Dhu/rx8VXN34zQg74uM48W0dcSEs9npFCCZm87SKISDBVbwdO8k6mBU8D01Fy7kS69ZmhxP1o2q
mj+7MX0N5SlcIFOKpyu/ZbqFsyfLb0HErZi0E8Bjns7hikIHAT0+aSttW1BoIReyD+/B37jIA7yl
BsVomRPUZPCbAaQqC+Qn5qsfUeWR5KZcXv45Z6b0ya+ZOh7vVG42fc4QbojmGlS/0epUb7LnyySw
VHJw5eU9M7cMbB7wutEHqry+p0PVYHuBRYjp7cH63JfxY1JU6hXV49nr4a5MUmUa8eZkG3h3PQnR
T02WIbidoP1T85yahBUF23j0/glr/I+L0bWhZpMK9rrdm5GuuTjN+fZbAYWTprit/er30xUn2BbK
lkmM75BdfnpR4EepMbEiuQWlJDAFcnnTaY3921PBhrSF8RCXtTwJe09HiSNqlwUwdpItNHmXpeOw
g9OQ7th4VH9hKCS9iCrp99FGmabKu6cU8Ji8TLcKN+3S+gt4KGk7wun/4tNP/k1ZKrJ1Pm00FfE0
YTWarzV1g1yUMgEom84qNkHO2ZsT3TVp79yNwl/M3w+K8tengW/D6QUNptPLWg4wh6+38sOstOhQ
jaazlE1qoR2YtW+R2nrb3313TwedVpp3d7HprTK1PPaspqfYQHnKlpqQbNWIERxzc3msjy/v9Kgw
aDANDVq2syeWl2WvG8KkltEBlqx7p9yXeu1dyUb9+GHA/mH8mn0On4Vfrth3V4Qgi411a1QudU1l
q1WFtZX5jizQSXAbFcn4TRMRj80gxNZEs4w4kobe6R00kt5CHaFQ56vKqRw35t3Ss3rqw9QP9yWE
/5UDHuXKQvhx4eAd1qebCFBA+2DQtvLA15wU+QNhH8YSen+6T3JRu3akiCsXeOaGTohUJiZcKxnf
0OkFBkHZ9liFuEC5ae9zQzTQr0PbzQsKrHrg2P2VazvzqeUra7DTZN8CBd2YrYpTCl+vlqFwQUZo
GKTrDJu0WRrlIulIQgDbRRyHmQvjrYDlkS5F3dQPjtKVD6FTgr24PG2n0U4/tmxuuccsaRbmAWu2
coY1sXFpUgvXSDRayD3Jf9hC63rSfUD4+1RFA4QUOMXKCANfASZ/efwz6wLrMms28sOJgjVbF9qs
UoF1MX7j1N5ay6SCbPqqdjlTvjWRE+zKBu/W5TE/TC+qwWwhsDixKOF2ml1zRwDNWNfk6gG1i1ZV
G9KAhYe+HPLsx+WRPj5shsKhjjeIa2Mhnw1V1Jpvm3jg6eZxnnRTS/U2Nv2qnSAVB6xa2SFSz1F1
j0OlW0vVC6yd3enN3kq6MnQv/5oz1406F00nkalc/XTUeb8cdlky1o0qVW4NDmdhSVb5yUiU4DMa
9OjKR+XDa4V9Z/IccnCaprk6W3nHzIYwZqRIs+Q8QCkUEaIm+f3TJIBc+0Njv1y+tA+rL+NhrcAV
hWmJ/vfsNTYl+u9khDSuCBznz5gz+hr3prS7PMqvO3TytjCMxvcStTNHj19M0Pd3MGo9D/l2x2UV
sXejVDSYaSESE1xLmIL3gy7EKu6batJTBLDbfFJI4UTuu8Kuj4QKIyeFYKhTg6l/O3icn2bobB1N
NPmTA+T04Zpqgncm03iRkWjvW03r12OeBFd2j9N8nd0AFuZpC8QQqL2nKfbu+xM2cOMSY4RbGYdF
QEoRQXGE+PmeW5SNutHo7N5WLKmuSut1a4D/ka5MYmW6kA8/AeQLz2FatucGF+K7CHXz2sr1g1jF
umF6bullOf0D1bhpSBIh8SMg7NO3e+uJOeocq44UABsclquOQtkWshFd+SyfvS0GImu00mxC5yuK
r+aqFWcNbxYRcrRTCpmzwtDJNW049DFbLa/6LZVGsVaz2lkNhSJ5Vxa1DwspMAw8GXheDZOd43z/
gQPDkHprmpqRUt4X3I0F4j3U1Litfo6S3TNHR+XKa658HBX8D6HgHCY0muvq9Ofv5oPZyL3k52Qd
e5b2rIu7LK9vSalyM5wAk5MGm+FOM/1lHww3EUmuWbyD9NgSzFV1wcKga0sK7v3lt/TMb6JLTY0F
WbvFOXr2JgSO0geyoOlhCK050OhW76pCKY+jzhZCikZacaQVfbs86McFjykJB4S9BLYVOCCnN2JA
v95Am5LdrLKim+FnXCE3KtIVn7b0dz+ZBLyj11dA/06Wi19uqXf3PO30DL1XPLpGRHdRm1LucINm
jzF92y3WD/swEo9xxbfycYZPg1Ilo+QxOXOm6383qKIHJMnTysEUzF0M1Cza0xattslQEFGcZna4
xX9IyHLiNMNdrV6153z8eDGuzoaJDwuV7XmFgi6WgecqnPLSGm8ZcFK+8ay8+toRRXRlmf/4McHN
zY4E++Z0h+dFtCIqpv3YOLgkd3nf08wLvxDU9PXyhPl4PdiaJgOQ7BganIfZm1N0DTBJm0E6uRGP
pQJeTyIe489Y0Nm6PNTHuclQnAJkcDmYNuYW0W4IRE+U3OAqjUh2ZqUjsJaUkDW7gplHhphjry6P
+PEOTl9IGU/Q9K2AAXI6WzquC2FlPRD+pshbTZTSrdq1xpUl7/wov45b2FvYVM9GkX3RaEXCiy7F
vQu7AXBjlMbrv3At7I9xvFGSUpXZmz1C0CUGsBrcRGHvklaRedNEfn9lzp15RrCZfpl0pqLMZN95
/37FjUwLwbLZKOKj3OV5OcEhvfKTrgfghGC4Xbl3Z6afYlOPpsIICgvT2+l4fdxEdCwYLyXEda9F
Uziq0JPMguLYX/s8nrs4vN7W9JTYbtuzuV4lNVXnCvWT5BFMFdE3jgiMkeXoyOzJrsz2M7OCcxUn
iWmlmr5Np1dGpJUwy4G0plKUDmemWl/W5ARuL8+KM/dvepcU5NSTfVie3T9Yb5QoJaNxI93/kXqh
zmZH+1qzJG3+ykAc0jifUqCdT3KpEQJMgta4QL6zTyUx8kv4luPBG5vfX5GYDVjIp+841ITZWV+y
0za0PbmZ/ArFUcsNbSVZUvHYF9h2Ll/UL0jU6SZuqm3/37HU04c06oHq2xbH7rKw/EOLqkksNXTN
GA8yxXvQ6qo116mkKACpHTFmbKOKHgBtRtamC6kyd5YWECyCFfDPjrTc1LpG69Xa7aLPAEl/7qSs
+CGMViXrbEpDddMRqrp7+TLmEDLIuoT+QMzAbM02yJLnt0wEUdBKeesacKBXSIar26av65chI/HE
IPp4ZZHegzBYH6WDWoUeOYl68Rem4nQzJxYa1bO5O7oZONDikGvRBqHf8skq5tRlNpsJTnBlqDMv
8rTPY6cDQ4qt1WzWDwBCYIdAFyiTMr7N0BcjN/Sl4iBQhi+KQCvNK+vU2RFpKRgcWSe+wWyiGBmP
oI3r1tUpm+xCzWy2MM2QWfoo22+1uAiOl5/pmeVDZ6NCf4dNEv26+fIxAgXQ1aFzwdfgLnQGZHyq
GV2ZOWcuC58xHSRMHGwC5lyzOtG9oe10EguiQnajLmn2ZRyJ7SiH4l6qgLxfvqpzM1VXKHhQfuVI
BOb69IUjOysivKnuXX+yYfgDAeCjryL7jqL8MzIP6S3Vukhywfp0D6FwnG92wyboL7z37OGo0fMl
oOxkTHf/3TYSlqOZALPqXdmslZXAgbSTqKmDCAOKe+j1JLjXMru9GdSATHUTJUQNk3pJo12naNsU
R4C1MhXIQYd6nxM02VVouMmthNLGq4hfgT7VaBPUdfn+nVnup34URnR2UpNZ9fR3D5xf0L5InVvY
Qyjj15P6rZN2yjHLuu7Py2Odm4HMeF5pBx83Rv7TsZzOB6GeptwjcnxXQV6QD4f9bf0XRuFltmn2
yeC8ZvO8kxx7VIusp5JceFv8ffm+cHDOXR7lzAGRegG+IjaB9NAtZ37jsqCT2YIQr5H65vcuKQHe
p2OARDSGnbvDJeo0S5XC7hPZ8BlaXGgAdy1R4jtHM3/KHVx9gx3JerBi/2jAqydnmirHtlfk9svl
3/rx3MhPZbvPHgWcrjE/4vShofdJzn2nyDHuhiJMD4kvIiRjnrfpEkSwjVLo3y4PenZiWTRe4SCB
OZyUCe9fCAIDDXIXc/Rrdfws0PgvZRlBn++M6erySGen1buRpiXp3atXUeGMZIKOAf5nws3QUN8G
Y9JdqYScvx6cX7StNWwcs3WmqU0YFZbo3dwmV1WgbkwXIdjhRaaS9nRlOTl7SdhsKH3QKSbX7PSS
othriMBiUYu7WFkPk/ZOVHJx5ZLOjTLVTZESTeX6+e61tHo+GEbVu3rXNStlCMiQLvprtL9zN+79
KLP3MVbkqlQ0rCsp57jHJgc8Wfc59uPCg01/eSqcKUsDQZlKtEw6mInzrken6INMtkbHNAAg7us2
viAg8N2+9VP7uROOsu81W7z0hZw8ERUgHby6CW/0dLDNayvENCNmW0EUOTrzf+KBQZ06fYgtAi5H
0qvOHVQFe7/Uh6tUDp57xRKbwMx+tlroZg0C8rCuxgU+cx/ke3hlm3H2GVMsgszHRhtKwumPiBov
kPsR5jeRvMXWaJV6kUN4vvIV+UB0ZLMy9bUUwJhggJCtnA5jFcBMrJxbTkCPdTOmfvwQs3e941tb
2S7G+3ofVr61isid+UYuW0pOiWW/qJT03nCD4N29PBHOTbr3v2f2tpJsZnWQzjsoCvAjG8ENoJ8B
6F81/8q7qjt8BCjRq4gcZnc4jtmW0ArhQzBoRFx4OqLkIvavLHLTWzKfTEi9ppokp00Cuk5vsGg6
AiS6oHMj9uzNIkQuCE566j096HKMOLzFcXAgH5RKleZF+e/iY6cHTJ9HpQrMBvID2JWerW+NvtG5
OdbRfdlGYkkijfh0+bGd6UPwpiCzYi/FP7h6Ty9TLYMYpytFD6ENASHPhh+61thInwekjDdK3uMX
6qO2wqKVBX8SqdQHsCMQx+zGWpGeO7UiKrv3JBq7Ibb05MrbdO5Lyj2dFAUWRXFttpaVcYmsvpU7
ihmytiUOZMA5VltEqtvp1sxxBOp6any+fFOmdWL+6Kd9pY5agtPCvJPo+02oxilr2pAn4SoMKkyE
eQSi3fhKKuGVvcK59cLiztOGYFeNqXr2APIG/9fA60LDWN1rpQ0OIzKav/DlQc9naxT1J17w9Pq+
+2S3SozTk8hll0AgxP9ZehzrVjxevm/nXhnw8VPvjHY7RvDTQUKE1Wyx6Q+gr66+eLWj3KVkdu0z
SdSvoD+cVeRpBK7JnXLl8s49MQsVA8R3hz7pvC5Jg66NcjRCrubjgAqIS9mXhUSiWWrCnV+kcho/
Xb7Ws4/NMqm6UsdGrDFb70ogDi2/qHe7znFczII6pIgwWl8e5dyqyhWhpCPyCH71bJUPA6HaXaj0
rufhC9Wq3tnTiql3Mr7vK2/auYcH31JH2EqJCIHp6cNLhA7kRIkxU/had0c8qv7kWXW27YUvrVIe
+86Xwu4lUz3tL9xKSq7yVBbls6nP3oBCtio6pBL7FYATX8K80MiHzvQrvZxzD4yaBvUoTkJwrGbr
+YiRPWwTjYWuAjNOLHEKYl3Nnb+yboP9mjp4k+bQmX7Huzet4COcmQXn0hHU2sohOHRjDkXpXp4Y
59ZFmpZsJFHwcNNm96z0mZEQTHpMWF5324ReEqy6RqHyKhML5oohJbZNTrorGpezh/+JM87QqL2o
Yc+uLqtxDinsLbtGx9VrZKV19OqhemJxNLde27e7CgnoZsyj9r5zguyYjOXr5Ws/u+dETISikCPW
BKo4/RE6Mai50vNWJB2B0onitJvWlIu3qPLCzTBm+ndZHbWvnBMq4p4qrBB+VBtHP4nGK7uec5Pq
/S+ZrXgRIVJFHIxs6M2iwbgXqOvIEdfwkmdGQTPOt4GaAaX9ORYNjIXuY35nez22cQBuQRvxfABg
ufJ0z4zDnpXdM/V8dgXzxm+RKmqRVrXiQoNND31EwiVZPddY7memLk1e4IuTvI3W2OxTRGZaKQzi
hF3dlgSLpjn8SXZOthHoc2gC+gZ2LPQOm8uTxmFOzL7pTFedchzEfIN+7umciVSiQf0gUdyuDNQH
vEbBGtZ1v4zxfS8bojT2Y9SXRKUFw0SJKOQrM+XMSo5MhqojovZJMjS7ahGQOhb4gJccpZGPKQeh
lZWJ4dHCon35Ss+ORFGMLSPEPibM6ZXajjL68IeQBFX2cEPoX7ka41J6lLX62jfjzIRBKQNFeGrm
2qgWT4cKu6jovBDSz4C8bNFbZodTJ/Dcyxd05stkc3JDYGFSS6H+czqKLQxPCLihro/zJ3Qdswqe
/chuCtcjknHKqKqDu0A1Kn3tZ1mcXfkwntsin4w/Ta13K7oJYcysnVB1PVGKnzjtmvtWx207hpOh
M0/1bKM1XbrSJavCMmD3yobMMv2LGko35Eqs8hCwiq/71Z+X78vZu+/Ik+aOze8HQk6XtWOUU6R1
gzzFyNoPiWsNpnrl8v8hgzl9ddh3o0ThHELLnKPQ6fXLVtM5UuU3SDFGsgMtACovIyZIXRm/agNG
tcQW8caA5ESKel8Gn8mQzGO3UgIHFXDjZXe+RENlWcOLkXDnK7XxuQmF5BOsaWe3fTPilWugApuL
tvRteV+mDr5poMC2ufM1NSrWoRCW75o+0eXrHBvZq9cXGIOxs+XEbUmDcRN7QT9sx7EZONTXleof
0gDn4YLfMPRgMQYiPlMhDfEm9VBUcad8bC2h6BGQyBHHaVdR/QqNSwWyoxd25ayULgmJQsj0xF4B
b/UPg1GMT10+RlTVMtjzi94uica0W73zV4SYevU+7oaiXoZYLHDbBRDs+VtyqD1qZ1Evk5sYqNzQ
eKnqQvfJvwrYreo2IwsvW1cKZbVlUESGtRItYptFpVaFvUkUAGV0ZPLJhRJ0mrlpu8jaTFTWZG+L
phq2MYLLEuUh7aobuHCJ76Lf8f1lqxfmo9djb3H1vu5wJ9pO2BFIEpHZk1ehET9pftgbT7FdjQ+q
0Q2C2nhPah7nLqlcBw2BnOBVFKsHvwIoTKXYgBkIusZtXkrFi2FUJJyqltgXA7J/kljDIl8mHUHE
GaWLGH37UEp7GGoKIQhVMxL+7BnKIvIHcs5pg9sWUbBa1N4kKrHKeAWrCkJzqJP/bseUq/2ahvIm
acyY+DrPsw6RaYGy0b1R7TcEEcrPqp9Gw6I2Yu0u9IcAKk3AWr+j8BNpS6tWK3Vp9kFSHkosRSpO
60pM9t6mvHE0D30dhN4RTngzufoUr7XKbWuTNXCvWpn0hSin9kUMMVBiq6NrAPY9M78NzNg30866
e6FgpbTTMaX9LHfqgpOOPJkjo+6zrBMSAMJddHsrxzO/QGOjAGf087p2eFvTHqe77dt3cl050rYj
Grv/2th2bSwigE24IOuaRFQCG9PITVpZ+9lnBJRCPNGiTSsJ6WdOprYOJAO/CvSAjBkrg8b6xGIJ
NwEsY/pspMBYyM6lWLKkIBi8RlFh76Clpz8IsQuPnQL68d7zLf05DgERI7nRFXVB7l4gu2DCPcGM
SVHqpk6NB7jzAYPsiDStCJ42hvA5a0nqQCnRefmxV8nldcHil8lydELx3SCiLl/ECa7dhWcV7WsN
8bvYloC44pUV+cYz4bdduyGwx1OXtJG0+zjoHYNGJ3zjAD2NtKoTZ6wWgT7wUgKMTCEvxU4hryxh
EaGsSqNzH/uJhLXZ44eEWJP8RcJDm7KOB+W74KgD6ldrv8ElkSTwVUYYki4b688han5/YVvFSNRc
EIWx26NBESu0Uoq9c7BKy27o2GzoMgcGzrKqxvCo8i6TaAAauVm2HlaDJVb2TAKhlWQ7Rw+JNAuL
TKMdJZqCmrVJOvMi6UvQM6ofJdVDI6k0kPsgbHS3lOOscDvbaKNbU5U6A5amcKBLSwG5XhI8LgIf
Ky0QLkeX7EXt5ApQcpvm0WZwBG+nKgd2iuy79eKt6MwGvA94voS0MxYFut9ejbDL0bKHvreNRyno
ShXYwIhFG8x7p0ww65DMx6bC2O6hwR1YcKhQLFDpQ6Ex8rjb9KYA9k0rzBz3aVtlSuSmUDLQ/DYG
QcVku/eSp1TfkMllvfQgS91ogmkDyC8lT3kf2yYZ272n0lr7r6zEZ2ejknJBaGZ31L6cR4Ol6LOh
ColyWulUKzM0k30EEQFyQxeysECkEqWlPg2BEvHHTiWeQEzBYvSSXMqu7BE/CEJttB50lnALUKCH
cjs7I/qIG1s4Ibobmf4jtwsIgeINMLXkxCX0iI1pJkpX8+LvfJVI7I4kcpYQ5C4cUnlBv1ZPv77w
/+PV/Tsih3ebHfetfvvbjww87TDBlP/7788/qvpvi7csPjHoTv/NPwy6MAqxpyLKRJ6JQx05378M
upr+B11ItDqTJh/Nz6ST/yeHWFP/MFBao66YWqLoHvmjf9ELlT+mHj0lCI7TKOwxzP2GQReFC1ui
d1smkg042yD8Q5RKGRGx4+mWySTuoghCLBaKE+9bT/9Sa2ZzLEJMpg2l6q1Zsuy0nUXUNYngN/bY
H9VE5CBPZWvZY66AfduCS6LfemhkoW/AycLCiLXxmJt6v+3DCPCo3qv6hlajq9XycENRVl6HqVmD
byKKoKppf6h0gkBOxfmqyfASOaZkLZAS3IghqV1NLXNjrQW1dNeN1hepQbxHDUta160Z/fSGXLlX
ayV7Bh2sHPNGkx7U0RTHpgvlPVv99GC0hI4t8myYaIXEeD8raVC9YjULgGKNq0hsKru59fp8ZdGO
iJz2RzkBuILG+uSzHLuhMvIigfs20xbaaDfAohOvaviiNuEjTMVDYIidmqQbY4AIE+ziN0iFRA31
RyPP3jyzfM3G8psQkHTUZpVYzk3nFYfc6tdhVxwt3zwqfnYkt71eGNq47TzlMxAqVzKLjemtOuuY
2dFjIIrHzEJaq2bWHZuJFXb+RTkoUJ1JS0/6Y2e/RKHlaqFHUG2ysXvnYFb9oe1KrBhNgcFGei1r
OL6Vmj7Ulf/oDDAhLSN6rXtsEXX6TPjxIYitm6H1vsb5+NxVyc5TwCXmFRGD6spvrDUxjg+DL2A/
eOS1++yFrPxrRdJrjy3VkLz7ts0HuEnRopO/asnBL3/0w+jmZXSIy/yTmkNJK1L/xsqddU88+9L2
1RvScvgloX0bKOnPkuMVUcYLU3LuoFZuy8q+V0tGxIY4ElO+9e1oN0bG0mhjt47unXDBIfO+8Y1V
Kbw3jujfM2t0pfpBUqP7KIhXwwjGJSZPemuox4YUckmsx/Frm+3soP8SKOMUhSvcdgBDJatvRa6y
U73XFahCKKg3jpNswF9kkHTqFymR1kIa15WfPxne51yDG5R8EoqHzaHfNGq04fsdBeExlPydBAZE
qASF0fDSauOubiFUZfa6zL+M1bOXNTvsE68QtN0iNbb0plbQb26Hdtxbqf4aCv8YePGml5P7QWK/
o+eMVGJmL+tq6WvJTopfq1bZs5HYGsCHLXlY9gOzk5C7RWtvSlW9pfrt33HU26dF8Gqob8ygm1FU
a6WVv8bq18j+pAQ8p5IkVa9cpG33k0/igxx3j1kLkc8ONn5cgvjRdlb2kkkle0fTuKEksrKL+qB1
zp5DyVPYGG5VF/hqbyv8a3bcrIXyicyUZyWy1np3a8MEMW4ICSgWnTVsnKE/kCpxI0w8itFe9pO1
NunH+YhbmbZRw3pVVf6rkyQjtTvvYUi6R2t6+QLb+ay027L5pJc/Umz3WrQWELgyI1r3NbkSmOE7
e2eKcm3L1UHLo7VZOLc5FfAFu488W3ZRv8jJcoNCshC5xdYNaJWW3huSeEksYzuo3hNb6lVVFAcp
TgF/Sc5DWxg3kvnQ+iW3Qd3kjr9TOUt14yZLxWrI2m1lVCsjeB1041jVFVaNKtl0vfzFK9s78oCe
6QT/qdgE9hVhx6YXlndbr6ApGWYecs3+pq4K2B7FVvf3xG3o7YS90ReNquLriHoIhbrzJDvyUXME
+XsNO0d2J0tBi3hhKsm6V74N9sBGaHR9x1oDGS+ZvuzyseO0X1SZU5YQ3s8AcrwjQ0Kv8/gGecKu
0SJrUfjeTZFl3wuMNCzoHuxTUEyyqu/F2K7NoHsEVti5ia20K8q84TIuEufZzoqKlb94dbxAHPQg
Km5FnZTLypJvOKbfa9J4IIOFU1AnYRCQWvu+gay9oMMUbPQw+h7gP/SU5GA6MGrtqoluiIl5mCgn
i1xRmBzWNuU/XRQmBtZaUb/G2fhYG8lbk7d3FTiEmzIQbL7rTN4asdIe6kLFPEki653Ol+eTkVbq
sRs05U6VX3CcGZWXuCSrul0kL/3wKfDNEEW4nzB3S2Vjh9a6cm47J3xL4LUgeUhHsGzEkPjVFgHW
Q51CjouG/ElKx1UM5iqh+3aTbaQYhlqE0aPu42hhcfpfVMIz6G53N04iO1ucwIRjl/mq9MNn1vwE
FPWj6rkjacqbRM5v1Mh+KYP2Kdc94NzCehJhCXCJhxVbtDqasjmk2TFMASKoISRrvBLtskr7favm
30HJ/Tk22meYOjcgr8ul58dbO5PvdamClqTIL4VZeG+FAEJLZteiDnk7+n1GXBfJzRCVsmUOn2cZ
cBYAZYcwos54QbpGIM/hOCWngsqEYq6QLz+DB6x3khb5O1vpb6PxDebhSzfwb6mUI6JNmtoAfbBq
ZJH0XcaulLZEDkjjxsnKzo19baDsMfokNyZ3WUHGowMYauJYtO34IjfaT/j/YjEqDkLXCK+Zofke
EghOGk2vH6j7HOLE+6yM3mvceQ9OEdy1mfOCrvCtc9Qjeqy1psO573el+snPO0BpE6iXj9LnrqQA
Fsmy5GpGK0NW5DhGdkC46XIzWwSFmR6kSOLMH8Mil/pOY/lOHrXE7/nkQ71sScgR7Vhu9Moo1950
xxL25kvVSbx1nijNbR3YvNND/SUrQQCQR+kdoCBrC/r2/iEM4tvQ5PsNApmChEfxQ9LL9ocu1dba
pl3l9g0dEbhANhkCYb236uB7ZhI25MTjAbslyL8xhFikpO0u84z4EFRmfJeag7wJdaVeU2IBDFqB
qx+iArGo2KopLH0UXAOhOOyWRo53pt2D79SrTWdmm0QjGEFuXor+axnqB98opGXqeEfNgkGvgXxg
e2GwTtmfpdq5rxKx61lGNLnbigq1SF+LBcmkd378zck5EELYalaqMdzZXfmIHj1edBJQSTmWHgBW
+yutSD9zltwPnM7swBPLtmyDdaFlj2UfHMYsUljY6gQUryj2ptHYN1lN9O6yljTrriCC55bOaXK0
xbR6TkHDBBA7+jpXhuyBWBnumrYvZOPB9gd71wXFSw16dq2FWwKLpU8jCVJPpOUN40Jzikjmm9Y1
CIF8b9UnPPGurNNNmSbVJii1Z/C11qqtpJ//leaOpkithk5bsx6ltt4NU9iGLVEAKaVmV4Lajyd5
bl8Mt6pQv4VV6qqt+r1ho4mUaamG/zz//c9x6++U5znwEL5C+cJA/KzbnH3+Myrpf/+v5C37/rdd
Nf1f9f4MdvYv+seZTFX+YM2jOoIqh1g8ciz/dSZTHNjwHKgdWi/Ev3Ms+veZzJQ5k3FSm1AbqFBo
Jvz7TGY4f0wEB1qN2FEnMYz2W2ey0xPZdCJE48L41LLpzs67TrqISyVsMX2pee8s6oZeU1WbcAeA
VHi62V9p3E/913cHwF/DoRziTk/mVmNuLa3NUqfRFoxu5KBCKHJb5X1PatqzqbeCWnctu497+2E8
G00QVlbuFtme/Pm7HkXM7tApDaCclsT/dJ1S3xpD0hzlpB/coaqSFLAywgEHjh+Nr1HZvpsfx39c
2Xtc06wX8et6cZRwufyCSdQ/G59sdsUuUkiYLPi7Ui6lZRYZyZUCzXRsnt1VFVUO5RlO1fgj56MI
v1DUVuEhFl2GMKvK19RjIdPJ4bC6fEFnbijqcmyC9LYmN8T05+9uqCiqyNYKTlixbtfb2pHGVWqU
Drz+PNkqYaAsOf8bK4rqIwWh7ppX55edf36pKi8N055UU37I6fio+8asNDpwd2M5tpAHE+UTFFqN
0nzDy7YIjJStqGhAYstlEd2mekD9nWfclFShy+CxNzutWcaxHj+NXR4gPm7BelLuk/zjqOrD99Br
rD9lEoeuzcVfvcwPvx2QFtU07p4593ZEzhg0qZCZ/GnhrMwgFcsSwiFkX1s6piiEFr0s3XoZkShB
MGGq28jYMbmzbZVLyT3vTbhVbSqZEpaX3eXnOk2R+W+beokofSdVmTlT1PShXWdgtjjHKkG16EpA
NX5T1ZRz4WpWFmdAKsOuKNX+iu31zIpAz5sTN0I7nL2/SkbvJlSuU5AdLG10vcJq1lY9kBradgMa
6v673FaPly/zw5vCtckIQ5WpbzdVM0+nT5Xm9Oxiyk1j2BnrTBXOMSWMaeGo7bXk4g+v/jTUpNI2
DOAu5vylVDyTIlM16oBO8k2G+vO+actrMXRTJ/nksTHIlHL/K8aPtvZMdwJRSjdF4OkunigSiAjX
WNFa+e4YAkx1wWZmHK3myhLw4YlNY+qomlkIEJnMVfxIGquoFZHhtrnXHWFelLet7tErioXv2plS
fb78zJTpIj5cJJCciRIIRWauYktJy9FL4hZQUgJNSQpwpCJFj6noNolkQ/y1ImnjBjNN/YjUUkDs
rjDWGVl8ZTE//0OYPJRYNRNR/DS73s1Vg+Le0Nug6YxRGrdNVJW3Ppq+VZd4dFGVIt1LjVSvOYvn
i9Hoyx2ZKdmqafmoXr4lHx87FVTYbQhSMBzxzp7+ELMoiqBELAETIqXSFsreJtfrlU2e1MIJEenH
NZzjy2P+suGePoapbMtMZqNE4uHcQPt/mDuz3riVLM9/lUa/s8B9AaYHGC6ZSu2SJW8vhO1rM7gv
wb0x331+VHXVWKls5bieBrh+8LXsIIMRJ06c81+QvmiXHIZ+qCubWQya4ZA5wJ1W+hLYRSYiA978
PlG2Z3CTiKyVoEw7g1LqKgM7zqoLioPckBzj1mjb7sqzEyMELtafWTAnZseDGYEoDPRH2ARH7YqB
i5eNR6kaDkPxiIHM+pAYcflYNPaXmssocvaFK86M+eZctLWN/r3J3QA7oMX1+ouYdprE1NDVkDZ8
ewW9RvGJsmlYE1WfVDH/qNHFjjy3jXeJWZfBn38bWAZEGtYE9cpjkSGIZ2KppMvkqtJhmt322Srx
8JpL0wzhoA+7tFC0KHUx6UFvsKSQadb7ReXaS+fJiqxZ6ruhQQGwmzjI87oZ6CrpdHCaqQzff9iT
U+Wg+rkxWICubJ/vt120LHWTFiNAnAx1G5+KS3e7YhgYYgrchHmdHgA7BKUsfpIq5mfUVd4cc9tn
8lgWnDcbdPRoBzupl2qT5DNt6kS3+N2JgEyQNr1UqHtpSb5LOAifZqs55+n69uR5PfIWVX97a9ks
g963aKIPU5dHrkF6NlRjFinV8u39+T21/Dnk0HsCIo/wwdE70rxAAn8dVDq3dU+NuiGdmB03SjRN
7C0MAy5jfTXPrMBTH/X3QY9ez4MB0FcOg6auUe41GIdUeKsfq2re26hs+W6+tOGcjHAyRPOnKQQf
FWU9ALqA0h2oD6+ndhjQu85RDuakNbCAIrRcQzKsDnlljrtKTa0zi+jUpwRXhTAINxi4ENtc/PYp
F4kQaqs7amiWqOs7OTXzOLe/bwKKZ9BxJ04cXm27HYJxpjdoH91fFMVc647jP6TJ34cppjRhVY0t
VxezpKq9DkFr185+pj8bzoologzERlSp4pw6yTHaS4U6B3WHq+pGKwWAdPSBEUYqYTroaggGiDoM
FeoAeWkX8fG8iOCOu3fKMGISVA4m9WaMcT0UW7BUkfBN81rdgQybLymzqof3V/sx4+flwWx4fbjo
bZSfY1K9WAZqu9RMwtFKwEQI/YA/0gN1F93vYvSm06WcDkJPrZCaFmTqru0iryMEVpoxRe8/zKmt
R2nMJDkgmQZY+Xpl6AByaO+MoCkdbdyRbOMLZTfpRbYozoMoveQurqDUvz/oqa1HLEaTCOYshF/z
9aA29h+OM2paWGY2NwpzdC/scrmhhlZjWwBTo7Kodw/doERa2+f790d/sYk+SgvAxUMso5K9nX9H
u89NV64k2MCHSV3ZByTEGsqmik0XBhSGsgGw0bVHpH67oyXO1F32Rjzf8mPUM4Gbh43RNLuxKewX
3ZSg4tZ2Jjad2q8OLAE2K8Z9POnrCSpzu5upFWphVlVaMDhZujOBeu2kRZnx/dl4mxtriG9sQocM
Row4ir2g7G1Z5OjOVTBLfkKFUoPCKfDjHDE+WDrXPrPg3p5nmxAH/XSgswDPj5EZE9F/yW0Hs1Eh
4qDo8clRu2o+xPjj+nqr3Xi476D0l3x8/z23KXv90Rl3ywyYUQiOx5cbE5BPixkBkOhFTx8TDxnq
0TXcM2vr7cpmFOQ4YZIgu8XXe/3hdKB04Pgt/ICJ+/cufZnAM8CcicLsD3G+2H5bi/KiQUMIUKR7
Jsy//Zbb6OT6JHbkVMffchizcqqBmYaeIrBoQ4cvFLmbPBcVyUHSZsqZffw2eABXBceOVvqW3B/D
zMHRWfQXpI6PMMl02yLma60VTc4N6ZZaZRKtEhWUP/+QVB63ywQFOfv4JoFnREfPgEHVirZpQtYW
yrwY/ngHEhown1Y3kRVOTeP1hxzoqri4v+mhxxUhAkPlREu7DIcMQPaZ7PLtZt+GQh6MX4Tg4xPT
yKY01lteCMQoekxlM+7nVe3Dof7zYiYHMyUoGBdsdBg02wf9LQ+QOMQJrBT1cFTXdTcV+XcxxkmY
2j0FMCQT/pVJxHEecRiUQVBFeT3casdw06wKiGwms0C2XEFhfAP3w+b3zFAn8g40M7bPZXPRA51/
FDL1tc072laYnlRDvgPHOEbCVUgpNXfxlwkK/4rg1n1e1Q3934RGT7PoqAApkNHfX6BnH+U4pCpN
65V9raNnh3LO6DZukHB87zZwT+Aq6Cv0SYJXDsWAz8DowPWUcx1oQOPPTMqp/QmofIOVExPeMF9H
jjJw2bkWOjOuYW4GHlq/W4WrgjUdV+gn1bltcyoCcbCj8cV9hfB+9OpKovVNT9EsbBCKifLM1iOJ
J0yoNuJDnCvnBC5PvSDEWogunCQ2H//1AnOXfEazjKA+LGmKrescRyWmxAHOqA9WroxcKNJzymmn
DjByaIqhUDwhlR5FhtTW8or61XaQ4Pip1Epzqeti3NeG2T3QnMCaTUPNym5d98zCOjm5NuqUSLaR
qr2h0Aoc060GuwjE6HDfHLolQm4EfxeBniof89yeOhWYPDB4SInBJjSOq7+IKGQAE5hdI5ZZZJSD
tUutSuw0h7X9/p55IZgcHc+bNhyZKNOKzv02679FJiNWgfTiHBVKqcw3Td8eepVOvIENPEBVgVeW
1uyKBXAuLLGbpVE99IXcZ9VtFLIitfa547gPdgKOWnAE+kLDGG+1mp2xztnFpBfxXi1qO0Q54Bmx
fuzfLKE9gzsWV2nT5zurTwDuqO60j+ssAXjn0SuQFIsw5JkOaYYGb4lS6JWFjl2wOPSQE0Mbdu/P
wokJpz+PewGmJCbiwEfXtHHEuXKdWVpiKvPQbnT5QJWjjkSbrNH7Q72Qh95M+P8d6/gYzdNSbRIB
52SUBgZ+3oJGjgYqAdxhe5izuQsBbPc0nxVzF8eGtRuBgeyyDC8xqogtvkDGsC/6hiZ1N1ZXLRIY
PCcKXe8/54k1z5TAa0dKk5RJPZoSQARd3jTclSbW6aVbrE9d3uUfe5pnxPcV1+N/YTwXWikUL/et
WTU+RwqwCRI4oFnxQwlF/ULGnrXrBryfzHY651Jw8pNTmdz0HnnLY/FcJalcr7cVDfUHLbnJMGMP
FIrKdNYhnr7/ai/B9/iTE7egVpMIIyJzdEQqZgZWaCuzlB0GAquIwRCK1VAeZ2uckqDOAeVhiuTc
e736OOVYu1t5nl4YMTjDtGibz402+6LVf2aD1G662ZOYWEvTNuG6FCXLpBcSgEEze4ES14LKWINd
Yq7CDZxxAQ24Ys6Dv0Lc6IM4bsDJz3Y86tB+KtTcWmTfPqo97ANc7TFOi5V2dsCWQTz39VVO9zNc
hEuvwGOBPpMxfGgdqiU+FVPnNiEnN3fVilRUUeiF6heJbn9DvnzOMPwytDGcgOe2e82pKmsnHCgq
PqfUgPfdkgB+t5y8/+LFRf5LG2sQ/QgyN/vWTL1PijDcT+7UT49Wpg+3TmUvn0sdFxKfMNbtGmuo
dc70Xv9Ucuspdh4ukwMBs5EG5KGs/zplbfsBB0MNZofOX5NaYd42ldN88ZZUe+wxRcOxcY0j6kGr
GlXaDBGrtzeKX5kI+VeCaV7hU6+P8aoyTbap5PKxbxKAJWfW/onTlCIAURhiKuorb1oz5BDO0EpK
jXRkMMW1P7cFjn0wbLTQtfPKH+lOnxnz1PpHOZrttvH9GeB13E+AcuNuxphGuU6HipXrG1IskZxz
eWb9nxzKoNJhk4uSVh0d3Fbbxq4+wgZBhlS7xHkQIEs11J/XlY/z/lY7UWIAnk7M0ii6cSc7Jqnq
sCiGoRnVEDlwEMceZqBqKfSLJvGuZe0Mdz3E+KBR8enFxxqaibF4gUnh73IhQQR6V0xRWxjrYVqt
fh/rg7d//wlPfWtk2FEjgAioA5d/Pe8rYCEdsQo1jJOyRrm729yfbRtGGZilLM6na9TTz6SjJypy
8BthPxPIySveKEPDNNdnZ5SAUY2cdvdK7IkKc+lCUY3NjxJ2DNBnI8ufLTfBZdMs5+R5zNz5I5Dd
GBpHYfV+CvjsXpuBs595uhf9+aPwiJIrJS4L6VTItUdLsUQusm20WA3zNR1w3x3nPgdm2eEdJ4zZ
vRomTfucc5s3cb81wEUoc5HdCmNzD6fMl36uRNP9suyqvE5Su0FdRYL9WucO/1nHkV8ERIOHZhUp
nBcSle+tIp1n2I/mX4OxdH8okkiRcfPKoLhFnCf6HbvFWC4hqCqxOi0Vx9k56fJVNoMZzK6a7jxp
6X++ntBdB/CKdBD3qGMVDeYZfk258mmlaoLgh4HtJGpCE03Y93mO+61esa3fX8QndjTVUxq6kKOp
CHjbn/+WNHarO6L+2XPbaFGAMvVaBvjHeId+MNszQ50o2nKJoswBGooUnEbd67Ecp0VUNOUFgcQU
KCYmTRQD4/Sdqdd8QwGdiPJ0DJAdDYG1dK/mSa12SrtkXx1Zn6NrnygzvdzouNSZ3HZfMCe/vXgm
YW7F+DSwcbyWGAObcCzFetmkODhn6lRdjW7WBuCSge+ikX1mq7zFhbC4IOCrzARICLRhX0/G5GQW
hDgKuAYQ5L9KDZbHaq7WlYynfO+VlvGQ9y6lbWSOnl2w7h+ataFl1SMybQgbVdC+mn0rxesHy6zl
TPA9kTKyBCnZALcBznC8FNcZuGlWU/tSSjDLjZrdmN281xVXXBYJDNP31+Cp2z6IOKQ7aHnwJY7l
7r2yQ8JtoaYyy7gJ6Zfp4KIBwaZqKYNcmHwB6ki+0xvIqelh1WpmSDUyOXO6bcnbUfQCqLMBxjbG
G8Wd159Et+CMmLQQQnjXKbSZQvfTadTPFN9OLDzEOmhY4cG2qQ8dpeO2U4yaLCYcCwtbe6gXfQkb
rDv8YuznHVSuCgebsTtUZpochnYqzrzkqeE3hVAEClAPwHDi9UvSKRK4skoDi3GqcvE6g6JWayfM
YiS+zbGwQs8ZnSAr2qdGOMr9mU99It5slSWuZsgXQKA8mmNR5I6aDlTq0ni1/aItkP1WRy9cXK2E
a+UuF1tXgHLk7EZuMRc7y8kKNCm4WmaTLaK6wVLcSK1Ht5maM1Nz4kDnCgFXbqtuk0gdNTVSb1zN
OjH0EB+DMRSrrt13pCcHQ9JWyg2Mepd1PVchODUoXRQAkCx/SsBHQXEedKBQtmDRLRGi1PmtMVTr
LnWAFBfDCk+qP9M4PSZ2bsca0kZ0ibf7mUaZ+/UKyExPjHPDiN5keCD3qmynqzPg5LJrrwXGVFt7
cfB1Q5T7FUaFP2be/JR73bfCy7D6tpruzMSfCDeQCUBt8B/ZwzE4oCgre6jbRkeQK+0+KA4qy8rY
PMums/d6WXRn4s2pNUhjk+OOezEl4yMgTZ5Q8DKKyoBzZ5VR1ljckQZySds76213rBH0MtngdSnL
wM1Eh/4oSbTYb0XiFbCc7KK/Si0UAUbR43s9A1BfRrH69SStIOsUqtXl2h8axBnPRPNTS4w4Dm6T
CQZ6cXTGp4klZaXyDCv8CPb9hpdfnecKdSS/0zIlaLL6+/v7/OSQIJU2XMpGPj2a4kxL63mGkglo
SvS3FeoRpDEdyJIEgh2glkX4/eSdu56cOlRJxV+AohoqHccgoLoz0y7XYhYSKhCHtsibzTfIvmrj
Zd27LWTGfKzdCC+HQvhxn7lwmESMsALSrfZSIRqQmXY0GU4bKA4f6P1JObXMOe0JfJz8gNDN1xuv
L1bXlCW+rVD4QYN4RXnhNPHsL1T4IzNDz+z98U5dFjbQGvJz+ob3PsYnsRSkueYIXvAV3IOWUxew
My3fxW7d7GOj+Zna+XyZJ2Vy1+S1PMRYggfNiA5JNVuTjwWdT3Y4Hd5/rFPbjxYDTmE0hrbO1+tp
sJppqLgUA8cEtIgRKvAxidtE7xjVmQk/tQrJ7wCZOuBiwIO/HinxZJqmYPXCVkmca8cscmq8q7Pv
zbmE32ipV4mRnsP8nBoUJA+9mg2bZR6f7xkQ5TQxeyTwzGqKljnZr32X75CN14FR1E9AlJ7+fEI3
MzRCOfrqCGW+fs1ZG4us6jKTPMJB6rU16XdLGE+5hLDy/lAn8IBkLPTacNqjJfJGOio1RILY2oRv
a64aX+1kTC8Qs9usO4bAawYCW+mlkeDKuUeWQg9misfXVbWoO9ca+iszg2wJIL45bPqdUYVhO6Bf
atNLLc5k2KcSHRJKEPibAjTH+etZyRIsAXPZG6GrLA5t8eRbNWjdpeg6yGtjnl8O1jr6Wi20CHDc
OaWgEy0OmgwIlr5o077RCapq3ISSGrfdxF3GXdETcwepjo+4mEG4ppxwo5bZE0yp5V/YXbiVbS5G
NFZoGr5+bTFR7IL4xcDCoiiiutCgZxTWuTj0/8pQmwEJd2PoAc7RujNrIxFxy0qXcdUFrgp1FlWL
JXLbso/eX3cvvcfj3JxyIiuPStBGXDl6LReFN32mrlgbmbzVmgGPi1Sukado34VbtTez8LLLdm5/
0FHTyWCsJbBQHdwXqw6ucIjUWlH3npR5oFcGHALirlZ0KrQ/VwUfVExXCcfFPrFL1Ue2awoUpTXP
vMWp0OAB0IPKQ1BCDf31SyydUqxJNppb333eia4EPluZOJo6bRcMiRxJCzrt3JbdztqjqQOkuoGk
XkRjVf31qIayDDki1Exdi9h0TuTCYBvMyOzUadjRUA2Nwvw4lHayr5FnuhrrWjuzF7dA++YROG44
lIHsYYT9+hEE3a44d1gpjTJJAEllc9e4zpd0LtMz4qenEi4THA6BkEbY1uZ7PRSVXW/OYh0Jq2QE
e9vTpG+s+VdeTe7Ozut+7wzzAN104eZtQ6OfccM7sy9OFTq42lNM2WxsCD1H39kyQX+rMd8ZMkd+
AIiD+FJcu/5oTdMFq88NBOJtO9vMleu6p3yPZ5AH2s+LL8s0Mc6kf6cfZ1tzOGMAGzo+cOtygZGb
c2cW9dQERu/A7tBq5JT03gor8gDfghi7M8jY0M0cmkNhGAgsI7kZLJytZ77QiSwIjAHmHCZnCM9z
dCijcxErPRrAYY5s3dWqEaCwtVKQshi7KENn4/3IcWrpAULZWlFQAyAwvF4PtSgsK0lKjmM6p76r
K/khEx5XSmoAZyb65FC02bZuG7K/x3k2CuNLNekYjXdqTBCxBKHXwmt9bpVzS2x76uMNtVEE/zHU
Nsm/Va+qqVjoD7GhstoT/mbAG+kSEY735+7UVRHdZyoyL6AXNLFfD+O4sSPdiVRtqZb+m00hKADx
k/sSSOBBjjlRUtOqg5oY1d410JbzcET8mA6gLWVfiL07wFU/80zbLfzNq7NuNgE+KuHH4AExd7Kd
twMOaUsb4C/IQWE0lAx0GOe6XXY/0hgfkx7Rr5sJGs5BIHK7z6Zej95/klMLmXo+ZAzCDNvreJcv
8L26ettWKD/Sk2uzG27UhW9XoESwp7TOpfNboH7z5lzbkeShNod+5uuv0RhWbLUz5KJGvTeNYlOc
nb8miGXthyVz6TuUSKG2Vu5GaZK1NxOmrbt0lvlH0U3izLY6+fIwcwCMvLQjjiJ6k9ZWsdaSBbgO
aYDE47pHaacNW+nUO0s4aEe8P9snzk7aQDQ+NgLBdpM+enlEa/E7a7nEdgKnmAkxLdmseaDU9Req
g1nYi7E9M+apDf0CwEZ2jS19TBxQlrFuZI1EiWokyWVZVFMIsbQLnLQ9d0q/nEvHHxeaExGa3bqp
GL9+P8dE+FHROkCGVIEjFdYRLWE5R8SvDrm3RIZo6wh4+r0X1gv5ajGUWgAEfpOKUduQgnaC+4vm
XFp90xyqqi2vXfROfZf20C5vKwWpB6QdUOusLiZhLaiwTUawmEW9b60SnZ3ZcHcC9+K7AirlTqSV
DlbFOVdkO5EYY124sa+3LumbO9lqulU2mKsB4LFMcY6dvVAXwt63FJjCpugpM+diOXTD2p+JZqeW
7GYqx9g0IYjPr2cY2pLndqZAdcp15H5oanmf2Erto6cTcztR1X9hi+BZsDleWVsz+Gi8fLSdVDdb
4oN0Fhj6s40UBEolVhNrqMMY9sX7O+TUzP4+3tGWNBp1tYTNlkQcc/b7sTOiThHXgHH6gzSn/Hbo
DEE3bjln9r7dpI6X7lZL4xca3ICrXk+ssDLaZCoADPDB+S/XqtzLDIGNALvK6Zl2bX5TspqCtHWS
3ZR55zBdpzrFEKAp21soZ77lWytdp5Q5N4dwzQbPV/EK/hKThl/WhTcfROVOARqo/UU5m/FuMnv9
ooVN8S1dgJ0hO3ztDYlGoV86wYTr6e2Y5tWZL3PyCTeWLXcliv5M0+sZwuCdNb+0OiUPUIT2WP1l
zC0XJceS+1aaTdA47uTHS1aCSZv1ndvTe4BcrV5L3e78aXGym6ltjFs1sWU0kmh/eH/tnGrBmJhx
Mn0cMMAAj84WTSqt5jAqzRUF4/Z5LcyoLvW/0hUxlalrUNcqWvdTkeT2zlAoA9uOXdyhEN2dOVVP
LSYIn3jEOirB8DgOWnmv9bMFM8zUuLb3QAUDHL7Ng7vGyaU92PZ+GM0vKxnkLkU49JyfyqmQ//vw
R4lVKSxEHj1AdPMsEf2nSgGxhfKZT275/P6cv4ANj/cN/KCX2KCienTcbxgzjClFDTArT9AL0pcy
GiYVwrVp1YcB9spj4uryGtPfijwnW/aJWolDg0lxMCPO8sht5q9Szz54XCcvwWpaoaXNzmfyQuC6
lWLd0gJavimFDWQ+s+OgNA2J+G7eX4th1b4gkKpFWiULkkiHZMLK6/3sjaB29KS6jumO7hBLQEis
Ko1ri1b0pTXo7W5AnTbCi2cK3p+Ol/ba8XS4VKkh+oP7eAN8ZS7MSsN+MOSwGh6EgOwLcc8BApzE
AaIAxvXYDM6lXi7tTTauzc4VzXS1pr2Naoq53tVONka0l2rfaB0HbcFh/dhOtn6XDA2q1HZWsc2z
5eeaA6m1RudcY+XU0tncRLecaNPuPEqWqUVNml4iAN7HPPpSim4P3jrf0/LozhwtW7x4M1X0jiFl
A3OEJP06nlhmOrrDSBdtKfN8R48n9ZVsKG8bKvm+Mw9VuMDXPeNKfvL9iBCbXD1+mMfEDKQKSs0c
6NJYTjHsjNEqP06T800DLnbminhqJGAX2zfFBOPNHV4rHS5QCiN13YS/h21ext6o3+eOcS4nODnS
5rBOSgDv4/iCA9mlhadLYEZauDnoZVVHMLniSEeK/sz6PjnU5lAFQIZ6zHGVdm0p1wGk45uZNfA7
uy12jiQFSoXbnrkpnFgecHToscKGgBpmHx035WJR5Yxpg3Qy6Q99YiR7S6s7dJcWuNc5DdVFOdvq
OvF+KF9BB0VWlNP4zfI3ZYJYm6eH9uR6UYNaEWgsa/bNwjtX2j1VDaS5s2mK8p9Gm+n1+peIjHjx
QicFF9tqv9iAKlOwI5EqVPtGSY0umuGD7xSlm75momqR9Nu0ClyBKLPGmasUNUVgLwHOiFRIyKlt
7dZWca+dMVEfaz3TgUYb9c9G76lOFHG1p2+U7FPZfH0/6J3KDMDD0Jqj/Wni2bPN6m8Xea1Bau0F
aQHrqL5I4Vz4Dfry113RJYilNmTHQ1b5jiyyXZsv+KfMan5tFmUdxE1WhuqU9WFXTsaNHCsbpWS7
/vj+I54oNeDsQyUb9DquaN5RdkclS9uItsDKFyDUpjN3l1hNx3++5X8b5c1GdLELmtSa3THUQrkU
osgCE32Bi1wo58glJzIM1g0N503JghV7lOoUE9W2nvs8kAcUshOkC/eyxUBBwkaLUluPH8hns0ev
MpoDeNzyzOY8sU+optB3Bvyw4QyO1q46LKzrBRGEuetSXjfNLlez/6FMndy//+VOjkRajmYU/TY0
pY7WVm+AIdlQPKJO6g+14Uz7bhAUzg1j+vtN+Y/Uwu6an9WHvvv5s7/51vyP7a/+qJulSxPR/8/X
v5V//33ys97Ejl/9JnoRPn4YfnbL4085FPxV/qH/+sn/1z/8L/nkp6VBPvlHPWALzb+W4Mr2Sr5L
B9sEC0Uj+KPUwtWQlfLf64D952P0IXr8GIX/+982ReafXfVvH3i7b2f/yX+qNMNH5kuA8AO3Cenv
H4pg6DdDI+SQ5mk2Mt4WI/6h0mz8jaKHx6bbJCaAifCJZT304j/+HQFnh6omV2jqQQ6lTfNPFMH+
zpj+LaU4NRe/B6KuH4yuKDstSMrY8jvLukhQeI1woFov0j5FzH0axR7/zBurUB4yc/wYD3bI1ekg
LRN1VUPkfjeg99dZt8MIqA/Dg8GTt3kri6+uO8fBCHreLxc79tEb1ffjbH8yKM35aYFJ7qLRnHe7
xbxTESaMsnT9VVjJF0T+q92yutO1UsSTX+EPqhbl49Q4jV/mIn4YkIIJnLE2D40G8N/rNTxQ0MOa
PI/GfuelgGDHumsfO13YvqBX6qdDOu+hs01+AZo+0MC/1DM2E9VwI0vX3HkjMs+ZaO7N1KCJ5GKZ
hL/FU20a30SX3lal/agKZ4Rmjbl664qAH75ldyFokX7EG+UBgcdrAGY3ItX3nYX4c5nLAYFoF6KH
ZeAKmUGDtvRsCDvH25vqoEdAPm+QLvylxhnKygkqhYAnrsthvV5WFU1rs12CkpzPn1T1pxTFNxnb
t4mYpZ+4iEcbppIH7txZO5wtZJBJ94DGI66qOHtcV/Q/Im1cAiHzK6NJ8iCuvA95XBxqD7VUPVn3
UO3mn9RVf4E5loGwEssv8uXQ052VeRJMlfsNoALsW8Tx9ZDiU9ZmiFRjYjfFzl2VFr+GpVv9rEEj
BvAuLGSna+7std4lQ6GafpYVQLiFSlGLjEQe9EVF06dTzNuqy8tgVJHHpp3o0CM1uyhW54taas6H
Sfvu4KgbDEKml0sqPohEX2vfrdC/sXqs2We+8YAHyac0XZ9L4eCCkTDLA4rWbTXX94sw6+u+m6b7
1cpxTVAm5XKt5BcphbcvgVK6TvFjRONm15cxhiJ6HJncDC5da83QvdocRLTl2kGXGUDS/Cz7TUwU
XKYZ6E0bzPrg14g8Nnpx4TnlXZ7Jp1hbI6TdwwybzKz7hcPqDvXcIDP6fQskz5eDgQQIXLMm9UXS
HOoEAd3lKyKYaJm1Ya3YgURqsq+0fYeO8Vg2V22iB5X6ZaxxC8zmyOrKSIkTOut8DPA8bWaxObz7
2S32TndPOrufNoFxMMq3OfSMwkYsyPhophaojhTErZr4iqLd0aWDN0LRUMXFpBqxt3p+CY9/dCbc
pD+6Wta/+tcHwP+X58EGn/nvw///GmR/FO23v/D34K45f6NosrU3yZAA8VF6mzgj/uPfvb9tUiFw
AyAKwJinsPLP2G56fyPUk4UggQZ5ifLyP2O7af8NRCDFbninlNipIP5RbAcJwkn/W3Dn7IA/THkO
QAr5AL2D15lAlqTIxsLiC1RvjC/lUAZesUTzRLEgEajZOu2lR/qhGnuqiBco8/eROX910gxrD72w
gwI3tyfPWobFJyLnz1NWR0rbBgu6tZN4wlY+R4TDAlNUB15pJIGWWnbg5SzyQkeBPn2Si0FLFgb/
iLxzRwvargUCvcRWNxkPqO37ev65l1Z9bXio2A+Xi+76kERz3wT9H5oSVaUkD1PnMhd3cDkOs42x
Cfj9mwrPMhwgH6WO3oT5SdEQ9fUWVF6dQ1uuGfq5651p50VgZHj2QBOnyc4FyFEipbvBr93vViUs
c46wYvkya1PPvs33LVzJFguirkKHX8af0W2/0PHW8udsiABYhF3yta7AZ0+XWvN1c7FpUveznUcI
rPuD8WVA6Jr4Us2fRgUK/JLrxoXjlVAFddpntrzsBvW5Rc6fzvwzfIgfq1hR8PLy5xo96MXFbyX3
di61mkKqvpFVNU5D85WXKxfOWAUYYO0GM08u6Tcitp2JC3N6NOYYxeFq/ui0eLS4T453B7CA97Tc
YGsWzPV816EVHFRaOeyh4Ppr5ogHakM7eioXKOBS+imv1fkr+B3vAZao+hGNl/ZJU9Lhhrrqx77X
/c2/NOFFpap+hqrsF2r7RTebyz6v/br7gK4AeIs08elnwG0T/WZVhXJt3NUXRa1Hjvd9dZWbXK5X
fQE/rpmbSK7TJdIIbpgvxmGzFhnB6n3sMG5ppxKuWqZ2kerW990Sf5zMrP2+Yo/3020+xUPpW/Py
rcuzECmu+yEr7jt9Cor2AVLHZoTjkzeEnjEnYVmCvSwbp0M9u1yvdXplsjOfMK+WH6mYPC9FLpHO
qsqLtF64bGVx5VNlBLdTa3uMB1Ch4PJcIf9ePdOhiybtJl2LB91uruxYGYNyrYPtZBCZdxtrqh+X
SSiH9KLMrIfGiz/WNVO64EyVX5pUdxFcUH3PRhi6BHeHE0Fyg1hobGeBAQJFFebFrNRhogx+p5fP
Lovbcv7KEgrE9VXOYQOQkEJXE7rWlaUPu2UcUb6voeTJJ114H9Lix5pcJUv2rDdX/OiNbeSU7V4w
CV/X8rsnH2zSNoPrwFzvBw+fCi7RCXrtuobLQM3za8vVpPTftdjx1blF0lk8xDr/3yhhrnakKRIN
7aTyF0Ui4JI+t4t633EWL5uP02ruVr3AJCCAlqWReLWB61wWblVce6DSWq95au3koXEOxlwcHDiM
YWlpF6Ws7SDBSszXs7bx9c33ozHmCwWV5Dl10ivLze61vLsx2uHXlKZfS2400bpkn+sN2CeEGrWj
cevp+DcNStqiEG4tP7S1TT6vTeM+TEVNihpXPRCcirTL0J6EOY6X6+zKu3L1sBRoK9Mn72ZrISAT
ZLjg+JXX3evS+tAZ9WPuTje0qvYZmLtf+bpYHwsHiVl/SEy/1eMn3G/5ecXngzWpfMyTdGdJcZmo
8mIUys2Qb2JKq9858us6kjz2JeezpX8HjHRRxP1Vh0FE3LtZ4GRfzHIKsqRC79sdk11VyCFQXNw4
kgGhfFMxMRhIoqT9FsMJRYgH/51Rv6uMX1NbIj9vz58H86pekdxphvGTa6A6OtqJ+GuKJ+TGLU3R
/bXDe+xizpdIjcn8DKfDoKpc1a8TrpDXGuDYgAZKHaWy7xH5V729rDZNW9cZgBdaSijbLe1Zwiwx
ySviHll6o4Xe6T4JrVP3GWZ5nBSr+mNsXYxR6sIM5Errg9551LafdKf9nDmF5cfx5w4lxc5zH9v0
r4aidBIXTpC3sE/ZZNnFyOZoZowhQsW5w3TF7BMfSl9v/KCw1SdsDWi/Rnu1FPWhTMavdlaKMHbj
iyIxLnOp7nKWYVOzZI1vuFiTfFWRkXKdwOQph2URL2pQz+ZNgdXSHCMe7yCcpi6fJfEM66UvKhmh
05bw2ksTg78VNZPCqR1sy6ZHrNuibOqudbxNmjJ7FJb9gbsgqR2E+eKqKd1bp0m/ynn+P8ydSW/s
ynmG/0qQPQ2yOC+yYTd7HjRPG0I6kjiTxbnIX5+nbSDJdRAE2QXwwrDvObrqJqu+7x0nCl/UyePX
G1u42PYxFafOXjOwkmx+EMTELt69Z8XvZZqu46la0Si5HrqTZT02nK+N0FeJHn9YWbcW+Rhofb6N
sUax7Vx9h/a9et+1py5+i/rmQ+t4qZvDyNRpF01ACm0wGm7olwW5Nu061+JLM6KHumlvVPGeumrv
NM/I7d88SVkgp+ARuBvjLHn6pIvdanjgEgOJRTfxe/fiYH5fWS2x9mNL1WNvkPM/jSdtyu8FP3tv
LbT/lXFMz51aVqV7qeJp6yb+CsTgUlheUI83F5j/jX1xE4PBel7rBRkxAmT9FNA86VFlzX4Q2AAl
gwb6Mqo3xnHvV1182xoxzlj5e63VT9FUfVmFPKrWJRC+jEjFQvXHE6wtzqbu6/FxqIwNQT7fQuXO
WsTWd+/4r71xqwqJ+4PFm4/XUCzIOFpnMwtDO9LRHQWVzaPiV95KdxeuknflaBx4ajHDsssCayre
jHhWe9VQ6tUI7xbZvrDk8svo41OjMlYsvydcPt2gogwzt32zzfKJIq170vqMTdPLTdJEfjCmLHhy
KdKtxVGV9MuGLPBNXvurfjGPkhSbiOIXM4MelOQfDy+9M+7pb7l1CjQYwtNFoQJiMlnqMPeMY11X
1yHbQx0QiTwJfUu27xHKEXFKfqjccYcPh6jv6UhuPNMBhUbpnktMrPIu2rCsbZfSXzsqvdatCAZd
+xnNNpC+u8ZxfW+UzaM0y3tA5Ktw1IOW1KEibPPdtPKANLTHvOnfdf23LM3tUP8as3mYuqMRf2LE
RqtT7Sd9WKFJ3blNsc37lhPhJPWWHslzIs+j9xGJgz6+GLzRUWWtUop/5MGeXyu/Chudhsds5y+c
svhX52Rca/6LCQjgTZ+s76xHaiPyS8ofHFW84uvku8OOrttPGQ0QVa12k5FwXZQf2W3A64kyfW2x
PYnIXtUmxRITlnZ0uTsxUTNF0sTRWAogBhqAtOExm4jzolI9qKPsV/d4lYb8GFvTKa09qJd2vGTJ
Hpb6qJC0V4hJL0o1ayru/rRDs6Kjwwq9rN4ZvbZBVMKpK3fUnFTsk+m6sWGovPreyQXjm/qqZLOb
loEKmVFbkQp7EKmzL+IiqPUFq5hTP3v0wPVe82B0tALwGCTifkh/XT1fE0TBaasfOkIBzaW6g7ZK
b6bKJGj7nHN+eKE2m/mjD6MUOYLZRrfEuI1M/RcL91nK6HTRilSysEfGqqNOM7BsTefZj/IwHkvE
DM6tkEPVcMUURni1t+nZecvuYNrngWBrDh3zl/ii5xq9f0Cc0iq+lV35mRntnHliqcjEXd3QOjOW
93iKvhyPxCZf8Z04qj6m1CkUlf9B1UW4GNpVtMYVrGc/1d923awjm9WhZL0/FPrEHqBWnZ09Dstz
ZZFL0PKB4mcwCT7FxkU5Ru2d9aI7GG370lsAWv78aifTS+6Kc5EaR+6J1UTDXVbrx4Ygt1QkZ1HX
O6EJZMLLcFRdI1bSGikqo6dEc9ySHGlrQ2K34CAWMpRZcmwcPZTWAFzkzEEDlFbWw1PWLTvSp9es
Ok/Y1AONaNWOOEA/W6oTaSVEb93qKJyxf/ZKxaw76LSXZ8s2syQ5uzFxv1n/2aVsAdOg/2F0bd9R
mHVrcnuoxSgdi8NjrOAmzG41DoZVrTWSG9YQ5wbtpK4gf0Vrjm5EImEs5i3+bHN3y83fFxmxVX30
WDhLfFcoPPNj18rndgEqIwGmnNyrNqv8qiiDDhxDEuc4VuXatyW2cx0HNx4S4DQHZmPtVP4GzRej
f8OHkVTaq/Lq6E4TLHujKYJiwdw4R+Z+aU25cwf7SWnaxaMylgfe44mUtfIQMk1EyesODZHVsqtp
0qVpcEAmkWivicc6kFVu9KE5/l2ma20gbCZ2Q+TXOXOXDcR2ty8AZwK8LBwHlhvKuj7kfvTg4i8N
6lpeEuBMwiuru5aeyBUyjDSzw6JFbeBY0gybNKdXq6w+DSfL7lIsBN+GvXQ7r/CKFQbq1ZQyugGf
LwRxUMXq1Vp36l0L6xg9swFuk1WTDlSi9VxkbawFHtnuB3u0noRWJOiNPfpg2bTsqrrlSX2OojM3
qHWaXWoJ9FnN5AdLRzK5i3hnz/yzlUbL4YfEcdZlFXT+4vElbWSFStxZrn2T71O3ve90/3pLJU3S
KDDy8dtdKKiyliFwCOd2F/FjVvmpWpwr2RTMmrwsYnBXomR67A1SG9s6dVbLVCVX5niq6Fh2t33P
1xYtlbOSVBwRY2iKlWHT+9Xr3YdsxdvUGg+mFLu5c09104S9WV0VT/YxT38by3tv9WE3+e5vlWbr
vMp/2tEO0i76xK9Bacwfz3+JJ+PFNLrHtrCebFUmByi9P7j/Pu22+6jL7t3VhofU5LfXLHGFTy/C
dnE+ZcyroKfh7CeMzDQFdUKuTTq50vS7ZIk/JtRdrb3IwL00mk5gd7ZDzzBBBIhRl45BIhuW11a3
402tAWw3dEVnnrxomrYEt+pfymF3ZvEhDSJOYn2sA/gi1AWNQ6hlUaydoTtrNvIKQZPEqvTqjc+i
sNT6Azld0J35QSiJkHv4SlRF3Va1SA4ZR62bwufQA7VQ/aGO49eiSh7rqrhEdneRgn7ggmFKLt9j
OgQmF+8quVW+NRQek+DpBsphaJuxFJH4rBfZlq2ceOtx01NrAJ4xf07auBuWTju5XvybMubQhnss
mvGu0sdvInKAF62Mpd+lF3ap3rzF3ehUVKyIQ2Ror8Kq9d7ajN4Z3Nh9AJebgePGK5gyAOmPNOvv
0iTa2fh2zdtFgtorLLyMIFjrtqxS6ySWQ2H527ZDaE0bHFmrR30aAr0Ynm1RUjpVuttIuZsRkURu
TOuUqiE3NVc2oyRp/JSLOvOu7RX1ViBEgylelyyegtQC3jA61mwZ3AQByeAwSrmfVlrvSq87DCk3
YS+pGQPSUJFWBP6QUwLu0wzIiDqPkXHXtsnFpu65N7UXeCKqyomY48bNPD1IGFt3MdkOJ7eeE0ZR
tR+LuWNrzfr+lYloOPmN+GNx1/U0XJAlzaSdEMenj7F9GedJxWziytgn5pxeJvc2nGh/N+kv0lP3
tE/TwzQRJA+xOCY3NOPRRLbMfzHnN+rEDhO9epOC6EG1R1EWGfNfjWOHvvrOaC2g/+spSRXCNPOn
rqyeE3NqLrEpNbmyrXZ+jiNnygGkSoCmhpvXCgfw9YELuI03btbUu0zr9Icmqo78a/erTO8eq5lv
cOElCWntUIEy1XUkOHqsOnTEHjLiqLoWfPOaX66mujknOOLz0qm3eu9Va2KZnbXV3z7zpVhTxUTc
SodUNXmJ7JpEemCZYbJtOI+I7ixejZXBimxm85ssvH0rZ5KGrK5Z4wW0Dk5XP1ArlZ4GattDl/bv
iZBdOAl1WEwuZfKUSDqosvypabEel/OoB8YEla/J3OOtGnhCSvWnhP+3DdnfZcO8cW8oReVabCK7
qXfX0ThujFKPNwSX5U2YKh77foydC4d8/urdqokzdgHO6/dh7ssgnphfeqeEvyH9Dppyvgx2p57n
Mr0pqvQYQwlw53BpSm2XNvEfU/TpNpYmfERu1ysPS9vIYXooZBvkmnMYixckGNBp0SqW0GN03z1i
xV+R1rTLCZDdjua+U9avmd7Ky2eNgpX0XtXVxsyWDQGTLGR+s5ypT3vVTH1fau3DxEuMPzN5wFeG
hzWyf3skR7cZxXQmSJRTkh21Wzg96VIWogejLZ48849Jg2GRFmFfmHDc40w2nHl2h+lbTA23aFPv
xzY/pm5Z7MQSPWRWc26EsdUV0NQ88r+OPY9+cftckiJ9aEv9XLq+2ujxaAVaY6avRfTeZeok+ge/
fGicahdTu1HKxbgCTDl2DM5ZbGWmbFr6GuNj6eZu1WV2FcIDkUNSXCxquNLoS5qP6eLSSr6AybXm
2yzD1n4T4HJgemqhQHDMLqkipI5rSSOHcq1VEDhNRwrzsLwBehywCe0MAwgE1SPV41x/BYJ9ZTSP
Y0TpH6TIO+mVQ1DlDg2NTOgA9cSWew+ppHq8dz5mtIhc3DS3tCJdGX3pgqw0x8x+wu6xtjnMeu7Y
ATChitNjUROw5oD2pCBAnU6NKHGVGtOeKKHlCATZI9ffzb5YiWmkqH32XlVE6YsdefSYWVRPcttI
DSF71b932rUDlaau0pMidLh5ZhviUlFV12Vry104jxZELGs9VtNbEt+X2geR+uF0Kx9149/bC+aQ
zq1XzVZr9be+4Czuphy4fr5M8aNyvUPn2nsn0TH1p6ts3I7+a87zoyL9fijrjxwBz2ockUPJYk/r
OS91/1hzXETzE4LCdb3Yq1tRbab68zha20a/HdD+tlJ/lFF8dH6yXqI3B2BiGDfT7P1kbDkaAGg+
lOtySahRJOXRHQ656jdJGVZDmIvHRP2I8rPw3mYSF6Lkm470o9+OoTHQXk/vB52KzUEv060EhdYt
8ivi6dIV9qbrWBsM42L5GrXzBbBa1R3L+FeSQZgb5bnF81fHOq4Un99gbgliw4qHTilp/BUhWgGK
Gm+jJa+ug1+XZkt0lfFBJB+JMPdVUe618a4wQJFzZ9i1pbVLtRy/hXNnV4+e+VkMZiBmqL1aPBCh
CbFgaduBuCyKfPNrl+bHiL0tyCozNJxircx2XS2g1BS83TvL9FVa8XdtcBOqTt4VHrKNxrqzS/1E
8Mu6qdI9ubmQE2VSHVpdvEojCZzmlerPCiYkml4MM93I+FfBJzSUpYjXarpOFMj55Us9Kz7cDknN
Ut4t2kAzoVXtNfWQj9ARqnO2jurDIvcOKAtPelsDCscEPb6lJBKkcnoqxEcxkYszug9jZ9FPWQWO
StZGdIztdyv1dpW8VTr67vNg1xMMfHGqumybNsWx7q+RP9RP9ESBOWm7hi5Qo1Zsiv7ajR7TLDoK
08F+oG1NMW8ym8hjjEXY1rn4vVVf3TWJu1q0iIvwYbKeqmHBxiXKs5OGcf8xiMMM4EtfJEy/29JR
MmUQygd4HqM9sUtZxrGUZ9KAA0Ipo+SQe3t80XstPlRMyEkW5gyL5KVXL8VyLZxyY+sfGtd4dpL1
QcXuLmOGSNSTNaLBTsOCsB09inh2Dr40ydKi/gbfS8Ejc1sNLQ0V1/IdmWoNWXtf1GXQqFfPmlex
6ALqHc9gzPV0g56XC/ETm2oyN3oV3wlfhIVhbjNzR+DNpaW1NYfFqnO1IkKUqApuOW9cW7bYu419
xd7tR69cAUHkVqHeHO3qaBdnR3/ptF3dAxdRSmgEtfxR1YvZQXyFqeAOlO5DU/KPGvU5SoFEoK4L
Eie1JU+CUnshDgL6GrJjLGlMsUToLdtZmrubcdAroLvbSyt4bmPY7OndzO6XDm8YtScuoHkmcXrT
cDqsgIh7k4Ml5ZgSG8tf1pYyvozFe0yooQ3a8s5nhICsgALx7MDw3aMmtGYd35o9hVWecbT7QeK7
r0SHmmG9DLucFYwRKqQzeo8AMYAtWHfGLX2RATO5SCxhvBu6G6Kbzp/GBHIbmMllX2cQSvZRVNBk
jYR1b80dC1pxkgagbTGcuqWvd5Umr30SfU5O/WFqLLj98EpuVPOajUV1ID+XsdDI5Xn22/dcvS36
0gV61/2pi/TU0t9LpBloz7BKBxl6ybrXvU2pXfOI/nFAch/dXutqnMJOIOdrpPMrzx9a1bAJW6uh
qdNnIkSAOHaWNWg71W2VmNNghrW9Qb5POftFs3R2WGZpWGKtKuWJKO1PeoZK/2U2XprsYooIdXMf
LFoT1jyfs1lsIiQk5nhndH8mU9unNQXi3qffpw84IDGk3EV6DyvThu4yM8s0mxYkOccwV+xnkkij
NzEdK/sRlPvSlibzd7+shC1ilC+AUF3TPy40AK203nz3bZp7/XdvlCfpmGtfwrI19CO5jcdRUpL5
vZz12fyu4i8L8Hg9gFP6QiHMjNx0QwzlBbzABIuSapVb44l2toes09NVNdk7wg3zaxW1+buzRM4m
n8Ud71YfZvAk4YLLEETC197Zs3mdXFigbnjPicNMckythXkfl4kMdCf9ibqGWFpx9kmBOKSqCnvq
55sOs6uvmFI8Ta6zjCeZfCkuA7KPSQ7Yja7mQyznMLyt9lUT5Fkt8Liabl2K3PeOXtqPTyQHfRJb
1UH9qAcDdEj57e9ABO+cUbY753EP7QXi7wNPrtoeTkSpe9/P9M/e1pxdtwzegU6vi7tQG2B/zlDt
gW8ZCqgIiCUenXKPlv+MeqRB1BM72HZjpEte0txrdvSwDGwfg508+yI2VyCRcpVEknaGsot3WWmY
96WxiXwzYby+TknDs6VNE7Zj85NexhQYNZ5ZOZV1Je7DDLx+nnY10XicWnoavbIY+jxC/nLMjLjf
etSpHcpmMOwQIWO+IVhDUovS7qSrXmPFt9FMlgqt9nWavJ2W2J+oMTcYzyGyLfES6wsrmNgQghUQ
SXJ1xmYPQ0wJD09gh8FB6Kfe1y9uMlLRruGlFEodMjI+5eAnJ5W3+rpYbm5+nqQ715mPRh2PCF1o
it9XuV1sdOnOaGeyongVg7SyUICSbLvOEslaF5mLBLI0hcZ5Ej8RhiiJFusSwMs84eeusznbktYT
dtLsD5pp00lc1OZxsPidkOHOYLR9TqlI5KU2ub4UvXV69YCyu3qoMQfQgYImSsai2ZpV1oe5k4pn
t5PnfCrNkFWzXi3u1AZIf+nplai7yhqoYkn0/rEBdQlB9I27qdATND6z0+/MpYCrHlS5oJoQ6Xzf
jA0cOcZzYyMFuzFZM15QmgaaLvln8AYjv1QRIv5VEdfm+1S6ze94A3lJCp1WcgJpKvKm/V1SnLx+
vAw/vINkmUfmcL0Vz4Rm3oKulBlksNSac8mfQ8kwj6xVi8ZfARtDaiwEhQqhMr9HOXcEPxTijiS7
l9EHIqOSdpch3tgkQ2W+Q7lDTNMuhdhs0ULCkjg9qskg0lwn4GtJ/bcYzx+oRD8hFRQ/KLatfkcv
sX1qusn8bGNI7xi9w4+ke7oM5obJXkfpl0zazo/6sgp85NsH20mGk8Wrv5t0qzo5GqBTHZEYSqdV
yr5xqJr2px8NeatVZHOEjuS+JSJXcjWB9WijxVw36ftEYy7Tu2m4GMVsv9H+3JAu33X+r54qsw4s
XRu3omg3wB6THaZZPd+qB9RWJhq4b5Rgg0WZ57XswcVc/LSWmz8OfSQfxkp1EChLvU6n5aOnGWaj
Y9v98bM6bdcdYBFU7Cgx6pVpld13Q+wG2sLoZkAg8SX7bHejlzMYlGLlN5N4N4jGuzZ6JN579hpy
VezyLCbS80Rri0vJ/sCEI5mo6pnAWrrsDQO9TGNxK04R/GcRNQ7vtVGfsswHHpwSbysblGI4NelA
9lsIlSiXzrbSz7k3azCJyvK+pT2WIYy2fktOysVVryv/C0mfsc0WjfBl2drnCLvARmc+OIBQM0Rx
l167UVOv7oiQU7TCuUNf122cYqwAK6XtHNvW9C9ebrrrUfYoYUxWCtPXwHRUg7+d83/8KqbYbrep
prGzRJSttGZb6Ye286zTLGLjwehjyh2l6dZh5EPnsoDN6zrVag/VRQ/RZ/bdGUmI1QIKz/HdAAAc
DpYx3uWO4vfrPQ1W2nCnjY8U92wbsMGxSU84rzKrXC76bW7GdrzSpP7q0Z/ZbpoyVTurLLyPMe/j
caXn5dKsucW0B5Ej+3FdisqjUgEzzNF32VpkPlSQTgQrU9CGnKoCooj8ix+DmrSFP6z7zPX4WlJ7
b3T2nYrIVFlDYiLgk3kMtOEYbIq1a7zSAG7eAfAQ5tU5sjAuTp4PGgG0Ucl+II1Vjogk1DQvM3hn
RX0C2wD/zuxx7Vr22hM1+lH84/cuMYRbFU3ZUW9xUtUTkqHYddydV7f9Q1So9F6yXzTCLS8ZgySi
jyn6TWU7Y12kvu0s6/RO+XLeJnmFrLbVN4NrQuRGCyixFGKVjjJ+m3LXOmST/TrVVXO1iLG8E6Kn
SiETZsivJfiso2gHiNQfmzwy3m5H4cb22aGErObnSR/5EngmHuJc2NsZb2IwqpSnyGr1vWXV8xM2
QVAXVRpUriGiScEn7vVWDPcgVVKDep/TKSCvxneIic9aN8g0WgHWRV8+JzAJkTdZQVmU05G6mf7g
TV3DGxFra4Wo/4fiKVgaZMEbzOE02LNJbpvG4vFA8T9/Z1MynwHkvuoBxrzz5NZfaMoM+hw4plBL
dXFrn/Up6xjv+7y0yCfI9Z1DlvChncztTNv40vne3nVrEH+PKLJaJyKGPfteVtZwhrS0Nkaj5rM5
d3NImTnvWNZW2Ft850FFlXMW3jRc59FWu7Ju8hevzkCcsOZYAzIFNVxMWJImiGiQZN4Z8zvVqxTD
N2hsL5KHmTjO68x3OwQMJ5RqxsLdFQm5DplX3Nuk5J1Gy41ea23WQdzyNwN0AZMmocSLUvWupafD
H61pY4ytXEdMjc++PbyRj+eFcrqBozVtzC/eZCZuUDexo4LG6YGTFreXu7ZR9spWuThnmQXzH1Mj
xvgDj0TkxdazICoXCNKraxvIskpQIJjko8on89I1VGG1+fIB0AM+U0/qi9h9Mr8LhfZicgYgdGGE
iorUMehh0tkY5kiEUpUAnpqOQ5IGJWQZlZuG7lRUawaGnkuDQaTKO7mZh3FfguYVQW+wvizRh4jJ
VeHAdhAN+ewg9GH5+adR8dWRT9ofzJKQmCAn+j0YGjWhxI3RnPRNGf1UseGdZmC/Bm3N+pbjTL1Q
sdb92l3p+qQfeEDznS8m96vMfcSZkJJXRBwmP6h1yTVKHFgeQ2gXXST83nW+i/qhBYGJlbPXpxES
SJkxq/PcR1eeNvbytGsKtE5R+tAjbGTE9MaaAESR7nrmj4Afi8W3aLtdg7JuDrx05GuJiVAc1113
E9ADC6qryIceyAgV28XVC7D1ifKpTEQZks9hWFaW22Wvkh0BzVeDlVYasfqdyia9WsVCPrYzspLl
N/E6Ni51QP8Ko5Pw96XMx9jvTp4nm7vcmqOvTrl8dLUz6Ne50Jrvua+X37wo6oO/6HMe0jUAU2CO
NwZWxR8oMOyrxkm+EQBQBzGOaY04xk7utbmqwoVuleM0AJNPSW/sFjV27328xLTZ2EzTZiEf/KFJ
z2BYNb0ggik6Ue8F+wNvYq0BGPaIPJ6GSOFOyLPy7EfRuKmLxS8DIeja6GxXXw06yr+lVm04z0AW
tAigji0S6rPbpUHHWk5ee1Wxv1MZ2nfJlbR3aNA9kHDtI0VS1bnpZLXGqjpfVY2cp03dhwh+cqNc
M3tPvLxxVjZr63HQhppiAOfm818+mkjJp673kWdlNZSrq/oXveOhClSqtwB0vXt0PFilbLo3nfgN
BB4xgk4cQNFk5ravxHBVegQ/ndL4+tw6g9zVTjFtR6olaWkZunuc31wMaiy4hdySk5R4JbRsXoV8
aZm9y1IhuuKd0U6JaVhfbcyHmZgi5v6MG2j2ChgPL4gRRPEy3S9Z1vHdOfqCwAd77kqRNRLmdma8
cph8DbCKe2hhP7CAFsJp0uZNlarsjE+edySKM96FyV6mT8ef/XsvPhcR1Edy9O27iE7ggxPH7XdZ
mdxO0anJly14duA6PSMAJYE09d1u80VDYA9OaQ0VhMvRHlEdElRJWjGS2vJoVYj5+9a3WScJy+Wl
98y4hQeK3B0Div0HTsJ65+aItmgVixSyxLX/+I0WkahVJbsCIAP2HIpeYXjQNQb7zFm7krqYdVFU
daBbJCUIL9mWRruL8/RFB/4byE4w4jvPPLjUCLQR8Lqko5Wpr132dMuB0cSkZejWMacebDXgY9Py
5RR5w4tW8/+YCT9NgOTb88//XdT/VJf8558V/X/xe/2Puv+//FPbn/ryWf50//xX/cU79v/DLCaw
a/3P5oDgp4jTofyvVrDbH/iHOcD5G0J+z/EdYk8wUiLz/4c3QPwNby5W2ZshDLMzUv//8AbYxt/w
puFSpJYJcyh5gP/pDfD/9vfsZtfU4QswFPyffF//zSmM9QCLsG+TYuTgNfgnY4BO6mjRlI5NZzOX
OTI6ltHhdSisYzS2/UYs/5sn8fYx/MWKcDM7YNrFb+1hcPhvYZUpVsQp8yyb+1A8W0aOGBNcWcue
oFkfhc+MJgfS/Sfz1R/sP7rZPmSp/JrLpgtazdy0g/2TMCPnPaKLpnurzZlNHVlraHXe5b98h3f/
8Ef8SzWUd3Va9d2//Stfzz/9yxJRSlgNal+HJE8dgeFffRPDDLUK2EupaDwB8pWFYsZucnQkaA8C
vtOKqTPJdr3Xi6eWzfM+T/NtS94SW9DyPFOOSY9KBRdoRukKYRXnnYIaIhu+uxRm8m6n6G1RRM2r
zmzMD5iJe8wREE7YnEwiIA6Ld41Tj0bf3Nx0k7KQb1EpPQ7x+FwB1eDFL9ltonSHjZCzGaLwS4n+
opjQ2HtuMlZChdamUWnsWxkaR0B/wZG1Igym2S4+VHYrVHyaZOaudebmVevWHyX1nutxKcCeuuQW
0el03pqcF+O+6UftPo5iZ+OLCosRtYhoDliem8W1yCTSSWTsL2SheJuI0imaa7PZ/KG3LP/pUB9s
hliju43Yn8CmmlRn0wKBTB87r0VVWlavSW/5e2Jj3xZLPtoozGvu7FWnUFXkTN5b5FH51m2W5aTj
mtxnU/Ri0DCMQp1jtiHBLtB9DkC8TXAvbSo3et10CNa0gz82z/Fc6g/LKKewXEY6CbURJ8JUiC/f
GrJtNJtbvj9/19T1cI31hp7osbLPKUN6mWTfU6qVd4UfpSe70gd6GgDUtinLf5CXSb6F3NoiBsD3
2De6vbd9ACIM2ZF19ObCRbC6JI+NQHVeRx2VrTAPPXtHkIoIFTj4FW+g9ZzmJexK7u/9RXyiOy/X
Rm1QlwWuuFpEVYZGYd4BmbThQMIZVRHA22nS1hdbgzka8xr0V942ohzeMikGpCfz34tYo9/MSeJv
4LnPbu4LaD0aJlepk/Q76ZT1/YIJYV3GGCLRV7E+eka9bhBOrWLDwgs3JjHh9O6fyl3ST+FpL1NS
mFcTVuu0JEa3FVIzjwkaT3epi7fG6fTHfAbrTHQXnCa2o24tzdg6twODrvi7RMLOkmlVuRI6K5IX
HynkB8Fu8C2GmwSVF990cm6+11KGIe2WmGy1CDha6VyTzDCf+tTN+HDscl+2aJ9kU2eXKEJQmxe+
/eXizUB4PtsrfVDtxlLJHYllaNjtW71D6fugZln83OjqATVlxgtKNVfbz3hUol2aIMSSTjutW6Pv
1lErixAlya5tS0W66RQ9FBYaU3uQ9lZUVn3RdH95nwmNeB+WyLqnyaMNiV+DQyHiO9oKdJQBO2hX
dcOxdWAeS3uezuCr1gAl5aGccaNtP+Djogdj+CqYYh0DEaMsML70Sc0yMZ/TyX22wNBJcbFOfjXh
dqy9ISSIFzICw0N/P5aRuYK+2JitZ23JEINVnlyaxsiJ7UJ6RNN1Pqjme1RA2nFrOe9R1L2Uc5/u
5qRCcJ5KnxlWogaLqX98sarhcxGlvBi5Z+3c1nnNTJE9s7J19505RJeabMszR1CK86AzwpwEiLCj
NvNa/Tt7Z7JkN5Je6VeR9Voow+Rwx6I3d55jJCPIDYwMBjGP7hifvr/LKslUZaaWqndtpk0uqpiZ
kXFx4b+f/5zv0EPMlQSlntiZ+j5bFctAntWnpm1YEaRV8ehm+bCWdQKIAVgrEm2OIy+lq9eNmh+o
fHpfZ7X5jZYGtmWW8YPwG5uNveyxapr6vW2S73M58bvszbOZbWefkEQ+l2IgRmrZDyYeXy3Xf5uE
/VWwcA64qjfxNS/a5JD7aE9rNxscPFv2dBKF6xyJluhNwQvy05kqXL98gQ+U2WAvYVxDJKiaMsRw
kcXOEUmVJ3EApyrZGs0bibfi4MmG77UuB5+LQOsdbK9CGSAM7LIKyVPBtbeFe9oKO+EUaBt4rE3/
TZrOSXc0Lvo4CxPcxOsqMvYriLeJ32xX/fabvjwsBnHEJoqTXWTs7I2MMLilxS/XzFQptKo++81Y
H6bQz5G+ZCR/Cieud56VRjAywsRdTQXaUWm87oR45qyrIjCbqI7FVXlZ8xR1Rc7trJgP8eRbx5hr
M8XNvfuxpGlL5lT10auWvcOCK6Hpup6b8Ra1U3Iyi66e4qx3WAV0R0eFWY6HvPFWtujmnWXXC92K
EK3iwOOqWQopNmWICGwSET7WXcTwq8vi1GfjBsOZwNKLAcMLcRMPiZtdc5JTv9vaHx47NJVw51RM
4HxrdnZvcYl3M7YYrs9+BXNfz5aHVFd46aPk94gg9rXudLi1OON/mEHWZ7f3uYG3yKlnkHN5c2v6
oNkzkKPP1Q6xiKUcyocmi/yf1ozfNvLG5TD5w4vbVtEpmWXPttvztw0K0LYJ+8+kjIubnsp6G8jR
uS80TuR68m2GwPKo2Z/Qq1i+dVzNUR5gJXAa1MlhTit7HRfsTKpJZdfCtmN2qEPAa4LkOq6t0H6q
LZfNwWThLMuVwoHStPfP0Jq+iRqdXNjLui/CXVi2D4le0ls+4osb8uiiOIGIRI7kNCaBLl4MHJI9
nYOboivGF25tzc4yKX4xNSz6FoX5syl9wl2dG11oD/fePOYOoghV9SBU6x/mngXckHdEocyIu8FY
dsI6WKoL5VrOMfed6HcvCbYAdqrPlsaT6fhNx/oo+51q5R1Jgtbn1inCrymks5FXtjWNCdE4EHEn
O2uG6ZnrKdZ8FduIbZ6vDrOhPW4deUmxLiqNHrYk2QZj7HT1W/RZN/iN9u7jz6uXcFeU0+MsNJCX
wtGS1Wt87RIHL1fhhhsdYPyySipr/D+iaCMI6NmBuI2dYGnfW837kk7RgV7r+gAkLzonU9Rd4mHK
3mIrXXaa/OM65/g7d8NEmVUb9tNOtV12wrDQEDpJo/OYB/rTmu6C61jG9dYt6/E6xnOw9wDxPPsY
/8zYJ5uqil9GDS91QKBbLwCJ9qF3tyISFUR3FzS4oS0fFK+fbR+bdiOzOjvXjuU9EEoI1sp4/sUP
cDxW4Wz2i5CPrHVY81B9m/kq/xR+G+2EhZwok4qNOYaQnhQc/QY4T6tu5gvozPWm98Z5PUL2PwxZ
6tycqcD1I9JL4rNJrDr5OrJxJXnE5tsf3F9VPdYnje8wEKX3tUFHeIqH5a4I1kiT3a8uNjiBcCRH
w5ivcjtnfE+yJ8k2ZZs2Q//ESkpzsC1K3ThJs69Dz+GpvRjwZNa2ZyPvVsgRUEGYBZ+Rx6pMT537
NU3j8E0Zdtkio9qNPCluvyargsfErcbHkdBHSgEvNpQlkCGJjLFHp0uz5ixChAXAKu+yixgeXeJd
HkoUqnHR3Zw5ZiC0iox3d/0YOeWrr0kwuk5ls2PIxN7rxcm15vSFpce1LTS+A7fbGmkVFw/DZqbR
wUgPUeLpYGuqu4DMsz3sRCOxLmESK2UaboXkJBuS7HcDyRJp1vuV98GPMjKvc908LdzFrthtPliW
/yALkbyC8cW7HbusWMrXhiEbA3HyXvgTdDN+MuLATg7sR8FatQqmyZKHb9Q6huw5jMcsjdo15sdm
XRSiByNkMNzR+LapMxc8Rjs1D0u5vHR1pXbgWrJVoSdyMTFrvdR/5JO8K6HdtSns5hmhHs9syQkK
7KtZ+XX0ywrSdNVoUlx3N8WssJXmc4Ld0o6zdcsBhlUOEzW6PR7fSjevkK2TS04sdi/wxQASWYm4
HY44JsprIXBSxdA3V0vfViuPPB3DqHIf7bSAFAGgczeaAb/9YkCQsISBrqt2iHDieZyaX3jx8KXP
RnNtkqR3smE1CTJWY+BhsjT2DcghoBCWpYiD8rtsLH2YunR68MuUtUNhdnGmlnNFUAOHqNUll5k9
TDX6XLg09dF5YRFKkw7WHd6RdeCzJbH8S9N55WOSFuXKMTggAFqYE+Jkj18sL+o3oy17XaXLJZ8m
hde6fluK6qfdLuMGRAjVbR7C6Yog1vAzzlHABYuRF+BSfb3C6cWDOokOD1WneqwXtb+uEeM2c2Hu
JkHfw58o4v7Qt+EhxB8yV01NpsXuWZqV2djw6HHFXCLzOwaDuQXnzOs4rYN0vRiW8e5gzZtO299a
/XuMJ8zNpcLh26TTt3EcwocpccMP5KMFnatmTciEtKKXFJMtuu1uyutynwr/WZeBWaNCUtAc/mS5
81KYJD759V0VXrhGmlm+pDimDy5LrfepClLQluo2lcEXE6oapY60btHON/v+ppMhoZcECv+eqtZ+
W5a+Ktd+yG12xahfX8LSOaq5KdaZK1ltuPUv3S/lC6BE4vOVsPd+nD8ghwUbThZKdDpBNKjsQb6k
/GRtH574mb4F89dijpENnfqBy7r73EnoGEFRLatymp9FjVNDZRQL1m7OLVnF0CWjnNynYcvvZ/er
5iTuvjYW9N3CfYmfb9jZ4/3XpPjCNvhcNm5qSr54/AdsIbecmjIvdzxA2yDJaHKbGIHt6UJ9crbT
3MPXMnoO5zy/jlXEkRVivKAJ/Esti4MfGz50UMqXdOHmutghXm/eiwvknBcPLtZXZm6WL14wH8mp
Rx+SSMA6wJd1Aqm4WZpcv3V5f5I5RrSmTua1DGuPrs5FbSwxNqcsQOtf+15jf9Hs4vYsT63rgr5x
ZCmud9Cs79yXMvkE+tl8LF6X7bqM0OD/SIh/qFX/BW/KdSGN/eca4suYmuWzK35Uv/5OR7z/XX+j
jNhIf44f0KHgseCUPqCov0qJ4i+UHQFLBdQOEvKuC/67lOjLvyhbeDYeNVj7IMfQsP6GkPLFX5TL
vo5+Jr6Td23yn8GMUOXwj2pZ4AW2zU8hfQZ9+x8JgF7KssFJ8W26/pK8536Yr3HbxMEKBYE7rN3a
GibIAgWJN99qoAOBLIUlH8u2iI7J0pKeS3AE+k6sb6E2zUviTd8b3ddHE/XOQznV4Tm3ivjC/nS4
xopSlY2rs/papVj20iXwr/AAt0JI9wh2OFhW1aCH05Qu6qhyTv2AhT2ZlsEZz4J7Nt/1ID9lnTE7
R9fLt0lmzmYahNLEdkk/x4Mnzk42vVRhnV6J/jZ7AvJeyD8WkxT9Mt27iWAr3dXFnds0T1QN4ESZ
KJOi5I+WB6tM4r2cx2xbaOAROdnAYkXi3ll1SSqAbXiEBcu0mJ4ytHxWE7Q5xiG7GwM2eu+x9ThJ
Y8Y9EqK3K105fIzFBKLA8z87nbp0mqSE1iH3rTEZZKeg4O05WqgcltcNV0fHw8kpWuaxCvfIcRzY
3G+xd7DicLzYrKdCJ+92NVs/KXE3G6cJ8xUG/55JIp1PZLmY+SBkWd8Y7tyfZZ/JA/6kLGUf14bf
0OXyU5fOzQuuNG4w/kA0AKrF7yl2Y6qPh90UeUxfSU+nX11VxwRbomQIZtXU2dVBlU3zBegdN5lO
xNfYo+xOJ6IVjOp6ONSJ1rRWp4U419zO1j1bW+J9oXXzUjsNV2hWewKulKjVmYUG5pUYSxcrhXVb
1AyDc6M3vRC/6xh7C2MLhP6oXp7YxYsnRLgUu0mpjgSfw71qrY5jSOsz9aQI014enAIM5LtiwBYo
RzypMR/qF7egRyfSFGg5LgGVlklnPcUq29AUK6DqWc4rlDcYyj51ti5NHkzMbJyaSeJSSEjREsS9
jWWz18S5fo5S8qfqWvCrKzgQJ/kWEslj+GGgzGWEwTRr5cmPR/9aacLJ8NQTtnopt9UIZ3zOZfpI
s3d5TMoWES/koOKKvC+HwSZW56lXP4jMbqR4ymJAjZJtERRqa/pg2CZ15r/XRY+kZawY00/sVuco
rBLS4pp+7LJW0Ex8nTnvhHqwAGfD8EG+Y2br5rktpxKlYvoeeVJamHZlV2myj4su4i/CkEBgge4u
Hrv0VIpoHXKQrzw397b9n637/GcDP9+X8ebPXl6woQdkY6+1Scg9u4nAUTl+z9GuYQ8V3s3phnNB
7Jh8Bmt/zxLOQ3i3AlAcZnGgYw+om8TeVSW/IjMEzrW92wgqQGE4K8IkWfGgwSLVIsFz0NztB2Qt
mcOiuykhwp1g3W0K7h/Dwt26oPEw2HczQ3W3Nbh3gwOB2vdaaXs73s0PfFV7DFMYIkqcETIK5aG/
myUC9/40QhHwHiY/eyZoA4/ubq+ggSV/jPo+2vh/3BcsekkP/fFkhH/8GdXdqhFgdTx4d/uG8Qb5
icLinGeFSbh0AurQM1JGa6+NxmTtTLa5lL49Wdsxttyr25tyWJXxSOpjCsLqlsDOOCdJKaKVnXf7
2geGE/XLT0CTMzn7evnVSuzLVEQH8765W1kmH86AVtZI5LkIP52IUTjkn7e37jYYAhDjGQSSzz17
3lHD+SX/45rBvYQ4Jqy+HE+qTxkoIUeQkLXaPn/jcmDfamlTHJJRUY+uUV0VyuN91nKPHGUMUdiA
I2rLdM0TSpb2dWLobo6oItUeCyEQi8xFdQ1RzdLSYksej5sJazTmFF53xBthk6dQqrYqtb4WvQnO
S061ltsHuzIcFXanziIYULusHXh08zrJ9hPhlaiOKFUYrDA+ej6+wXiwA/bQvo+WTbFKmA8fXgu6
Leyz8uj1M+KT42IhmXmCkklgwZOa+kwWvOu0y5ZrGrB/GdJyT3KVxYhffQR5963Qd+fu8C4LYk12
8hJYaXgnv2X9LqgCSixcxwGyFU/NweTNjyHy5qs11/FFOPcgGEU8B+5Fett7xmsg48TOoVl4U2aI
N3PYe+8WOddtXPjliRosF2Exal7zVM7f0xYaQjYH07rN+2LdwosmibLU39yifQ+HGc0ofFCGF1Q3
dL9M13Y74/ZcSIIGLEHCvSuX022xfIL7fKzHQmiu6ve7oa+evMKJd641/qxGK+L205Buzu8KcrUs
HNsADfRI7jdVJD9o8O39Y0TAi1SkCp9jnDEPBULPBk6keiqKFF9en1/6/O4YERzAIP6IyR/8NLRf
mkHmP/BLUnZeKNwsU5pGx2Ek06RT4lDl0Bdvc0SNYaccOh7/QAl0enfnyvqdkoeKihKSQ6tG1sHR
cRvvZ8Q9eecEVXq3+XvyLGYtftET5D6ERWk/ddTeZmTmPfXAHWOmuFKfXJXNp1HGUJwGLgTntG4L
PHnRhzOOBesLDrGgnp5i6XgvFqXt+3G6sw+1Id0jYRyFeQr20YjkWzunIly1jWd9A8BCT4eIUHvs
SpDq4HThvaz4ixB7HkysyLXAkuBOwUNOohPnLfGjp3ha5I/KLR4HJ0B3YKxakMJKXV35iLlTGGqI
Hsdl7r96uf2ma75R0I1i3HcFDsgFSTHrWXbUXRNvnbL3vrgRoRXu54ISEEZPuSL3RTYWWyUwYuQG
gslN8A7fjHOw8TpiTG10DdyCPD1Gwecu1hMmxbzdJJB+kA64t0HSwCXnQnP44GfkXu/Yk+JcGZS8
xW3knONEWTsuPwQkfEOqoHO3HuRRlkmBt08Ky3O4LRf5tMI9mRCRwK8R9skerkx1qIfyOirsjLnk
/nRi1QkcbUhsZIiZcHKOUXiLLo/PjCRjBKKy978bJRQl8orwWkUF5pqaGfmrcrvpoBDTbnXUJPsl
Vstp6pzuNQO1yRHizO5qcBSpCMduH4fWasyhgOW3mfiyi0OSBV67TovI+U6rcG7uTqlx7Vql2tdp
TPQ2UtYLPideXHUUWMAWg+brwo3qWwcKwL4Uaow+C6/tnZckonFzlTS4D2uARdF6SeX3Dlc2CK0p
9d0d6UJrrWULriXI1Be/1r87z/pdm8B7gYWtNqoMgBpx7ENEM02J5b4xf3Li7Z5VYHjDgtwzgZTq
6xIsFjlLA5pAEuwkRFAwkST1i+/rbk/7nti1Q748i4xHpVXQusxIYV5vOry8XaaYtWKzwn9ckkYi
uGf4wB9IMbz5zJI71i3RrowlVK5pyj5VuUjAPgToehLVG5J1+cFGqd/ySbSHaWBLXk0LwePyO3Ej
EqFRhWBl89lIVotVyCR2h/hNhdg75TdZIfnJNL34YnmJu8CsGmMNP+gGumW56R51kcdH5hSW6O0O
8OWt65JPtw63aq6eWzv8rIrlGbzhB0Lr3qpteRjrxb0IhqVRjUeEtceIosHtNDtHAqaa8D44P91a
vDmT4NjFAWfPFE+ogehqnWCmHwkj+MnenYvlJ8VzCa9NrJroGybLdlES6Od5ap3wEKVkqJDi69J6
qqUR8snK0w/JBEtG2TOv0rnrPIkhLFm5c/xkxbrlF1GgNEiX1cTklS/0s0IwCKns7lujoFoV8XZc
xuUhFPNMlSEpScbcNArOagkITsgujjcitsYnolDIICH3/U0SdNlz3PNHAOqGnTNf7bGxDjrM0oOi
Uam5x3rNqrT9hJBcYT2y0Q3uiCCz3PxiSD9tv4u5ctX1OhUsnpMIv7MnU/Houx1ZoiZFV5uchZwl
98V9z5QzAdwtCk2UVxbwwJK+LWH89R31h0RHmJYaVnJjVG1pnYezU/EBi5T3D2cvRK/MQPRzVDxd
S+Ov5zF9D2DxZshAk3Ws5oIJogz2XdRPa69nY8wNK3Mem5nDNXPVM+gR9uT9e1XGdNvK/qVMF3tL
QLg8BF7U7RTaVBwLeapKM54SD1IrNTDDU9K6l8JvH4O2X7Y6iNs3mCPeMxB2vJwuq8JqhhITtAsR
w7FF18mgOXaZjI/CtaJ9zUp4OzOCP8hUudfEYQmG08bfi4IUMsSS9ok1dHBa3HE89hoa8TRPV2T4
JzrjnItvRus4QoTC7daWODMRx1GU6HvYmXQon+Gp/Oqz2jkAhRk3Myy3mshXnDBx91Z1EXztcGVr
qqXTZEq/SBeuJcyJ8NmZx/ytx0/hbk00xDT+jbZ+7VSYcn0oQ0iNGJ3kJU59/pKn8VNKQ++0noKq
2c4dSb7E4Y1gLZD94qTs1olfvceQgG+O5fO0DYQosEekSm/ixnrvapUh7hV8WohNJ1ZEy2kZFi6s
hceCoiHcOXSSa2QWPy5jFG55w5XPQizkgTuWXG2Az5x68OlnNzjLJjPUfd1ZKO2vpinrN2EEISIz
8R5axUgMfp3SIzuKyPs6tcphgxzkLwNgws14R/ybpSuOk1zya5r5rzwMDD89q+PTYukW9a7xwStO
Vns0fYQD2J5rzueMz5c8R4+Rh4UG/y0JXMlpemBtrl66uGEmdFl0vZc8GGc9KoPe0TTX3sMK6nXz
/KoW0axlP1k/o2XG6FPp9LdjAmih1pwdc1tPr/+KjaFdkEnJvAonuX+7wDA3kXcQIUicVNo/HJWN
53/tZbZkCB2kU7xwONgtG2n6aqZbkwW3LO2jNe6rmGkhfeLambHbcebH/5Hv/lvyHca9/1y9W9W6
Sn/8C+Ldvxw+u+UzrvEq/Pg7IY+//286XvgXrH0cxZK+LHx/AZLcX3U8BxS8q2i2kJ7yAxoX+Hv+
hoJHrKNzRbi25/qcf3/48f+m4+EkDJgqofFhq3Mdpf4ZHc/zMRf+R4ue60hP8G52cSYiGAbiH4rE
gKGC/Bl8GhgwrC0rzkv2OhHhlqtj0wsFD6/BN82KNl8tIr63anZLH4B+iicIKRDIs12Gb5HQr+7H
H7EZnS86kUMGY5EupXVddl22nRbm6S3N51xfJmUmFt9cTNQRvODYb9wBP9cGCYpcGpc13d2ETefR
JtSz/Zv82IgFdgiiadsPBV/IAFnwq8USmF1hANB8zdeWHGeEk5IZx7AUSdFHv4aWn751cZJfurBH
hXMKJV7GMWE2iwQr7lW9TNBYwWXCzxBy5H+IXefgcL3MSOCHvMDAPXZXE6K77EtXd2eFFGjBqy2C
bSz77pz6RfhilyFw2DmCFYSNB7dHpYbb2EfQKojltgBeBgxBizeURHR6olomt90tP30OjznuzrR7
WBahiJm24jTndbaylzkFr9s62AUtL2ufQWWZ3zphC3AufH7vmza/XxjCkuvlxhuLTgFC1aF3WHxN
WUfe5emwnpnNtk5rsw2Ogi7BHNiE6ffRt+WwgpISPgDx5xLQmpE7Cmmt+GplOvhudaUaVz3s2486
t+WH5TfLDD0rZ3crwgl2Jg71QxxlWLWZP3H0DEWUfJFkJ+kuk9VEmMvO81upSnPTrraho6oBCLNM
Ip6yRDFfrkiguZcgb8hUdH0EfrJK3a8u1YbHPGuae2AaQGoZSOoX+eXDmV/yqudVW/rpF9Li7Kz4
XjRfMlnGP6skgD3cR7VUqxaA8FupOjY4ZdyU1lbO/p9/tW2zfgFMRZIRUftx4eqOsaWRAR1oAeb5
HfkwNzoHQQ/HFnsAwUgVBc4ZWz5RxaZLkQqbLEtwJ2GieyEBzI/WSq6aEG+zY8G6PTs2c4udKyvH
mwyW/GeKaHObggBhrBxi57LgPYSvKILoxYRMl0RPNNwhxiBsAV1bUE7vpGn5PmLkrrZWad05h0G1
j5EyH2fJh8i1e5TfdXxHKCyTBgbtV3QbrxelkxcrdL1l1aez+kizwXpTeGI9or+D9YMfaX6qpBsN
BzF3rAOtYBDWuscZcm6I+zlXbxy4+XhWhMZaQxIKN1McOF9Fi4N+lSMmvLpjUg5AV5dOrWnvrYFa
uyQ11q1HApqMKeihWzhOEy2TLGV/wayCyxaG1vKY52H1lk6F+xFGZfeJkbV1yKGU/NrmHJvcOL6X
whnfC9vNn70RrtJ+IGQL5A9wz7iv0Q1slJNIPUeDgyAfSUdzxxQTwT9OPCAOXqG6EF6cbXAJqWJ8
ClNWJEhxJV3MHNGddyfpaLN8JFoC1+rttIOi5RAdBvC2xK/hJHAMGNv3T8gbiLoKMPAvSE3+N8cw
wWw0eW6uuIrJAitYF29TbKPeekwYwrawyrH7aYAWm6gZUW46mMPsPEhwtPvQAYhYpLgtbF5hfCoI
IqtpiCCLWyTe5KqY2W9vu8m084VvK+vSUDbT52KNxRNT0lyshG0ZSLhJFcCswuDIZfnujMkgZ3xw
SljVRuAuo73CdpuzFRLrXfMVkOnaDbIi2Vp4TFAGsFGQuEnZiRi2zsuqGaeUGCibQ0Ei3kNBtabM
kmuy16a8lXFXgW1TGb/GceyfohDPIJegWjy7sqWWYsrvYatlcbJNoDzOgsUsKG59uCxikxJQzE9S
cR9eyybKLGh1deKtKtQLF8INEdp1iIjNG51WzoOmZ2i8XzCIyiVx7H6lCAUeXiLdwKdCO1YvVpF3
JGKJPIqdpWz7xoNVhuugM/jZWi5B8Ho1H9LaiWPnNxsjFxEMF0H2sjBWo9rMi2V9wevKH084rsK1
tFrjbKUrjTqTCIqbzdg4obXtObK/h6OkPc8Z8R+iO0gjd1ZvuTc74KZc15r2y9BK7lQ9ybDaV1Xx
FvR+3R/qOpLnyHcKiGqp7j9Mko4PA5/eHdkhwWcjmCas8gm4WXydiGjlcO6jPkn+i6qp+6n9V4/7
8df//l/c5CUdMcoLWAXiLpDuP/Q4+ZAUeI+Th+Jmqh9LK06OnNoSVBBcaDerxAavWHVG6pf/Dwvf
/14g5P+3CqH7L/H/MhN+Fj+A1P/dEMjf8Nch0KO/hzCIrTxewp5H/9C/DYGu9xdaJBi/KG6jjdO/
90b+bQgUAf+X67DApBr0T2vEvy9ziYy4gRsoyVfLYW4Lwn9mCKSv8P48/IfnhWhG4Nj8W5g4Bd/q
f5wCB7KDOXc/AeTHzXFykUreOVNL8rBfOO0xxsE5ldCDccJ3vaWOoogfhrFNPaAeS3Hm9JL7yq++
o09yTofgnpZaQJ+bLcztHMFuA0mGVXa46rX9VMXsCYEpFi8kFmBrw6+8g6VPLXuulbovVbTNEQwe
FtiA7q2NwMd1UlW3RyCaviC1DbBgIExEgd7wp8gijjAQTZRNlF0AUcPl3PSgGzDHl9JBapGifJpw
lR0oWfnW+JpYQ5Zshl7z9Yv1A1IRvuGRNvcosS+OS5675fxdYcJK6EwxuACbZh94DS+xGb5xOTDZ
NWEIVZJPaBW38XiGFveLRga1rWX1GhdTuC6L8eralX7kPG4xscQSc0pXnypWvEdo/N6u0l5+CMKy
PvOMxJsOfZfRurAOeaSJeZBjX1d20hN57Skbz2WS7BRG7X09RnBbO29h25fgbgbKnX11FIKwjUT0
WrR1cGZPHkG5IDXohgojkPcHorYgp6X9b9OrA/VFy3PF3tgPTLtOSso00NUvWQvpa6rdC21a8ykr
Wcus+Ocn23iUaHe5+myhWRTE0uGN9TWcds6G6Uub+7+Qvjv2BhpKZtchdzQQj6Ml/CGs5QGON9KR
n7u7AQAPokKOnRVrEXQUdgCjGOlJXMDCGKd7nLwhv1pkU3yb5KRP4HtVeEV4nNuaoIPO2AxEMoS9
1B893NTgW3ADDjW6e5PnAjw+7VCtSc9p53wPk9baNhaVIpSLsOy6DwbEHhcrsWD0wrlkku2+O3ax
wCpvi0MytoCuWgGzkcEWvJUasAgFPzJYcnfeL/LLBWl+4xftJs8x6E58jqLRF4aBdesEl6QWp7gq
3wLyHjxsfBZEguAQZ53zZaJsbuULSD9lAiqmxdAe+4fB90OYroSFnc5ZDuAM260t4CfQ4QNnrGZn
ztciDEK+nr7+ahBIFcZviM9FOrZnqHjdl4EpuVjw1/PVgrMNppbfPoQFPEtycSAKEQ3Nenc/EHRI
NKQA/L7qwD1XPeDO9D4yy9xXNm621nGvt77dNzufwkG2De1s1rVrmQu6vnfSovXxjHWt3NbQabbl
HWpiRqaPHDnOR3A/+XifVtob0msWecFTYTQZ+zAJfo35fAtLswV6iWru1Zuq4CxtlDtsbJHZYLm5
WoEoLtG8QR6UxBthZsbZI/YBFtGuYDFDz8w6GghBj14/7fMFlWTV92AiF2GmRx7ui9Ru/7IwR9A7
YwGKJPcESFDfuYPmYLKeZoqQWbueoz0WYyCNrQKqxm5JnGikZYW1wN0oxnGf4DddwX800Cwy8t3y
hwxaeR6GFtNtmjNgkXq5dl1PU8pMmyJwHOIrvdOBWkF3f0pdlCQzZLyJcLGuk3GKtl0afEHa+7Zo
FtWeq/ZhXkbI2HKbV1R+BezMgtpBgo+kRYenqDZYu+UODiwvWET6S6otMGYqCk8tPBrulLEjbnUT
AZ9IeF0kmYge2Y/fJGlXPhTwlGlgASoPfzcYDMuGogJar7+LLvCuC0HVmffH1ZaglzQQHv69AxVT
5A08HC08udzEMWkMff8wQAS9sNgzB0RG+NEtZAi8qxvMFO0tUaL4QnQcH4zD7mWKjFzhmcYjzzS7
Rd7FTuNpLkGukHub8wYlGJQtqwADt6v3wdQmtFD7mYe9c5ilRhmu6ztN727NiDS4d2LXY7nNE8xB
YfltnntsRMtrzjkRoypOjb3FLrx2wmHr95IjbF5nYYCRnTK1KQGlzMqkD/TPAK0AaA8/dnqJSPf2
vnsrJvVIEfRJCEBoaNU8eU9MrS1bZNDTwgGeTa6da/EgVp7pv5Wp9WCGt9FPXnDww/mdn3zAIh9k
YAo2lxYVF/wHTmHxGMuaORLLPcRt7hPcOnouRxnLAefnkKnrjPMVOIshIwepKXmSiWc/hNwtLsyt
+l4pMddrj33/Zp4oCAmnGl5XMIavTax+1eVU4oEXVFdP41604cAPOzJXVqMLPFK0w3lwBlaAA81f
xk5+84SpA96RnF7ftkmhINvlFgNpRpmHPxPTM5P1hhMJVETeRQ9OAeUz1vzkmoVVyb3tPFfmyh4/
8FYOVc2HwuTp1QWqfF+3iXKfzLj95diq56ZW8Q8ryJ2vgUo5qyABmr3flSlRC0zT18lz8lOILfK6
eLbzbkDhTWb2fia02K1jnQU/uxwwjmZ9tPfCkZnBm0DNaOOKg0VaPcN8PoZHMF0zFe9F+zpWVXib
pd08aJ3xtkjwsvI15AKdN2XLM3f/39CLPusOqtD/Ye5MdiNH2iz7Qs0fRjOOm1r4PEjuGkPDhpAi
FDSOxnl6+j6e1V2oaqAL6F1vEkhkKlLpTpp9w73nJjjnmz5Ei98F2nvIUlijVovU0nPR/QfDSZPy
9WH61iGKarpZpjQvZ46pqYFBsm0F7ir4wL+XBWgBJ1MDmkL3xR32OIYsHP074gWeDZBrltPdd1Sy
RVtK8iUKsvZQpS32MQ6qeucbRGyW5xXfw6DDex6sT8PgZsVXhFQHz7A41glbc0Iagydd9P4lJ7Rn
PbeLd4A4c4kC/VFEsjtO1fJRusWNkd3wQvRi1TR0duOciZcxncSxy8L80ENG2JXuZN6KwrjrnMuZ
L13X99Y4KPK7kiWiUUBIMdElba2KK63yG4v0dVYKPEHxtiq75S5mrLcfF0gJmGquaUhuFnQ1AZK+
H72Vw6p3nTIxSV28IR2UjTd8ybiOb0yjkhDW+SsZIvNRQknbOVUwnaKOzm4TtEw8COuLN6kCZdaH
br6VKnjMOl/vmrbI9j3pOphxQqiAeZnse3ssfhW2JKap4/YaEG9tk6GJNm1dFfuwyTdkx1DiNfdt
TMOMPavfjI57b3Uzq7WOqZUg5Um6z7VhI6mH5zwTq0SAee2Af7bMKrUXPcR2RF4GC32kjQ4YTNDC
Wy3ml2XJXJYr7rqYk3kf5ib9HeCW2xRuX57aUg8Ppg2u3mwwWGYspNdF0n2nLOIuS2tb43pktLl1
q6AEEx8/dM2QvfmIbF4ViLArgjXS0mwFvb2CZknwqnnJ+RTvwlh2m8RlnmUQS6CqYEvLwciG0g0H
ykvAuN0QTX8ysv/ONXt3tWCe6TSrkzQqfsdqWnUSMLUbVjs/Gy9NKMlhADNLxrtMvANS53blVtWT
Py1HJ5sJz4iPXq801YDDaixYk7ZxkmnwnkzT2+hWUJMFHGyX4m6K8SEOijcTNncw34gupPbM2gyH
ItK/UjDXM+lMcIz7x7GH5RiRIOEm4clmaRNEY7QZYSfsl6V/CioPOESODdoi3fG36ImG1+KcsQJE
s6ebz8IKPnuDlDSHlT8E5nUIir/BLHeQSXCU8raWY3CBJ4/5prXuy2Haq6A7YShAEAd1tDTPKUwp
RvdA79FUMJd5ise4+BnG3NuQETqd6r5376oMmzNChfTcEn1yaUdgc3mAziQBUA51jqIJJQgNhm7v
rZg1JI6jqx+LD6vl/p0KSEiOw2DEcNbxKyX5wcTOW5k00AltTrEFfSsXMtkFttnDkRLI/2cSGiDc
T2RlVcBKWQdSx7fxJkvn/J6BhTqQKMnWE//LAU9t9jAtGrP1eLGAqKk4tD9syHOfnetcsACwGR0n
uYeSwbY0KVGY2ip+KkCffY0zTuwlS0mrEf2PQtKxZYB7iyeK+43dsPlk2jZesSjP2zBl7xkurrqi
37+ooH+cIGEAHU3tLz/Jqx0FlP5Jk8QHESzS7xLR0lQOnF8swFfD8CbKtHwNidoj1Y0MCb0nZ/DG
PF1xKWCJypBT+Fk1XfBb/vFKu9qih+rgL3KTKgGuiOktazvX+9E2qtl5IC9HVO5urLHXzCYPsK9U
9S0gLVKnpDQ/UY9DjCWcvA9V/NpK5vWRwx67b7/TFI0bbE3gvNUMXczO7mWXxl8h0QBoCmG+L2uD
5HAd2QGZEcwYvxg6tQBDmmQ3BMs2U8m4pfSU6yHLNVEI/m70C1YLXHvFYW6cA+mG956/jM+whx+9
AE2kX9aPxr3lmmoUYt09wyvgynHyDTKmZiudbAkoPFjk43K9sXcUfXJiN+3cQ76ujhxHyVkrZkhB
yzRQFAjYpjS/i1oqt7Aul72DegU6XaDeomYSm8Ix3ldZq+4D99xGdcTEKGuTDuT6ULBuDRlEunJ/
FUUn17RBAFDUIb+pgvomPDTcP3sUzsN6DMH/9TfP6Ri/DjXgvSmYH2WefHsOS3xRBNke8PTXYPCE
wWsI3OyrGwFgV5PyAS5KsXNdyui24iiCSrlyetIbbCDud4zTEPBm+YPFORlFwl/JTh1s62soLDxP
uKxGxzsksjpNhfXgMqj/6qaBca5M82PgjFSzFu8f+3wsRwv8pGR01QsBypir3CbYeYqEtRZ6ysqv
IW1WNrpOJX/3SXNUfl2cJUrFi7Pk0zb0s575cR+ciVh8DjPaGkzs4cr41Se6nfAQDIF3YI6d0+qQ
klWnNmdruDwoq3h17RIEnlOxBAKdxP/PSSX1L+aBzEutgdQK7Easdmjqzgtm6q1DjV8CXHCAFvN6
rkKsFyQRCSSVcKZfA9fOQUjaLeWXtI5dm7dg3/zyzvJxMTYtE7vOL7rHDk8lJM5lgYI+aKSwyY12
ntu4+cpC6oekgsSDRN/AP6Lk6NxyuDNc8z8htEdclwyCPZHMd4XrvcJkrQ5K5sV3ZFBEQb2S23pJ
yp+mUODsnbnc+ZOTbWYZEYKh4P6EMKM2GBcizhyV7QxRU+81+JuPShX9F+tLhpuJ+5PKnp1OkLPB
IVNjx/iVmUrA2EQXAZs0LW5GTPIp/Ylbx4y6OolgNrsoV9kWE9vynenK2tcWwkYXG3K0QqZaPfHV
wKjKQzSSUQJWH93jsO77GjRxOfjP4B2YjsPqeIS1p56Q/UFbbKypOHTM5AF7TSXfzNwQqOD2D2qo
qwe68eDOlGKEKAE5abLw07CdyNdZ0PfrOYViVE8tBYjB42xpxHTlguUZfVhyRIoqXki5SO6jXJJG
ZvnZfUoA01wAswiitD2lUUz4X2MVw3s98DV0UzgfHWHEcRYu6Y31PiEafh0P3bDDllTx7owcreVE
ZldfyqtsgCS4A0QQtEjYe1di7mibMZx9O35d7SlhylVp49X1YTo/9Xp5V6K4j8e+voi8CrbKZDyZ
8c0PZTr7Tx01yIFsxEsXXCQF+LySjQVqiDZ/nvLpu8osckZZ8T5jZbjFtvkhE+84+rgpT5BLRswQ
JL31raeHlqetYluUZmZG2DKCgSroX2YSnglLij9kEmCVTXwyH2lw7kMm0BAi8CyAY0zlR9Tn7SH2
uoETquJzcxKCECsInpH4jtyZcGk+njP1pl7NDjSKrsrRz80fCJvvAHIhHHSHYlMP0Hhjbz5ZkLY3
ovUVpehgO/RUwH8RKd7Ivin8xsxigQSemh0YgdTTsR7zOFwhBwMBTHDuxm7tGMExk4tuEMHBMwhO
VW/rQ8nCkE/MXs4ND/c5YrJ/zWIHOzMZq29BLq5NXZFG1VYRB3O9sOIOWsFIMi6TreVWKPwrCM2j
WAaewmW+uH6GGWAq9aMxdXESC2kSTgz0RuN/wzMYpg4vRPfDlCYi4GtaToTxykPUW80mtcazlypr
L2ppX2fS9kChrWv8nkqhojTTFL1UpfmLLTtgu0CdsE7HDHZXSGxvs8iUzBACixgqAuUVrXVsbBrf
f6bTxA0gc5RWDKCrjVABhTaN5IQ/YTQJMbK3WJWkC0aSe8Nd1Hgkg0JOSUneqYVPvZ2R+Uj2NeAz
q5qeczuK79opkrueFOvjInNSx+hDPjyyzPJOLYem1M2Z9SRllOM+eMK+ZNrPXyoX/fJSJYxPqjE4
em5O4ck+Ddhirc7Sibg+p1acug4dVZIn89XMFJI0ofKm6C6QkccMP+FpgQ7oMMoYf+dCvt3YxfAl
pP8nmpnM6YQKFydwQaotxgMLXwWMAH8ik7XWNnOJNoKWnw5EReRZDqrA0Z+TdIFWkOqXbKLlFI9m
g6rBIUw2XexHZzK3eEB0ndkUrMo6DPfKRnLW2jU7yY6xdHclI+NeLNV1DKmEZwHLqMa44TBqASQm
ObeqfusV/S8eaXpH7T4WLJBWUSjeacxO4UgRDleB42bYGzY8f5lhbNrQei4LP6ZureM/EYEDCSKF
XakdMqaWBjo6R/ibLcJTNzhPwgXZAOT6L4lmIbChovwFNNtfIekkRGKBA1Sr6dsu02gXjdkT9Gn2
VXk0vnkNXu5OsqVcpyj88A+R92vrj4pxylg5T1aAxbc4GQuqqMUHGeYhBFGzYzayxnMqwbN4IB10
e/Y91dDWV8PF62xv4wq/OKmmYZPt3hGnAok27S1k7PPzvNjddo7nd6dxyRQQ5V+7adHNimifVH5+
lyPb1dYY7EfG0YckLevzVJXWdqj0afbn/n5GbncAc8CZQnLHOQv9D98boz+SKedIYp3NbPsl9nLg
hwmQgzMwkm9acxbzN/pwm/ncJXNCfKM7Y79aYMM5Az5qOG38Y4QBmjwqyy3nu7bHesHwNoXL3I8W
FmO/S64iWThymtlW7T3qM7NrIZKiL2MPzSAu66HtzdWgi2+wgBl5PAUbWVKIeyXXSPwC7yZz9m8D
aWwDqLqThdxt16IrGCPMNkudV3+8LnQuJo2t7BQFKYtlWETBhz1gridq1Ta/4ZOHwaaWTfLdpeV0
km08rgfLBsY19ZKePiu7XzN5Xyx0p88uJjeKZ+VNsG2+mcZTfQoshYF2WVEn4fUWGGNSluV3N6Xi
c+nX8dqZlNgDfhK8qwiQ47gtnscy0+cFkUoHC8NlEa0jsRmioUdo4LC9KbPU3vWQigkspM0LRKzP
oupSsj5S7xgqe+PqNIB2lziPPeg+XJGflXZzJioIC0UItkfhtvL/dORoIgUwzMLmnz5Ji7eekfLV
b0GxWhbFuOpLf1eBwVx5M2aCcCaAK1rg4iwN51moq2A9E3C6F+34CUHysbOH9LggOtzG8xg/gSTe
uGy4ML5wDGFtyV6jKKUYqdgMR2zJJBUYp+uYwmlot5kP5Shz8tOQ0enZGO/7Oh02iMTmLT4bHCmS
PUdeMOFOO9TcLhIfu/aYuelHnD7h72Fop692tpAQLdx/bPrdYTUv5LB7CFs3cuwWghTLqH8s+vmB
LTfHhroVK5l3mbtm3Dpm5C0eTT5Sy8m9ShZ9bOP0lf7mlYdUrhuo3EaJD01UhB/EL32wHJsyfCz1
qP4y9Kr5ylzihETNG6TLLN/2gDU0yqnmJZgngpyF+BOP5BbkA8l9q1GlB+Mk/F9FsFInv7pA4P5x
Fm5jEk/UFeHAyvFADY3VLSk3WuAjo2Wc1n3gLp9M3eFzTRB0IoKrN4ZqZNVKdA1er1nZZLZ76Ikp
MV4LY8qBKkoI2FNjdceojdgVhTTNHPfkcwx4w6pJo9xc/HRvjQvy5NoE3kNXjBgSogIjzhATuFvF
aGumJoMV5XvvoWU8zhgB3AQiAJd4Yb0L8se5T7jO5xVaivIpq/v8nbVbuVkoaGmRS8gVyd+lQgiU
W7+JinG3KiiTD6Qv4Dmjfo8f5U/A0821DrzGWi01iZ4yYXuS4f86RIY+ulvqcE/r/xLaTP+dhtLH
JMEfrr8cngaQWnvZ5kFU3qfKnUkiKsGwi7Z5dsDi3t++wc4nscTFJbrq6vxJCJHwtC3OzRqKcy+P
ICxbOZYJctBWQbRci7Qq91Xbtht/IFRliYdj691snkX2G3PFqzeVp1Evq9zKDrFyGWdrKEMdoYgo
mptfeEvI7eHDpmRO650KI3azNbpxB48AL4RTXOVUDLTaycEt2nkVO2omeToYP9tR+M+26sSvMU1x
X3W1v5E0CE9lQd7ClGWYzQJ2G3B49R2rRv1UzymKDlZUj0Iqwjs645MRGd6QbeGuxB5FtpWwmPYs
Vf7SUihuCvJ1N1MRWsegC9NnorXbHc9d393yyKY1isp5V/hFteHcUyA2PPJcvRo7rCV/c1vi8wRW
vZYNy8xbEFMKyR5WV508q8DyzqpAfeI12V2lB3C8laaezdtf8XKbvpFLCC7wR9rd0UaGvpuLpHpt
dHDfiVYBl6B+gdImQVKbqCHfWH71nqcQ/gQEGMf2RcbC/C7dHk8qvAhsWGRAlT69YFcJc+RhLC+B
l7jnaP6HBkpEaxE/Rfzipxhr2pzddlgtgRcbwe6Y9rJ0zmGOHnGAZMCQ5q0jVYhlls/9pbp7lM/O
qfbq8VCBs7emrnyhLSQ0aJQvFhHGq8o1DyVOaZx2rAfiEHE5hBpSoWa2VRqritMg+lEqYrZb9Fta
pFJzxUT0SNb0Gx0dtoKy7KJHz5DEVFmlQLVvPjLP+mP14N5K/jQ2m4SYpGkd3suyqf+J+nHYEdc3
9g97XG8ef3V9/9ONwHhMSY+OBZSfMu8YBGaufSaxaMvbB70gWm/0KYzGbddGW/hkelMwMl6bWr7U
uliXXXquaw87np2Oy2O8IKHm0jfbRWI9SAXp2dlIAIGdrBKb8zRqbpSLIiZEBRen7/GUZR37CDSK
3JyqBaKQ05v1j+GArTxpzV0ykNNXe8k9LljBVrTIyHeEQL4bx4JFsO+8DixLiEez0mtUl9bGb1JG
t1bWMBXFinXqJmbKIe3RlMwfBSuLmDf0yCd0DUbHXvtE8dGUqHUii5A8IFZ/Dkuaw9hGzt7Waf9n
Tgm3aae4e8rCpaJmRUi4Tc3ExFRG3dYtDbnWIx537PP+p8tA8GxD02Sk4e1amNYTjwyDbYVYi+oj
MI3zHGCgZHuNYdHpjEd8dnmLFezTS53YHRUSmlXCOVJG4KW9EjWz3w6A/qEq7AcktM25n7mvNInj
mxAkIl9iK4KNT64hyLLMOcAA+hhvR10WEanq+T0LC499Y1FKsnsQIm59W8bnyG9O9lJa+1IzoMyC
jxYaL78VckzUtQS7RP22TjhlydJT9yMwQPLGDrFu/rTQzFviB7qp3qdd/uR7CLqGMwO2tZbzi6p5
xRPWvbYHvLx6t/mCwHFQfeb3bpCTAmy/Y4djmF0/W0Q0rZKZ59Nq6c+Y/nZAByT6Z/zR+6iWexAF
K2+wL90UjDszkP0hw/GN1/U0CuJzgpsVpJLHrPUYqA1bMQ+bAjBlyntU1tm2ImpgGsXt9WcZjHCv
7LKZHEbFJIF7rK04pRcsm3UB8QDTZWLZ30AMwAGwaQlYDsa4ZpuWl5KslhoQIyGwxPZ1kD9HiO/h
sC4DdaQdYLxgnbTt++yfC2b7LAijfG9TaB4X49hXCWSPZ6Ygqcj4U7bqYYhtwXCLNYPSh4FmeZ9l
+XTRHWFxY9UfUpftEGMlPkMhXpfR2mszlQ8wtbq13QfAi51AXyXZR5sqhA6F9mbeyK4XBy9iFpUx
Vry3R/np+9g0LWNnR94NJ7tL4qJ+AK/mrDuSw45d3VP5G24z0bbfk+dae47G64J4eGOxFOXedl67
gMVJlej8ndsCkUBpEIinUbjXDfHxLTtB6Go5yV44if1W/ASlM18TH1RKMrU9zWMybxzCYBlZ+97b
UvS8wDl7PWbpWEv2kN1W+H5owdWHokUhe30fSuKJ6S/KgAGEGisMW4RYMnheZxyLWxfjTgT+wvFg
6thB8oe+ZdvUZu+jHT7ESXsiX6HeBhlWrzjpEcG3EYn2+JUyHL66fQ8xqKkEsOAwYhJFc7wEVYiA
j9axyeDd3s7F9Geuw50mHHYcPM1RmyzrRah7fyyZQVEQtUiEUaHAsARLiqcnGe49z9m5gsk+GXa+
bdmPLV0d3U3wlBHIZznEiOQTU1n0iWtyMXr2eZSsTRI+8E1Y14pG4UMBniDvIGqCfQ8+G0k8rIoL
wkl+CwZYleg3Poqv6q+irWOFWEzBAWZBu7bm2UHtDUHd1Uz+p5B8VxbAr2zCz23MEl/aXGupuoVT
4QW+w5r6HI5Rce4jF+OwF9Ar9QjB0yixqGKIg1P5OabDN2m0Fqn34BFo7yf102IlvyoSXKY23geN
95A4/pNMCoUTTVukugJpj+3wOZY16yp8Bls7DaGiuxpulFOjcxJ8X2CntPjr48tBQW75zZttiDAU
tla4wlWQvgIdAio7aMzeOxbRfYgAnqn3UisQSAKFWOw/Gny5EQkoRdUzkLG59UCJYepLXQKyKEGJ
4NWuYAjt10ajcJYhcVcDb+QGZe3ivYToYzegMvSxGWLxitEuTTf0+W4I9ifldXYNImk3B7VZCg9S
VLeYRxBj8YlKEulZqG4zLMG5NEB7+tHEaxMlE6zmZtmYLpdHmtJ8M9ROsfVvg03iCbECzhREljNc
3NbP162wr76BC4YKB9KIReBoGN3Yabcj9gYAcWR89HXc3GvUjgRQhTNzpPQNbZwmNq97Qz5GS6D6
5WiaIn6cCVUuA7YOKcF2iLt+BESDZYTY4VjBvFVtzZB/UWQhhQM2Ui+FbNxWAn66C1tNPwiOITwo
jykP3FpHzanKzUVM8upn5vU2/9y1vm2ODm6atRoJIBKK7UBIOg+M/yR8nacJfstkXZoMqAAfpd4Q
1AoyrmmekJmxzly2E+P2FUbdnRMvV9Ay68W7rYZvsnBjqyfbmsFOwqh3Rf6SlcgVhGsIzowWtsQ+
Jjcyu1ZS1Yy4aNkb7nAGZhCurUuFEXdv6bC3MBNDttNm/i4QYW9ItApJBgOLqDSTtbSr7waferWs
l2wbt2gQR382T9ST3tnvRc/tU1p3BA25+1z+80oN8a5yakneeBqv+xCqzUz31gkmzcE0bX1c3Wvg
ngj7MGdQncXswAdU0abHB5Pb6Pp9lRCSQibvbk7I5g39+lxVxto3memIQS9gHKu8+IjhVq99oo/v
MHJ2eN3HdzB34yF1RLW2otZsREycYL80y55tXXBJ2vpnYJkAYTUet2S5JA/W0MqVy/lMKKXYtmH0
uyh7ajodk3zWtgdrCMddMdwqVyglKwY00V0oxk8Wr+0BTSfXJ/aTjaWGEOKMiA/j4jGbX8b4oWce
u0kJW95gFEccZxxxQUwHSEtW00tL1XLiv/WaqASklp5J8ZsDuFhMkSKiM51m66acD40k3sbzh+yF
Sn9az4yOgY+q8AGyT/NYG+hmM9EOfKuR8x03AuKQkMs9GSG4kzyCArYh0Jij41WURmFPDpXdw/LF
AvGocleeMSuM9xUqTbWa0LcQSjv73Sbw4KUy+Zofizbr/oyFW9E/p1Hw4g7ygTIS0lfZQYGmYIQX
sSKDA8LlrLESbDOEbfmGNCqxsVgKs65gB7qx+O03QwM7ZlbAZk0ldf1ZReQ8rXNEwX/lULscaki5
Vjqc0fBVLnCnWy6GfW5Va6iPqva+6fSQ7Lr5pvoAQBjjETcqfsgkxJ1KloxlsLtRjBliL/Q6rnV1
S8rzUNMqib+FeqsQwe2IRrva1NtKVf6O97nZ4B34XbnALt1FD6umQKIPApiqDep6eyC/jSTB4EGW
wMN9+pWkX8LH3rPbDcJXcXYa9mNbJylJWcmc0Q7pJtGDWMz34HtM50jJl8qE+VWPlEPzkN2NTlg9
2oPsd2nef5nauRLoqVYpsULYjmR9Au5GQGPEmrowklovZmymHf5kjyEi4ST2vd0lxxib6ioK7AeV
Tjf6kdmq0r+WAaN3f3jX1LREom4VsQ5tN5wF306S1l8mjN9SXCtC63bDJOAu8sLj1OdbIZnrURtu
iRjDfGMPVrbruR0JUPFUfKrjHpLy5CY0ObN1XsBw4ZTVzp4qKCA4eFTnGKTEOkLBe9sZDZ+yheBi
RLSsltHf2Rqjv3ezrYAVFadhit2nmvBNanMd2V+tn0LkH6po+LXgBrmB69KvDlfWRs+kjWwaFeXb
Rol+3VHcaiQjTXRn51X3TgH2CHgTtws6EJIA43bYZ3QuALhvPA+ahh+vSODletWTUQ7B8+581VL8
GJeYkso6Qne8E6nZ8ZBe6moAKtKg4nPuLNM8R6X7HbDroqZw6BubUDk7HUTWbkqt6tWT7IZXaLgv
WZpA96zh+0F8BCBfuFuYs1zaiOzxevXBlAdfeeOzGICxAv9+KUmcw/P2MXVUdhontGK/PECptPKj
Gkt3KyWhVaa0r/0IWIq0S+3eeSOjZ7heQfyhl9tTmhvvF969ZZVNZX5kYkJeV6Koh7kT/bG7FlrI
1yLLKex1gtinJrnE1yHhuoMd7ZRlyQ/GrE+CXdDJz3k9aBCsPwWUIZTPiQlfcc23m8zMxUlWQXqY
3BJbX6GWd51Ixh7sjH9QUJh7p5jTlwS5LGsJC8e8rPk8KvtrcOXvKqT6DUiauxKr/dHnvXNPuzK/
CSmjAxLq5nFG/LNvUbF8e/QIx76q66sQlfOAul6esROldy0f7pVTmd1Fk0OWz/gms6Ycj36aZd+E
p6AIRpkRThiDnJ4pn5qb/q6Ui77gaCu2cdFsZi9Ot00DKMGQwfiWTv53qofuPIzMm70cVTdh6PYl
deeQ1G3nsejibDxkMIg/47KdNj5momfe1zVbUniRiSeOqKPvsmL8W7rjceni7jyTk46qZEihvPcV
UTSuM/2MJQqwJMde55A+bKK+2bj9/Mfyh27bJpV5DPsKSX8GeKlf7PzRH2ZmiyIgT9NAaqZNm73n
FJYQnbDrrXNh2o30M/ifrfvZOVk2byriutsu6P/4HHD1akGATCvN68WQnyFVu9jVPvGlvFQkDGxt
lX6b2GKRMDqEgur2pwUy3B0YQBU7Y/X+Mx2YJEI6Bj4LeJulevWZDqwYRyvhtQkCsamK+dVgzEPs
mGDlct2jtAJzYR7knBWdD9IC3v05XT58jSCT5XHYolgsn4H1cxW0uTcf2tH71H0Y3hW3NUcwleVr
kXvOaokxDSwDX2qZIT3x/ZjzOxl+jKcwhcoCl61hCLyUQu6Y7CHF6skH3KuoSzalspbd2ApU94XO
wckZl/HLpNpyi1qsOKhhcFmoYwgb/cX/oPdgY9zB7VH9uaslOqsqcvqDJ9zobJNhuPc7KzsmNLJM
P+zoOBf4SfsblrcOU0KO/eAiDW6uQFfFGqPkvi0DogIEYx03y0h8T3XwEC2djczEt/a8EQsrqCV6
kcQ8/C6DECC1RlZJuZAfliVI1yPe7L2g4PpCA4gSUjLr9ZmqU/fZmPXQS23dRnMLxvbbEHnxXskQ
Ne/IlJFzW8SfzEwojLxGPBcs79exFYfr1gMTkrfhKVTKgJGd7o2vfycLOUAsI9M7lqEElBNxtk1R
SxAiVtLvgCL0DiR0gSJHFrEepuw3MIRfVUIfjDUbmVzdH1v8uYfOIvhtWlx7Z9r5xbOD+dekrSsK
bAbSJD31iSSPzoiPAaMg0SskGybiJh6uw6NXlpcyd57DEEDo6LcExGRFi8GXFO5kcPHPqXhflpHY
DrV5klzTj2ObtfvCcrAaa5EelOUZsQqQQhHgnY+vsqweURu465QJIqrZ2wZ2ZhorgDzfYhYvrBC2
Y507L/U/D0dZuk8K1QbOuHnZGk2lJiUTqDBl0rjqgsBaL3M7bgSMNkvQviZAYUPwC/BrRXdEw5kc
qLU5drwl+IUTy+EuqxnnGas+1GMSrEMvK284fXwkluUe3CZ173THMwmjzOVrC7t/osVV+Rv9jH9I
sIDGRUvLZLJ7YSXi0veWvda1E/G5yBljeEk8Cr7GtXGpaJCF0JZ3PecNEtxJ1dkmxhDJU0qPS1AG
GFy7ehhlra5tgNJexfPNeYnB/hey8fHQDNV0R+nVsFGzfi+Dvs2GbLXmob5WbU2tM6cFc6VbrRUX
AHUXNd55bTr/exzOLWwJhfP/ysMhbek/RzT9H3/7b/+tQe8//+C//V8Nf/8fhjup/x7t0OfxV5P8
F5jD7Sf+3ccng395ApMer+Y/tjvgC/8730n+S7m+DbJVOrbjYvX7Dx+f4/xL2uANfeHYwnbxAf6H
j8/Bx6dcj58SwS35yf5/8vGR4/RfbXwSiATPtFLwQIQU/Hn8899fT0kZk3hk/w9nTCLIAzxqYxyn
1wHw0ca1qOHxAxtBko5GJ1VhOmbl4DveD2Me3C8ZIB0bpTRtuhfUns3q3M1ASCVRC/6tT0mnWwo7
uvEIl3fbsXCGgALCoGFnaBTYqXSLv84mVxpqwqlBk0/K7NOi6AS4m2OH6Il/Vila28Fjb7m+BeZK
ejEzdsMmHLgZcnEVxuiSbL4carbpV6rn6K6LFv6z7L0zsHVV5Yuj7+b+vMoitiywoWDIEYPjZzXq
8LF8Gwowjr57laq4ard7twC+TGNwb7msrBl6h0WLvjjb3RbQLp4wCdopksVWV9MBENVKtvaBfw9h
f6qGLbEsSFcDGjh0d6p7mEKhvl35qwkNy1ihiaxksImEfV1FzRan5oEp11fd+ZcItFsZpOeqDlm2
ThRVnllZabddbH6yB9UDCw4AxI32RR80EVrbosa8/WWLRqtpVjoQQBLUzI8A1ogYU1W4n/1evWMn
2c1lcWxqp5x2oECJ1EPwHSwHwGEzuzr3U9ZT+JFzSe+SLmXXaNppcjfG0P56VhC/MaGM3+3aoAvW
Krd+RjmzJgcCC1C3odPk4GFXOQlps6VSDfYUWyf0DDB4mIOFwB1eE2xllzSwDMuSWBHEy/VOpGDl
n/MMm6LM8FiN2QBRTno6eeo8pPYJXoJ5k2Em91YcZEwjQChWu8YmOgfBIpU3rnGVPMVhxc2PVSg5
IzlhtMF1yUa9Kx6F189AyZTYjTNlsWimZ3INcvYJ5BiS1QyBOPSG6JDZZczaktC+rSud8n+ydx67
kaPptn2Vi56zQG8GdxJkWIWkVIRcakJISoneez79WVR2oyQqKwJ9RndwgUJ3owuZNPHzN9+399rv
g0+0HyOftdEjZD7SaBGaqCG3tZFVm6KKOWqklf861ClKeUFDnsrOJrr2aBQtPVK2PRVESNi7zTux
CjIyHdVYVW6CpMuSksHcGX1GOoLZZ9gX8OMF7JNqWOtUG9zsV80h7tHv6vwBFV9DWHVJHCKWIMXi
7B92SPOzih/Y0iXCFZCC3vejFT8gg4CVhRVL+9FTkAOfD2DmiZpj9VAOifYypFx6gXZ5YJ8VVjCg
lJDqfxFNvHrkTBp62nDQ6F+k1qvCloIx5svUu6yklewkMaAZuLFfvVTe2Jg2edxdsAzdUs6WSOas
AJ4aO3I7yK2OjO067JZ9L5LqpRooeymdlHssfa5oY87l0VtxGNgF5fgK9hl0yje6Nt2roZSifyUl
QVa+RGEk0XLpqnRdYCpEQG0IebP2TVyUE4rcNTeoSNCvpgPlfqw1AEwv+mpQHhk8PCOzE2XvgtLv
YuhVKDQByzgHga5Nsn0MrTjYIg3SYTnXRgS6Jk0AwmpjBNm/KTFPEcnDGi7zAaAJNMhWAw5Bs4j9
CryA/RjikQPjWCeY/t0S7afPucTFp8EGjj6iKKjLHlUMHFGP3fnUtWanSzkQX1MjtdQW07hDGeJX
ClqrFFtR5SS+Reku7TvPv/IkPmuHV1UYiw5QxCZUGHY7VcrZhqmZOB365QAitmpNx2fdbNCkR4ZZ
rlVF6LtV07H/R3bZKGBOKw9pvE95LQdOC1DygQJCdx1ABJBQqidD7zDD6tkSZK6obMwRaakjdTTA
Lnr2uK/SiNOEe8lRVBK6SqOP3m9VO10s0UQNdZHiB2Ixq9gXVmXW27xxa8m24jT0V1lvGY9Whv9m
47cDIr+yM91qVRRxK20xOqPpId+siJD7pGQRaKYmIOsaqJTtCNxNu33iNSlxohhk1l5Tmc0PqNTK
1ZARwIMAp4RNENPHyzZ61yHF7SW6EquyqGmimJKby0u5VVyIwHy300kI+jLODI9seU3RtXzf13Xw
hsiirOiqVvlwbehZAjOjlSUAhVAnthgPe9GW2gQFneHlprqkZqhrK2QV7BTDMiJYp+Ns/Yx3qN27
Bbm6C9kCuU/2j04Wr6igyuQPthIFpArt+dhT0qEuyknEZemkSyfWQW/XJeeoLYweWKwI33AcJnoP
SIYDjPpUpqHqLUMQtAQAi2DWnDjFx6eErX7R9DnCsU6I9H1XaXHoAGfF38yijgpfkJoIFX+LIXrh
QVAGs9xAsbA15lbQtaw7/D84rHKn6I26X4EWlg0YJaU56cSJZFrACKqehsbAE2jlbkdqc4AtzzZD
NwLWrYbEG7sqirsF0hAfIYXiUzHQXZ0WspEREAd7dsx+JVXRvjQKNSgUeo0+xXq42j7g7PxWFR4O
r5YczAGfUOs2jkp9qpLkYwHsHgKpTxVPDH3xGGlKQws/jpMN4UbAFUslHvZUc7sHFWWDySGtR/cK
8d2pwk5+0ShhJXQOu8nk3UkB4iqvuohbJA+ootw0XidZEgSERmvCzSAnI0YNL/N+asa9R/4w9na1
+UWC2BBzMlb7O5YnhfOmhwh0Yeqe9aoiD1U5NtTD9TAIdWL7TSfjWZJKl0Y3/ICFEDf0unjB+tHI
VeVVyWpU23KnkeSAdDx/NVOzKpduUWbKOnFpxCw60YUYRd9I3PoIyEesqAmlMtSRho2nDhyChf7x
NctN5V1zO/LeDI/Sr1D0ypPcKRqxgapBPGM26FgxCVrpmPqIq4W4o5vSO6V1CmxK3lLN4OAf4UyA
34jcAhE7cRJaQYl2jDLjkFWInhdAsKtXLOgNtMiu4eerC71FgJGJ/EiKLrMaESxZLyHZIKuH34fT
II4PSlkUiU21B91KVlgZrABgeowmw0LAgEiHBqScTOdiKI0FEIFRUndtriAIR3Pg6firo2415AaB
NizQZEJ2Slbc+HTu0II3of/EN2v9GquxQww36lMIELkzHYdGoBDMh10brqhV94dYVNObOlBwHFka
pVprxFG1pKXNob4XTXeAQ9oWO4QD7D0QpABDz5Icj4WbhSVjOMEthzG9GtXlKFJAIvpklF9QS1K5
4j9r/AQGCJw4KVGDWtByVPtfExPkvzpW/eNh6cuR6uTh6//BY9WEDPlnOgp98Oj/bKsp7+ILImX6
U7+PVgKgk78UWaIzopsaSJO/z1YCiax/maplAjwxVI5X4t+JF4L5lyWL8IA4ysuyLhrq3+m5giwR
lcG/tnDYQeDTjf8q8+IrI0UzyO2dAH6SBlQHHfl0Kvx8uDK0Xmv00lUOlSAjoYk8zuh+xsYXt3eJ
+ILG4sDGQgKK/elV/fso/jmadsrl/RvO8nFhw+D1TOdOzpjSdOr7dKpLBhCQ5E+oByV1UUFSN16M
BorO01f5enbkKpKlSLIsi6YiqgoHya9XYUMcNgg/xJsRDY1gFG9oy3xEJv0u6n55apjuDElcnr4m
v9vXJ5tdc5ZInFVxmfehKN5UoOE5AxhrqUroVojEYeflmYt9jT/+/YAqqhZOxpqqiPrsNWZC4rZs
68QbP4Xja9EQXBaYseHJL8ZjInb+6vTDSV/Tjz8uqAFoJAJTUZmlpdnTtQ3bQTgI8k3pRQfZVas9
EYjbNIpoGXUkCMPGCeRmR+6e21zRrPd/o5i+lHA+jxtpGpFfBo5kQZEk7sPUDMvSzen1fxo4mcIB
gXgq+YZLKfsJdBBYWY6dqptYyPR5ch2NBYIA2dH9tD5GK5phqNbyNHwIgnQ7uc/a+vL0a/n2m8sy
vireiikit9SsKYb50015MtmBOWLqH6OK8og6H940yqELAx72xuwJhjl9ve9vgQtqpokJiiIL3dPZ
714CfqCuMeo/Us3y7MEMjqUkXEgJ7vs8hLMukFB8yxZsIjBAzOgIfqJDaAucQ7dySl9STLKj1xjG
77XgH3+eb/MJ92XohgKhSzYMY85cEuU+6ojHNH5kYrFsY/rDtfuUhA3sFwucra+L+6YcserFUnnx
v3gnFoHiKEyZFU119rGXMa1zlEbGD8Or9okRvltDq9xhR2QbYfQPhtVcT4Im5OwlUA5F9baWhN/E
UFCXtcOwxzEuO6fv6U/jAhQqUz9TnWWKs1sSZOZXr5D5mXJUTZgEC5vItDdyJ36mFVDl01ebv3xr
muhMAPeiKuP3MWZh3xTKXAyvinYwrebZKuRtiVKzFQrw+fKTP9aoa1qnTjFXnr7ux0f/+ZsktQki
FMsYJDC4bNZsNHb4RXK3HqWDah0D4CCR6TkqaiSPqNarVtgXIJYokGvs8FyOJAGAz/bnmXuYT/Uf
90CxUGYtUS2G3tdPEKqOoo6dLB1ayDSXmOV85QXsfKNfUW9nLLwb+grmBeVsbGB5ZvtbGkicfM7c
xnx6mt/GbHqKyROKSTORDt47SrTyVWo2yHZLKJPGTk9tzj0hItZnuJcGTCHhzHiT5uvB/PKzIVBn
RBCIA5cnMTKQNp68aQMH8SfN+07YeHcUg6AMleNdTAX0kRDjCjXl25l38DV0noE+DYdPP8VsOBA3
kpqqKkqHRk+oSv5sibxDMblo+9dUvMkZICVHqQrZ6ekLy398ekWaFmAFjKIxX5xEkBJDEMsH1F4c
j1TRnvjYnq3363Y8EC2/0Eg15swYdZdh1dOgfBqzK9APQ4cg8taAB6zCIVCOfuMk+S4gNT2yPf1S
ljen7/RjX/Xti+F7gaEts4yp82FC2gyhuop0iMpVb63HdnGt9w640qxxakKrMqen0R4t02Nb2cVr
+15tNfipa5A1brzC7VBApafpZy1IA6d1tNLukSWhacTgh67aajZoO07fszxf+qeflWo/kwy7RZPj
69cvLEebkKBHkg9Ruu6izfBcymTOLIT0p6Hi/IE0tqC3RC0hWxag3lH4ecA+78j3aQE+XfpnZjv1
T8Ps8/3Mfm28UX5KO5n7gcySoCqy8YwSq4bLOkDZRHULRgmUlK1SOf5UWL6DxyMh2TGba+8J/XpI
9pGIrImAGkqkq0h8CLpFSfwtegXc76V6QYM2D9Z66sSPU9CLu9GBRx2S8cxn+6e56/OTzOYuS6xr
9Mi82WB8qonINFaQ+F3zuRlo9/2mn//jCv1tB2eRbYcsV6ReodDCUWevDcctAXhUhQ9AqfQbYtk2
2drdoNt8MnbF9ekxo01/2ZdxPrvY7Mm6LFcN32CcozLJFf5ZQPIJKBEkxtLIdhQgrHRHXqUaXbTA
VlwbH8WiJ+Ki22TDTqHf01yBNBXzRbSH1ocERbsR9ygGCQitTJviUEPL4UjUbWsXnN4fYRQRq6Jf
hpRAkPYtlO6W2uTYXvrhMlSdZKA76fCHg1c9o1t6kNPd6Uf+tjX7/X4tjRxB9uT6fM1nt0ncajpI
B/g5U2agjcFGelUeO50g35UbrHFwtIYT+PuCBI7izFeqffsqpjfOIsx/MRGzQf76lVIvU60w541b
3jpE+FXDN3GmGVhLF5g+JFwtV6kGbHEZEnWyIaG6/6UivTAd6g1pdtkVK99dkX2EveteQO8Y47cE
anOTto7Ktxbvx+oe+696lGkk2zANyjeYDXJCEfXgCbaUrfwC6djtKGF83Ai4hAinPTfTf5uLPp6S
LaNiygjTpNn8WeWVZYweLzn211SgkADKzyKz5z0tOB9pJvlpxDv1u9S186umxdZAfDOq3VUIZqRa
1+fWfePPr/3vG5otvC75owlNKelgUiQsbIEqm7onpNy/FkKa6pdFfd0G162+a8ILSd+lJKBgoDtq
NMbonJD5A0KR+dNzKhe9J0cXp+dHAQRyDWXBz+zmpbo3XnNnOPg32rPuLowjo8sdtysSXeAHEYxU
HsyV+4gZWbnHKOHBrHpnaTG1RXefXE0GkGvrB5lGRbLqWtzwNl0tDkn5Tvh1+gtQvy3D049j6pQ8
KG3o1Cm+DkGauKIkCp10EI7WtfYa/rLorr4k8kWtbkVppQurhul6X+40gggWHuU2gqoWyTMbceuR
BL/sGYBiclUflGV+n9wWW+29vGLIUStNH+nsQMQWXoNDuncvJtX/TbWnR3LuNDHfun98xpYo0eOe
sMPitNn+dKSTjTgDacFD8HIpvLWKTaUwuRJypyzXE8492vCzGW9TpDqgijXx7adf4wfPeD53Toc8
lQoGZ+6PIffpDjoM8Inu+/LB/wVgs7qjowatoHFQ2EG6oCoDeACkLZOmFtriIwzqi+o2PfCDNlts
K5ifiDpQ2sv6Dv0zCnX0QafvUJp+yG93qFO+YfMvsyOYDXorMcpcN3lHU7DSQowX/S3rv3azDAO7
+lHfWWfWybMXnE1uJV0xQZ9GFgmlxObob/QFchHVnlNiyLwEzpWyq0vPzDZnLzsbCykoEZMoPung
3o2vNdquq+bNvJVuwuf22bqPz+yfvx3j+HxIuv3PW9WnqebT7y7oyb+v5t27GvhS23yWf2EnaIG5
Nv+rQfbpYjN1hTfWCPQ0jm7DSNuemEDbgzuBMDclJajPHn18Aj2ZOuynsngViCuVxr25QvMKj6Mx
Npn8g85Z7l6JGsrE8l5NL1WGW8vJi35tcczwWp0ZdX+a+z+/n2lUfno/fijgvg6YavHaKr4z3KXZ
JisdJAe4coNX5H9peG7gTfuUEyNdn+19066O0RdzTZffQcIHtRRw61ZH9piCu1TuBFpNhxAJJUyb
H25+7kP74yMbOvqEqe4rztHngtelajMm8sF9F5+9Yef+tKRl+pJfSOpCqK+D5Mze+vuJfhqDf19Q
mY1B2SPHgaaIfNCtpWw6/UTiWyXDLY5IEJwLmuOLoF6nMoLfANyKvpKzM6/8T4vI5zuYDcy2tCpV
MXjk9hbEAcciwIzs04fo9vRw+rb3nrYPnFlFiOVUND/2U59Hk1d2/QCo69j1nBnLBY3RoVi1CbG3
PmFG1n9dp5hdb/5cEdiGEhLQMRowwW+ahByYNS7vgfgLtAewTxNHLm5iA7Ghrd21hEks9GUQnfmF
zz327CPqaCm6XcttmNLONG23s8EWSt5PILgJpv3T7/j7UjZ76Nnno4XZaNL0FY8CUDA6rL2TVSv8
ECJc63hhqctWv04uzQ4KxtLrt+JPhESKd6krdCMclFL844mYdhwhs0t6bxIlTcr4qFdXp+/0o0j4
5UOf3an6dXLRIrc184w7JUUawpeX731lObZo2tckxVVbL7vIvfVQ2OQKgXtJ+SD6FlPC8FqoV5CS
2SxDHcpofUMFU8vLztyNxVVUUgBzBgFhAtEa8d7HeJh460bEhMjCpdu9QExn0djN4ABKhxONW4KN
hXFM2l+nn1Ca3vW3J9SlCcs/tUWs2dZZE7BVBzJP2KbXT2hhbDVAxbktDRQHP5WIqM/NMAJrtGv9
3Dr6bZM8vdxPl57vF0zyUH2RS0OzMKx12PESbJQsWGoqPgUZCNG5S36bOWeXnO0Y0jTo/v17xnvY
ZKLdt7vWWon6LwOcv3ipYGarzkzX+p8uKiuiqMO61kR1vnPzBRH5fjhIR6pwdbFVxTVSOF+hOLMC
k24106F1uAdIEFmOHOzCaGVAjqQS161kxL01q+Y2idcoDagCoSrDIYjwiwgntVtoh+6ndSmaW1d9
FZ6Gnx5j0eOvRvtLJg/nMhI/D6WyUt21mNjWpTnZDlErsGGdNqoIuXxzbxEkUKsPJsFN3s7EUYwZ
0DzzKX2sifOBJivop+kVyQYNza+fUgzuSPZqQTwSt8f1ysr29u27jpyYYFHSr20xdRgF2FL8lyZb
j4HD51M+9LvepkBg3goHbGBI4UL/kg2eSmaBuVGqFbTn4Kd3G10mfJd4WJeBiW8YSvMFTmoIVXpO
/932+7sp+ER9b4RdTI5dZnfNasQYjwhjTalo5GU++Drl+Dc33aKLb6kKh2fmvW87OQbf5zcwm2Rr
q7KqJmS8V/JNjce6XQfCRt8+E2y8kITt6Q97ktx++7A/X202yUL7G4RU531TZNmWr/BdFmaCEJ39
YwZ+OkdvvRDe8PWhHa/TNdkV5Y4zJueq1/IJAB8LjfsSnasA/emmpqlm0oMoKIm/DgJRM8CcjqF0
LBWH+JnWszmXnH7w75uV6TVrSIP567nQvOICZyCWkrKXjgasABmhFoSTRf0rfvFgCLl23TkjIg+s
vd7Gezh9bXm6/2+D/NO1Z+uFAqnHVxOuTZyDem88YL7H3oBO7KF9gDGSTMlEyHkX3k+qPZVkew8u
NZUNHA0MN+Jvgfs/1vb+tKh/fhGzaptniVkX9J10ROkzwgm5QTEoVk7p2edaTd+PRLN3PltFUmsc
hARRzBG/6caMKObxNTpY6AjbQMqIVRLsnyBeDs2ZaeXslWeLSJQM8DxcHrLEJKiAsFzgue06soWX
uANVhGJIdGqAHOeWkumnPPVTz5aSJArB/mhcWH9q7sufjDH9GWZVCObvXnjziQ0rnLjHKnPuwtOH
e+rC0zTzaYuqVUloGhHvWlMOAMTU1vFgv1+xgVSuh2f1renXucIvPZ4ZTjPpPZvijx95arejMaep
O5vByauqlRanP/0QOySpjfiEYVW6a80C3f+k47Ju/Nsye0xhsKjha+Adh7sx35XKz0KSFvBSOlAq
Lr3YCY+hLBIAEPKwUIi0UmTUpPny9Mf45+H/9+3O5hrfzaW25spH4DylCgF7ZVRbV7qn/dgU58q8
f1zjp+KWIiKFoA759UepYyEGD5hLx7ReopKEnNTbkkqvAKnBHuvnwg1W4PrOlj6VaXx/Gw2fLjwb
DYR7mHkDf+Posm0n2K9d0DbCkoNw1NRtUSXQAQSLMz7QCCGYphZwaxPq4qTIKceFqCwbCans0k+h
A22HHvAk3p61Gq4Ufa8bN6169IJV2G7bbqc1l2O/RhN++nf647L49xN8NHY+jWd4YpJQJQXDCggK
lemS8UE1dAjJ5NyMRIiEkXP6it9LktNI1tGMmBb/Q50LNNABg4+r2ZH5YN5GDdzJviJCSSSKRI23
cuNUpJ036LhtyHrQFVc9Z0AsSgTxxeUqTu+15DKOLym6QarXgut+vDThZAuOImPjALl6iaKRff9D
Kf4MmsuqXY7xY6zCnwO2tIlN8GjjPge8kcfQfnAey4Rq6NLBd8k+OZ552G/fAQ0AIq9QA0mKrqjG
bG4eAi3w9Z6NgJVfZmztVMSWDXAhyVwneD22Rn0T5td8rUly4SWYXFdjTFv2RoPnqi/cyE5zuwsc
660GMPEuDUs/cXDdgL2fNmFsHsjYWJYU2lPObRf1OieXbhUPy76ETLHtHjH/o+WlzYYIxjHTm9OP
99HF/fIBzB5vtgAI2jjUbcXjqf3SwmDI4aGws2cghjtrixfGK+zUX/rlDVVkQ+bFE2x6oWoUpFZq
uaKklvNsqm3iYJOXWCCt7j0U4CEsG16Tss7IV5HsCg5PvubZE0IwNmp6LEUc0YSGbAiBsbC4+I4G
1d2WQptXU6Lx9OxkXOnRM+CwWr6kxA5koZFJusH1D96fYCTo94uI1/cECD9/4vhayquYNC+As6q5
KrWH3Nqfflfft0bTu8KLpYqiSd1Im02JpRRIKG08tkbqkhwBEVz+WP9IPUBPSILUdabaVfPDK3bj
tPfud3r9dvoOvs1WsxuY1rZP33rZyl2tgxY/YvA2i7u8JkfUNuQLchFOX+j7uXZ2pflOLNcUNFFs
tomIxdxBje5R0m9kY1vksEfBqG2i8mJi6SC+zjZnLv5tSptdfLbzEsmR6d1pTBYDgCQbWK3FYOh3
orDu0n3VbjV/pWHNcndBCZXqyiP1rbStFDclh7Zzr+LbOXt2N7MJYCzVVCIKTjom6UVtbEy6E81S
PWa/0O0VyAeqc3uybzuU2QVnnySKHhUEM4+PwDEdfhXtNjEhMigPYnJIB6eobprkkbfO1sXtq+3p
l//94IMyQRYRNhEoiGL2m/CrkuM+HdXoCE2kZfMNsVetk2BZW+NP10DCPcajyuGyefIKy7+IpuNX
pSmdA/0HxIKmaeuhdK+6MoHGMgzvppxhmpWEt7LWn9jzDWslGV59b9UCm7hkxbodK8xip59iGp5f
ZjUeArY85mUTZ4dpzb7UqVUPnkaKjiXpdYTZFv2yZ9lan77K9+4/x3FJp3KKfoP23Me///Q91kav
CKFn+MfC1H/2WTIulYDIBimraTFFrrREqry3mNWQp9E5BW9GC+ncs36flj7uAvkoplJLF81Zebkv
TRJYyBE66mRjLyJiQDBphsQ0VPpWLZ3MRDZlqUq35ISeZBtB2FehfDQK6a7pgvHM6J2+hk9vnpAL
RNYmXUkL1RB2l9lOruj7ovZd1zsCdZIdkomOPtkXC7H23ruyFM5sfuTZtzJdTlOxvtEzE/HqzSWS
kZlq4mgBeyBVZq/LUJjhh06Z1fLdBAyMczXY1LJSLvM0eS4iTlKKmAkXlTg+Zi2reN4aAtzZvMC4
krzSAPWaRtuAKeS02augFJlYJK2LtqQ9xWd2vXMN0HTzUxfCZOyw7RW12YlgGDIsWSgfDnJP6wPO
awd2N1VXlhtt3RrAoGBI29TroSYJJCqYXiKsSDKbAHXkgeBduh8yvFSBKG/l3AQuYF4QHEeEh9GH
tgZAqNWUc7+v/P0H/pBZyeha8Cob2mzH3A1u48rE1xx7XbryE3HRFaS1dGZQXYwh2PMgEm4w18D9
9ntjE/t5ukwrWVyHZnelhXl90fcUC5GX7ocgGbaNIuGP1S4DdN3AzkX/h8tzktUAu4i+VXvli013
RYACjNKE0JXTX/B8tuMngA6hWDqaYl03+OfrilrrTWgFmlgd29ACAOnz9j0B53LQE9mhlQFCrPDR
0KVmJVfsjVwPIY2RgPjSM/ZsZdr0O/BJVKPoLEPndq9CHCGtN+qrgCZ3VtbFTS0bGZugIVnVLSmp
mUD8lDyxd04/yofI//OXJ6uIRS1R5/uzjEnN/PVRxK63WivJrUOYl9mFEMBWYKtJRvqVxkCyMz2v
oOE2Gw3eHQQerbsC0Fvb4OejXSxFS4jk4Q7HKeTxOnOQO4WOrLDcf9zm//e3/GsqXP+zv8V5Y4Ip
o8/pv9Mf+G1tkbS/mLwpEOiTHl9EcPsfaoD5F600GesKOaYSJYTJ8/Kf9F/jL0OT+Xcy9WACqadq
WpU1tf9//6Wpf/HXMRympBi0F6r036T/TtutvwcWyjaTBY5hhQrVQAc6d5eA1QU5BwPV7rISR1Vh
EWxQM2MOQXFu6/d15/dxKZYxZC6GKEkKcqSvYzgKDBfRPxBvWYGny+VkguWqaN8bbbr3RS9fs6+I
7xjhJlrC9pzDRfm6b/h9fU576F2nkGPe+tfrNx1UgYQ2vh2okef/kGTfXMo9xq8Vjn9EKUKQ4LKz
isEPbU/SCwP02XQeUFrj1QsN9wenZXo/ZTwgryHTrcCII5Xk2riRkEgreUTNuzYADL8XXWGETqr7
sP4ICsIpK8QJlEOsFh2q4iJ9790MA2cihwZwyK7wbxk/pseRunBfPGNoH6DjyHeEc6SXVosfcdml
sX/3aYz++P0jfzGIzDTQ/34jqsbJF5uIgkv26xsZcpEMj4F5opvaTYsGtfxz2moGzeNcS7A8EqPz
gM9Weo4rHQIh2xR0n3mGQwerpFL8GpNOpnLsu5Cx/Zj0uyrw8tdK6j9YAXmC4CalIgcix9PCNZoU
5VUiQkNaY8qsb91aJi/SD+P4RWt8tttCa5b9xqzz7LFvTDoRge4OBw3yOKUP0++bRa8LIScGk7TN
sBn6WwIaqmQp8BTdFWgZ/6rtq0LeVSqcrmu8szSMRIjf1RZTfMpmMewTMqGtnEJPr8soLKMONt2i
LFW/dPwk6A3bIg7hWYwhOC9SfQAfWTWyoV+OYJzoDlWK+eRKWBo3OLE6rNgtmb2roOwNg3heK0Dd
MDb1kWAdz/uhENkqYw02/WejpOpCpDM+h3VHxkhr66WBq72q0rFYRvWUGJpXgN8dcQyANfhlIEZO
qAVY1sFAaFOqTKs2zQKwRqPaQ9uL5JOOXaTsW8G1jIvKdTncu6oeH1CNYieHa5lKjkwwHDZcE+rZ
JpB6S37lgXXtAqK4DuYRw2lwQ1ig0V26nmC5qzEw82AVACYjeJVRAUtJhNGxdRUFIrnbRpW8rHPZ
Sq9DKZyQzglgEJIaulhx4lAqr2U9HTNHiY3OsjutSgnnctvKfWlG1Q9Waq0YHgAj+D706iCQg/u0
6FwbkYUkRUwTE8ZaFJb5Um0QbQmR2wcopkyxPXPy+9NkBBXMlDj0o7Gbb88q6GJRK5Ka7GV01nQf
+EClV8V1RJ7kuGhwzFOlF7JVS1rrwowb9/30x/d1p/Xx6VnI7tmhWPpH+PvXT6+WBC+Aqg+QJfTS
ZV1m6oVcEfkmq4m0ziQrPFff+MNEb2koXSfSHSvHXJOuE2mT5ZLawESmkVWr0IjLPiUVr8yQTxc9
2SUyZ79ag0A6FK24jYtceck6qHOrfkDAl4CJXo1kN118nIt+bx3+sSEza1ZML4SqC34UDSqqyMl0
dtCRE9HqQQmQ1Ca4EIysAToYfvtlJ0ag7QlhlTAE90QxYd8nmq2XJVupVbJ2EqFeV40gnilUfF8t
WKtF/EiaxbqNjP/rD5QKVSrCIhNtsNIFBcyw83CpTfil0wPhD5Owxv6AwhNeHBXv62wSlvJI64g9
E9Gudu0PH6o6loCBSI1FolbGm9BPiLU+1HRQdKVfSotxCFiqVd0HOC41HTDtqBy6x0IbFQJV9LIQ
ETCqOOIFMCVOkyVkwp2+5++Dl5MxqCEDExO6CGu2kqKH0ozWnW65HfMXScmqtdu7ySowUp8etqCe
O4t/LdMYosjhb6pcUJbjCMwH+/XHIFMta/AKTfD9WL2Hs2rpC9hfHU00DxCvXnQESibwg0ijjaL7
riuhb3RQdlenH/zroGDfws5FxDaDSZFO5sdW7nONzh+1XMolfEmqKXQ3MYbDhdhGw+3pq8wO/b8v
g6mZI/9kev7mEpM6+iVhizg6Y+JPIfCQs5MUiX4Imnh4bdTcXdUV1qQknzgVXkrKaE++JnXXUI+i
FRncQMcJg3r2GvDoZ77UrzPndHM0Bdg2YrimAENW+tffAv4kpyU4H3bZEV1eaKYwlV/8NQGdd14T
hUuTKErHLUj/gWN6rmT/p6vTHzdFbTJmfPi9P/8CQUl6kUrsMNThWiLWOs66RRYFAohD36ucsc+E
y4hSauKAV2mWJRmcT6d/nenU+PeO+ffzy1h7GPpM3Jo+3eGnupBpiD6bPMZAS6LpaNe5K3XUiAsw
oTkcUjeMgdAN9DVOX3Y2QU7XRSBDQK2lMUsiv5udZpUi0+Uyh6ZMSnoWwK4Cth97BVujVvGiS/Zq
xlKoCA/WEj2Ef9P7Xb+iwQHUO9PiMV9xWPZ75/RdqeLXdeXjtiSwZowJXdIt0ZzdFllVEGYtHZlX
3lEeJ7AZ03iFhECMmwU7Mux78GEBJtdTMvuVhoyPzHtSj4S16UfIJcGKRhcZ+N4SJCDyiAk7xYyn
jIS9LaS41l8TwI7IpH34vE7uhYpBP07yH3XsOeES9iZNXTeP17yLkbQd6yH0RG+PZFNyl5Fgwstu
RAzHfqzFJMqzlr9rvuU/qkIPvyIlym9ciloOnT2pxJJ87D4fXgmrwkRTd6a8BZWRwCJJSI/EZ0bE
Y5nqkDlMkww5tejEayGXzAT/ut4WqEW4+EVESCxpWphmDUes3eBaFjrESVUuyVsxIwSBFAg5J92Q
Sme3MKNcO3YZeHu76WgA0JF1ZdQfw9ASaWnohESwYZwkdKRuVLth6OsVWCUpRukTmO+jZ4ojqLPa
uqOUYXWLgr1873hVRG6fVhflG1QeI7EVLdFGJ4+FYAczig2WR5QVeqCmvu01JXuM3aB6Mz2lwP2h
JanmaFUZvgHRsNwtc7JqLpRqaDUk5H33wkoelOBNq/RWVCERrnS4VVB1Y4UsxVB0I28VmrIL6y2T
huu0iaU36Lv9iyn5/hXnpVa55WGs+7ZKI3aFQaVeAlZMOSllMjrZIMgy6mW9rBA4KjSAQ906iSJb
7sU6WuoGfNhF7jGsaSaP3BmTRWFexbkSPAIutYiXkAZ+UCLLQWjWgF4Lp5d93IO6QRpilhOg0Esp
Qm4X3sM2LWPa8uSyUeMmvD76NTTReK+6fGKLttPcLVgTiayWjtxNO8qHlswnTUDVIMdViMNnaJ5D
2AKqDYVL/CmzVfnFznIonAYo+7tOnuyjH/l1Sn5dL/XbIR40hfiaVLkthaggZp58+0yWrBsa5RMV
aFDCHdRkWk9RyjuH99hZPcfJsb8iPBKirABdxdjyXMYr4uQYFU9iRHxjmarstMjUXTKl5CkOJFOa
cinnmtdeeGrLiUHQqVavqx7w1aplczyRqiLddQiniQgZ04KMs0jU99sQ5KS2iCEH8BiNKQY7RY/K
CFxChE00dQuVUFfX56Qi6VnxrCdRXdma4eYdupYAS2UPsUey4VkW72rc+88mPAIyV/sJODYE5BUR
ktMgNfJaqhK8yQYAPOXtxtwNpU7/sIgiYdsOMl6OyI8H1EFM/S8u0XH9wgDzlO94cvKim0HzpHXk
D6zFDXVYDugTVMKpgcRCMhoVjnMo+thWrdW8mhBfmpaLdlT/D3tnsl2nEmXbf8k+OYCgbLwOp1Rp
y5Yt6XYYLimCGgICvv5NnPnS1pGsM262X/d6XHGogh17rzWX5/RbhQW4OmT9Ou2TRp+IfWHXIQ82
2IRH9nDQAIIsFreShxWlhDl45dH2RnPYdgMk692aZGZvHZJV7kMFpxhbkgxva+5RsGVrhRlv5OVu
uIPZcI0eQfbbxANRToSwE/AHy8R+TODPZBEAVIgEi5t7nydinMatNyi6BwUA7kdHFIxZfCNQxoVk
tPNPUw/GCravrW/w5Zo7Y2zhmylj9r2DkRkh93yOq6uOYIxyx44cApDXZcCoAoiFEcmb4ZNtiODn
EIbxY+lWy31dFmq9rnp97UTY38/zYvO7F0ZEZLMR4Be5WWJBvvMD48lyE77AgyDLMyKjUrxPLCCR
e7B+7nC04YzcDIlD8Ky3cGl2blPAoWrGln1lMzofQhe6IvlHQU/wBDV/CjJQTR+bmc8LsfZWP++c
OVfQxGy34wFZxvI6yyyXjPFgSJuI8zavhNku78kPKD6a5oSztylAkxPS1Lns7IsUiliYDwTQKJrz
8MPcBtrbUI1MwNfWdlPnAp+rXyZHa1mf/KrPk+8keSaY/KQ2LzOeiHBbFp3l3Fik2SK9HkpG6H48
GsY+GDy+vX2B2yOR/XJnTHb1gwzX/IG/4PzsYbWR1aLb6ikouwkU/SJx8hOKZmJTE/C6tnPgkI0A
Dgt8VmoKVrwe9i1Et1Rc6dFEQsAErHoX2M0Qb+qWzOWN2YXeBx2382dCHEef0XCgH8ai1s3l3POw
HJ0e+vLOhfA/boKBveAWClpRHLW1eGzR4dqriNJy+cnKad2Gecymru2DKUEHswIYl1wMXaQak9ip
SftqY3UtKXWRWcPkBuVcS3ibbtJIGxg6UMTrNPX690VKSiqortpjjg/FGVRUp9s8aqqm/KdaFh+3
SQHiy9/MejHy7WiBPjlkbVKKG4uUKOS2eZ27ZN84vrETNoCzzZy6KHUCOPTxvjbVOGyQD6WsG1ZK
nDKGOrEtQ2+8k7Wr9rBAvc8Ao40PSw3e7mIpSvLcdc+XMLVTdOO5UEodDKywxVQb19DUmuzoxLJl
dNd9yGJPVITrMJdY2v6mDKv+R1kUzYPVTu+hh/BvpHNB2wX29Xbt9LKUdelFeiufxbXB+5zseFVt
kIoV18NGWlDMEosFYcgXvlqNb1zRGqh29kCCg8xz89arhnMC/uebuF+FG/SP1XwLWYgN90kdb802
KarsETcdaQ+3C5qwA6nYDqmLirgLL8vPbKhf1s2uAHiCkN5f+bmnUu9GL8Eke15JKGHJY9DMzqay
lN4HvOSfQIlNrKZxcffvr3FAY9MF+xPCFlkvwh/FOt21bsxHr9/0YdZcF6E2HvLeHC+XzCRpDer9
hZGqGBwceEGioKx/f85ruIwNnpPBjWOebJQNwgsBuoPn62uU6T1Ra7twmsbj6MBZ91OgmJgXzIu3
z1m88mDRT2BSC/6KWdFpb0s6o09iPDgEUfTjd4aorgP1sAPIO2VNNSB0I9KBTEjAm4fK0yvBKkzn
L+lgx2LTsmwSctnYXUX2zZLsW9KhCZQolLoJbZIWNjZeRuBXxGYPe9lYxpMper4ldlPcL3MD8TrN
HQD6iC5lHYqb0B1ri6gSQjvwsneIhtx+rAHcVoFuIjDuxW6p7IrBNp1/jUJpjr1tQgO2P4CX7+lm
moaOJjPT8Q6+J+rIty/Xyz09gk1m2jRxAxATzkmjJy/JoecTPG1UV8UPc55Jd1MU1azPHGf9O8/3
jZi0PCY+7J5Nk+3j80fR4MhD3sSKAG0LXD9fAL69eEB2pMrfgaOpmw2fvi6L7G46d46vvOu8euuI
iUeCUeLJUsNW3qQ0NxQlW0EahpMMF8oEOu4UznI1goh8ePuavnKusJagbf0ateAWe36uQi/2AuyS
T0glwq0Etb6T1GCR0QXDx7Lxgx1IiplYhdA7s01+5W5y5FXKtw55bP+kU0RsQ1UEEnMmxUi3TVzI
ILGvizNLt/XKrhc0BGZnxnoQdKyTC0pKsFe4LbCaoknLY8JLfiM6ISFiWtW9KvxubUl+VT0Vk1P2
RpRmfvIphEB8wyITXvZlLS9yxEdf3NENPr598cGGnz5pHkRxARePXpWgF/b86hc1ZV/WFdPGtSVJ
vxXZJslmmjtYPoQfyW+ZmytvY+f58i63NdhS7a8bziad7SEqDVtB/p6r2UCzPKl8s/ip+qdrCoJ8
hhZgwxacA+a33uRdWbMDC7U9cwL2yxPggeSnM1BagesnN7HVFgJQ7ekN2b59BMaJUOi5ZP1SjTV8
N/32o5O5ZCGmluwu6F+b3xrXwVEtNIOp0ayEPne/fzkjnr+9NDxZwIlzc+z14/n8mg4pjzvsNrWB
CBKIy9EEiHnUUy2+AF5jyBM2WUhilk3cnG8GhByDsWqDjQUe4nNpCiLfpsAa78KqZrM+JSajGQpE
L4ho/2bBu15Y6Q8XXna5DYthJPIgDTBqkwQ4zushsfX4hpF+RyJI5GWcTk61sZVNnZWIpvjadmRi
XC5wezH7AQA+KpP7FY2WAWNzHOf4I5B3kt+mek7uY8qoL70Za7EFsSV+MhAyn4olcVaXVatKdp1x
ha2OVHq9TRcHyY0TB6EkLoIn7oiyCzq3l5TepyLTgHTSWHRPKYPqj8KS+CjKamxhoy9ZdSC6z6Zv
MAwkHDrM8YwrUedAzd1EkZbjeRIVj57lz6zPW8DgGXvMaGKf6m6hjqEB7mPTI2acLU8wdssX4lxy
8ofIjqsjvw9NY2s7A/gGl55BSZSUn8/Urx1tAfbUNVzfcs1eNet4VySqfVBhZ5Ei5fqN2JQD458N
1t3inwSSCg0Gty52YMhG6xD4vYRJBSOM8JjR2Q80IyhxF9GkOBlLFuosl6QzE50yvAPhluFjaafi
mq0RuYSt2TQ9PmCyALGYISym7+Fa4MANaURTmNbhmQ/Ly8Xd4xWAb0mbfBW6nLwtSxKCvdPwuj07
tQ6hq6cdwMZg04RrImUeTmdez1eO56BNcGj/Qk9zTicj5tjVi9OVA4KZcLnl+WsJ8ah0/G6gnMtQ
oc3ZOSnYy1WdIRmaRU8wHvK8X67ZP8o4X9X892ZgUO0R25QOAeN6ihX/HEnilZXTAdbPm26tWohf
K+sfx7FU3fedQ0nuz332noIu35NwVlGcd8ajKmn5gKHQF3wUxp0ojfz92wvfy68KPQU+mvR4WTXY
KD9fZExwz4s5olAY9RDslSJjzlK4JUrTrB/fPtQrNxFRI5oiFhUyKcTJN8Ikybug5uZM/WXGtZLY
cVSTL7AjCKcjjk/2n//9AQMmj5wckxwULM/PrcDeaHS1BW6a2KE9fN/yGNNOuW99jzAdb8rPHM9e
V+STFRvVDRyAFe9DcXVSb9XVDPnR5JlBrBrSt2srwdetJDKqtYMVNWqFy0FOar5vPNcgaKsNnc+G
zHETu36LJM2Tedqggges1IM+J7I5T5wONbxWH/LBcMFzNzNFzVyHjbmdkt461/N/5XFEicejTxkI
FPH0sS9V2luzoNOW0BK/7JSW78oyozHSumYX+W6SXOrJEKRJ5OKisMn9ObO0vNyzUbE6KETctZpj
AvH8piX0FlXlxDwlPTiHLijFQZtz83OIpUc/JdGRZyJZePtJeeVlp0z+xU5zGPidFuRN6M+qh1y6
0TYP5cJ051Kk+XLG1v/aUVAjrRJfy1kLuZNTq/3BsouV7EUu9l3H9pegPr85A8dZ/8rJQ4h9B2qI
w6fRpfh+fhT8BIEy+3gknzyo9+gEYdXlK4qjAr7RVJ135oa9soL47P1WCA6aMZ6a58dD1m26UxfQ
ioFdehUORvaAm6fcW5h6kjPHOvERrEUQRlLh+wwpcc8EvySwf6yWrBk+HTSip+lV/cPcoLsi2oOJ
BwXARdYM5FYRlvueZj/TkaEljDxL7duxAvELBwNTZzIWeEXefnh+FWInVzyw+F0hZRa6plMfx7h0
YZtJTUJhYsTvAqdqjsGc158Hq5nVxjMnbxc0MdJWArXzJx7wivJBqXMFo/3yxq/suHUXDmYVGvDz
G1ENiUizsaReVASGRA3j1E+9LG1sDwmSaaPrjSdfZkEcmbXWP4JuDOf3RZZa32j6ECxRyyBIdm9f
m1feZkz2K3t37Q7wgDz/Tf3YBxgMeyQgRvylcpIZ3p8nLs1RL7sQ4u+BgA7zzIV4uRNctSbMBX/h
biEvPz9mUBhBoRNckU615BdJnBRby5FhxCCg3fh853YLgXbX6Tj23/712eJypmQQ9Jz4BSevXqL5
3uQhuedTLc33KdPVd4ZNUElCnMZxdrvhK6kW9Ze3D3oC1lzfiYCAdlDhSDn4hp8uK3VWJmtDlGUF
ETFGK1fZwy01G3G6PbUDwcNyUAsJYiHTuZimhtrlJrGA161dDQ+k/eUj8yknrTYzKUMdqcMwt9Bv
KfyyjDKmnN51gzZ77OY7JQPnRzq4LM3CitkpJUB090vrlFgEadV4h3TKgJXXST/flEvcn6khXi42
K1EZOSdCGF710z2RURQAIwIaxYYiy69zZEGwYkAuTpzVF29f1xeH+tUn9ak74WJA3Dl5nWScl3la
ByQo2MP90hp4LTuSqZs0df/tA0uFwm1cWyLMyF64S7KgnEtrYu/J+CbbTlYbXxBlVW1Mw2q2urfi
bSua/oOwq7PeoBefJB7WwFrVYDhOoL6u//7HesqHQbi4KxbigArzY2WBqRAzw4+OCKnjMsOwLioU
gMbC3Japmbjt876+s0iji9SQ+OSpt/1tX6/Lx9tX/5Uf5q3mXd7hVXjsnXwrzbAUNae+bMikjW/S
QHlXbiLFWcvEi68luxfk0KseGX8SOJDnF8CVyi7b2tYbXaP522dWCIN+8BsMu2QqBY/kUdSPJiB+
VFmu7tAjVvnEXFzUCS429uEQXplJF5sw5ZscEVXc/RNqGXyt81pbGHmnKrixaTNXu0maMHaMdnxX
Bv3QEiVoAqWi+muJ3LIJ+WQvv4bhWK3hpRfO1NoqorEydOCJmfohvVxEutOYc7u9NargJszbuKJX
wkgjMmXKLn92MlNFPZFPYiPxQRFcKtVTb1nIPu2yQ83k+KXqIgbIyw/Vqszb1GmRmlddqpz6Mmkl
w5epU/1If9Y0+4tJeqMXeWGRzxdNaODPLFjrjW0zCdUfFTNw/0MZYNCCJ8sD8VO0k/spbPX43Q3q
pTqmZZmDC/FFg86w6+YUTJRuxJ6OK9PRDk0ykY/jOHyNi9j+h7EhXPbRSErKZqUZwhDb2b4fygG8
HzcqRuzsG8kP10/mtRtEdA9z+Nb5lrWOXZOw1KonWcegFRmDXC3aRi1qdLIJd14dVsCT5qK6Ydpn
5ZdLLokq8dBeoeARyfCRKS9Z7CY7WPpUc9GBSUPfggvZmwuBTLRn5+dnnmcAKBXwC3qn6T5WbtKZ
B0Kex2brjgMy1gmE9+eqqcxP9eAEeRQSAJNFCw9DEDHCm3G/qaKNt6qfmneJo6dvBKNqc1eF3fzP
sMSZHbVtU34yVOu5u1QOgbFJPSnwKLNdLaM1fSJGBDfhLZpQ+KZHf7GkPEBzqY4mAqTuSNc7KPay
bSxz6+QmkW2+wWZiizR8TU+RMwFaNEXtn0Rdw32J6UErtn8scZFGvEIEuGl1EcGYEhzOZNc3iPJK
IqgpbuAGlHJKyLap1h5eWRvYq4emSXYI2KYZnZBSDvlxFU53Akx9cUiLSX9tGO2L69SOYfsor3d2
au7a/Lo2vNGHOO50jx2r3PvaS4N6U6StukFwVD3kaWvfK6QY9a4vSEODyrm2bya7Cz+EpZ3e56EO
SSinMfLVZHb8tV/GiYxadMaPJbWah63XWhDOIy6lEZyRcxq1Qeu624D5chrpPsZabK1U2zI37E8E
Jza7rlvab2xuwDRKIchXKknu3qZk1X6jlMbq0o/tsK+cpULm4TpcmLEfkIl3kx9AZ2X0zy2ejbrY
VFTnqx0ZOXRUSV7JKC3b8Ltbe+1jsdCDioZUOMiWbAtWHGHXP+YJq8829tKRF7r3UrmtFQHX0ZhV
xCRT9Derpz0EzTME7mjue4K3Sa2j+ITwRwRu1Bk1wjw2BYl95hv1UiDIQunbFtaNgJbki810z3Bk
ZGxtboj+9qt9Ylf+p8oL6Jjl9HmvmGiCL/U9rWFyVvGHlrn5BfCX7G6qEqmuVkGXR4/M6h7ow+Xn
IGavfKzZrALC4NdZId+058s49VZRYYCYiAXKxddhTUmsnap/quv0TLn18sO0VlyAXIjpwldyit3I
BmJmwVaNG3KmxjU3DueIAc3i7c/fifuKQ9Bbw4sT0l5D7Yr47vkJDTGDCmb1SCMUwYboQJT3D45T
CPGxEVzyUvXv7SIgCsxp5kOR1u0TChtenroINoW5jl0Wuz3qGZkYEZn5Af3EE8hl41PN89id+Vi/
3AHxayl40S0H7G4pSJ//WiQzNfGHPWH1zPa3doxon6ozyH/Q8fHeKY0XrlZzsKGFm9wQ7lhfjZOj
/u3Glx9Bu5zpI6WMxSzi+Y8gr0vw0WQGUZY2zu45hnLQ6ifhDs7tqBrrzNbmZeXA4dj3MkW3uFGn
56xHxmeQXyYIWaO4Tcyy/KqdRZJpvFqbwiw+80i86MxwemyyMeVQrr2kZEi+MqDLaM3ZBoGRgSyb
LjLKar6pzDTZxWFMxEq8BB962sO7Loj59r39TL7Yy60/gN4dSlQbN+7pZLkOknlaNGYqswaBn6nS
vySt0//i5vmPMS+nR5067sPbx3z5XnNMyjJ6C85qaT2ZgZhGkZZ2X+tNnMmctnbWXGg0QEhRk3Pp
KO4rN9SybL7vLps3ElLW3/JnLRzORuowCdnQzciyTYZSSUeqc7ynaQp9BU1z7J/oOxQJQBaXDrRn
Ztn1Esd82lntnA8EjqqHzMAMPRgJEjAcJ4s6jG5jffIMKwbZmrm32J/iO5PxF1Q3t8S/JOqOhoCx
NObXpRLw/jwEpYeCNuKnqgnTL7FJbiyAmMq8msYqvFmyMUhB0Y0u6rkhL98HBG/irCdmzd82VruQ
QxAW2TYvRBLs2i6vvsw+iao78gGary7g4pQJyOSwYXOQQw0Gqd9RZpSmvZlM+PMHXyTjT/rq0xzZ
PenSMLrCLrkhlFu3d2OZBuWGDpwfotgYM76omAnPtQ1euxU8ZR7bWpubcbotYWY+eK5o2RHp4qks
Pftal5ydMU7o7pDzVGce7VeOx5pB05aNHuqJX/KGP259IMJsQYhGARNaA1Y0JzZQ4fnEuhusbFse
bPPMZ+TlOJd9B7YYelj8dRwyJ6sVvi3XsHifGOcuy61mHY+SRoCxTLL+Sz2kcp8SOrnFKzzvaYl1
jK8Rm/vSe2xCcz4iUgx2Y26KbW6U+bnkqldeO0ELySNYmt12EJw0Mox2CkghYFfUWjp7ECmTuHwY
fTpYnrec2We/sqwgsebdZvaKKOg0n2ZQ5ZQawudYYT5GWdu2141azCskxUBZ2jo9xAzuzyzeJ7bz
X99XwU5bIFbh80rU2vOXXdVkEBguZzimIZaodvY8gOXSS51949ijR4FO9Orenwr7gZQm7JNh3JiR
RdorMEfCjudr3kg+c3NOQyvqklJ+a4JYFChY8vYBPd7w0aUFt2y63mn1finb4B1/0/F39OVWK30u
Wyg2ef0THTjiFmWMQ3CuaLM5i2edybVmgwiA7csBYPErAeKP53rkxdUxHb5N4Knuc0ZHak9zuhyj
hpheooa7Ej+eIHVnRKaYFsQ/okkdQJhrj+ywNuyOby/nrxRP/J6A2HH23KZ5GoLUWU0copRHpFs1
MqOKZfYUMRZLzuzrMSSfnvjq6KIeZKKF1/l0QNnhPw2bHvCcmczZUVlmPexmVNF3s19NVuRVKHaZ
7OXpF7JSAdJZnp5I+lUlceCaznVUxCK9yLqYVFmn9soPJrUFERxEHKGt5MVs4YXO+o7OkX7ICsPs
Nks2QV1wyFbOUEGksItiBqhXMpGLs4H9WH9n52v9kLb22YwDt/qAhTe/9ucwfS8LdOORZwx9vA9M
E0F+PsXtg7U0iCmkj2hxw2zf+0nOebHsZxKTeTXs3D039PzVP3/2wCDhZMzKN56GvoNT/PlrkQw+
0axZ426Qrlv11jPwxRJrDuzDQCaJzNS3HmjO2R8CY+XMuZIE70vE4+V9HvveBzk6VXJH6dE7+5gJ
oro2Yl1+qWac0NtG+jQqQn69AutKrOdH389b0KmiyLr/8h7+fyzAf/isxX/HAuy/FHLNvHwt+nL9
P/87+pLkSx8bKp4mx1mjF1c73fSjH/7Pfxie9Z8sxOw5KPAwhOEB+B9CgOFa/4kbLaD9i3EQOeU6
Lf5vRABr5X/iWrTMEOkVDw7NzH/DCPilkvz9IJLBxZK1HuJkJ9FhN4vHUhZHqd13Ol2AcQ2SYszN
xF4PnfjH7KXxyReFfsxkIzc1IIF92VjeZo71TCDKHB7Mpcl2owlcUHZju/3jer7/r5/wzMLO+f+x
pv7+ZSc7stTITaYZjjwWIi0B883NtdRdu8kRhd3YlYxXubS7axM+k9Y4Fx8HsXwajRSbPmm3zGwZ
626cpSCOGH/7PrYzInBZSQ5+HehdwUr24cwvfT6O/v1L12rnj1Wf184jTlzKo4qtYCM6Gn6F0VBv
+jL9ZhZOeuU5ut6NS8oo2Y0dFmLE/Ofcv387+kkZLYI+DtH3yaPZ2u7e85tpa2SJu6PxYiP8Hcpj
XwOlS3EcUq5O45XXxud0zutT8trTs35//jjzuhLZwiBKHpcqAf3ZUKDeJUndXxhu727cKTQ/ZCKj
DTT4/rnZ5POa6ffVPlkyR6wBtmHZ+bGRivSWUtHmCKriBk759zM39G+ntX7m/zgtNoSU5xjvj6OV
pFdLg09My6q+L71sOuZ4YkhPImMpTPDHUrRWx3IZhz0+1VtZYG53CUAOnUrfhLL/WrVE39WZjVCS
PcmZm37y/fh9EU6qWcMo6qpHUXG0Za7ROGUYigMw8gXF71EsZnU5kU59mYQhFQcNrntK4xyNSxvu
amUSkhknPTavwj8IqdNLc7Ls22ZR+kq0zXxh9vggZOv3Uann4Qzb62/37aQCLPspG4rArY4Ln6hN
HroYtjQk+arxP759307U0f/vqmA4f37fVCqTwsmn+lgQvX5J1FYLljEwjquL6IrONsDKLqsPBmkO
2wXB3YXq2vJyRDcXIZW17gICC2ElwpWo4aJFRjrKh6FKnGPSpOqI9AzZjm0RXLjAnBVugS1W1+PB
Ta0UYa+ydrKYN7TG9a7EWbYHUFVdOaNqLzR+pW3jcso0XvUVE7+Wfk3dbOlV/qCeDW9sbFH7KenE
v0JO/74UJ+t6PtP0Q3VSHytGGYwboVbMHuRn9Cz+/u3LfdKN+n2MkxW67VaZE93tY+Hn/T4rcKWP
rNWboVK3uCkeprh7QlpYbWng00EpxXzmRp8YZn8f+WTFbXDf+A4qriPGEExNmDUd+tLsNT+bJIr/
KMfAh/edF763DfxZolVvrPDQo85to9bTpNxhLR7qM7vav/6ckyW40QxJl9rlYjeluJ6WFWcQ9ll5
nGfXj2oyFasgKXatK0RkK9LGDEYIm6JvNTYBZi9n7sfzYvz3VTlZjUfib8PStOpjEibZsbLXaRd5
6JsuiT+1YhLbrCrB/pgDYmVMkDt0FMEhCJZzyojnu/vfxz9ZmV3Ei8aYG8UxmDAvkXoVbJO6aK8q
MwB9anvnuhavryQIMJ6/5vEc8GaNQXEcYb0ceraSfOzDdmta7f3bl/L5Xvn3mZwsr10RhkvcEP7A
JD9nWGi521waIXfQUhetyK1dbs/Ww9sH+9t7dGqbUVWVsl1dkqOuerGfpSfvColBaFlXHWl5/Zae
RnphOM1Pxj3d1tN5deZNOqFb/8+ZnlrdfX8O5rkdjEOWpdVl35CwZDKEf5rp+t40llXtXNGEC30Z
tzvEzdoaM62xxNMGg+mrOVCRRQMXPtkKCEO3FekxYtu5szpm7lTu0ZInR1Fm2GA0O8Sv0gzKR4eI
3ENI3sdANFxJqdZWwEm2mTOzoRNTM79rBy8cDm9fXjyIPBcvqxSmzs+fl1LnqkJBApqdgeB3xFVV
QpqIP196sNTCPXPmqoe76BU+7ceiuCoSM8i3g4oZMzUOYm28dh6BOF7TeRdGL29yb+Lhy4bY2xRj
IG80XXeJyW02v7n2EBNpEFsK75/In+Tcq6fUHBNcuAN6ZeWxdeUTw6wPYghk1mnwUbrOFT2fgxdn
/nszUB2wPNTehBUE/kiil7ZvejXOt/gfaWUshQovirmHudwBj16IG439gJGpbPTWowKGu20v1jYT
Qr037KbtmFySeZu4CB+4vml+lYXYtTfawwOOL9I2Hmankz/DwCg1oFASW67nVidPLmXbVaZyHdyO
YWXtXG9lKua0UUPkTh1bc5VPuccs3m+9HajAZC80E/QD8wnvXqi8prdX1ctPI86Nb1OekZ/EOAVA
41yJuzZYkjpiyu1cd7kX3s89dJud5bAf5qBzFW+TsbQJbqtV9+iG8WQgmef0IvayS7crA9G51zNu
OmEM/Ee7To9KFARcLAaOCCzaJRPg1h83lq3yL7Tu9L3ISvlO9iNT1KoYDoztEM8PqMnhV40Cut+I
2YM2rOdM2bFHIGxsKzvsmAplyF8WWVmPnjli7p0aGcjNZHnynZf7oXGJRqf/UQOZ/DnlTXjVtT4p
H0vTIywOw3rHHAezFn4sJHNtNaAWjMEkSPyXOrgvg4W7bMmp+FCVFWNyt7FJ+POy0qMZkNWQsXpH
4voXIV53n3DFx6nMqjia4UgBKW0ks9HUTozyGOpUPOazNx5FILtPeZXnXyzpAVhwjLwn/reeq0/t
YHrf8Gwtxp7IQj1s89HWyZ2XiQqvd2PU6UbmAfW8Le2a+OCy/JzYdUVOSGFL8yhb1TYbYQ3mPi5k
5Vy0Y29fSAOR/T6bugVKdI+nstR1dt27cygiYYyyizKIb/GWiDyujE5NdecMvPdRpUwsDfAn7Y+E
hdrJNhvoWkbWXBXbqXE9fKApHSS8bVduR/RVDjaC8Xc8DVHQlRaeMjanBEjkyxNEoRauVrgQLm3H
evjYNm6F+I/5cM4kvEFcHjjkq+pJwXdJw+EusXiuNwpmJTpB9BRuWjUQJNxJuwDichcngkzcyFdL
ezRCCxR63zb5u2mwvI8DtLLHzjSaYWd4Nc8hj06ydbWgGCIJNb/r0zTD4FB64deadw09A4iuj7Fq
qp8GsrxvQTJaNDchLvxoZ+FlG6tVHRyiVo2fcqO384h2Y/gVvjf+DLcX1Y8a1f+nrO6hPCYwBNS2
cLRm9C+wHEWtpaovrZmoW4WY62HWCuql0al7jOEYe+ivioshqGM87S7Sgk2MVDPo14ypxkujRqns
p07cZpeXxGQGqdtcJgX8tcEqGWDqvGy/+DxOkqm62bVwzsp8L6dUFNuiDsTT2Cud7qqkvpxKM0Wl
EHfWZsitFnGmLshVSeZcHwen8MGlKWv5KsOuGcDL5/Oys5PcuI77ZerJZkzKD7TdNKvm0DyZlj+X
l2YTmzeZEstFq9LBjwS52Z8dvMgMjMI5uGYKI4ed7Nr9Su1Bu5LE2a3V8vpyI9uj204aWJBbZ4g1
CWCBOeIv27nMVuLxQMNynJ2hBPkdhj/c2sziXQmm4VuZAMiK2K+7EoGYVl9bdgTVnsSBAjYFXdSS
2ZFR3MxhDYq28KAVYU8nOKeriDCKmyQYoslonCcTZ/mXsZhYbYse4AUwh3Z1lEiYR9t+HGPcK+gr
gOHRAkayg+TtOtQO7+Hbn8C/FEynStUW8ZCLaYb6dJh7PDMiuShimHj1Is6Rx9ca85Vv7GmnWasS
nVRZ10dPzt2BdAFxTPJ5Pr59Aie81/8pU04p/tkCs2Hx7eqIBqbYYdMyD5QTiOLchCGSrPuPoF+m
/WLTSqbt4Gx0LIiX7SgNwzpL99Jy423gKhq9Tu0SPzWle2fJs88AhK2DYZMzp4s+O+auD4aiyfnK
TnKh/xz0t2aXn03p+UuJfjrz1Dkxc9mwFMccqte1uZAyACaH4SHzxX22zNauT+r1bQMg01KGHuhA
62urGe3d21fy9a4adKXntZBPGVfKoM2O7pyb7/LRiW/01OSPRrvylaay32aJSI6GgraFU30+s1c8
Ec/+voEne4PZn4sRzVt2jOEqfc/FNLj7rOoAX/lTc61EiZgPyxhD27Etp08offovA9sV+pFqHs2D
10gxRkvYQ4aDYVHuNL67jISPdSQKsqH9zM4flASy3ZHwhb5I7gFyAg8306JGj5aO3pMx6PGqmPya
b7AjYhYQB2Dk/+66nuxJKofJEotrekyVtql60rVR1BSEreipdyPdxi77VLtJHLBJcfU97fM62b59
7L+93ie7laWrq8ET7B/CyiufvETPu9no9DZv8uaMpeIvW7vTAWWnM79rgz6ncgNExgj0gCKNQtbI
vmtANWcu4l9O5FQCnPhLZiRtI4/Al53rpNfjFlzsagmjyHz7Wp2w3//nQTz1DFXV4hmF0MVRuEu6
76bUgaos6HvPteVvfT4/G+3m8/sKhSDPXh1eTMGSH0zcUz/O/IT1mX9lrQxOuhd+YwzhSIeKt2yo
L5oYpr4dVuBq5ZDdtckwrLSO7lNlVYrWhnBv8rZ07xag4Zu5Z01t4qI8szn6y0Y3WO/EH53Oqksy
HsxBHg3KZiCYpsSJ5sJbK2rSyyEU7fxwHv93PangZO2hG+bLfIDbAvh1Qj2fBJta1BBBurj+8Pa1
/dsTdLLMDMBcfd2JtcmY2/s2kRXFjkQ3NlnnbCh/+dIFJ296M4fLKGly01XUxItnPREacrDOTFT/
9qKdvMtBPNEL8L3q2LZut2GWfo8VNrzqC9Qh04w+7e3r9H+ZO7PduLVsy/7KRT4XD9g3QGU9kIxO
vWxLlv1C2LJNbnKz7/n1NShnnbLCDkVlAheoh3MAd2IEubmbteYc88QycNyOL4YRfyWn+30yVbDR
OnW8kbFyHVfzcpUrFsW0mdfbhosW2APCrrevehTb9PfLt3bIXg23iXC4pCWiOI/U+jFzBV8I3C8n
E6CPyxPmYNqyGjJtDr1jLNDhQU8xiIzLlwbIrpJddbJpMU0jT/pRuGX5WJochP3WHhpll5ZDVrOh
Ww/UysxcvBSSGd+w6nI3V/l4V+XT8ORMIsKC3BTqQdfpVYSRYyaRb0RsN3cqDPghcJQaO4COzvpe
y1DbgulsOiuYuna4F1GfPRYzelffLOryHNH+xItoH9VrvW6kmyWzdB+VFEFkBsyvarvlypD4jQFW
pE819OUzg+zP/Q2Epq8fg62NBq4OEDmZvnw3jO5+WbSW40t6IxXM0QCD5GczJqjv7cd+as79zVxg
Y+ouXVpURZ9cYZfr79UyV7kgZhlHF9W2bxOP+PbsS7Q4ypNnZSoZWN109/b1T0wK9tEkl2kRmp8p
zcAnUclSpQ05sl/EQUdZeqYhc+oSR1NbQ8vFnYYi2dOK6w+oytHtAvC75FrLmVX+1Ag5mtoWt0CC
2CvxvjNyIuTGetgwR2RXFSoP8HVDzwHQVJ7/s1t2NMlhh3E5ubvxnrNjG7gjwCgkJuCeJ9XZvH2J
EzPdsSArcYppWTgC7XMKTndILxTfLQxE2l227KIOqc/b13kxlf5huT2OkPe62poUQGl7LbKLy7Sa
jaC1cX9opWluC8VQrnu3zS5atb/VePHvHDvPNw4o5cceqfgXQsMku0jte8ERwy+II0Z9qH6Ix7TY
IwNUooqUjLr1kzj7uAhhb5eO5BIOyQUmPLA2cx/Da226XVLCW++q3NoMBHdS9xiy21mznlNKsJxw
RcfpQ/H2Qxnjf3AQY/UlG6AJYMR9wePdRFnDcpyO2WWGeTZoWx1igR19djpRI1krz5l0T72ux47W
TsL1g6PDKcAltzlJizJF+UjUtC1LO6wlXYMEb8u+UcZoO9RS+RS3xDUbuTxHaD4x1o9jYcrBzr3F
0OJ9mzvxZ91ZivfIq+ES9StwEKIiiR2lOXx/e4S8qG3+MEKOuatODQa8m7N4LztHvXbsttwYUbHs
K5KNDiNYyV1n4+hJjBYSoIPXVUzUBHN9MAk2XAPLpvLBSxQP/FOGssxq1K05TuYGrvTy2abVsrYI
09DSpR5yDM/9YS7LM6/RqVt1tJkkMwSRkOjjvTNNLXC1QiWDu4D2lVsfO4EfYJEUON6+USdHxjr9
/bJdnOc4S/Oqjvd6zlmcNKh2p8pu/uoM83ApBkGctJ21l1ickvdjlpfBkqQtKUI4St7+BCc2X8cC
uzTDxKoQRoTpRrFDKNlKkIv4nKP1VCfmmKBe40kfMPYQjavFlG91TezLZWw2zsIq7JF8c1kpk74h
Hyc9NFbt+Br49zNHrPUe/mkQHk25qraATqzYxqiWXJ0bUxGqWYo/sdCbM7u+E1PuMTWMohNkFlTX
e2ee9Scj0qdrnOvPrbsUQ0Dt5Fy96Qh8/vc+71hG7s4FciIbs1SG3M7HCDvfG+OSX45N14V6Gek7
yJ7qdpSxBpNwEveF3isbYaPz9O0qpY1Bbd/HYTFvBlxNF7OlF2Hr4Ex8exiduNfm0T7UiGOjm12W
a9kU6X2kUw7WFl3SMrG0x//sEkcbOjG7ZV8NPfFVYCZ3Hf7ZIFFd69bszXMIhxPbuGPPSjtKdO2G
4BK4RC+cUUOHo2TeVrdy0ikroQdZrPUbekb/SgE6ifI/dd+OJhuFZD9woZ3Y8/jwP096dsGQbQOc
UvmZndSRI+fvsWOu1/5ljjGmDl6s9KhQOUrygRJsvhu8Rr+TTVMFc6wYZBeUw3uuWx9osid7fYJU
bsXusm2cAjSoSRiS5UxmsHgTAOXC7gOKCPBcoRr/Zy/SMfys9+pupDkkOD5ZVHNHKwvm1Jm3EDLb
wBFLvXt7EJ14YY+t9eCxFbK6mL8bbYafWebz5VJ62jahnIYpcJZn9pannuvR3OPlBRqx2hJUb/vl
IIcJFHJEZHwzynNhCCdm7hcF8S+PFUxx2uGnKvfDMEabBZbydVcX53Tmp77AUYtXs4epYNQX+8YW
to/C3sKywgpBCry3eftZnLjEsWchq8vO6CX6pbQA6Wqhur5pq+XWtb3xzPJ66gpHU0bszb3b4Obb
g+t0b6usRGJWAjwfBnJX3/4SJwbUb4RCSOiY3zx4dnXUPUaRWm2qKdMOMF4IBpVRd3j7Oid2Jcfs
IT56M/WZke7RWb632+omRrYPKVyRIchXTL7mOe39qZu2/v4v42qxWVjGmWMEGBDT1wtB6oxTg5xV
E+/MTTslIHiJnfrlGh3my86thnSfpuj4RmWKLtSJyNp0KPTdOLYkmqwtG53ywkZkGr5Q4AMXTe46
G+m4Z/flpx6e8fqruolFWaDgGI39sIKX6bkAuTVL0z5HNcBzX5/T5jDoUe+hMOi/5CQFfLb6Fibg
0JvGczcr44WXWfhlMcG7SOMkxwg31iigvP3UX+yff9jDGEfzSKkIi+M9ml2jx0CdLur72ezp3afT
Vm+yZtPh7IEp1iLqtUs3aI3ZC+gj91sv7kcihbEKI92ab4TkMY4SECFRAPXHHsbOrkPk7w95NG3Q
Xi5hHo3xJo3T0u+JoWjG9qoe8tYvW+DhvRn7Kt3Cq2GO7Y+4nIddHhsZoK/mkidY74ZO8UJTxPrN
hB9da87NESdW5FWv/etglFWd6uSup3v6//ohJSTLbzwCrrGJc1hc9B/Yzji7N413ZuL+yZn90y0/
mvlQaiaZOyXpflw8FcFzX7qXooaI50s2YUs4qX28s1yQ+eQ0Kvm1Jsqhp3BPfW9jWDCrOT4iScGk
xTZTsNJqvjNVrKhjupCCDPjlgubbEOiWsh2aOKYaVXBvAyWW4+dczobjD6US7brMbQ+64FxAhq8z
fUsG8B1+wqp9Z9XKcIusyXgvDW26W53235K6SIheVwfZBl0r7OuRNrQAwd2CG0wNPbrNPcUqw0Hx
xncxrdUhjCu77LdKDH0AxiJwgUi/KTpNoP3IM3oQ+pJfgIGtUuKGuxpSgYFYyZlVFOqC9uG00QSh
cEAkHLnvl4muoOIoC1Fjs5Y5m6g1VMN3FTf/ThxDEk4OqYuhmIz2UzOo4ou7mmcCpV6pVSPGyZmP
tkRfVIx7jyXJvp2dkBE/01+FOnZbxQAe3WXWcajAeqiCYbYVOguto1+VY6GqvlQTc6U+tPTj+X7i
G9EE2lWUxpEV2EaP+x6RTLO1MWR90Z2mpa8ZpUj1LJHLZGMUpvZkdeSgyaSoN0nitvUOKhOlCo3o
XGxF49hgQ6qiem8ofB0x9qUTuCxdyV3ObKAB+O9TI6BWPn0v1aob3qGcrN+lTjrQKnc9Ga0iF++5
jlppBAsWx32smkYZFpod9Xjn5lxBrRU3403nKfJbUTXWk5w5hZLXmzkR6S0myQmpUAUEgST7OIrE
coJpdCdoDMvoPnRlR87psMTV15Sgt8pfMrmASojn4aBNEAGAbHToxmKr1rdIdKCBykW3aVPShZc+
A3J8mjVsehdCG9yHSo/EDwXpk9gVLdiE0MnbaD8R12EBAS9oy5szMgzfJHcJuYNrAZO34643dzKb
xw+cOAo0TL2o0y0nEnI0liI3J/BxQDMNYzD0DTlephlYiSOuR1ssGie1Ub0f42RZ4zk7F4uQlzzE
ZN2Ka1crsEeo1aQah2FZVM3P5lgWmxLEvHeoSf37KjqTTJWp77zPI+7OyKXuHVRTMd+53gytIJOe
sxtw8hkB5PQxSO2W3DIyzNurUYKl21LVqj/Ng4i/kIcriNaT6VrFIttQt1vVuxhop5VB7Tp89JE2
6MUoiD4LDCod970TV+6e7R2dL7dRHLnpm4oHyuxtfvXSpH/AX55PPm+Fc5Hq2jQFWVGsqFZHTW9t
qOxPUV8Pl7Qcm8jX3cYisbiJvffYKZUMvS39UFrbQL/fUWkud0WqWM+DPVchY0EhAz7KMUx3WS0e
+iJyvpW9la2c+HzilnhtG29EV+C7bms6BdvOq5aYWTuqruNxEtnWUGR7H1uFOgewN/EaLJkXMV25
DfScDqtD7JdEOaGlwM7/QQE3m5NtoucPSKIVE+5G4hJUUnLSzGyTOBRrXPU5LTC528VdRfxlNpBb
njpdtEMs1yQbMlKsZVtTTLyR+QQiYGIGWXGqi8ZUUw0K7hLZIicjv0nZzIZSaaEE51RuysXttqYa
VR+wzCD3HlTnKjPGzN0mXt59GwbNWmMmHYxmpPHR5tFGmiCm2UpiAYEO+PoKLPRIn932RjdeD2br
Cp+f5xKWEsX7JiKq+YLE3cokzmZENlgljfwGF4tYwHwk+7al6PjJMxuVqSvrZu5QPQzuwTDRR/l5
a/ENGL7D5bRksesjzrFuVRU4me813XjIDeJDfTIurXve+hoJYeIB1s8ZyXM4x+5IhlXRN7uYKv5X
yxqu3bx+jFVbNCGUJ+9y0kHI5Px7RgJiHiAwhbg1wZQ9R0mMVWJIK6z1qa1bhxh5vbM1EuapjbcI
OrBAPZz7amqJkCnVteo5SceExcqC6idVP8BmaTr6BoTMzKHnpWBegTtptU91Rn2K5lGX+y6Pbmth
OLe5MWgfREm3ccnUpMRKXdkMxVR66AQo/kRorwrzitgHhEhGNUZ3kyot0ze7SvvklF5fbqwWqRFa
qvq2jfTuehLzA4LFVTbhpcUHJSP/AF1l0n4Dboy/uUXYRYhMn+WfpSf5cKXIZmLuIrO5oMKYL4HG
kA1nUBEjdnV35d12Wf8ORdr4LoG38jkuzXbeuZ2h6Bs7g2kWwB8B/ZIO0iMTI1JU2lNlrO5xrJMT
5cni6ySa4cNSFvlNZcjORCoWL2BPirEW4aREyoqRnaK9WrazAYUObGCgOhMANyF6YewqDGnPCe/u
JzYGje7n6I0rZHbET/rzEDfLqtfNwGV5kUfuiu1EB7MvKPbR0e2v6GtbPkIuY0f1XPERrF2JoakK
f7L09t3/8AYGBrsGd0e2Vv4RvQ4fjaCc6uPbW9ATO7BjQ2UaMUv2IL3Jq2ay0oT2bI6yvYVGpB7y
ODJpbrHSkHDjnalXnDh/rCm+v275mDqnIlkvyHpU3WcIgX9wzrUPjhTPb3+lU1XJFxPQL8ePUcXk
CiLG2zkEf/iFYahhSabP1iZ0+2tHVFLYdoMMq7xt9gK5YUhk2vT1zMVPnNv1o/0lrFrFVqji7QZt
/BCDSSeYNMHMko1GoMeEduqDJTaEDUG1Z1YmU3IEnIChfVOZWREarVRgQQ5f3v44Jx7vMb0X6HyV
V8No79SxZNmJB3vbLEV744mk3CFclAHAvX4bs0k5c8UTh67j9GSWzS6z9QyjhJJmjzo+odDIJ/Yc
TFgHVPvTfzaOjrGeWjmqwNlGZwc+pdgkUpfX7C2HsNJFdv/2zTsxVI+TMhYZVVkDmX+3LDPVF8++
hcyNxDVazqlrTl3h6DDeprlmKDSPdrarPHTA7u5SqRWIWOZzCRinHsc6TH95F+q8kPTMTBoAotY3
o9vml+VUakSReeVO6wlYeftenShgvIBRf7lO1BhmWyWTsouz5IlD7AF4BFrjPPlWi3I+ZHbnnFHF
vJRr/3CCe6k6/HIpuwGRiig/2Uc9js26lPGd4zXDLZ0mm5iq1t4bNsj2pk2Lazxoayx9rG30hAQ4
g8Xj0ZPej3xs2LMAS7oaokl7hA4D/Wo0xlDnZLRxY9QLZqnMIdC4fIMm2t7oUth3RjdVRHrSa7Wp
S6NYK5wDMfJN0M0mmct0IckGmZGve7q8jRdN7Aynyq6xntND7eeRYOJq2iSOmh9ymdEeloJVFVjX
BoxlvgEdkodOj1SCk2iHnpCks7cfz6lO1Mvv/3LT6limSOiksqvtoj1o7DM35SQxvS99G5qRSTa3
O2O0JWLsgkQa9V2iaWzI3OQcOPEI1PV3nfpltv7lE2R6XOtNlEe7YWw9A8TZIm/pEhoNMXNms3M0
u9ZDt5OAqWuzbb8M+pCH9mT3O7esBk4Qc6aFY2pZ5DRRnz4zbk9M18dIVIOEzM5UxmTfyFojTpA1
CS2nfqbccOL9PqZV9xlRgVPE20fYVhmUMoHyaszdlkPwOZnDy8L5h9fhxan0y33tMfgmRrJk+wYC
Fulhct5WZIkHYIrj56hBn1umy4i3tl42ZRHFn3obxXE6qamv68t8IXUOdpHbxLtlJOI5b72I4Ote
bClW4MmMvbvSlPI+68rnxvLE9syAPDFhvAhff/nYSUlIay/p9yzRQpY7sr0gH7Jx+9OGvXTOHYG1
z5NbG1dyNq29J2jN6EI1Wbdd787QvOkGiSyvHtG3783EsqABedq/xez6e7Dq63T6y6dz42kxF4+b
GrmVc+/ZPWILaqWB7i342xrH3L99G07dhaMFIAPLlcXQV3cETt2BmCp3mdf2cOqsCHRttltiXA1v
X+rESqAfrQS5OwC3K/VopzbTcAVBklyGSB23uqviO8Ts8fPW/XcgLobvTdc33//r+kvV/te2L759
6URZ/M/1Us9lRcBPnHT/6/Uv25+/jr+X4Zfuy6tfbApS7Ob7/nszv/ve9pJ/+rNRt/7N/9c//K/v
Lz/lw1x9/+c/nsu+6NafFvOxgFS8/NHh2z//sVoPT8MuNm1XFoJ90+t/8JNxobt/6RokElVFkkqC
w7qB+Ym40LW/HAfiK7AKArp0gE9/Ey4s7y/Y0STLgqjBAKo5+t+AC5AZMP/AxoCVRm20kmL/z/e+
+zlNcMtONiyPZmkQKQRZQ3IhcBnKFeCjo20s+0a9a0RKShVxgZfO0j5Vsd3uFM66V90ye9SQ8uJy
1TjtXNwhO2j8eeY7zuoAob7jhVYZ9RcFmIOHX27hvz7pr3yL18P35YOB9wD/AswPK+uxEtPBGZdS
6VbDeqqwyoJninnx2WusCMvAgq195n15vTKsFzT4T4O/v4aSQ9t5PRWY6oika0KJ4qxJVSolk4sG
B93j21/r9QYdVAnsPK5luRblpRUmd3QV6juxWzUuLfVevZqixeiIX1iLgYqhPxBnHZMkXet31Tye
VR2sfZD/u3Ks12aGsTkRGSuSCMX/62tHrlEPlKDjjYG+7DOxfvKiLarFJwVhWCWlRrEjpm3cenaK
yb91QcctSa/vcsQcN9Jp7dvOKNxPb9+Q3wBk66fymPYNsq2BPh2fTJ0KzJwRxVFIKo+yhfjp7Gut
bDu/UNZwS29J3qXTeCvqvr3EpI/wihCfPcw39WNWkFRpremxfR4lYWM4+Vmk5PpAjm/aCvJ8iXzX
9ONdqLus0nfQtOEUe+62y9jSqKnZfJlQouzx0GsfYY7j57RFqe40Le0Cr7FwOVHmIBMg/tdse/KF
PX4tuFu0ipgzeFcJhj/ef9sLpOekpe5mpS4vYprk/aZqEnfjVKrylFjefGb7/fITj26A5UCTX7NE
MHgevxe6U0vSC8AMemzBt8vUg43KykZ93zQzoM1CJEFcjOMPzL0Jori2u5krK9uU0GQvlChRHtRx
Ws68q6+X0ZeRzFAmYECnn8z572gkT21L7VvaRIGT/XbfdDS/GpXkWDOOpn0hVrHBqg5/e6QeTxAk
N65hhqSF6rw/TJivXx/UIkYP350NtRPFO9doh91iyfLM/f7DVQAXAba0XJd0pxc65C87ksJWGk9k
ZLdNSK5hcRG2G0h8QO/e/jK/3UFNt2BsOQ4gXbDmx9K+QjBNEK9pU+edYcToiXkobJIO/ayntLv0
wt7hZrHv3r7qi23+1WDisqx3fDXIqGQNrcP7l2/HER6+iSpMCjWLEu1xzys/TG1Kim0518mWqizZ
1bMhLVJllGZuNsRx5eR0LqOOF9YlRidUWBsHn5NN9z5T6C/vSmOkgzOTpAoaXadG3MBEeofmxcFZ
SmbyuzS14iuGknGLK1u7BzfRWpsKSaPrw/9ur2IklVOQ9tYs/SpXV8w7avNdb2jkRaupXt5wG9l3
AqfDBl4Y1Rb5yUCG8aSjAI3ZyFG8TbTuMakm+0ZV8rHYDoleXjBOYE1Mjje2QWYmRh1kgrIidU9H
vqdYLVXfBRGgh8WIJooYGzJX71EpxntaetLdGahbBAD1QX7uLAt7r2fM8nHydBGRJaQoQ6iliSZC
JPqkhRvK6HxV9LRpQjA9mGQBrLSVF70fRfRiA3MCkTdFG779TP80kpiODI1J0qGrvq54vzxScsAX
PaJIHULnVjhry2hnwbze2OSphcYih5tEkiP19kXXF/y3caSbK7iSnwWa8/VFR7ICeiOurJBweHuz
wAXf1EVFEwXA3b871zD3qSsRklQ+mr3H1SFaLhlbJ49L8VbAx0bEGiVJFlRGZV4wzmf4o8q5lMU/
3FSY79g6IHISXXmMH5NxTL1iyWzE2F53DSr9liB7RFta1ISqw/7E7hr137+ngDYhbdrsBCEjHk2q
JKgnSswRLMyFMLceDzyohFtsDVBiZ45Bv61iNFt1gy2IvWIR2Qi9fnxtauYliWNW2NpTHrJqNQe1
EII8EG+51vJ8OnO9lyrh0Xgh0v0lWIxIJ6IMX19QOnhd0EM4YW53bHA4Wf5wl1F+FckiPtCF0J9M
t+jHnVo2GhqKpl7eqRH9fowvRPsGS+WWOxsAdhnyfql3dayRZA3Yez60hXJWyfKH0U2AD4Rlizxn
1t51jfjllYparxqVrnTCgkiFKwzoeVDj9A7sqp3OvL1/uhT7UdfTNJtZ+ViQNBA+49VF7IQaLH36
24o4pIoCu5tZ+cxD+MOYdgFh8saS88bcf3TUmBO9ddMhdcJ2saKrnlAWf2HPWvkuOgd4HzK9JBBz
OHPVP3xBz1LNNXmW4Av+9/pelp4npkRZnLB3ML1lCWDjRscq1ceTvnt7Uvp9VHOCMMhbMz241L/R
apNpccCPwGwtSNIMU8LDNvVCA9BMybLGxCjPqHTXj/56UIP8hk9o2FR2Nfrdr79alBgZWeD0NSD5
W9tWmbsrjxX2zAj507cyDBtI1Dq728d1p1p0SuWZrRUKG1WSool+RyZ7f2PYHq0tkj7PXI8f+fv3
Ymawmf54XlBjjzYJFEwRqCLYDzuoLYCFxVQQna2Zg7fVuglIdVEaSRS2c1JdtBOAIL8fO/QPUavN
g++6VfrOIbWz2bSAbaAm22TtlWJIi3BWjAg8Cfm1QUmwHd1NsoH2WZwOj+za68KP5ko+i6icd4kw
xh8tXqVbasNwEmt0FqMPc3Hst2RiouNqXVLoNg6t+ptpyZvPU4r8JSTsOL8rq8aL/cJq5ac6nVZx
BfiJ2E/Vpv+elKVo/KEiOdcfDX38GpVsvwIvIpaNI3VaX3JIU59NyLBTwKPPH9q+rx8ynvaPLGmj
G+TpnmAzsmDXc5tOXenESpGvYLo84WXSzNS31Kn8apVmF114jrTWmxjNd5YiSAwxbSmjLZ1juudz
njQ3ptJMxCcovaOhPCBE3lc64VwafQZixZvi6bvewW3ByWPnX+yqq3GZ95X+gcPC8BGRyBwHSAO0
+KrHQExzfJ6nr9HQ2DA+6JlS+LaXzPSJCuk+JoNTVNtuMTjHTSVGs20m6pZubzIv2U4gLmLrNBmd
4fOhmJBIusmfl7lV3qG5SdOwrCM+CLpibmHfzCAEIxnzO2wJree8iZIftj6MfK9MxP22EWP8Ts70
dwK9JuekgSP7yNYNJ7ESIWXxxbAUuCTzWqd5SyA8oR6ZYsS+KHXwgbGpASyjOg8YbOgmg4aNUSBS
IDQj6g+97XYPssxtiMW9jWHeQJh00enFqjJaXKJBwMZ4u3qyx0uVbGb0X5qZzEHleS23VbSt8EVa
RJc8wQnWijWPRMcseVb4qLmdcX22/EWn0gTpQ5EBvsQtO0AdSuN8SNVCqUIQOK57Pbp5CViySL7p
pQ4tKS2N6LB0FNI3xCIVB/A18GsGQ43vB3vRP3AhVSK5asrHcSqWd4xruhNRUg3faxjw/S4rJz6t
nrPI+eR21bfIsBDCvD1ZrlaCo8mLuo6K0oHqAZ3zI6uBIBhW0nrQwxoa9K6GSxyyBOvXva2MG7Yd
6FLUcQydCGxJI80z+tvfT7Vs5sBtE7Ksq6RFHIOZMbDVtZ6X+I4KJSl8Db1P2Eh9QRkNkyvvLEQl
ZhWzQVGKsML/cuuZpXOr88BXXsZ4VWnKfGan+ftSxetMpoINLHpFnh8tVZ2SuyMsZqxkLqcLE73+
neLW+ERAg59pdf5W92Mry7Zr/fIeWeXO8RbDyxCem05Hf0a3xwO0RiQraVlcAT4yL2cg/l9QpRVo
UPByaY1QNhxAygCNYMTrTOqa089MVGQMbt8eFr9vEkxiYV6Ov6Cs4T+/XtOEtEdikWDsq03ZXaFS
8kbfIG9mi1qq88neLB6VbhjPDMYjBTMFBbLHGBHstzh7w2N3X192SStVWAlRx3k0xDeVYMKnDFgd
ih4Mvx3Z/XYhjwxXY+bcOaJzDpJ+Wr6m2LWfSV3Jn96+C9hnjl8PCsbQ4B2Lj0YN+Ph8Dv9qUhDX
xewghv7CTORibQGt2cymRlQB+Jhmoe8ap+9v4jjlOKJXDB8fqKVxETOGvw0zNdPAWzuXCNlVxrRM
Ml6qhfg10hjYX4Laou194Mi8olIJmbhA+ub1JBHVsgqq2LAes15V97qdjTrrb00aUN5qzV5Pk5io
hggYAiIhjWU00pkk8cZb9sfEigs7UOdZa8Fy60bEy9SLG6nrSesjYyqR5biZijcmV+znqiDw3O9y
QEQHwwYXR7RrMz64boO9HfgQ8VqVOcYHjefwZKyyncAYV3M6gFJ35i+j63iu0QLJTT73Kok0M42x
jBwJVyMhxJk0WZpbQzj6Lby+9sFexoW23GLUtz3zrhEQxKvFWxNE3YKo1W4+tA6lhE2vT7m2H11d
IZnCUq/zsrGLu4E5pUPg5iATLRNVPtZ9bATJRHjOrpsKCl5J1bak7CquiYJIoLYNpnkmGBzdd3c3
lZ31DcN3oexYF2UOjxPo5AexMD4fFi+xdDAiZUJO49ykKlrWyukvWLjbwwKF/WZqK3u4Il0IjE9m
ADcPZzmV5iEdu7rZzQl86q1jDY12jyyj3xIiYtRh37hqtCqoGmjwfQWgrJRtciuG2iN1vEvHD2o8
WS71CxoOPM3YrsO5b9DrlaLS6pCUL1XfNobaPidRNBK5N8fPDoOIMLFMWF/Z9BI7sMa0635pKtUT
YboslEh/yChJlJ7iVdpEaZCUgjhBdwZ269vtOFCryzMqBV4nUl9krWJuxjrpPrQg0hil0yx33Vy6
LfHaufOhrEeHFMlGTtsK0yQYQMdA0IhJL8s2nTL16nYpGKa+aDOE5CiIndt0FpAASVwG7tdEXUL4
ld61j+waWtUnGxxFX9mIfA4X3j5t20iRP3RgN/JNNI4W2ztlqL6PMKySPaEYPb7WAmBeIOwMOpYE
iNjsaom7IQUXihFaxK5+5RXrdZxZaffFZCa9b5WzPjOVt/auijok2d0yDn3IIJyqK3K/1IdEKxiA
VMiVr3CLHfzPXt46YbO0VrYvTVQWRFuOeyXHdb4RkTepoaNJ4wlOr/2p7/pZ8SEy2magZzQTwhm1
HvrRSQh1PbUqoFFQetcMqWL6PCoUEkMgL9PTomAcDrDWEMVGDnK5q5tp3dnE7pNSKpPw+zbzcFp6
5pr7VbXqQ992iNwFg+qCpmn63XJa5T5GqU6RXorhq2YnjRqMjlQ/ZbWnfBhg44h1V6nc5x2UVR9Y
Vf6eVz3qwtEe5CdYevbToHv9B0tLsx/jYA/XTVylOr2Hap6AS7TLAyny8Vfsx47i92rfA0gm6moK
rAaun8971uebuRhhX9HWBytGBa6eAw7WJHm7hICVQRSB7PRHAlxg59Fo2uhmnGVkQ0lN8FpK7Vay
qZZBTcRHvivY9n8mWyZzApnV84U7jBWvhRWn+mGNTCw2fVeQ/aa7wn1uJyseiVPssunSQX45wNlq
57toqskgygsb241duA9ZH1sXbV1rRqi/WMjqZImvtYHQS+CGjgYaWY6QYKux1c1Ay3Knpi8zG9ae
haVJCHEd9eIQy0kVh6p3agX9SC5u8qKBD9ggV6L050pX2zR2vOQvOvT7qoIBoiUI8HzhmQKSnD60
3wxFYT5zgcrdDsySaElr3PYBRhNSgEnoQc6qTJn6OGIDcclcbZVm5y0UOAOBCfZRjYhIYElpCi8o
J/K+SqGWdTiqGe2r2C2z7NaBXYi7zOumeYejiiDGuSYveyx75SNPuqnpCxh5xZZmZJttxdLG/jlg
QPAHIumfes4IPj7qNNsAWqQ0IPPUTjZe1tsPQ1SwZsV9Kb8JDZI39U4HDDVM+/tapdEAu6IorupZ
LAaOjgU3adubUxR0ppmIUDU7pdmMRkHoSOMiA6QbXw6+zr75KQKT97VJlGjAQVSwinYDAuWQh9lf
TWZd0mNysOX6HUohDBH0GUanMZD+duvurCdM7ilvuqrZJ4Vhg9XXc3iOxFeM5G0QR0YFOKd5ELxs
Ef472u7V9+J913z/3tF3f91d//+z2c6++HSzPVi+PydHzXb+wc9mu+b+5ZI8STqSRg2G4Dq20D+b
7Zr+FxUgOupMZo5H5BHFkqIkBvWf/1jTJGgr0guh526ZlMH+brab7l8WFW3VMVVCF6mNGv9Os50a
5/EWX6cq4rKzJ2SIi/FjX+8z4QS4CtHZRSCa0n1fFultOy3e3vYMmKQKbLvZg7iVUr1v2F8FTe98
4XVx70QOX0QqXho27lfVzO4FDbkYXnxWme3VQOQcZ3bzGth2cUNI+v/m6DyWK0euIPpFiIA3W5jn
HfnoNwiyhyx4X3Bfr/O0kxSj7iEIVF2TefLolFkV5PPE4V45F0cmqm/19X6lJjIBuvqin48oQ3ZN
oqFK9qLMykBz15y/9VmpMvaKxG1a5Zddqv/qKd6ZQ/fXK97Z6Q2QHM5zoo8baSLHfEu83xqIvPc2
rOrOig9iOlRZCs3mNW8NYnoR7rdmEajscuNl6yF4bg3r3wN5jOt4FGfVpuGNNeioaXkbPDDKeh5h
j2Go8VaM1X7J54hqhg3xsbfY65lIvNf7Wpx1RgBDHk++pfzLcvV1JRFq8taL6zVg5UqwpC8T8xA2
E9es+1wrIpP5hhHq+ytngEgOYq7PixngjN069o9JMr18E2XDPsmfJJGj6Xk2LvpwaNU1GNyqxgbx
C8z1peqlHpRe5hfmbVHgpSj9Sye+XQTxWhyI4k5OVFAQxKCRt7TQ4bJYu4GviqwE4VunnhOz2a0q
xLvSM62zw+BDsbp/MeLZ3hjx8s1WuMzTyVGna7IAPVwSoMrpT95t5vy7Bvjn52oZLA9IJ4hEXd+m
onlaKg3IjsKpeDWHrAnEVA579pjZk+CvTahTc+NgjLdOf8sYHzFuCJrpVgyHR+xaNY4byufKR7mW
7BNZn8Zco3jCmmXF3TOjqsDRbnFFEqxjhA/vmrDHe+fmwHWsZQuC1fKbjP+mLOUnpOMaZdPyJLDc
Gejeyat1/QofujqsXjCrRFtN6nNv8ZDXPP+g2Buw0dWEkmh/mvpraoMDDGE8L9mb2pdbMRZB75RB
N743NND7gbiVzMpZwz/Yv4v+2pOPN8aMkFXcFxjelnWPK8S3huqYmjgyxr6+2ssZtehf5syX3ivC
qiN8dai3sUx9K/8kwzAc5RSSEg9iuYdgdVySO/dr2OpDKK3vRRavuHhgd8bUfmVoqeOtx5/h1+6p
p89yDS2y+zRgCJNo68bUivdBl/c4rfbc+f64uuFCYoS3vNQr9SCWkd5pAq1BF24qOwSp56VW/3mF
9Ym64V/WfXjrrmfCEwNQ9cpub9ZvTuccxgqpbXXtLOcO0pnkWy/xS5XXELCxm8dPRNb8JcLitwK9
NTAnTeMtl9xk1kUSxfHt6N0/r6sPyf9/GcTHJir84bH2Z8V87DDbg7tkn9yE757LR6JYxl/vqb+k
hZOI5o5eVJADxQ48Yk551JWHOUqEmShvqDQidXafZqm0m9JaG4xHarXRpvnuZOITctUakursXJXF
oL5b3X1Sk0m2iIW5g6uIzZwUVxaldaiN3evCd9TNnA2wABG0Y9H4XJsotayPPIYAF7M5aI17OvzT
4mWle1xDwi593Jk/mtteEgdSNVU2Y7kVI1LhwI8lGCRQY3O9FtKanzlHp1BzlpNW8Vmz8vtvUt3I
rQuSY/WjXjjtvU6UU4rblK7UM7ftghsrD7Adjex+HCoGXFFjbd5zxBDQGdPIhIEGJxDquxr394X8
8tJe9Keyr66AG7erKoPKnt2DWzA/tkWz7lAXllGtKYCREj5NB/AptWT6lev9sXa9SNbx1R1rxYfu
5oJze7FK9b0rlhtr+2PmWBetIjTZPIK+WsNmTH+HRHmmUTSp+OzfjiTvYKbEZkyOhNpbdBqsws0O
nVnOYWnNt1FayqcBcRG7XwK0e7HI+e4XOfhjl7Ubu7UxifI1mUp8iqe1uxCJR1E+ih74e3FyLCyU
8bBMLmdqNVyG1kzPaQkTL/dk5IKs81X41nsdGh3pGsarQ/TFPoshZrnUrHels2TodDO8d0U9x/Dx
PwZJsLxtz+kb1dS0sZjvP/GCZOjvRHpyynQ+CoJQQ9GTcGEXfR1UbtNGAPpan/C+FWeoHXMrZnlA
3vLZ6bxNu9KlLQQuKDLZChLmONb+WeoksdR1LIFSNb8LRpxRR6MciaSp9xC3MFHW/zWDuGuKsjNa
pd4s+nOf1sYpNgdyZbtGRh0n1q1zUj6b0bOrC8L4AYfWMP4APEI4VYCe3i8OVe5DycN5q1cXB2Qm
vd+IScpYZbTYL4o1AynLHM5Hum48nX/G4/oT+peJGTZMXD30JqM85M0wbws35CE3NEYtjqM5z/cg
/czIllT9yZJ/4iJXN9bEnMzxkvdCkPWkGif8w3JvLs4dh1V1Np0s/zcwPfYbZcoOMZNqvy4tN2BP
0YSLRrNsthT/Mi207dTW9obnTllg6z8lhFrfFBovrN0WG6XubxbBFsjmC1BPwDsjqymHTdk+/jTU
bT47gPJaVfq3oRXz1iIkwQf9vSOB8IXFx9VSscgZtdWepEqh4Lyhl/NQwqLk77KZaIV6+dGzRnJK
zOnRtSaSrXp32ZXUXY90ixjX8XmZidmiWFr/xJBqIcNxNYA4/b5W1X+jLZ5y5CYRUaGcBjhHtCV7
hUy578VyTkrtaVVw1UHFHCz5onfg70xulHj9Nzv5V03YHTLxbcdjT9Nia+HNsl0J42oTmyeWOuzm
HzWTdUh7a+sBuEpoYzINv0EZB1OfHNYSP2LdSWDFD6VJe66t/ODN5VUQI1RM17a3dlWlXGAUbMEy
R9DgUz+mcOuh1yvkD/mm1lx49lQQ5MJn3qEpKuezjvvxuOIPFgQM8P4n6kgTq5C13JeY030QjMhN
ys5jAqCa8Z4QSnebC33edNU4h0NSKwZeULNKo6Fd1TJcJ6+IzLVvWrygo7UTDlsiJa3TjD5b8w5t
YzhHimT7J1coIBM1JjcZQ1eQiEHd1s2aPCFh5WZE81Js+hEZCBZw2MSiALqDWZhl1WBF+Ey1oF+5
mCqvXY9jYirPWuJlWzmt1g67vnYauzr7ooNrn+sa2Bh7W6qkPl3jexvXFZPghe4MP7BhBiDyx6ul
O/kes6a6A3nevncmSjN8zHbuq0C3gkWpql2jNstLBkL6TCyaPPTmYP2VGlDxepiGJ09Vvq3pQXIr
2my4uAOioVnU1DMlXeUle/jJpFulL4yi1b3Bj+6Pieo81ZIiJRuFtS80p9mRLE1rq4zEL2J/5ORL
jNCGsR5gWi0PXUouW+C0xrLh/DCMHZPM3VzY4jB66Yfe97PJZlO13rVCT4N11JKwd2R28+yZWQPz
IAPgbeIkfka056s94pQ2lWrll4r3W3QxZQpDkEAre4XsUIioa+YZ70ZWxh8lRrODYUxThTF1pVRE
Qvm9MuHwlVYTj8Opl9vJKeV5rpTsg1GWu581izWePpXMtaqiGf9bi8bczaNCP5sMX5ZNwsGCqS10
FGme9dp9Tj1razHe9LG7hZ3tbtpOD6WqHFoxVljziaPhSSrY4pUziq6L281vZj6H0zJddGaYvErj
PB8p36GijRX7rgXstszjL+IuNwWiXaYR1SlVtZOXcAMubrFXZf3iTuWrQRJlNjRcSjPHU/3CvXow
wPer1TiEM5vNiOnNpyI1whIUbcNUqolatV6jKetvuixE0MoqcCwLygLnpZ9l8bnQa0JeEjhK37yD
xJnnUxN5tnir8xmJWHztUYBRAKr9nmT35JC5uefnGFl8YoxFUArzfZ1UPZKjzsN3uiDX3R9vtkfu
AbZN9pKmh2wxmxddb0m4YJ72shZA+GGDeb490fmZmaZv6kzrwibrXtdi9Z7zPEcUK1Y3GAr7UKK9
lqkjNnGMBrHtJGM4EnJ8V+RwZBzoCXOjHIRjbvTGe160rzplDE3UAxPibcz4hBslctDWmVXFk8En
4ns6rBtl3s4LO/KcpzfqcmOR4OC3yHEFY2uz7MXF08b/ZE9EK1O2KkwKtdsUrPMCzVIVPM9DigXZ
5gemB4DJqK6Y9WbgjeiWchlix+bGYFeBpFscXOLVhNIjIFflrUkmzU8dy90WHqrotE+2jdKFVm+y
62cMxIK/6kkoHEsWwyRGVBtuB+ecjw//hE6yE9mMxrvacST0ic32Wct7e2PCbb4UTKVwvBTtNTHS
MdI0cqnLWLhHWjk+Ai3Wy42OdQovdWEC8TKSg5IW1eusgEkiqDm54TvMgiExnHejkMuWtJpui+0+
Vfx5nb33lpC7m80E8zVDT3l3LKnvVIvwO8noOQ3cwrPedQsFCCyJ7FxUinevCiV5uNpMHSUBSz81
m9q9pqbkg2GVAPBVld+zUww/I/XFYVilclBRGfYb2WrDqzc68irzKjsoiVt82SKfi2DMx3FrVh0j
WcsrvYs32cMHfJj4DiJTPGsy5SIamXauPlCI8kUai/G12maSh0TEYkic9TYODa+ZdzIjSFLXK+fF
6sBMAFmdL7nVqEfMbrRgDi+m7ZTaPdbbh+ivU86VKZZ92TntJWYxoCMzaDjqSf8eEHKsrX3i0F+P
q/lIbHGtrnofcu5JDTRIMKqdefc8K/mYPQf5opEs/bv0rEEnjGDW3xggzPtOZGaE5rmOFCtjv41S
aRYEx0AA6PTnmcCfnD5WWqFeLTmPZuRidnsPXHGavBWZaUZY4sTN08fkT6Il0fxemHnux/UqebWc
BNmr1QJ0iXVts0qHztBRmuWYe4I7wctdtCYjq5S6iqq2N6Jsqk4Jb23qzQ8sR2D0Kytrtl75zFDC
HOyXUulu3LO9PxHzwrYt9jNp3tUyoYXJ47CICdPRZoXxLQEavlGt2n9eibcR7nfY5kYawBsrfxeZ
DhcQFvs0LseIPKQkkpbmCwKDotzLP6AGFlsdRyLxDlFmcGY70C0zAtb9xJ0ou/LPqp4tWnP9oyvx
vj90LhJ7/ItrdiwuLFTGY9VJ6gY0tk21PrIAaCuTv5VZicnwfJTqu0ziPeFIEWFy0tfJ5vA7fUX+
GMe4qo3DjPPdT6eV/18xnWq92Iy50/mwCuAFlCHd6KN/fHLJDed/nMYdrBQvXMYne33NEGIsBdMG
5knkmoa1TF7UlOii1ajrkAp1rzpQxbtOQ+ejCRo+rTnrze+gX9eaSov1iF9k5YWpB+lquW2xkVPr
ALPfnvwl4kTckIwcWLAGqFS+ITZQvSp+M63aZKXz28xp8VqVyrmfH0TLFgGyV8bmTtN7qmydfirP
miud1J5H+Z9CkLoPhkaJMBRucjF/27p945DjjB9WNlfNfwtbArX5iJV1CWzGJVk8TgGSJQFe4tGU
ZaPLgZBbW3tV+ddnbM3FpLyxXYlQotCTes1Rdqs8qrmtbR4K5z62vajDrBaueQm0vWRI+MC0qB2r
SxcW9kZk2Wdra1eRN/+UxJvCVHJnCiVfAibQblhWtbnl1nHRUlQ56T2l3IDmyikcGiMq67LdIUIB
GqrX8ENWLePIdzlaShK6+xcEIacYGHBAMMtbJ9rQa9xvsnlZHVRVutXU/DzmO08ylWAZRzwSIs5O
hfVbBrAaziIG1SJLaPptxka0iZFf92Akwt5bfuJCPSGrty+c2VMkqv5oospBc0A6ReXhimPSGxRW
clKZA0W2MLNvsWa8hBCA3td6/tMmIjPWR+OpdgVZnq5+YUV08ISHliP7LtiEnUxhnyRsGQZnmnaV
le2R7mHMRF51znYib1JPlmPdxJFMpc6tZP2pNhKYwvHONu8Bfqc7qTz1G0w1JwLC+EAYDySaNgV0
ijEjPjIhJGsoZuukMHG649AcA9Fi4RnwQ3SAm+1UPJUVJb0x6m/EH+os9r2LQTgVSU/lqjKS6XMK
/2qDO5K3Rbyi0Ci2XiXto63HFOxVsu/XegMJv4u6ZL5pRWm9lIwXUxffjCjXNTCLxNnWdets9HrJ
tsgoCp863n1SkvxfO4mbvpoH/k3euBPPD7VT6bjfkDGYay06R2HG3Uja/N5KWSdqKCXnplIjS6lv
bewxXrQQtbl5umV5hgK5GghNNN0jcBGyu+bli8sKfJL3yDye3ROmWIaoupqxIFq620jW3ZXS4KwN
/RH0uhGOk4n8ZMqeck9xDsQw/WpjkkdolP7ZVqr7LObd+1ysfPZ5/aQYHYck9LyNKLr6CeFhTu1R
y8KvoRwhZ1v1Q2M1JJ8VnrjWik5QmYaNFcATMxnS1h7ZJgEX162w0YOljf2GwG07Lah3dadpblw8
26pVvZ3GQvg6WCxrifGlMMyuml3eXUJKl9H4b2zW/99K/EbipQ15RUmspLQJq6x9Ba+Z74TJiYr5
V2UFVWY6gXntm2F/pSaTaDGrxhUSuojr0NGfxoTFpfoNiEq9u7U1saF024PWrZ1P52XeWR7nME7W
8aWKIV2t7iyvWWUokVbne/gE6tlK5BKlmfsp3ZbCMO3eWkZijNk5eNmH0TIBk/ULD0FHuyT8pOyd
M3XOQ7BAky+BDh2TJg4r9Trq1nzIFNhCXe74rjNG+kjMGys71a5NlLN8EJltkFmsLAWFCkNZDAbg
hfaqpoApQ5II0qVx50BPXyl6CezqEDR0ShZZ1hBlKw0xY9d39Pz9OekTy4d1g2WjlTCg8NJ0nLl5
hhokNt020On2jXLXDQxFGpt9xUfeDuAl29o6VnUvwziV5q4yvYSJAWVXPfT9meuShC5CqyKG2n8J
6KGZwFrUZCrJbc2abWxd9nR6iWIdWFqykbAcddMP5T9dOMe8rU6zTRhYLvOPbhHqcZR2d8hzUD+l
aHaZWhKEGJNy4ZdNEbKzgMUne+3XhfW8nXR5Kh6PnU09/K++PYwpMTfaAqpXN3iW3Y+nxcCfSKKP
g8qaTpPLS57GzoE1TbcpXXMMyQ4Uh1Lr/0nsdkTZ279JBfpPmAfJBHlKKlhzMuFGEt4UyExySVak
TIZzXvY/rWt9503rBbk3Gi+NO73wGtwk4cxhY4hfqh/91HjDwZhs6zhbylGMWRmoghGwhy4jwtgi
KDniSC1y9MqEOyVSmfaiMch8WGkg69I4E6t80x3tagvxrkhAPqVZbq1VZFsQf4dSpMCmWmqBokxO
ejYdzNKeAoUYF9p2ZmVMOgm5g68G05A8vOyQ95PnG9k5kQen3Dn5S5WfWaVeaVORpjkbtvc2d79d
bJwWEXBdBpWjOH6Lwzks6X6ZGRI81p1NNbmOpvYkoX35pH5HQ7cqFDfe1XDs2V+ned54xa/i+lbJ
i1+r5LjUM0mDddrvDHW4zUN2t4ZS7BH3XbWuPXQTnCJTXy6S1IWmVf+L7ZSTPk1RK6aDCDL+gatD
ULEP9KKEBAdcsTCWsHC+1E79o9TeOYr70ByjxVncO2yoU7Wk1yGW/1Vmapzcnji/tC4bYt6s6boo
4oiiNfcbZ30fhIU3qKm5uC+lUjx5YvAZFQZgSg+KsRBYBsmB1KetPXuHyeu9kMdPUN5UQQZbngDp
g9qzT5P62iLCgNsXgL7YlnnvhlYhorLr7/xafQqlMiAkqoHc5N2W/PEBY3AcNb64ssuvUIiOcsES
y29TCAZi1cqt4cRITRMkDNgvfV3VGQAX9V5Y3rvDtekP7CCdTkVncLMf83lNeZdWakfqkl1HGAUh
oa0MRLN6vWIudhBBEzqQS8faM1P5wGX4VI/8LPPsIb9jGSW27aqgPgY6Ulrep8EfKXmnJzIRlEH+
N6Irc4hY7qxNYV9I+t0IO9l4jn5u4zawcZUVdI2N5LvXPgsdp1dp/0xJ/CW42+xmitYKdYT2snRn
u1LO5iwP7IMDkFM7iYwoTeNjHbstV3GWUQKmBAGpaC2Ytd0xaQ1bs9bdMGkB/fc2rTJ5QXePxe5L
izzk3jhLFqAo1l6MegKv11siHn0GVvWRZvlgVm5OqxaX6Bro7zDfTCHenCeAhjDUM5OEWzJofW1V
9qIm4gKNy69XcTRqLG/RM0FpLOqEi3tcJj9rSabJSy3QzQXJTuYG1aMJamRV7NsS+uMor+imqahA
P1IHFj29j/KUy+6gFOKpyxLm6eY1UQhI75Jyq+QqkY/ecNR1Nzl40DM2syve8ya5Ll2+10SHZqWY
nYjxneMLBklB1hcjz2c+lswQX7O6/VNVRqoLcnx01PwFyuTdHU5ApMsDQ66qMLf4+ZojSXO7zCzC
elyfS11H+1yWT2NvZk/JkLBAIwyV+UZKMaV7yqlJ+k2ZD9e1JXxggcmcrqjF/g1IlVXruarjnSzH
wEJdTl3ORrioN3qvb82lenbJQtMHj37uP9IjN5T1u8HNOVk4uvZplm0QxGxVnL4p47ZWtGy57Y2H
UqfWgK412BJRfGlE4dTHoWrCxHwB7H81OM5F0l5SXQnngQ7MmIhcWxXzExF4H6GlMoNB5jraVZtc
VlvQy0yY2HAWSX461dM3qf2SkNmXd28mZA+kmZfEFBvR7bMxLOaTRXKiKf55tOFysYKWakBZEFR2
uk+2Ki5+btuZn8qL0MZ/2MO8MYZ/iblRjeYDBd53vCg3dXpoCwziYxMCCJgA5WXUDaci1wNAnlVS
BA3tZsYx3A4beGHRQKollky/sD/LsuC4GNOQgh7vYXpAERM2DvYK8NjxS4O9ii0+k7vc1JzAloW6
X11abT9ubPWZxHFx70Tf3tDf8Bev7bjvOwU4mOnpgW506Q/UNHNbSd5oBUAy0od+0iI29VgQAOcQ
WEcd7x5zNzYfWgJ+1CVZzk0j+0NsVNN2GEnorMvKfKtSneZt7jnqM2SpodeZmGmT5mpmlfZpOXzB
VrMMDG4L8debjtirOUd0Zqr1u9QGhNCTis+zy9zmeSYOknTX7AqQ3/XzNHtYrk1iSWYHi3ym9zfM
mfnLTFGPCboIDa1nkWd9tF68c8r6nnXKK6hECm2v+MRbEpEgwtar4BCtdfnUqya44e6NhXm9rRes
EvFEfG1JmwChJrBdG0MCr/NB99w2zOPin57ZN5Z1b/po7iEd/T0I6wNAJn/oCsaCdPLSfh5c9+DF
zHWb2bp6GP7ZSRpXNeVr6dFk4RfnW4o/OOXTkKRNZsJGiMjEHy3WgAjuZ79V+VqA5TRsMYCVTMAJ
hqflERbq1uWtm4bd6hkXUZjX1nK+FN16NiblkBnDaUUWmVlo9mE15PwqV2VHNsaNgBSHulDcwdEc
SmP4MLld/aVbucFhuuwaaGjMRyffM5N7Oxs3slJDV2EqXRsG6TrsGyVrGi0/x3GtMiWUP1b+12lS
CVSK+4AuFSUJI14jn3ufTvRvQFjJ4+RqE4jWHA1Sn8d/WGaK02Ik6lJJLqYhn9wBhXe8xltjzr+k
l2d+I5pfGSc/hlpTXtvpAZ9vtTUqZRcLi+TSBIu5om0Nk3SZVRw8m7VPbNVstMUxi703CsOLocE7
zLr0Nqse9eZyMTEbL4+sw7QsT5nBdVobLl9fJ5gRPM5kiFDo6sN4Wha/QiC7q1t+UIzgH83qbN1k
PGjm/Fgoxn5TeaFaN8W2sWhZ4uFracprBuqRQWJyVxNbCdoWSe8YPwN7JthJ/6rMZW8O8gr1dSOY
VeD2+NNNRd0I3YP8iHaihyaqOA8bvRqaoKDdyjV2zlItm6GcjWjNdOjZeDkf+OnLTKU4lMYNsvTe
zsouoJn8xkFI2ratfGlywe7Ta3+ZhmOsyv6/9WaI7MpbMmtXNKwXXRVXUnJCux8+dKW/VmO3gab3
7Hg/HmnJhXphXdgEzkBkgY3UjuD5sJisYKD3gZq3A0nwa7EOJXSo1fgm1VEEOq5wRTsXLKjNnhFL
qe+xsAdIwJ8XeXedPYr5HcaSp7m867kSDoP9kAJY5DerVodknYjZJc73wpuPLaCJKJl0EioTi71L
lT7YKEXUavE1Ax7Dno+p1brWrJHobJkoU9yqQ48+uXW2JF93AbrHo+0VSaBmyOlFaf+nrOUJ6cfd
koABV8irtRyJNGJaN/QGC5ls2SQzc/OROy3QxPABzfaArvQ/0Q0HkBDPrNZCJ3PPzDgOtKsL+zD2
mvSXfm13dSDGEkBLu4RO9Qh2s7bSA2G+Zp0WZgMcD/TLDNiRNfPKsYGkDCNivh5P0lX/MzPpI1p/
bZvyJ3bK4+KNv7Jo/1NAWKsyFqGNjCDQZfdvcLMnxTKZRcnumbwLbgV7nzYTSitx8jLI6yXuIpmx
0ftT8WpEpvPb5+5rN+cXDHqPiVepX8BwnYZhuCYT9Oiyg+c3eiVYf85RudbHOmEECeOK+VNWfFDk
7tW2+y5k8jH1scEewjnOk/a2jO1fxSIXvn2pMP5WXlQ+bY0B1HZdflerh2dQc0oK3Q2ka38zPoYJ
kJoygmhx4y4+EGZ3c13sd4q5fagynELbsNSfkKcnSMNlTvojv1Fr0U9ZVV4Z2TkBIfU14RbNSSlR
LoHtrYNEW/5Syd6qo1IdJpcEapXNbNE3oVDEqesbzLxMzPxeHxZWGzh6HckEr16UvduOKihA/qZW
mw8pXJZgNJncok3RNo3tXeHgqqc4T5KAZ4Qd0C6CWld+1mFAEJW8SMXZaunInzhmELBzNzmmycLj
a9iKCd0AAOlox4rFQ9BhlQiGDuZLzLfK9YATAW3PtrNH+PN6+gfd9IGmZzid6cztyq0nxq/BlqFr
nqqGFczS8aAT4ndgbn5V3Xwy6ROSTWMusW82SDJs6w1Nf8iSFGwtm+poGZVH2n3yrXTZq4Uq/lhB
MAhzvbB+DEX9s0m7nRLte5ros8qm+dRT0KjYONhGiMdC6mfo9c9aJcuEzWkGsU/hW0BN1HLCfQB3
pyYrKKIMvTwhvUbIkO5NV7/x6zoqHlI0VkrgFuGJqbxNOjuJAs0DnkB42VfZn73kMg9vqZOZ4WDb
+0wn33vtdm07PrtF0exVkqkCS4tfrMFGHCERwSwaokZvOtjG/GFlLcyHWcdBPaj3tVkAQpRHbR4v
eChf8JhtPQMzUdJtTCZi/lTaynYg7kERxmdcP8FJDVnQrRucqSqbSPZZZfLcMptmJOeTxf6koWsc
xPwu7OKrXRNjO0zZHZb0vxHBYez8GpQNPUte0GrsP6yDPmyVadvk+8VqUCuwdc1BZvJZZPWmSNYA
UpNkr+fJ55R5wBTlZrh09LUqSw5g4JhRNsaC1HBhZkRWn36oLKke3Ck/JQ6SMFeNXkmQ0K7WY8OO
GE3kT21iJy9pm8TPncoPiiRVPejLkP5iuV53pTSU39wp8qgAUH5fkT/+gTLmhtGx4uTcRCUM9Eta
WtMS6pZmsmpdhnf8ntMFFS2ifBeqvLLK7Lgog7tf1tbYuEnVnxZKoFNp5clPXCUdVzp9qxFjItJY
Z27I0ux2iuOi/mcn+jHZ4jv20LJY2bfTskvShxqacYc7yVdAgSMHbE5jsnZnEIr5xTFKda/14xuI
JJwmRMMTfqZUb3AeLZbjujQOWuEKFpr5f50gkhSiNdjmzaqZ4SztMKm0a90n74s7ImKz3/oUhamW
Vu2jibo5kJ5CpeJ8g5DRvLSZrTxJj8Gn8V1TWABecCCxqOesyW9tbvkkQO8UBhA75kgKsMmujFpz
NQgEHm5t6jx3iZs+TzaJCjUz8F6v5kOHUPoR3p34TiEvta19pOlwrPV/mVQJNKADYTODGWca2Mdn
+RYOOyzi+OFp+3DV8xR7WHZPmi02DjsXYd9qZ9yxFPdbCjtH+1UmdouJssukEi5G+2VkPyj+mSG/
8d0GzIM9xELrl5KOy0YqTPtEr6AQ6ZHQuMv6bTgP5yuSU8uu7SBmwU616Bxy5+FKyMhFeTjTWOIu
AsGgnr53Xjw8upeWU0UQjtVHJmk8WAWRYym32qVj4ODT09DU9wQK3tqHH8NNZWQUavyRo2/cGDWF
tYLYcQKIOa/1e1JtxyY91unylD2GSTN23GhSCGxYeo8OdyZ1tRvvBVDkeHQ9XwxYYlY3nff6molI
gJMJO1x1QYVu9harivvGZDDZGKtH3d/gyvMmdTNWjz0AurW8AY8+moYT4kyN/kfdmS3JbSvr+om4
gjPI2y7W1N0abWvwDUOSJc7zzKc/H+Qd5zRZ3MXodXcu7LBDYaMAAolE5j9oicxZ6sg+VA5XK7rY
4iFNYXRY4ZsgmU/9qH2e2/qpacHm5tY5mgLAyrH7j6sTIimvKF+FBnF4gnH3JrYxdnCU+UkphjPc
jnOiQIhXogTx/Ri3RAQ44T/BWwYa5v8TYkYBdQh3Wbd/U+E9KtqfUaMCzDFJkUxrmg/dmH7jyuXo
DKDfivFLPqPYngNxdbjSaZVjFesWKEZXJGaZ9kPEP+qyAYWuu28GQf7f8S8WkFGEMLsPaYk+d6lK
h9o0jQkkyCBHRhm+BUn3QGyGWAjzSfEREg/c4M8JM+Sj4xjiZ4ZCtqdSb/MgIz/S/n9TR+onOtzh
oTPTAcS1lUFzTpuMX0Gb9vUci3f32BML4cI30Y8aVNKv9v8HjgW82/+dY4HDfPot/2chaMh/8C/H
wtD+A01WQBxGzNBFDwLm9v8IGqr/QRULmW1VEyiKONL+6384FkKFfqHDFjN1zZBYAv6jBoyUpF+4
/0HmEilDiOCGocN3fQ3HYk2wUHVaR4jcoZyI64a7FpgyDLTK3NwKj8BIO7ooqTM8kueFf7mFsWfi
JEnBLynsKmp6jgVX2YQ1ouMEsyRzoCqVJrweoyNMXvM75DSsnNLMNr0h0wRAG4Wm0zwDD34AIpns
iH9sDo5KhsUyazZyKsvBVTNoMdzSQu4BJXrKlQSkolsZntnTWkI6gTzP8bNHOIV70s83ZOnf83ag
j0OVNvkFksP9Qp4GjKACJtYIj6URwcZAEuQ41ZP0mS6Ht+NQkibYIxD6JqjC85QB8w/ASV/1IrFp
Aw+gCl5szvf/rvhLqcjfosY3H8JF0lDVWQ5+2fIHKTSbE5qF4ZH43T+nZkGrKbbaC1tyPvlzVfzK
XL2WyEFEkHEaSE66lbgfHCoGOyrlN7x61gaZFEvHB5btB3R8+VNmX6szXoVAKyclfhOjKO0eeGu4
Vxy86VV2tNTfKwPv9BON4uKrm3bzr9aIAvsBKD1ofsEz9BmYj+p6MZiTfG+pJMFotVTCcU10Y+zf
0gsrAtKIrBPQWTDVlTNEH021HymySaBCjTVcnYfNOW2m+snAAPIEyC3yeDE0b1//vQQULY1wgOYQ
wWK5SA6yb5CJnfgYmvX4ropKE6GwOn0L9ULBIKAS3mQF8JOnoE6ekzAhQxtR2PgmbLC493/LbbwQ
wjVQJbINim3IsS5/CiSyzs2R+DrmmIX8g9AE9jGxaM8tsMrz/aHWQjpya7wYylrNuvRDP6BYmhx1
tYIsMIGefKwU3/+bK2x6DxNV7GgpyBCw+tZydQnVtrBdsVZmizQ3VtKyiY8Yk6iYilX5k2nmxo6U
hjztN6PYJqJOhkFFUshA9SIaYC+o4zyrsqMGGsltYsD9mC1eSlQuHmDifhOJKXa+mrbx2TidriwP
E4LQPloOGiuTEiFMEx/tLM1OHT5X7+OGYJilSvs3lOXwZOEYdOLKcXn4z9R8h4DDxBNTvMd/Vz9r
6CqSxgMy+2vuR6rp97/17e8jAAh5DVqaAe9wtSjEKURdoaoem6Kl8FKVDql4NFCdMf2doW63lRRT
JPAZXAS6ujaRR/awHTB9ll/Z6g8K/HgK8QIj7irtvVmIYEegcmtqiE4h4+UK5mjJP3/xvbOxgJpu
uzEPRxooeWVbsKjU8WqX6p5d3NZQqNWazI2LlsRhOVSX1ETRIkiP5JHgbmq67nhUpadxGMW/dNr/
VVf1RiFOJWRzeQDfQpgSmMXqUkvMRkRqWHE6Excwa2Yq02PRA+F+wPLLOcRDiT+Qg97DW62oJ9At
Jp5LCk0sn9bpryrTus8gElxeY9PwJW10uhFKO9pHk+fv4/3NdXvi2PuqZtlohOg6wWu5LGLQNRfg
XXL0S604DTidPGhdkJ4Ib4jTSnR2mwPl+28GZYGQOlT59KtACfDM1wqQlceoKWhfGFnifLA4VLid
z/kv2vXh28QwlO/3R93aAbb6f0ddq0BXjj6jnt1Ri0XZ7ElCCNMwtS/KPO55M94GSxZVt4glEM2Z
5GqvOdJ2wOdvR6OITS5BfFgxhXZ2NGQ3AtdymNUyDjSQa6yNkmPiA0YMK6hLgQF2WQtoKjsGkI5D
JQo4Lw6M+dLCWwvCyZghFY8UxKMaJtUHZUSNuEAx9JmCiXh/f8G3ogkizFxU8KAt8KrLvdVD1cTH
pgCGRXJ7MTrUosvWsf/oQrf4PAy6f7k/3kbCxIJYaKMD7EYz78YaUy2RbsuxJgZ8K763kLh/Tr2Q
/cyxtWx4NO7wpe3D/H0+WA7dGrMbr2ie0g5OXWw/qSj46rehn4E72pFp7ambbq2HS1CQZ8fRyVeW
6zEELlst7DEH6drhj2keFAVRj0r5RLBNnnJ7Kl59nTqkscLWCa0Is6/zepTsDDGIMTvGAa5vh0zj
/oiguXxuBf/UYn1VS39Vd0cQSu675S3uaBpKypqJ4Dx/rfZlEmraMGWYoCRsOioJk3+skLc9oYNe
vLM0gKOzrqUHDe/IhyIQ2s422DjnDM9b4ndYM9dJhA47KmuAoR513Mc9dMNqOpLwfAHUjDuBbGso
eM/sOM1AY3mteGkV5MVpO3A1i0LxmqJvnuK2EZSehzbYuZs3IrVmmOicsq9NlAlk0HlxV1Lix5oT
wZij69Odd3LNOSUpCqszLweKgT4iwx1drftHamOCFi9fFOwtIIbQU5eD9gDRfcpawTGsu/Bj4wsf
l8t5egLHVO9kmHL3r3YN2pOspYvqpY1G5HKoBAVEbYBBcZSemfCGwHr42Kp7Vhgia88rB02lNrtC
cP11f45bA1tyQPIe3dWt2+06+IRyXOHsYPySamHzJQ/18GxIaBF6iTr6IU7yl8x+955QGxGBTAFl
LoOMwYQCvJxzapq1iTZScFQAH75Lq+DXjH7pqZtwv0Z6b0+abGs4RqOoQTQglV8tMc9s3ii+pniQ
6SgMapP4nMxz+anCpvij5vv6zspujod0hqrhOgEzdZVZV7ZSGboyKF45ts1zzmX10Jhkl0EvKd5Z
u/MWvP2QLt/RMVQGk99T/pwXJwQeM2iUrg+PM3Ji8vXbPrYJjdY5VbuzEtbvE6CxeWhVx/sb6Lei
23LrMjBWDyg768itr8VTI3QWx85VwyNycyi62GkGOgqo6XgW8eh+KAw0EI9jwKlGURQQ9QE1nCl5
KkETXkVMCnhoLJWCszoG3UMNj/6ftPCRJ8dF1f0k4GG86wLZDRKWOdD/Clr6+pj7qnSUE0t9PwHa
Q4sDXUjFiwJD/VsrfRBbVThRGS5daI/357uReADPthH4taQDheGuFro2OxjIMzDPqgW6m5ZjedSE
WYItGmMvcWDc9zOVXVjHWJFLlBBKJQiBoqx20tFWOihJNj3JDstR0ZV6J2RtVHD4bexxbFCAYZhi
9ev0aIijwQ2jI2RS/dBas/4RgWgV3pxmXVQtpKWj2zEIe7TP9GHozlM3KuDbAPLfX6fb4Ona1PMo
JgFldvX1wzIztAm5ICs42hqq8iis5IcWBtw166FA3h9q65PYuqyGMmXDoiaz3PuN2wKY77Xg2NAj
xZRxMupHxFlwV4ZApYGdb2mYNhJBUsGj/KEoIbS4Aadgz7Zn59Gu2opeZkaHQVjihAwDNhT3f+Lt
/UWBl2qqQPURETRhLH9hDxU+LNsgPNIS0w9FpSc0dqP6GaC9c8S+NHyAZ7yXC2wOKleFbBxhSmM1
aNA4PaBBPzh2I2eTklkZXhIVU4QHLA2TL8CmKatCf9z58rcPAFnM/n/DruK6rajDCE+CIEdb55o6
hlSYBf7y+hUFwUlup3Fj8lBbrmgAmgqNQMJOVBj21ZohhnXJ0B8dP7To7qCwMo7oXt0fdOWQib63
joUJfWZXYCjBCVsfrzmcU60ww6OWp7BZ8yA5GEGXeralzB9dgOonR6b2SQ6qGLIPgg08kPe2u/xu
q4jLj6A8bwhaBBiZLKfulj4PF/kjiigz3pnmiFkhXI63dtq2H/i0/WdRD+GjRaS5tsAgrkVqFc9D
kis02nX9jWVNebOzMrdpr8ulgyQUCTceNOvbFS86R68FhSMS8fLYjHUOZkAMp2h0BNCTsn1u4yw7
txENq46yrLfzYfSNNcFYQBo6cQlSu16uSaeNQa/4jN/YVXPqeWCfMoiQz24dDodZ0cenAtidegi0
NP7eoBb/BgS2qL3ZD00KDKWxcx1vhT+TS5EfhIQWFfXl70HesuqrGnsZFDemi4YmzmkMnE9OADv6
/tQ3V55d+bsyiXb5ajfwwsuMSR05CEliXabaNL/2VNLOpTs1IxwT6KdQ7o0L8ojhW78f9a/3x99I
POgSuTCMEVnSAHivZmrAAAJZTGgzqf5Nlf8TmeTuz7Eeugut2/iqA/c/DDXKTvcH3oozlq7SO5Hy
wzx5lgNnczgK5FQYWC0lyMdNn2Brmzs7Sy7f+rDRi0PPVnbp8ApbjmIXtKscrYErKilckYo8QNhY
tecWIvgTS/dsp7CxFbQRoSchxtIBPr788xd5nDI3EoLEeHOkT4/WXMOkz/0KIbMSMci/yG3Sk5rF
6Z4/09a4Nqto2KplUX5erSYKN7Mah0oEI2qKzr0ukF+Z1Hf2EP0ylEi7VLbx6/7329o43BKmw+uR
yf62uHkx01ABzB6Q8h9rU408d0bYNQkn0cGW1+zPYGp7mlyp+77J6t1Ds3U8bZkwUxM1HGt9H0cC
HrZwkwiBtDzzuqwwvKKowwsmP+ZOJNjaQC+HWl2HeZ6OWd9lIBWlEpRj19ZByt8CCcrbU6MJe2fD
bn5InjIunmiC9vL6Qzp8RFdD1c5PyYPrGWHzEr1JgAjwfqIEEdtsSofz/W+5tZ4MRW+E1JMttAq/
ZtM0A9z/6DhDXpfgvegQYAV24o0+7MS7rWNPWCWm4k+kIQa3PCAJhHqXtInGICU2xAboTE5lEB/v
T+h3T2d97gUEVdI2ght1gNUwLTQ5kyVE2iGqHyecWE90riXEKarKC4AljMiRw9ME6HZhAjB0q7L9
hQ5Md9bRKL2QBEJB6SEFJ4pGfwqdAM80suEodKvcCcFbn5w+IJ16oWvUsVeJnkDrHlOMKj7OcMMQ
84HqVtaWAQY5cg5oGs7gPG3jj50Vkg/Y1QoBDdClrQ4OO+b6gTuNosBCsI6OGay0Z4Bcn402mj9N
8LUPysQO17oqvdQa6B1nbq+9rQ87TeKNedOqBjRgGkAeaIQuv5HStGmAjVSIzWneHU0Vj1hzrKOL
aygmEkQiQtKoGHcWe+uJRZFGp8IGWAHWsvxVL+JWg9JSENa8Nsreqc8h5I/C60UIWWPOEUpJ+0Ri
1zL4uW3/VtFyKSNTRfEpolVr7ByGjXPHb7GwpjVR4rx5+XSmno2IpATH3A7Uk0nsfif6wPAMRNZ3
2lVyw68/t1T1pBBGmxCixHLaQZDq7m+tW61NNPMxQwn6q5HZmYYchIoTcBAmP2NDNOcwgDt2GPK6
vt7fcVufmxIgH44UD2+3dWTDRqAduyI80noyn/KuMK74h0RXOCW/KiT2wHv33en+mBvRm6oY0ybh
1vUbiIY28jwGxUi3Bm3dsxEH/VWJOucKQS+9dGUSfro/3sal6HL7q1AyuRmddTVFjKZf5hbKAhH4
hWNQRPnJbtETgOP1o0OZ5zlBsXfnxtjYRNwVHCDKYjZgi9WGRjF7jMecVgqXMRrK5mCdU0ONTsZo
JR/uT+9mOXmwqFz4dLgtofOMWm6iij7bzCseVWIF7DgvtAanKKJlbipoXflqtTO128PKVuVi0kgQ
XQCB6/QNdrWeVSkkhdDsoFhog3X0FZj6D6WaVCi5adO1xbTsCPVZOyVdXvwJLwtMKDStnfOzMXUa
2brK9WjqNBxXwapBCr1XW6pUhYqqo6k2+RHxN7hZTlFnp/vLfHNHylnjS+hyGVMKclYnJa6IWgHa
dB4mfGDiod1P9mEqAbnvxJ/NSYFf+j0QtnXyz1/EwgDpGR5lreLFCTSxKYAoquQWPgYagMUQEu7h
/sRur2VeOGxVNimWJ4Jy43LAQtVQapdiKWZXl2erdkqvxm/2Dci48GfV0MGN9dh8GtVx/ApurH1n
4irwNVNL6xQ0Pfjx3EV4KoiggFZO/rXKRf2cFErxs+/rbmez35xl+VtJiGiH0wnS1/HKDZBKl8pG
UOzH/FFXjPD73KvdVy0JgvlQIsTytZjy8ghHU9lZp5sjLYc2sIeU0ZpH0urVYmUVLkF4jHhq207X
Pq70P1Edtk61G+/dhxt7DbQhGRnS+g79vdUWQHU5sQe0LemkTsFjl+KBQZU9+nT/w2+NQjfrdy9P
yBfD8rvP/lCAuIkVz/H14spjoXvqynKvN78xCk0mGjDIS3OAXHkHvtjOseYbBQVmPGoz03iqMI17
0Ht8dF89F6SuqFrxale5uVdziXBM4NtA2oKM7lzySolPDsJBO++OjS3A04r3scvrnOmsRsEuACa4
3cqeVZRdMQw3TvASUw+ksLYTBW6GohwOflF2ObDU5jW+XDa7FE5GTQhB0Wmsj6NpRJ+TcM4pw2XB
j/trJ/9XiyxEyo5znlSqqAYts9VQgwn4OQ0Ghqpj7RFpD/9YJ1ZIQo7LYoMaxjvIgX9mQ6t79wfe
mCPS5jxweO5zqHELX2yNGtZxGwOL9IbEid6lOdh5s+wc5Dh0ZyfP2RgKv0oXjziJ4yWvXw5VBmrg
BI2GWj7yL4e47dHVsXgZP3VunEzH+/PaWFD6ezT+gO45FlFjOVhvA3jHsAeNH8zhINvFzvhU+2B4
MI9oxDeUZMvPFsxTCRMP9tw5t2ZK2QilEhWkzQ1WJIFxXGYaEl516/wd+RQtswAjEccHn/L6adoW
Z45QhTn2OhbPRgxRFhMSLx51G3lefBU8inThR7PDquMAU9hEYsPNPwd+GX+9P/bWLG2KjQC9DI3H
ivzzF1ElsnpcUnpb4vt5AKDsJo5G31qQnPHRvD/UTQCzVZ78FKnp7NOXd43lUD7AUwMVWddDDUS7
jurcP3aK3exM6ObWly0mYKcGFQbTgDe6HMUZtQBNS0PKgWX5o53iWzdORv4WtJZ+CcbGfu1txngk
/aCIUViVtqrL8SwQBXVRow6RRTC0RQgSk265coE3Ye3cM1tTA3EPSo4u8S1SLhkiPVSVDp1jas2P
bQGJH7kalAgKnZzdM4e2jy73v9mNhRoYNF7vsnlKncjhn5fTQ0WLtx1x1RMt5aCHfsLT+QG3Pe1Y
TEH/MdPsAdJZOs3eVBlODeVQQVLMnTWU6NF6c+3CONqwTv66/7s2ti0/ywW6xKOAZucqDPVKbTTM
3+FiD/O/Va743sNOdzpPzjjvoKU2xgIDINedWrLOmMslsArTn8YcpTFsncEdFFB7sjxDCNfI9NP9
aW0EvN+oPzJCUKU4xC2HqkPMpLMWKbcaFvAplApoxHCtQKgEbdnQqPtPTjd/aNys+Hl/5M1J8i3B
WoB/ItYuR+7wQiydiUnOcas9VD263yWgX3Tz+2pvT90UZ6jBqeTjfDoezKjmL8dCjgN/4kAq9mWA
LCuz0a4Ilg/nBN3BK9pY2Wkyev9cmYAxdQFhOnDN/PX3mMOzWWIgiEpYgix/Qzzjm1O2mlTsB/bU
z4P5mOaa5ll5b365v7RbHxX4DHU63nnYPK+mG+BuhzQiFqq6KfDkiSZoynSfEZiO0UvFt5y3LVwt
M0Z47/XJD5BaUK/QVzgma6JMrbcAzdza8fys/JnNYkAenZFptMw75a6t/UMuT5UVoBDQURn8X9wj
lelWEx6qDokH4pQzanaXPim+28Pg7ny52ygICgBbR3Ideh+2s0oKBoB5sP3RvI8zAIQFZqeeNdQm
uvyF/dxOfboz3u3MGM8UYGV4G+OjKD/vi5l1dpFMpWTwtkPzs/ad9NJ30buxMsfz/X2yNRCFFVD2
YDiglaxCLVLkwmpLC8lxkDAXNSCm5lIfvhJ7F8nmSLy9fh92lU7Dckr55BrQI5GjtVMNcZ3IQg68
ykZZF1P+i0lxZ/HkF6SL+FAuh0LqLZ7QMYIqC2HxSq8hAd4IjT1qESd4/fqRkMoLgfuYIs5yKEhZ
si5a2p7hx6GXNGZ4QNq3Acyg28dXDwWpgNeYTjJMO2y1J0qlouw8p7ZnVfQTHrrO1y6lnhfvkO0Z
vt8fa2O/y6IbHX05LSBpy2l1sJJRVsBwq+zFF6Cz47s+0LD7UKQCKZCTy/3hbrM00KG/PZkhtMke
w3K4VORIgGmYZLqi8fFqxw8kFmn02oITgZ9P9S8yi5O1mpTLE3aiBG1TfqBpmWHxx2eqm6sft8UF
OCC9jPvTkk+g5dtsOeBqWlBi0OEx2YdagmqCZqKrS5GjQlxsNt9GgxEdGzcvd9ZSntj1oEAgBOwc
VZ7oVeYAE9cfa/SZvS7P7DcYXuOwak7pxRnD6IQ4QX6o5lFcYSGZ1yyfhk/357y1cyBqUvcglfjX
J+tl5OIZ2KGTYNqeMs5SkSNBUsJss1PGV72A+dV2wDXyo91MF19V+h1UQwDaL7fOUPScPGPiAKq1
9TX2W8VGgH6wHp3MKfaqe5uDuRBBbbgRsLpWO6jigZoYDZMb85SezhCMV0xgpgswyvi1bW82K2dC
0EOzmZ66Csy56PCYmrFKGVAshn1k6DJhaDw1deqPXOAoH+Eft3PtbH086Dfy4uHeoVy6XMw2UPrG
iTkh1dQkF3pFrYdLN0pXY60d+jZWXx89ef1RJaGhSFlmneWaDrFZj5hk2WblqbdFBfbRVK6uWoQf
7u/L28K3XFBJnKIATHVmHWNyAy/EOmKj2Kbijode61JY73idP5pAmt8K7A//GmsSIxXYxmXU6vYI
hR5tY14YO9PeCndsHn4O4DeHpGK5zLxXE7/vDaZdTjEdW7T5ChEaO9nRVvSxOBMS98izxV2dDKVq
QtASvYVuZOB4vKiSB6zeeyyopv5k+1bvNVEudq5eeQmtjyOlEyoXZNtU9lc7yKyQwbN8m7d8iTWD
Gesg1FH3OiGsrBzaCWnmACn5qxtiSHL/A2/tXfmSECDtQCWue75Txt1YV4blWU6YoaqdV0hFTdIp
lC5zjxwFVcZkZ8ytD8kTlaYvbzWbDbb8kHgnKVhoTJYH4ig4TTrSn0gVqzusrK2o83KUVdTxQWZH
+NBQ4sPM4IgFbI+PpDsfoqDfA/dsDUV5HiABiYZOf285ocGoVGeONIsyuQEWTPVnrFgA/OelFR3v
f69b6CDrBaOZVyfxDWqK3L8vctx5RCbPwZvEq+2wU71xlM4OgeU7X1Coz+NrnIT6Oes0N8WMimqw
bw8gNwYpVn7/l2x9RRph8O2lUAApwvKHRLnRFZpGCdUyoEz0bSuw8HHmz/dHkTt/fTJkikjzFJg0
qelylDrz/cBVA9sr2lI3H9Le9p+g2aFGNbQDhg1mFXbfUbtPc2wI/eZxRGO32MmA5Bg3v4HHEqR+
KPYIGC1/A/diWiZzYnupi/l83o7zyRb9UHsAr8ozLjroNNm5ke0ck62jCU7oX0kD8MirBTZiq2gD
h3L4OKLJVdNYOmDPU1G56g10zXQfqfL7i701ItA0cMUq9ycQkOVE80IfIxulei8vVPt9oyrqw1AQ
xwMUqI5tBPVzZ8CtPSRhxbDILILP783+YjMrSu93ddTaHs/c+DCZQfF2cEf/7/vT2jqejow0VDKg
jIlVvKnSwBQo4tgeoEbjkJqBc+xTtPBxyHX/vD/U1gpSsXQBrUMZIo9drqCho8ncDwRyO/Rh5FqK
Dg9XwZqlBMFfj9m0cyfeaj8QDl4OqC8HLHSUzmCfWV5bJf0TdnuuZ3RmdrA7Bw/lCvVp0x2Sk6o1
zhuM7/52hto+2q6PzCFCS+f7s9/6NdzPFOJB0lCNtFen1a4VvIhtHltzlVd/R6BkkSKsS2xoIsXK
fhYD6krHEHMUKFeJlins4ih7RrZCoRCRK/icTDPaezu7bOP74/Aq5R9kDqqZ6zXCrklzRnL7CWrj
cWyphba1/TyNhdiJzhv7eTHS6gChYqX7ds1ICB9+LuskP4+zYu88VbanQ4oi28FMaHXbINk3qwby
RJ5fW+nFrCfSTbxLvAb3lZ3ttTkU+EYdkjGvaH11cmYrL/quU/meedw+JHRZHsuk+nM2UK2/v3U2
Dg4BntYKch1EhPX7a4jdAuY8FQFR49uXDkiNq8DeLo6Do55hxfHOeBsxHTgOLQ7iHK11c/Wlulhx
SiMj8gwC0k3UCOMwabl6CWOnQvwJ7+y/BLKze1W+zWnCHHMosUA5WNdutcFtxYhTvIeNE0Yhho3a
oabxuExm/61ZW/POidy4Pmk30rqXFR2YeasPGFdTjVjvzNNLiwdqLNhsWXWHEA8nIj84eZed62By
3gyR2RxC1E92xt9c5hfjyw32IsDHfdeWMwHRG0xzvqDymRybVHce2xpQvwGW/GBN8R6JYCObpq0L
q4LshLbDOmdw1GDMzTHFD65oyksosD5IChU8QeWGl8Zv0quhJeWh6HJ95/xvTZeciDyeUMMFIP/8
xXSnuKxTQVjxIIejDy0QlzC6yDhEU1G/nZOuQgi7ejXuiv41ZQsKZvQ/+dir8AaAI+GS5pDGDoVB
Hgv4+6R5/Ewg3VMw2YoHlEggjLCFdZ7zy/llU50a/UTdc7YDGMi91R4m9HtOPV2EnaXcOikvh1pF
uam3td5KBYnfzFI6VaxdUs3XHqbSRMiMROh0PwDdsr8kDIDF+n2dUgVdZXkiCJWG2h3PS99XflaD
jWdNUrs4EPlUY/w5zMqDWuMDeIinvn8qDFxM7WSKAq+PsYBRIrP+nAQWpm5dPP+B/rL4cv8Xblwu
bCuMz6WqCAiW1Vl2jKlKkV8QXpD53TOZ8Y8hqKrr/UE2vjDXClf47yoUNfvlFzbVqivF0AmEj+H3
obIYn8ekRCI/Entk5VupAQqlL8davXqjqR3dzkddyJ5qTIHdehaap9j59EMP3eZnVI2t9g7SAL68
YOyTr/bQmNgV4VuMbyyqys6DoL0gjtnYYfZTKnb96ptW6hDRDKJOzQW4DiTCVZDaBRXj2bHSPg5K
PR7SGnXhcKicndfq7cfldcGNBOWJqg45/3LdEeZOVCdOMRdRLP3tECMyigppu5MJ3UZGqsxkDfK1
LxOVVXqq2K0RzkrMQ5Uk7eSM2OuSjVHXSdJxgvZY5n82w2B4Oh2H1+KIeD7xgiP9ojVLK3F1vOoW
ngqdPAsLbW6CRtNLtImkIXubJt5r9zBD0Swj/PNq43GxXEu/8lMjTivLE26evknCWL3MfpfhxqN8
+i9G4kUhKUuOHHQ5ksRjj+iv8NVc7HZzG6Fe2NKktaNm7KRit1cL/3/yI3IGMpYbIoFaFMDIU9/0
hJ/Hl6CJvhLP2pMY45iMPxnwS0322Au3MXgxprn6Zhg1o+nRMOZgKb2nOgEWeLZeHSKsvU9RMmQ7
c9w6BC/muN6eGDe2A70cxkPP7jgLvToFoeHunOrNWXFLy0o77861Ot1ci9nIfQtofz9grOni04Sp
qv1QJPN4UWwnON/fJJvjUauB20ZeC8NuuUmGIbV7ZJlML0R5/KM2Nc7J0dExqhDY9QKr2asbbB5y
2pLUZMgxQWMvx+vaLI2ok7JTEic7qVaDAFU4je/gmKMYrnfOQVFsLAprI965PLZmKumb5Fx0wG5e
JnbdxEMTu6ZnJW1wqeORd6jS5pd6VOurNilf7y/sRi0M7iotc65sIgqPoeVMq7rHQdCgFqaHin8F
blM8+lY7Yxk7oExlpd3RR/MQN4FQ+e4Y+RctUfdKf1tTBrQqCTO2VD9bxW1u0qnWxMj7u0ShvrJi
EeCsqFjXBgGK66QkezCf2wuaOWsAwAQddR4Iqzl3pYvhQYVmCc5ZWA45cL5bu5yOtV98u7+8m1Nj
MKpBUn5o/USq0sjuqpJaBsJi5RED5/yhFwh9dfaYPhWaHuzsno1eA6PxTneobKIrvc6eDb0ehwIZ
FeK2hGYFPZrRmR1TS+30B92NymuqBPZBmwbzHYJnzTlzQ/WAu7S7c4FsxVpuKjrGcKEAaMk49SKN
1wGHtnQbLTJq4fMEDfhbi61XX0mATwWr+wJ7R2l3ht3ez7K464CYIhldbaY06VJ8wbFM7erWpZBc
N/rHwTLSa0uZ5IfRKco/1oTOQopk/ntd+N15HJR+ryi3ucNAN0hqHIoLayauHTXGOAcldUc36S5Z
kYRf8Rf8I8D573R/h22OJMsLQNcc2AyrSAVDlWqATzqStY7x0Z/Qde5MpbnOFDh21nZrKJJ6eUIp
N9ItX37SSrWDSVEZSp/M6RIhJ4DgPzZvU5Tu3dSbQ8noC0iURH3Nqw9KxWyGiKgU8wo7hDCrv8xJ
Enu+3Uc/7i+g3IjLyjQUBtrV5B4AX5D6Xc4qTVunnlFo9+BK1d/0LuJ+McM9KuhGIEBWB7QrcFCJ
UVqtXT1rrdbRk/fiIayPdleLr85Y98+KrX9su2DamdTG+iEHJZG8ENKo2K6G09Nh7DXFNL10KiGE
JTbOc3B8vylFh3LL/QXcHAsSCIBehrwRhIJwOphZHrEt4IHAWdbFY2uZ3w13Tv66P9LGrcx9zPON
B7pEJq4+FcasyKgJcqm0Kw3z1FlG8AFHTVwmkJytDTSKnQjYoqs8wu0ddnb/VmQxgWfLqiyfkWbu
cqM0VqKXzUROMKgiPg2xWb9potb0FEdp/0yTFEkFEWPFGBCXHvO4R/K/QOPs/hJsLbY8FOwidJPo
ry5/xFj4k1OPZMutYraYK+hRiVM7JBNQCGWzE1u2Nq3UWv23ukeddDkYjWl9UP2Mp06C/S5e1ThP
DNbQnuqu7xPPmitl+i8208sh5RZ4cW2M4dQ77dRYnmv27bXRsvHYaqHzzteiPXnMzd0Eww/9WsHb
dI3LNMZCDdOK5yL214ip8tyqziM8JdzGHKHgdmonf/mjqD8p9qDtpF1bY6Nk4MgGkbywV9OkwzEU
FQHDK7JIe3Zd1FICXcMsxq6NI7XN4dgF2bcoKNOdT7q1f9g8XE30Wamuuav1ndu5pz5rYoIq1LOI
sMvpU8M8F+M0H1+/VSGWQw37TUm2VzEoN1E9mW3K0XbR/pOLxHqf2Wlzhvhi7Uxqa5+aGsV1UnUX
4djVG0uhto0CXmF7GcHV65vefN+PNSzGSZWKO+L7/YltJVkgZGj0w/Omdbsu8IxAh+NUImScyg9x
8KnLa1jFGJD6ev7dpVj75wRLz1MKCGeRMlgfsonWcYIt505XdaP8A/uWcChL/nLyq3AQub3e2TX5
JX5/wYNSK9NzWQBfn2vta1nOJaV5O3qqzDq45j6gTlfNVDaZXVLjTFAICzA91nAzONxfIRkYVncq
IRI2AiQkwHVrIppfWFbnD1zfuNANJ0AiwlPVwMCdnpyhHyGnIUG5J8G9cZEvBl1FqzJF9tCnxiu5
Ov2hEHpz9kGe71wDW3tNongMjKVIMdcVxMx3/WgYItuLSv1TJ3BOnVtwApYaP2u+mn+4v5DyOK4X
knqFrIQzIOWd5XGdFH2AIqfZnuoX2oMaBfpDjfvs20jrs0uglqM07FAfjJDa3+Bn0fv7w29FC8ti
A4AZguuxBgNbbtwL8DOgsiIkLP0mah467HwPGEnn5/9mKGAQQMbJW9bvhRmlr8aUIN2ywIwOMfX8
yIu/ehdreNDeH2rzE8IqoeLk/uZlLhfV8pMyQ3OUXvYQ0dDJA/1d1Q2ah1Af8lEl7oz3x9tcxRfj
rTYm8o1lM6BQj7e6gn0n7JMDT7j56OLKsjPU5tTonEvZJTqO69eP40zR2FDQ8wJEQJ6oU6QjHqql
tMvOq/6NZUavlh5F64BiGkw8whCUGTn5Fxe2nVGwC1tK/nC7xSHrIv2h8vFpcWP/1VTq1VBy8i+G
qhoXJ3sszzzgiPZDpHWd11R5v1NF3jpyFJjovlNFpioiw8yLUZqm12rMDIVnKG4jZeYx90l8zX1M
9UA9WyEJYFq6GOhGc/lNd8dm3vmGmz+AqA4GmpWFXbD6Ab4/NYjb2x5CIg4WuAmAC6Pv3Z9ZYSrY
QXDebaNXTooSpJ7mRHvCAFvbFQsOmmFcpWjyrO6UwkQXmQRPRrgunzDQKrPhwQkd449xjmJ/56rY
nK1kGrHaqFmswZFQR9Pc8hlNb7QRG+ahezcjremFLaJVdhRlSDXiNidKzX4zW+Ner2YrEaNTQKmb
vhUFodWeoh2o5dLJGQZimMUP6pB/7dRY+UOz/PakD3zcpC/bQ501zU7A23xPSLl/Kl88nvR1jXEU
TafW0lbL1br5R2+O7YlCfHFxit7FFXlk0kpR4wZkO2BToXxQTSn3uhlbl6Y0OeBL883tNTHIUBqI
8RPN5f/D2ZntSI10XfuKLHkeTu10Zk0UBQ10w4n10tCe5zF89d8TJf2/SJeVFrS6OUHqnRGO2LGH
tdamhvW+LSL0MWPmdR6NM9nzS7Q80XyVohbQS6/PdJGhFZKp4NEttf/PLHrtnDQMZlsKcwipVBxx
7ndX9fqQAI+kV7M9wlXhptEAOrI3uyxYFzpP9iqOSi97R1dGANTaIHYTDF4vSokZqLWMJL6tHi9G
oAydeNcV6FyeBWJoKRPsGPYXctHRWyVF1his5hTLH6AZeZ7Bu9OkQQIISY/rn4EoMGNPNCptDGmN
/1F5aRhyNlcPSu0wfDpeHAaNjM1ZdWvDN8uivjOaMTrAwu99319/w9Zpqlmb5j3ozVTQaVbWpHvS
+lK/y0cmmaoA4u9uP6l7HxgP5UBpg6f0hq1sj4tpOzElY7Ou57vaGvQ7jyEFf922sucJKTWg5QvN
Bjubh3tOqFrScLROM9M2/o2G1ix9tyym1PemaDrCtey5IteUtXhYNqgabfZQG51BVIxtPSlG1sEy
ZdbdQ5My1y1wE4MxTIOWQiuo7CGL/QEB6aOK7e5qiRuQJ8UZoGF4fY7Mbp4Kpe8oLVize27KXtyt
YJagMyzzQd4iN24b1nIsJZ0IXQwQZdem8lnY1Urv5rRaahn7Wj54gaOI6jSA5QxTlFlPuSiPOBS7
Vl87wzr9lTeHpq0QLSpl5za3i/q+tvNPNayzi4oow6MyIx9YxdzU3z9CFOEoBL8CTLbt79okGX0t
jiX1Mr7rYnX9rE3pcAfj9NDJ7l0KGdBSdjeYn7qd+0Ntc5ljB8WxomMuZo2szrtZq+ODq7d3TGXG
BhZKistuVzQVnTkiKGydklo3/rOqvppPHeLzF5FW5gleYfowoL0GXKiYD5gpeycUVwvInv+4eJvH
2hxjPbEgvp2WMWHYelLofsRuPMRdfCQ/sm8KCgMREBpb23lgntaC24spA6MlV4bCGf7XL9EUIoww
HARAO5bIJxkbhXY/L/HWyXTzwkypHLynM6ZmgFZM9DDNLjOITXs0Lr99GtFdp/sNE5ji4dbF9LE2
LcwCsU+DiNPTYGoKIq2ueJfkZJe3Te28CJgC48QRoc+25eLaJoQoI6NGEtej8jNj2gPTbPXk29i1
DqDa8giguvMY0+6S/hPNW8IqeWx/Cdsdbc5T1calaLVbKe/nUlE/NREyaX4x9838kKVN4TKntDNh
La5O4SvLLP65veadC/g6GolKOOgQMrDr3+AWsUGwTOVnNO3s8+SNa9hD0/x528regaGwD72Twgot
hc17361kr2ggEtxoEVPyhjn9tx0ZARoRhhzkQnum4AlRdyBXxodtNrWovZ7hg4vJnPmkuzPc1n6p
YiIbWz1Ud9s1xYvABEwwhzRLr/dOqFSXFwhiDGFuViZmRsl9PkLlHp04PQhWdj6T7FN4SMZzEUBP
XZuy7W6ETspcoclIl3OSFs4ldahq3P5MOxeAYAzXTwdLqv5s0jhzdIGUyNeGFHkINX1s/nanufzX
U/rvrp4O32+b29k/qckh52ZDJyF+uF5U5zpFVFNaRdmkb94zKwkdXm+cQ12bjwKVvf1DckS2spiZ
pW1hSDw+g6WtNJfSTtfuGPU9hm2cmwf7t2/FRLLAIyYhH71eUNTmQ0ML1yQSqKs7QhL9yYU5d/cH
28bLCMQDygFp4LWV3BuYttbST4mZsnZmsO9Kdj+p7yYn+9/vW4L4gpPneUYcf7OeSu3qAdUZKu+9
aT6rldDvFpGkQW7T4bxtascX2gj6oUuAMjpJ18ZUWVX0cnoiyUorGIkcN4avRUpypyTOP4ZSJKbP
PBX1rhsX5IWtnnj2tv29s4i6IARLfLFsTV9vKjEWxKuK6BwesHqBwvm5NmtKl4mxii+3Te2dEmww
ghWiENXDTYFUjaq8LJEMOJlt10uxeYG0ROvpxcGS9rb0Vzv69ZLyRp9biHDcZtGPXx3GW96vwm1h
OGbFuXXW4TKVjRUmSh0xi7k/Gu2xu6My1wGhTN1560yGrLHnocfnr3NVPOnMsfjLUVfhW5H26faG
7lkypTIkkR0c4K1c3bKudE1SnQbcmOd3jML1PiY9WTqiufbBnu7E46wHmRBiSQn9k9/2lyd78Ra3
Lnp6fShOFD+80VQfrEHN/xcDaHhA3ax8thZj+oMLT1OC/q1Hg8LaNsB6YBJFhpzmSWS54ScDTZGp
ioY7D6TB6fZWSpe7yXLk+yIrKwg/ckQ36zO0plsNmJLtsJDM5NE4XNK6Lh4TBoWfu8FqXlCMV/7z
1PyorLP3+PC60RgCVAX1eGO60/VmUpKE3mauQ2WsafhUzpr7vBFG2KtVdxBY7i2VMI9ahiShwS6+
XqqS2oOwCc4B7evW/YSyj68vUXeqjLiXvUXdr4eqC9NkGMPbm7znACA30gWROm3o715bnuAjtCtX
74S9NvCWJSl91avaA++9Z4ZYVtbqKLi9UfNqSzNLy0b23fPS/F/NfIVLU2jiIDLZuxGEDFKTle4E
K7peTJdAJIkj9MhWs32py9y6NH2pXJxGqUBrW02QRUp9cCF2V8ZzxDlFrOfNaK2hMXrdTFkZXcHi
NOuwz6fV+3H7K+0tjMcIvTc03qnHbb9SrSQenSRUZXSVlks9Dz4inX1AfN77aVE2/lin44F/2VmZ
fPwk2hfi/RsBX4Sv1VoVCvQHaxwn38nU5rFb0uUAlb1vRsKJCflBFG7WliYxo6ML6vXMJlB+NsIq
PmuNc9RN37VC1xjcN+4EzML10UhKg6ZEDnPfaWzlzo4VkfntOJoHJ3DnnUPHW07ro6oGnGyzGLOc
ajUbacNZTmY+V5ryPULLF9l646EAkfV+6KZv6sJ8B31yj+ozO08Pmo70kqRsPVKEmyVqDaCIMoql
+FrsPVZ9i6KsmduL32mL6Rwcjl1jyPFKXhdv0Laz2qJW3ZmpbPOUwntRo8EJdaukXayOTb2Et4//
rjF2k68HU5cI8PrjTX0cCzCWzqlum584x/YvZo8y7GBNj9hFe8cENivrIaAFKLSxZPZKhTRCRD+j
bLszmiTz6gtmdh31NHeU8oDQUmSSRF0cx5ZsUcwqtbuWj6V2KFY2Qk+epqbqw1Q4011Rw987FfNq
nFo7ZcbiMsX6y4RA/zmlNh8H3Vy0kCFtVLxPt7d69wCDJaaQwqgXSgrXW62h+K+sIwwfnaf1W94l
4wMpcjP67TJGZ/bD9ZCmQYvObw01TwM7L5v2IP7e+9yUGEHZyEoudPfr31BnLXT3vANuQSLwDmr/
+JR19nLuZv0w1t7xrODw0U0Bl0ldbBtra6kVjQYFDaq2iXtfD7VyEdbYBTZH7m/UApdAj9P+D84z
OboEoRHJv9HaUDO7d5QSUGHe2+KLPjO51tOK8VtJQvMH95R6NBU4l9ltQKWu97ID5FygHo1T0FHn
9iM9cv7L9aKsLmPbqeb59unZuz4I9EJolQN0ACNcW5sYmZHFMacnAZydvxRug1q12TriD2gaJJxo
MQAg4oBsPcKI/ItCBgVHbG3eO53m/tsi7/Pf7dXIX7sJQJlyBk8J7UFZf96sJh5sr4sifJxKLfgR
KXvtJYIOGCSpPjI4fEmPsqS9g29SV5T1B2o1W50r5jfHHqBBxA+8zj4bJTC6LB/G81hFR/Lju6Yo
4RBY0wClPnD9pWhNTxqTNGBwKwwd6wcjv+umdgprNzlCM+25FBrU/9/U5jobnenUXesh6mbATxhs
+hT2MnwdmKaJovPi+fOqrWFidoNfZk5z0CvZO5KA9dBCAw+Iw90k0/WQWbpFu+tk9qb1IYdxci7n
cjiIAve2k1yMUInSJZ9Quplfc7GCHHrOwFbkIu7uRCQYuw5E8Qk58fl8+1TuPh2QiiWJ7jWl3Xy6
LK7BzLcxqKJWi6z7riCLDXR16jxfQZQT2dU2xj8vMeXjZ3uNmZzCaI269W1ha19B9C8XvWrnH/Ng
KvXBj9vbbTjtgAHgNZFBbb51D4mp0AxZ9zfL5rOowXgA8v0D0AxD5imhAXWS+aFxvdtx0kRursGc
HzstCh2z/1+ttspdrK1/4j4lJZLAEQQS5fFrS0TkizXrQCPRH2aUhV12CBwUqsZg0pwa0oEiwO4p
olSnaQhrkZXJv//lFOlTtTRaLmXnrDb55lEmvMsKVf+UR4V9UJree/ek3AmVAwQIkFa9NqXCq0iG
UqJkYJKGOhnvqXJn6tO6iP3ZmZcHxU6Uz7ePrvyfbh2qlHliIogc9retSWqiSkyINNzFbkieFqtx
fFxrU/mt16unpp+OUHG7BolGSJxeISKbDY0YsOCW9YKmHcPUEQDRvO+tA7Fn6o3k76Q2jhpEu7v6
qnzMyZB2r3cVgRzFEyodtpgBhs+FMVifNaUcz9NqFGietKkaDIjeHUWTu7fuF7Mbj2DBbB2Y2YSH
nVU96NKioRHWHJH69jeTtwm4C02Nbd2/NGxFT6SQQ0WiQcZpacyvtdCYDqC2MOKM3BD989snZu9G
SLVs7TVnw6Ncb2je5f0EyoeWZWLaz70ojTCeTedd7rrpQdS5t4lgQaEFECjRm92YilUGjCy0n07W
mOaJX6rguHy0Eg7ztL1DQl2LoUvEr5CBNoYE3aZKK+G391PNlI/aHtZzpM1tEy56xaD1wnNDb2yH
f25v5d4z7ICBJaQBMEWGer2VI5ieOCe3OiVQWS6ZOwz/W7sMLEaSGo+WodhnG9xEgKZ8B+/V9A4c
zh7qm64zvg1eJvWSNxl4XWjzCgKHDmOLrB0Em/rFShjV5zNlXetO3TrNT4PZMBXdHGeAlzPQ+Nlv
RtdEJsRt66Me9d53AISOO5JBHmPmrjcEpWw+biGjrbownsBzx2dS5vzkDWqV+avTaidUgeqDfdi1
CnaDf/CAgEyvrcKyn+ZxIKjMDFVWFGvjZ5Yv2SMCjutznVJ+g155JC26u/m8K1LqTpXExs3HpxPF
VCk09U4JiK8zKm190Fdd8oL6ixMkYIe/emD0nioeO+ZAqDaxQpT+7fbIb90+hXu3TNKPOAlArsxt
gKA7iT0xZYdNn5LoQq6ARJ1qHGWQ+1ag3qMhTDl1y3RSlgLo7kgab89rdm/oc/FkZ5Zy4JykW90+
Z1LQhjNEwxxMx/WnXDLFMDqZH3hz0VN1se1LtuTLZc709X4YndqvI6Tv7axRL7d3cUflSrbIIVGR
mwDR26atzqihRNvkLlbz8UV3FTWIilJ8QQ9+HkMFtvd4yXNDb/zJcucnJpvmaLjJD14u1ovZatkR
7HZ3M+h4IHKmIo25FSCsoxZZh95xiF0i8d1YVD0F7OUyoUVvkLZ9MLUYDZzOMJ+QJD3SGNp7msgD
KY1Sxaa3v7nKTArWjHiVsw6icsyelaYvTkmlK+9jM2+nr2oSm0fr3bvHMqvQVSo4clzk9ccntkqt
fma9cxR51jt9cJwPOvMK1Q/60uovuRi6sLda4yCd2VkpAH8cFqBbSdCVJ/+XEBH3KDI4ZSinO1r2
vtC5vtpalj/6Tvl7tabqwNzOo8E0A9JR5mNoUhn42pzI67ylAMU5Gw37pRAdA4Ugln6zo8oQgZg8
8xHFGu2TV8kZ8atypC+9t1xKM69EA475VqdTFF2s6IXpylZs1PjKhGyBn1NA/bZ2oydDKnf9cXC3
ZEa4udZk30hcSHkz683d6kqB4Eo3OKelb5IvfTvpF2fO4xfYN/aPNB9LX9hDU/uppXw3hDGckObX
D9zkzm3iNwDGQcwXdPe2293bGdMVFkHF06nWS2c3aAvAR7uLVqf0bRvqHWx0pzznXZkdeLWdkIv0
jZ4+vBmSrK0CxlhaNkBpTIsyFR/boXG/wFx177XVc/872Gp5Wt9sNdhpOhqyX7MFyJQGJY8EcZPT
5DXZM2GA99Nh9uoSeInOiNko0/SaaCDvnp05VhpfqJWqn9OY3+dXatbXYUpTCUHFvkxwdZ3eHH2I
/V/ISaB0wMO57RzbypiUY54iwxs5omDkzVA+UT027m7vxJ4ZymUSEcK/zCq4vmetVZdqnXLmtChJ
6pNIa9BybbEWf922s3ef2G0QXqALSDM30Yc11tngGeiSAffK40Abs/aT2uuRP5CsoOsSf7xtb3dd
UFtQcGCsNf7yel2akVfCdQmqU1dU/4A2UH849niEddldlQQ+ATZmTVv1676pTFU4qDiV6zo/m3VG
zwMJ7lOrOMMH5CqOrsiO70ebwOReUuYANrHx/bVLzy/LFufUzKNSBCqaG9XZsJIhDpJ1LONLrQFe
DxkGnfx9ez93LVOnJp915B+bh85uXEt4PbmDq+TZJ2FG8SfeCg6m3ti8+6VGxbBWxOm21b1XgD6P
lI6hD/imWDi1BOFKRtDeTJ4xAoxa+3dNrsfvIfDButUyQ2nPaWokP5Mu9ZKA1qv4g0oMstTADqQM
L/i2zZ7bq1Yh9E3N3Oy1lmaTWsVfvSr3hG8u7RGrZu9AUcYCAgRSliEKm2vSe9ZIEEd4NRRJfmbe
Zu5Htmifqjj6vpLQH+zv3ldF3YtCM6ET3afNK+sa86zT1HXhuBpPa2R0d9WovrdE1V48AWi9G9sj
vOe+SXJd5ADIB7bElahQ7JICIbODkBcD3zS3sOEHV6DSuHrfajsrH5mQZB0gkPesSlUgIBVsK3f1
2h3ohcvYt0Slu2RQniiVRAkVKx7u4zXzvttMMwmYC3Uo6rL3NX+xug2WbSSFETOjK6GIXn3xUAA7
L6UqvonKbNSA0GfW/XHUqWPYqf2s6KN5btFtPGnDvNoIM4FytBPV+Mw29n/FWS2eGSIwvNy+Y3ue
Em0tOemIcYC8+ddbYygi7muaEKdkiddL7VXRcz8uzeW2lb3HHd1ueZldnpptYtSJSM0tekAnJiCA
YC4rM1BzWz0Rww3n3zcFG4MKI+016uLyq/wSqWoqU5q8gUhV8yaGSSuZ6WdUwC6IT6UH92dv74Ao
SKQjgqZvJmeUNkFalbtAerMiPzOOSjkXujMdHN69vZMErFfgJggC+St+WdCS5QzENmSVrRQ/AeTF
d3q3fqMWfAQp2TNEOklUpcsRw9spe42qjU3RglZTOhpnUW7MgVmh55THRPu//ZEYUgQbgZYdadO2
xVWteVZMEupYQwp9RBE/D3Vw5wFUxe4gpN1ZFTEe4Q1bSOay1TMw9dyEww54fk3TCF36MT/XlNa/
r+jH/4EpMnIwcTQhaBNsvlQ8oRowQ+QlynGaC4X9JHRSVA36TDuq+O51Y8j/JA9HYlcQwrk+FeRB
iZZnjXMqMrW+aHqrBCnjJUMxxaNfUWMOltxpw96dhB+JGDpdqbWXZF0qP1FHcd9XVnGAqNnxdzS8
mGIqJcBp/m6eE+FWRadXLF8d0/Y02BMMrFojPtbtNLDm8UhydtceGiD0SG3I0dvglSebAWkt8Ixk
VhTwo5q1hqJbjC/CiIy7KOn0gyh27yh51BhMppnD0t4OyBh7A9nDiShImZv5Z5bV8f1MJBDOpdce
AHpeOzybFIUikimLwprMhDebmc9FBGiPJ0vR6skO6oGtfVa0rkeFi976B8ZF2/+let+NJwV3Gvkr
kTVqL2hWtfAFs2XyhUXCeGJeCtTjuXeaj8TCmhMma1eqfm9560szg3EMmlWfPmewICp/jQsY7vB1
ks4viOWToDSV6jkrpOKIqo6D7scxY0J+1NqiWj4T7Uf7nBDUxxBu24maXtt2H4q1GX/qS1co/tDY
yJgJUaltoHZDLQIjafMP81qPzQUpPUMNs6bXlZPdld1fWaZb/65tbX9Mytj72CVRt5565MaOegpv
I0vZw9PIVcFD8KcMGH7xqeaI+IilTcATXL35p28FE3NSa7i0llVdPAddzsYjuh2ySOM5VD/d9n5v
D660zutECCSFVjZP1MjIo6jJ5d3to/gdcxuG3icdtd7Z1tSbwZzo7o8/sAiyiCFgqBfzAl+vNxec
G82BtOzikJ9tUCCBsI36RXOSJuybwT3whG8DLuqsJCqox7JSihrX9mrPSnQx0eYbmO+GhkkynA3d
HYKa2QBk0Jo4Z/CmDrb17fXEKB0iFMah9wLTuDbq5VlcGni9k93bxZdhTXVqkZP1HIEcPniTpSe/
vp2YQv+HwiPFZJCf16bibFRmEZFfJlzGoEyV6H2cqdZBzX7vnPxqRf6KX05pKowlrWyq582qOA9F
W41PTm4UQTKpVuYb6B/9yWejBwWcD6INz+a1wcjVCmXGw5PBDkNY62sRACxfLkXWgfeE5XqfMYny
t2MB9lKCMCX4TfaIro3C3jQsKD30pYak/2ibaeSP0VS+zO0hOWXvhCAFBscCSVKqEZtkrm7HoVcs
rv1oVqiVmFMboCVp+6jDHKka790AJiVLYRSUlHiqr1dFZiGFLwB4xQMzk6vJ8gKactFnJNqbd/Y6
W77tlkfU9r0D88oqp2pKd2AbVqVra3SrzlamgAfny6Kl3YepcPUQrYB2CFqjQo/gtmfZXadUEeFV
RJHL3XhSFT2PoXcBFLZtqt8zAXY6wVVsn0oB6cdgAMcFXYL68idGScklQZda6eb6mYObooEE7KUv
1Bry/vBt9Ii7E0UZAkXkc5BX2tFCt3sL61kSYwjtYHrjtjdnB5EZGIp5voZUYqtTn8eML4+qJGjK
ZjnppbcelOa2T9SrPYJWqAD4T2LX6wMU5b2niildwzkfug+y53TJ8nn8lkeifQA76F6aLFY/eG0d
BbrWovFze4/31suSeR2l4s4bb+o0I50Me2G9TvLNybrlQwqt3LfN+b40kvnnbWt7q6XIwzxM/Ddg
4s3uNqSma0JzKYwjnVlHok0esqZSq3PTi/YvVWng4mmi+xqNS/E0LK7+7bb93dXSI4ZfCzWOCP56
txn9p0xdP60hBQoX6QkrP5nJULyzR03zFTEeUTTfyIjIz4sgIHpkFPJoy8sf9ItvnxmzOEUmnMl8
qLS7dV6dHzIpu/TjoIWmKOeT0ih6OIpWfTS1PPkrAbN2EBVs3SG/gbvjAAhA5hYY6ubBXOhq9Hzk
NTQLT5xmYBRBZmVFkMFRCm/v764pThL5AQgt6vbXy13nuNRrmiYh2ijjs5kU6nmo1ObztFRHPMcd
U1wXLin5JR3nLZpxHVLL7XvGfQBrtD/aRklqMOfZY5krB/u39X3sHxUTFKl4S8AVbcfGTnGmAN+I
1VAv7OSkqCv6f4tQvseE9c8ZUpOGX5llfxAV7K3PJkknNOUfns3rrTSogOoV48ZCp1edIEKFxo/o
gt632eHcwb1TCqKIewF6Ak7idoXRwBItTVnDyZNsj8VZBIWBzL4raXx8FUZe/Lu6wkGM19LP2tq4
KmI4KDIe+KKdjZZ6qJKWC0bmDVeDyR+j2w2KGg75/EWJTeXBooaGKGslzsk60aAZ4GwdGN3ZZ+JX
WURCCBE+ivz7X27oWlqFrhaxFpKeaBctjpVzYi3px4XM9+A92/F+JFP0EYAMUPvdUurKisq7Zuda
GGmtG7r8cXE1RKfTUhdhazTjk+cikcggjupUj0t+kLi/XakU1oA1yERz6Qc2l9NQ6kVVrEoLO2ab
nJYyTv6JvaI7iXhd72/7gbd+VrKdSbrkVAnqFhu3l5Zd1jFDRAtL4EiBUxbjw6jq60PTeI1vdP3w
+ba9tzurqQwoABOOP5AcleuP6LodbEKE0sMFHpjfqfN01zvDv8bY5C+WVjePSu9pDypf2l+bqjjd
tr6zsVLekmgTLj7l7s2rpkdFFNfmNIcow1ePSpr8V1pt/OL0uXq+bWlnnUQnqFFR5dBkC+F6ncIe
hStcXNHS6UtYe3r+EfF9cR9bFQVvMfSPdcxkS0XP6pOZzd5BueKVn/FrQkQDDF+LOAsnFczqFpMy
tnTm+2oSoZ3riXEx7ChXfTI+HdFyO07e9RQjvIAxXfq/bqP181m2BLMgVYfsQ0HqVL7vmMaZ+Yke
e00wWCnzfCTbRDwOxOrN42iXAzUsxKrS+6LPos5vW5dKV+6M0aUo56o5+HRvXQ7NCTrEtLFYG92K
6w2lO95q8VBz+yO3vpidu4Rao8rNo25SxE2KN4xq++ftz7hvlRuoSznFNwONyq5A01rFalqO+gWW
3XwZxLg8e6Ia/usW0vZyqpL/3Ta6c0rBGrtS8xMlbQoT10u1Z6XyBNMUQquIBp+BGsa9Y1VLuPSu
fXBMd005tNJcZAdVKpfXpsD3GZ09OGqY9o15aUBAB/hgJUBHsjz4gNJpbU8k0TM5CXbA5mxMIbRc
VnWSq2Fpu3lgpJm42JGb+qri2u+9yFNCO+0eqd934e9vJ/Ec0R04O9AFm6hqZoqaaMD9heoCndDW
+Zpa4jDUTbPig2u38z5z23ig5RNF/2Y7g6HBowOeyYhAINXcA6/7KlavO5cVvY5cXdq7oRu6h8UA
Fe9XXdYG4C2Hg/XuuHRuPNk7mHjyoq2LTZ3YhkbZcXxUZlxnYzk+pFOW/NsBCXuqW8RdDh7mHYNS
RUUK+QIQAiR/fYgMN451o21FOJpL/SmuMyrccVzdp0yCCxVS0AN7by+lZDbSUCJyoVe6nbWR29Tj
6LyroWun8aNSuSNwNiNCjiGx+3NdLNMn0Tv6p9vH6O35JdiRw/Ic4h46l9Lj/xJ+mONguEnNto4A
jgJZ2GICvVJ9SaqueoRU8r2qJfDMUg4agm+vKL6ALhOby+ck/by2a+QEdaLjxdSt3vuQDzkN2jwt
HtK8SA6u6M7GXpnaXNF4Gc0sr/EGnpuVANpQqSxiy32vdsZ8XqOmCTRjHQ4ikN31ATNSYWtLQbEN
NEStmYeaNHxNrTazf0Belz8ci/dkTkrv4Ga8NUU+iZOTunBwmbfR89zYsTX0ogtH4r5AUCh6t+rJ
R7NxlN/2q+AjOC4gu7mGKBtefzQENFK771agf1FXBCXKnOe6d03fSRXl4+1z+TbSkFAMfA13Xspa
bF6LJkUSEd4aphx9vG/mafAVpyvP2pJRDOE8+qJiOB6aOZDfxe8PWkVrSDXRrKXyAwwGNt71Uuex
XGtGWvehuqbt/VAt9pdkcgyfYpH2XOtDFRAk9XdV0YwfeETX8wCR8jQBNyiCeKHjceAd9j4y2HZN
xrUS1r3xRi7Czl2EQnpYNuuMYEupfqY5QtdLc4+Gsr29L67Gu0lKi1OgZLo5ujYToEtjjaowtowq
QMjyx2w33kM2DX1YT8b6MRHDEVr9rRuSNoksZfwq48vr7VYLJ2oLgrswV6JYjoHWfVuZxDuRF+Mp
lZMAWyH0s9cnRxNl37p5dDCQ2edrQ22jgXtteQXjGJeVXod1kVhErpp232TuclFGZiGuBEofbh/s
vd0lvcTXEzJInOu1vSKronrQzDq0ytkNU9XJA6TA0tBde/Mu6/K/qWYetdz31khREXK5lMTE8V7b
zAnaCfnUOozqRQ8yp03AGSVcJnXJgrh27d92ftycX+xt/MRsOb1Xp1odLmaT+nrbOO9qMVQX1W3s
g9hkd2kUuZjRwMNJbnC9tFrJ+ybq5zo0W3PyEf2kiFA1yvscsQzUib3fr+CxNNIfRHkJRKALXdsT
dV8k5Chs5ZLHd25e/5zyminEHdKU3Wh5Bzu5dy9eUQWMgiBu3nrcXrc7I3fHKkTozPoS0/EPPCdN
TzWzv059qznvrL7LgzwzyoNXRS7kOrClSYdGP4tB4I3WwvVCTXjORQFlJ0yipH8PN1082eWUH1SZ
3gAM8LO/mAERcm0mbhpDaMKqQtr6KWrOQ3wyzK5/cqP4Q8Ro4ofEKZMwASQddDG8rCRjt815nJ+Y
IzcQ1i/mAU1x70TRHyL0o/eGtP7mC3duQ649OCjMr2IO22xow7VnmLnarvPZTYajmuWuPY8QAWK0
LJVuTnA/2owyhZQTdrqb/yjVyfmn0fVZDSbRl7mfpPX0720XtG+RpIUXXBYWNy7IzvqBNJ1Pu7S9
6XfU9sIxjdqzZooYKLp7RGffebsQGbJkWQ3ZENLc6288CBP8r21WoVa6+okhyG7grl513zTtcHCe
9ryrLJPymNAsgm91bcod6wUhEpeP5ybeO3MW86mtauevqC/nJ+S/8HliBPx2e0N3rKK7RVsKZVUp
5rTZ0IlipLNMRh2iktvf18uk3JUTcNmagD8Ya1sLMrpVB0blBdxcUKljgU7ha4dqq/SYgc7NVq9o
w0FzJioaZvQur8wf1mSMJ8aozA+Jpcevg2oe+1krDm7JzpIRcqLgxGtCRr9Vs+xRI1pnAykzbY7G
oGrhDcxejCC6PuWfHLvTgtTUjwY9viF68UqjQkQRyJAatm82uqqorNlG454ACjd2SCdlRRa4nazv
xMbmfTwYkQhLRse9Lxdww48iG6J/vDpOm9NiK8rB27PdA/lrpHdEXgoIIIPcrg+bMGl3lrnuyhmT
4j7rxzFcuzYLraHr6aehYhrV5REta+uXMUrszURUKjdAArbyIajBKlaSF9HJSZLqC7td/S26Q2b4
9nC9WgGABGKXEuobkJ4WedTApjJCAKc0nnRFMb+WntefIiMe75duKs690Vj+kKb1YzW5Bw5q6zCk
dSqaskZsSt0BufG/JKXGOFqMhje9Uzw261NSGQ9GrE4PzUyx+vbN3bNERETdBiCCJMRcW1q62pgR
pQD7TdYz+1ZFScqHjtl+Vau1OoBz7BoDiyPJ068kp42x1rPmddWBt1tr3gdmZHfBTGc0Cwx9FZ9u
r2zvnEj67f8ztnm/e28dhTKCKO+GpgHy7HYXB5jM5Q+syGyQ5ghh0balUNnC0KJJIm5h1pz1tLfu
EndwPt62srtxAELoUPNOcP6vN86ZG+argps/IXNYfojm+DN4uPEsmMh7sJ43pS559KQ4JtgeEtA3
rSiULhw9awwIrKBUKYgaxbfWrLyAR2R8bLpEC9oI1WxkaPuL0U3uC4HS76LXX3/DK54DbBM1001E
MDdtmbo9+Hz0ItOHRc81X9Va+x5ha3HSYmV9UAZzPng5t0EBRom+IHwAYMelbwnUg52ZiZpmODO7
GU+l2vVzkFV40ijSu4tCSnvwUfcMEkLL5iKFU1Qarj8qtJYozVF9ogMdwXdqoZay3frJXW3lQcsO
Z47uHCKsAaNCCJRQayvPMMVFk42mh2jwoNV3TlNOD4kp7LND1H6wl7umeKGo/uBamLx5vbQqmgqv
ml33FOlzddKMRvVbytHn1oTl99tXg3qoFOyWPDOgmtem+sUmCygmVpW1833SxN8byAAftJ5E6Lal
nScBYjNKN6hJoRa0DXKGTJk0Zr+gINAV9gcx6d3f9INTyGxW9Yk01n6sojUO1HiOqHnP8YH5vT1l
xDPvEZBG0NwbHxB1ogW2DVK1pLJ21vquvcxu3p86sXy/vdAdz0kxjRIsdSc07LcgkYTZRM6y4NO8
En5zayreVz33moPHYO/4A0XjzkHpleii6w/X2JVtdUiynIZuLv8aujK5T+NsCsx+dO80WnfB7VXt
fT5QoLJLAa8a9Y5reyMDRp3VovFa9NN4EU2s/CiFXXxQtcrMmOCT9Bd7cqt3kT22f1dOHx+NXXmT
6kkPI/UxJd+VC/im1JzOnk2h1ztBwVfj82x1URC1Y/EdaLn6uUua6pxp8dyfhsY2Fwba9EPIsEPv
L9q5JdN/vNT5knrx9AcHyyG1ZnCAzIfeCCVENPiGavXQfF2NM/wZ4bsGykMtHcGDy/p/nH1Zj5y6
2vUvQmIG3zJUVc/pdOYblM5gAwZjbGPDr38X+9MnpSulbuXoSPtc7Oy4APvxM6zhQsK4i3qBWbfr
fv8Fdoqpn3dQpSDVJqE9gEg3kceVmTwoEpqY+6lTUW1k8taGvvjmAXcCznkf/QPR8fLbI85GuQLp
uuKCtR87GbITRKumB8loekRlJGwRuXD3Sp98WlA/GT+2Gm7tQP0vG9q7vhHPfjI0b2FoLrwPHDQ0
NYEPwu1z3t3gNObGNJJU+RyIQuO9nTaFBdmKRucUaNEWM1xdD6+fhAuRBLEZDiN7g3Pv4rx8G8kk
e9pjml+BVbmhWoh0bZNkgZGw26rXl7pw6NA8AbojhU8M9v/+U/5IZG0CtHow4I6zrTfXsNkG7iFV
E8jVvS41yoSrlI8fYznwetigZfn66hcCGbYZaJSIYyhMzydYgirdpYSRCoDF6DTDwx21omVvBJZL
rxMmnhD72NVlUBe8fMZ4Sbeo6XGvgjr/fUxG+pFiD97AJvUtItSFkAnA1Q4T3DVwkai9XEm2krpx
wDtcgFwrhYSCjYC6apltavfylt3p9fd3aT0Q5XGBo9QEHfXsbvVbOcx+pAiwKnoAV73/oOB2f/Sk
GMuJ87dGyf9N+P6s6LFBYPe6TwAh04/G09nzqYX2+EgzqczIxkPL2gWSzJkqZRhO16vythOT+VLM
sJMsdpvfooVo7h2PsG2JVenJJOlPCOyFpUvRRIf3nn3jhVz61AgfGc4OvgDmMi8/QGiATSWEE9Aq
2wjbmaaP8xDzAsDFpn793b+11Nm74Lg11TBiKcv94aoLsgFDu6h9l0CK4o1DeuGYINdHygvaIOa9
51GIUWY6C+WPSsY9PcbbiJHv5ok3jsmFzYQaCcqRkB+AWte5ogYF5FdPMAiFyquH7zpuOS0yqoJ6
ii14SzpPf7/+Bs9bx3u4Af7hv4abDyjEWQGIyevWpCk0qxo47X4McvSjsobfeVO7flnR/ruH2IIu
xq3lbzzphU+HLA1tvv8QOqAVne0SkQ4hsQmedHcwyKF1UBAM0+9jKoc3ulAXn3HXW8KCu0Hg/tL/
iK9sXdE6DWlTLRDd+QUCBtTWmOePEirSsvuyJjS8z2avuZqlng+vv9+LjwlD4Z0aB5TJOdllN7eJ
MmiEIMnvwk9yBc5ozZOGF0QsbxGJLq2FuLeDL6B9DCzvy+cUXRatqUsRGfIhLOCEml93fX+db6A3
/ftTofGyV4KYKSNVe7kSjBkcas2pgQxaK70a7R5AE80yCFOyfmnXN66oS/U2QA+7TwgUf3YFp5fr
+UkLI+KcNZVdBNqVZEj01zTsDBy/cr/wth6Unib9tGnJYcYyxOU4qumNDXshAOA37JALUNT3RvzL
38AaGoMINuKZ4ZnzGcrP8qNEffHGo15IdtDdx3gYzbv/uH0vV8HF6YlUZGjcLYPf1fnABJh1YNhI
E1QxxIWSgxeo4F99UREG0DTBHkVLAxnnueqiH4q+b2O/qbZgTr4mvk0/dJZ++Odd82KRs69IOjZu
U4BFXKQaUE5w2ELB6GGQ1v5+falLySzW2jm2UG6H8OFZeOnV0PRZZBqIkK/DdU8dmQuTaf4xDPvt
e+Cl7fXquf4obdR9omHnSkDsJnat8lkMhfYBhl+WVby1ifZHPLu8kSige4JGMDDh50MOz7LIxFvQ
VIYF3REtXHeASd5uvNTIgsu3JFUu7aZdYQw16j6pP69a8jVYElgMYLmQsqYvZlCOTIE22bZcYWKW
v3MLulX3gFCot/KUC8EIAD4k7jgv6Nz8NU0eY0fA1PCqvIkBTIL0/VMruYRpVr/G/55x/Dcnh4T4
jjs57/x5XsatjTTc2nkgStVLH+3gVtY2GNqr1zfWpQ+4j+T//1JnUSAAuT4XynqQ1hqiijtiDpAn
XQ7EM7ocUaS9sd6l15hA4Qw4E4hjAH/4Mh4ERDZWJqsHORyJSXkTxD/D1n0eApN+ev3JLh6ZvZUO
UV1c+39hzJeMUR2E+GIrEev3LYI+aBH583cjIU3swjR82st2aPpyVkA4I7uC5klcSB/oWIVOEvqQ
saxe/02X3vYOeEUvLgJN9dw8PGq0xzPP9yqVEVC4wDxcHiTc2YoR+g5XoO2af/Vm3wNhtmN6UG2i
3j8Heqx8kp6/Cg8N8V4jk87Uc2yWqYYb1v1GkuF/CInodkCFCE1cdJPOPm9rGgwUgg7vPB+HUzcY
+Mnk4L+0u//16+/y0k7KwPLBmQSK+K+hJ1LyvrcdIiJI481H3okvALCQQ5DR/2XPAoMJcgSmcMi3
zmJvQLptaFPnVZsLsy/rwh7neLZV24ZvkZf3v+k8nAJdATA9UEHAnu7P/Edmt2asn1aC/dG7UFVT
H6ui8dxbb+7SLkQrGNQkvLj8L/14lJgbujw4g3G6zsdcWfsZ8MCm8LjuD7QHYfr1L3XxqdATBgUD
oOHsvCL3/MysdpdqNL3wK5d18tGsHQDpry/z94ZAIQM0ASBNIHP91VfxN6gVjpA0qhOWis98BoC4
nMZVPPZsm9Qb2dOFxZA1gQiFywj/d74nnA4dbDcFrbdg2MpIE3L0kyYrlyy0b6T7e/L5clNAogzu
CwBn7Hrr52CRCXIDYGDEOFM2yp7BXqPHcbK+KuAbaa4YcLynQCYmKbYkJq5ootW+car//oD4BTt5
BhyW/1htL7clLE9CZiXxqsBZfuP0EFx3I0TzX/9+f2/LfZWdYrtz2//itUeLXlU3cwrsDYUAldcO
XyEryruaycn74AVjG1avr3jxIyIvhfzxjgk5b1Q16wRbpl5TtKFmctVtbQMtCBnXDDOOf77S8XB/
LLU//B8n26zUChLPtJ5FzyudjPp2alA2hTRt3r/+VBe/VgrJemyaEHnEWRMBFgNh3jFDa+VyGE8H
Sj35lAz/wwNhsrTH+r0pcs5rMjImY8og9SramRxZMv2gA10ObQZD6Nef59JXQgMZY9Y99/0LdDE3
0RZFrqHga7b0Kg0a//04tYMo/BYt3H9fC0j/nZKLWxN32MvPFORt5zvteZVMfVMxgOpOalWuToHs
++dxGZRV9qIT3whyAOdykPEQTWz1NNtbIcNpoxE9zYGE3VTi3gLNXNoRuJAB6v2vQXFuAOOnlgbC
hKwGJVXXWrlgV7OTh39/d7u8wd7nB2D6nIYa0zGLm1ay2s59Btp/qosUngZXkaRvRd8LoWKHkaLF
jB7zzhR9+ZkWR5jFhL+tMe6ntxquOofIs1kth4EfgUpK373+aBdeIIgg6GRhCAguxjlQFwD0Pkhl
wgByie0DbHToPbycozcC4N/Vzc5NgqUFqHQ7kOus0Rh7HpXRTNpaBE1UmjlayhSgYRDuO+9d2NG2
bpE+v3G7XHiVLxY9ixa0HyRdWNbW6SwEwAXj8q53/XyTDZt9zien3+BDXniV0FcG7wLXGcbR594d
xoYqDCmi+qBUVOJLkiuIO75leXShw7Kr7u3WHVClw7Y/2yGd2GUnoMFdb/7m1Q3JVemyuakFokmZ
dl54tYwjPWqwQ6/xweGaHfa2fn3XXAhcIH+j9sigu7r7m77cpeT/2ePRvl6TiVV8E8sx116DieNI
vvz7UqiuEYtxPwPOcPYVucL4DfyArm78Yb6anNcWWzBtpZrz/I1dmuNXn6Uju2UXep1gmWJyuP/7
P24ykPrCQTAO44wlX6+xTeZHGJH0R43b9EH6e+thEbxFnjdAPeH1x7ywWbE2wEH4H4yPzr8qxHOz
gCZDX3vUS+toc6KArHxQRhKXeDjZt0RBL33BP9fbT+wfzyppM6xJjPVAGFZl3llR5jSeb0IT8TcK
4wuHH92dHYYCaCPSufDlUrkdtM8j0tXhxvzvbsCQ38W8e5RtnI0FRyfwG6q74fj6C734gCgQMRZE
0PmLRGtw5pMO0hu1TICdxJ/jJwBGgmsiDXvjAS8thfC5axZh4owy6uUD+movRiTBt7OtrRratZ9C
D3iGGfLLbyx16V0i9wHrGs1x4LT2GPTHZxPzwGeFaWMNo4cRTFkpDtSHJQpbl/hhs704piArvJF2
Xdqbfy66P/8fi2Y6iTw4guBcZP50nWoalFPLxbUwpr3OF/2WCM5+9+CvPD+KmLKCvr4LfqLL+nJJ
tVhF+8ZByBhOA0tUIBIFcHqZ4C1TKBYMkG5p/IaVTeRWVaLHQGRlqBRx5bkurCicMVwR6c2lhew8
+RSgO9FA0TGSorDWxlcDsHSyHMFSmYoMuN7fs5eC9TmuMX1eMyCOy4w4MhRKEAnjXwLF8mKKMw1T
Mvhb2XJtVzlCwIW1WKdlzp4AbRwn7DYdfVt4L4crtzS5rUJtIl2aCX8SC/VQnGMDcEuFnaf+5Cf9
oMphouGXFiKec6U1W+/BMKXd0VDjfUvWhJzGlPaqCFzb5keKp65D0wI/r4UzYYnclKk6JprBCwL+
W9XkdQpUCTUHGCDiFV75StChAO8ZEkmWgEFdKGiI3KmWxb87aLDNpe4g5Awo/jLJqxE236zIped1
BW/97WZpmReBc991/pWHyRqmPwvif7EKFDLHZs3500IDaCK1lGbHPtZw/1L5RH7Goad+YOTa76WB
5tem01l8M8m8ZYUN08WWTewtV/0UyeA+X1P/tk99G90wt9FPiA3h47K19vs4tPwrBCzn7xisTUvh
qdwn6L1E/S0R6HDVjUowwG0SL/0eZAgx5Zzllh78GdFGBf76AJTVPB3l2raPvgIfqeybRZ5iqFJA
qlK3KS+XcBlktUjoVhY+CJKs2IbZ+yG9sTOwDZ6aEBN/u13JKeJzQUB0nEoPCgTvdIRJ42nbGm5L
zU2U1S7KRvQDYK8FcePYAQSgoCSQF+DV608BU819sPa6reYp1l865rkdCdNntMzdwu8kotavsCPh
WrQTMIOnBWCPZ99Y1pdSuCi6Cw3tYMRBOWS8krwfTRW0YvgMP61GlCvZlutZUT1VYCiKqyUa07jw
/Aa0nWkz40e+UMhsKNk4XTZa4ktQLuFbgjFK/At5LscEEcyiuUgNdZ9T+LI31wMW+wFUbTSUUIvG
2BE3Z5MUmMOtzxZiDzf9KNOfENsAEKYnzTbVwwDNobqHhkJfR5kR7xSJvKxQPpn9gqaaHRSK3qzo
msT8DlED/WQ+sdc2aXp+9L0t/KCzAQYMnhhThXfS+OUkYKwCxxMY5uK10nYts4kTCiVcr1UHyhY3
V3YYgvaw+ssoIEAY9kMJwROxPm5tt6U1tzQdIP4h0tuZW5MXyEr979T6I7rtANtc2SjsRRFOff9j
kXDsKtZh8GDfvNBn8L7Xp0SHyLDizq1ByVHo3yqFgUAJPk8b//CzlmTv1h5aQBMq8qWKM6lB7Isn
J8ut2aJuhD2zmNhh7aCTiK+BC7gc6YKBmDEpnCMxNiNf48kL4scmdBFEwZUGZqDQmbX8agmDCWo+
npJMF8CuJt8HAxOHw5SlXPzGABFAnxm0V7+eREgeTNAZfyxjzpq4xI9oxDWFDGRftJlm9p72wbYU
mJHZ22zuvRiCiwKAA+vNc/cl8WKMW1wwjhZHycuuwLKfl8IEvlJlxptGfVhcHK1HMVPTF9bbkl9w
/6J30OdJWQSpx2B9R3tIJJTSKo8W+WQdlUXGh/47AcR8LqAuaboHDVnsfC6EzFjwvs+RGJRb2rUf
JxN4pMjidunh9xMsmINAZwDqBpNnAZdQTouKUR5FRb6ytT2SaDGfk4Q2aZH1NA9PbvOIKHppM3YY
1tYFh20D1/awQv02vF3B6h9+LVtAm6doZqN6LxoRP20Aq0HmmcRa3CddGLZ3Oody1k/uNcF4A7oj
YfeZ73j4BfI2YX6XL1MfVMi3vffTxCaOgEDjFDAPBa29KHVhVMZr37VH5af9L8Izc5vY3uqTDBBu
DtkERbkTyYQcjrI1TEK4QoqtHNMuxUdsPQWd69TqY8Qa2x2SfgIfdWgy84sFrR/d2XQYfjtYOW8A
3KZaIqiNJrzrho1/nDynm+uUgvlUTWmbv8+MHww1OmvDfFhjI36nJhtTjGPZ+tHTZuGlodZrb5lu
XXog+D1RtRkCN5p4DSZ67afNkheOS689cS+G+K7Jwd+HAINSN1HcJvT7qhfRVfOYbFsVcz5Nha9V
H75Xsh3ZO2xA2Zepjrgny8HHdrvP+iWFBG2bAXjKVx6SYzr1qSy6OY40WEw0y95jyuH5skyVGZqD
0K3nqgW6cJAkUf28qgPHw8i7SVHgY/zW9HoowWq1UdHOJr1B8bQMJ7JsGTm0/gBbXO45g5y6gd9O
XOdUtvpnG230q46STpV0lHlWC5NEH3nm2/m2o2EO20wCO4cnAL7SrhrjFMLxEDU0EdCMecjM5iBe
QNSG7CRnuE3vlmwaPAAP4cBJKKR5mCO/g4gz/4HzwF8+B41HWd3xDQwth+ZjEh3Scdjyw6xSy3eo
SjrXEGoDZVZpCEVlBzsEq/ziU8h9eQXDYLI/eMpbIPAxxjCfPequ66ciBvqu+wVXAyih4X5GjSth
ryOPaE1b/SH1/Hkt1SQZoiIExILKZqMAZo5tPe68aDUERz4Q0aHLTSYxuJ/nqRCYztoi27LJ/0ba
vBPFrl4RQWvUTQRVA0hnJaLXaAvIMbqpdFBHRjkK94ms9MMeEUD7cOiAPxnR6y1AsSDsr0vDHsyS
DmvNTLOyu9BN4mb2OO+qdpb8NiC9N5wGKH36ZWA5fV46fEOIvuQ9B9IO49Gya2XY1pprQwrAQZK1
YmYg7lrHCHLFFlK7lY479WUFwflhGVcC/NScuaY0Y2v8ogGq+cpRamNI8rUawW0J9WezMGIgLp7S
qOicXh/GRSfeEcydkJYrQuonYme4NUBlnz9AAxUhd8C0lFUBQkFfJCYO23fQpvF9xH1YPhc91S2B
1XpgEokYpsO4nONwGw5a+aKvtGfH8LA23MAdGYoivIqidX1QbpyjMkBy3RaCpS6G9KnmS4kKNA2x
GbeF3lMAZ9lPNXTa8VIsTQ8EG3L0sUx4joQ46KC0VeBA5N2BC5est7BiUPGVilkUnvgIX/RTogI9
HanXaPx2DJqGFULa80DSD3JaU9kjBTKqIYCsyYwWcZeM5E7Gguu7qWOxwW+bQHYpwmxb47xY48yT
X5CuyulzJifRPDQDoYiBPvJ4Swsv6c10s9hwQ2EbOq1PQZMO9xSDHFplsmf6Km5yRecK//Ba+GbT
IUEdPKqlWiAwNdapBz+moutyZGcIDkNc0DlAOx0UYdUWKxmg6+MWk4tThJ6tV0GJN7LvYagYfwzw
t23HDZMaWjgvnOd6wDmYDqG/5t9Fuk1NAX9OkZ2kolAs1pGDiXJEmma5sTFRH7INRU8dZzYDpnak
0EHuEqXnh0lzzy9cmv2H3dNQps8QIFjR8UQhEnnQ8LxzSJ8hUISrZamCuWl/JC7LV5yXLvkW2iaR
pc0IfVTIScIKM5n45KU+tElWTtCGQ3nDNDTIgyaE6UmsbrH/Gu8YdeC0FATtigcVEeGOo8K/G3MW
91UPBNVvKKXD0WpC5/R9G1v3Vduhu5c8QtHY9mDS3fYTj5F/yIYmhSDWyBPzFQW0VICnEjasWao0
6CNWQ6Mk5jWZluBj0rNsLnS8Yr4Nytj4AOFusEo8Hs+kBJwxfCcd8I4FcNdEH1GCyZ/bpocbYvJ8
OrmB2y/QDCJ33Uogr28WINqQPQT4L9KFrOrU9tlB9ZH3MMajQQhmUX5l4E72s4e/2/iYWxM+YGNG
MwoH6j1h+pExpHi8v8YApPkYD96gih7VxPumb6hfxe0sPuCxYnaTsZFimTb3H5y3kqAcvUDfkdT5
IRJetTU3qXDxZ+Uji8WjNKs+dWsqokpFCai7qN62z9DPxomPiFnjo5phLnUlc8mzwg34PlUumvmh
W+WcFb3pKDiUYsHb9nHX3fg29H+MMe1xz0Kd6RkOHeFPT1BIRK2adHdOS9xsuVn8tuALwk+NoxB/
6WCbPtYSVDl44uok4WWLiicp1rYD4j/O9VYEtA2u8jmkogxtTiF/EnFVEucvYRnF2mR1Hy3BrWix
RyHCmTRD0Sm+DeW8ZM14IjaORzAPoaNZJ2HnXaOe8OghFXP6gxkPU79tmYcW9fTGe9wwE+6QLRqJ
ukcmBldpOqokOCjcAGDcoSXxS6/CwXdogSzCsU/65llvpkOtYLooqYHeS9NChBhcRqhzKXC/LNzL
KS9dnyKVB8g3Qb29mUKFvxszcJ9DCXEc07LfVn7cTGNdMbZD1L03S+D/gEVTakoqs348DInD+Z9R
Snc4v5A1wb2QBj/6jHBaiSRAkt836RigoE8wWxGjIK7UKQ951cFfsy8CQOltwdy4xCUXQB0VmVp6
2BBbC7iaN8YA5UqVfl+YmV2Na5sqXMxcBkVAfBkfBZyb+3p0sltqk2RgQ7dCk9Ibl2bFB4b6yol1
qeiKYJ5NXqYxZfO9a/h0P0AtQxdgzpP8rkGxe1r4EH3GiLYxhbBKKOirk+ipY8A61YnXbhXj+90Q
mRCuZr4/I60POyCRS2cy8z6NVcgKk7K4ux4l2o0FqGDxB3g0qfWkpo58Bu0mgkc9Db75io/8dmuh
RYI7dZNTaUcePYYj3FPfdWM6fe9ij4+HDVntL7fhMi45fuJvAXgtIgmc6O/sgP5TgSxRt6c1FAbv
M/JaUQDiFGpweUVLCpXvxMWwjZGxjFv6bRrdQq+5GmHqlNo8Xkqg7hO0zuJkyKDy4BS2KSxAcYWl
ipN7M9o1QzsH7ZYHiLn1pgDwUD2GdGi2g/Wd+DX0DibWeeIIsinXJOgJBTF73isSXG6I2PaAcnf5
iYsgaCF/NLYQnOEGLyTNXXtIpIO/KPoBWzVQ4ZGbWLPwAVCo4GmciM9Kf1nNFfqbDFVTlnWPY5ys
SzGFEDUpUqhIxkWecPUxaOL2OYzm+Jd2mqBT3Uzi6DQUSUqUbCjFY1S/CY4gkdd9vi2q0GMOfa1W
TLxBPA/WX4j9uYD1oLHfIuF7HO/eULSAdZ8/DLvSFAarbPghYqvtEZ4lSlZ4p9BHT2kavm82EcJM
223RUHgCKrDHiCMXKPCO5++T342m6JbUuAJDGvEhy4W+TQAfFMWInfAwi45/biHM8qtlSXNCJutZ
6NUNHXIPlV71dpNf7ALYaDFJgibBGMmhKSh80dDHzbQ3IGHsg2vd8rY9RkNI0Vubtwa3/xA4iGoQ
ijDX2dm2Vym8TKdSqn2qJrSPSsAfRHivh2yF/D8zy4wHj4MTXsZIIeYfxVONv2N5grdNght2iGRf
0dUK7HrCZoc0QE/PaLhkPnIR6t53SN5HmAxAq6DobOr/TNDopgWbOp4Dv8zV8wB8eFpM84ya1c0u
v5/nWUBZbuiCp8jzg2+EMxuUTs/hD82JeOyw4bcykeFyDefyKSs9jQzkKjXQJ0RvMhHXcKwheel1
Oj6wFXUtLOD8zBZ9kLu0zqbGekjQ7LAiOE3tF/D5+WdJgv6L6ny0HpS/0uSgm8k+q4WJ96SDGXSh
SKrCKpmS9GvDHMySJZpNG9rMkf/cxn10azEUt6XPPJhmbNlCf+ZWIB80qJ0QB8LE/5pGbEJLiy4U
qZOV6jaFmIuHQr3fbuHJuLFyIRumtCER6YdAdfFV2C/9lzGBREfNVJL+Qrq14jR6Mn1ScBmfKuav
/WeMMrrngCerATZcLN8DcF5CtBU25EAp3GkZ4JkGM1/4mornNQBeq9CauE+Acwy6BFM7xS6Fq0BY
00kEyJ6aAbXbpNxyHBo460HDJ4lPMmupX/BerOiJ5MZjVd/Me8SGs96D5IGj6JUl+Q/HpPq1ACeu
ijHPoQIf6bkFSB66Be9Bacl4uSopf/gKUbfGtkp+rQjLnwAaE5/aRIXoPrQJMojGEwignMtpLrO2
92y9RQG8JETW4Vf3s/JzNCEAG4W6EFm8ypFU7ldhPl1Ni0UosCZqH4hHoWyVZtpW/QIdqXKJW1xC
FgXRr0AjiQLHY0yuBjPABRBlTvxJdxjj3Sc9CsMSF7bOcDz0AD1VzbiDlBv0qq78tnXhuzHOsIe2
BfZTJbM2eVB6gzJFZFibn2Z0e1HdiTRm1xGajLzWrOPXU+SW5TD4niZFMPiJK026TEGZQyW7rycX
p0sRqjT7jlHMjM+yNiZEy2aEKE6AFvORdIGNStpsDrT6nvU3HHYp3l3Uocqvloh4U5HrCH0bQpMY
s48+CpCVL7lAT1x18skuft9WRsROF3oghj2gd0+/6RDancDT9vqdHpIAg/VtTB+GceL0iuOWfy8E
W4BdZEj+axDdhCkUMO0K3DaHdHUMRDyXEBMOjlqZjtdyXYanWWcoVY3LkMw3yDpmzO1Scieghwl1
Ma3tPeD96BMRsI+2IjQp7rWEJ5lE8hzB5nhQVk5FgG7jUzhaj52I6rqvyIdQB3rNlEFelKApA77H
oBCQMBR+pGMkvrZ53Hw0q7Pp3kWGTKzGXCIvbYeKptyUSq6zsZ+WcqDSIKeGfqYoHBK04eiGJHdX
Ap26r3BNiB+pl/VtKXHbkwIsvoRXvg0CA3fJxtzRyGXQwkDzJSjAQEaHbcwT76tDefHAtkR/kMva
vxP9hORqzEX+AccKH2nKm/5G2AbVPfDSefjeJ57XXsEZLwJaR0/jXlekC/6Mt9woinnLGnAQN5WO
URPGKCK6BVncmqCqrJp8wfwenoFTVxLeJceYLiEsH8Y+FrgiU/GI6DG+EyN3HW4FwKmruUmCOkrk
GKGPtQR3SN8WHCXAq5P8dp7QI72dUbNBIQgCH6fEuuUxscH6zYxGt9dEK4RBalR4UkPKstLuQuil
aJL8lyeT4IEi1OAIT1T3Nc8c+QjafYA+bDtmX9dGAnJgic6xwRqTPfVqHjtoUqfA64/DPGVFS8Be
L/J+ytixtaEJDn6OfgBuN0kBvxj50KCfl9C+iObMqD2NzY9coH1XuU4GH0wc848JNfE9zOlW+GzM
Pjq/groV7uVoDBawUegmaIN5BDobhLEvszaNOgEdQ6GRT/iPtQVEspBbhoIIyEJ/OORzw/06HUny
MGqDw8FchyFOSmOHxiZyTb9aUjY9ZhiL/Y5DuXTQI0QihMiOPmuR08GQkm80eeax7p5hayMpBIs7
c6JwdOpvxWhQaYa4AlC6pJm7RusNupszzVT7OEY73D0ZZ/HvkJOddQ7+QoZmFIgiL2d7OgzEwCRM
p0D0GW9RPYoPMhraN9AfFyelQGEAlJmBDHKOao8ZfEH6hvEaap93w2ABDDLsCAxXemwgdFwKkr8F
Rrq0JDAu4OTuuBNAQl8+2BKufiqJbesVkkV7z4uEldRJU0HMGTmLAI7h2M75vxM24fYaYECDlwqK
1jl0AGNL6mFghH7YqEy9zHCG90imb7VJfv77TB1KLjEgLrvxa3YG4/E6jBa6xm9raG8npw5uuGXr
IoPhjKeO/8NSEHABBgrQzL+EXELToEJFelhz3OEPCSZTV4mfrKd1id7iD/+N2wEIFdo0AHbtQgjp
2WczOJ64P7OuhqrF+A76OeI21hjuvv5Afw/R8dYiUAOgyBHvpO2XmwMi9UtjdhVGdKcqKIqbQ5rj
dFLhP2MyGb2x2o7mezk/B+sUdszAMSIRgRnwy9VUsI2knSDnlI0M84WN5wcoBDwkBhVtxhZ7UkRz
zP50c4xi9xYL7O+DgAMOJg+sxnal1nNKDzN2MIGDvGTfYFDIybJew9BePMUEnc4mlajOBJkfX3/B
f0MGYGwXAjcPkSPY55yzbfO+y+IxJ6oGjnIp+14pdG57D/c9+Aj/vBQU5YCkxHoQCTt36XENYYtH
lqH+P/bOqzlyLD3Tf2Wi79GCNxsaXcClofdVdYNgFVnw3uPX7wN2j1SZpJhbutrY2AlNh3qS5AFO
HvOZ16Cs2g+kqiGexGFb0HSSdSM5IUv1HpZkrQQkEZQ5PTNAH0ff5dra15sUk75Aqfcj2hUuORUF
H4OGa24Wt3mgKDvY7ife8qNx2XirtThKmiTgh+MWDYKwpNyZpyS5cTGIWXI16ovu0im6i3K52xQJ
ftfyzFL+/ek1oSzKFk49MMKOBo7FZlmdezMvbJpxJw3pspONvkfVwsyorX8+2IdvaYLONnDKBFO8
7qRfwC3Uemu9b6fMa7mDoTz1UkvlJxf9tJ+vaCHW94VFp5Zm1SkBjQ8WLMTwFaANyp6L6uh7VadB
hsMjEHxrIqCyfFA2NeE1CAwxP7GEPhwKdTfU5Ti/2CJHL5lonKJxu86oqUCnQ4BSE5rwSq2r4sQ2
/Gg+USignsXdDln5+OSpE8JBocy81ERwFS3SdlMJQ4nEsCw9Dkolb2ZZ61105YYT6/X9CWsRVKzk
KwZnnxzBsAKxbmqEw1mvvUpJx4pEvxJbCQvLSLtPwnZ6+HzlfIDEZEAVmwhzFfNE4exwVtusQ9oA
sw/sOov5UgnayUlbUrKwxbsrkFLadBQrd3nWjm4kDJbf58kpCecPJPR4CBCYKyx+lXc7ur0IojtU
BKIcDHnQnC3Enne91aUv8VIZnYd6OxWqKESL2x6WiLwWVlkduhoyf3t0W+j8fj4pH6w0+NsoUa4c
EnSlj+dkVluQEEvuiSFScuCURkJ+XTsLiyU6ESK8v7e5tGH5q9yr1L2Ov+8IOFSdhVbhWdlg2X1U
jWfgGsQTW+eDu2xlpaJPwD2K9eK66n45H8q8WxRzynmhtiHqz43stVzq5l4LdJioC752jVBPd78/
i0AaNAmQ7+pFsM7yL4PSgR4JeczcW6J6dEpzUraqVQZ+G5XFCUThh6v47QSymEgW0NELChiiLSDo
C0+NwseqB8qrDEPrgN0pzjHiCLYygok+opftY6ksjZNlcnlKUfSjr/LXZzhaxKEshMrYWbzvhHgQ
BZSsOI+ETP79s2n1YketGWghIipHJ4RoYIk80/3wGItGRCsm3+kMYzq7DOp34BcUAJJ0iL5yHZ6S
UP7ocGKCVwU/jJ8Roj38RiFFLpwUSeEVmdqfx0YNhnKOGnCEqPl1ApCxz1fQh+Mhw6ODm0ZeRV6P
6V9WUFzBzReyBhVaMZs9evOjowmp7g8a8Jt+leX9fLwPOKmkc2jSrN6oBofi+hX/MiAMzVCctazw
gjyrol06M5JTylpwPo96ctlMSnfbtgByCrxt8G0ewYkpqbDotqwOpheWubbP+1R++vy5PlxZqJsh
64kYuX4sg9cXmhIH6Ex6GCyn34QeSrmA1POJIOLD2cZkG/Q2dx5V+MOXj/qpo+YrExAuVP1jSyiv
UmkEi0Zd96KhjnDilP3gUMLphYMWkSdawseg+Eiva22gCOhhimrt5L7vfIBMGn0ywjUx6LSbxWjK
4XffkhgU+gtLWENHWT6WKl3qVFKpUxVeW1TBq6El6SOkqPmykqZlN6sQck+85vuz6W1EONW4IRHT
H7NGoxwxgHiOSs/QugQhXk29VzOLZpm5GE4MxtspMpb3PHc06iQD0GQOAvbzFfQuoFmfAcVUncSX
lOYYct01g5oks8DCFg0dKavF3KfqynQb6LAXWSj7pliZTlJn/e9KyjEyDA2mHJ0HHuBoVQGcUbog
adEmx3V723d16AE9be1qHvGGGtRTEuHvVvE6HoQtbOk5p97FM9ygczgveYn3jZw8m5FeZa5B4fT7
gt5q7chLc8pV4906ZsSVerxapIDgPhZZmHIL2A8FGmgsA350ht5eDRFw1BgbnjPAjMYliEnjxJHw
LkRZBwUGb6DLRIp87Mcd90NhIgZXen1lFrZlLXAjwSoR4menQpSP3m+9vhllRSi+F10XZBVcROHF
hpjVtibkdb5FNkwybWURuw2lwvRbweRuPl+zbxvjIP/nHZEUpvrFRkU26GjplAPQUQDAlSdAGbvt
KFzTBbNwBM+SUUEkDb3aR7p7iVdXoflEKaEAXzIE4XkE+hoQAlBuLyIbvYsiKTDtTAbi9D84TaBK
rTEiJZ535F9KfsoQ6UHpmVVZbAXaZx4lg2pjWnR7omUerj6fk49WNx1UymSEc+s1fHhGh1bd5Sp1
fa8a69nR5izyJyFSz9CsS9G+Sk7xYt8W7/F3wG24Et5ERJePVfoqPQf7lHeVF4wqjWYxWK4JLsLp
LMDA6sqY9aXzmjlSvnaCbFwmYpFf6/LQBHbeLOpN1VKv+v0pR2mT45ubipLh8WU4dFU9tEVQebjg
5p7VltWWTkvkIcwl+Qb4xhPn9wc7TUJ+A5MKDIFgNR3FW/QnlCIUR6Y8UeJt33TftVkPPRPFHP/z
L/fdNU84By+eBAhhN6p4RyMtahCpoQw+IiFYbm1djJVXlPJOCRy+vwvW9YMKF1/pWpk4ym7CEd8W
vL9qLy0q0QfTi7i0ogh7c8mQXNRAZNaBoezIGE6pU73P89YKL3k1Jwn0MGQ/D5cvDuhWaYxK7Slg
j0hsU1CYhhG5HXpWg1f1qr7ryrH35Ig4R+2s6iqq+/YLGdIp09333yrmiAq1KEmT2EnHGtvpSPVe
BIGJQIAZbIVpnH5aFNuvx06r+xMr9sOxiCtJr2nxo/B4+NagjExKF4xl1mJnZ5OC6K6ULPY0z6n3
+RL6aChIlRZm4hKko2N9taLXqnIxtdoT51Z1WWLZTg7yh1SqkxOn8/vFuu5CqJdoCSNYeXwSAY5Q
YLZYfJVTurQ2fWBIIFEbVuGJ2XtXBWbNoCkvMX24gXEfHM4ebLF6VPsEJ6lmfmw7/V6gcOkuQ9J6
mo7/9KLQcDJWtGEt1OmJLfnRfPKKFCVWDR4u3MPB21JU5mjhLUchs/wGTMYO+HG8TZulOjHU+2v2
zRUQ53L2P7HE0XtSMJQq8LCNZyRa52eVqF/PRE6eaAQVSFpyJA1wjdWcaDF9uCcNkDL/Gveogifr
dSSmWKyCGedMGOsh3OW5KflyUbV+gRuli9Bhs8sTy+KG6Zq7RW3M5wLP6lMn+weTTaJH7YaYkGLI
cfF7UUMEh9OiwQKk1x04aOLeyKHm1o11qsv1weplybJ80W3W+WqPJjvHHCEiP2+8GRiVS5OvOytp
aH/77d24qi+sxFEGou5yuHrQIJW4H+vGw7Or2FTDHHk418n2VEjTiVvqfWAAuZiMhuyN5g9H7OFQ
Jcp5oVnL7JI6azwzw6MzbJXidWJT2eaEQs6JbfnhgFhAi7wDDZpj1ZjInCQQoEYDrgQ5xxE2tZul
2gv4QfiGWpqd2B0frQ0OT1TFkI+ByHR0N+LGHOEBU7ZoJISKExeaaCNrKDozk3piR3y0NjRsXGkS
cjugAXw4lRCkjCmzcMtomO0bacQBzLX0hH7M56vjo3GIqskbUG3R0RI7HAd/uCpK0xAJ3s40PSvo
LqF+nvJN+2je3lwy2VYGvcGjQXoSWiEMxsYbIwu5WOABfmj0i6sV7PPP3+eDAwwrr9WzgtCCFzs6
SFpJ64ZmqnCDU5XV9hepvSBuQbUO8XSB9rzu9PHw29KQLHtaAtQX1wqscexchtVWVA3J2HpSTuZu
NWOzhZh6Xc2tdOLC+2AmOQdEc7VSJn46lguQaAgWo1W0nplg+zGmWNwl0Iad0QRm8/lMfrAymEaU
gYxVm4Be4OHKaFfKN/FT62WYuVyDOzFstdOGE+v8gx3MtSYRmCDfaWnH3p56gejXtKis8yydvSQq
o21RyQ1eCwB9KCX/D8IgermUg1GV5TA8bh7LQatI2dx3XhnB+O6xiLXrgjAwyaPpr6LDv/2Y/lf4
Wl7/laC0//Hv/PuPsprp+0Td0b/+x0X8oynb8mf37+uv/eePHf7Sf1xVr8Vd17y+dhfP1fFPHvwi
f//v8d3n7vngX7yii7v5pn9t5tvXlsLj2yA86fqT/6cf/uP17a/cz9XrP//4UfZFt/41GgzFH39/
tHv55x8mu+rffv3zf392+Zzza/5zU77+Y9dmz8VLe/xrr89t988/BP1PmdMG9WgZOVUThfk//jG+
vn1i/Ml5vm5gcBE0LNfqZ1E2XfTPP3T5T/oGCACgK8FhRcD3xz/asn/7SOIjFe1LIk7UxEmU/vjX
4x18T//1vf2j6PPrMi669p9/vOnt/1e+Sc6IGDG1Xuroa2uae+Vw6WOkhmJWX6hObMTtTZtY0g5Z
pnt4R7GHQmawo5bGJdAvINxQ1NgAG40vkyCT93ECgl5C+A0/v+guFFMozXF0aY6gSAAMpjeTZFz/
Mrl/P/2vT6scxqZ/PS3zwjYFVoGc+vr5L/Xi0ayCpBQKxUEpsX0MyEANcCSNeV8ppQ5AX8UGlZLF
Tkb8go4APL/bCC4CPgJGIu1gkeLliRRD7ifQRLYKHGt4WVlXUtDpk8jW4gVuGHW7V6RSuksRLtxl
UqMBUM1qGlFzTpabSJdhapeLdgc0Dhq8aoH+g5SM27ojyMFLG5r6GgFYr10QTLcRUmQJDX4hvQab
LzpxZlSyU4DR+malOdr2n8+QdJhsrjPEf2VCLFwj1kb40aXQjdkCHr6G4l8CiodjeB6l5XA+wPlo
t9EIKj2qYkOhx4r1dhzK0JLaJhphoxo0aMIiBhjJD3iZOEeSB5hfvolrmtlwsTRoeKpyShH3TUz4
cAWi1ICQFW1P0aC8cPTE9EpbfAk0yWkU+DldEWQ7sdRW9LRZNHYTa9FelKvgARKf1pE5B+E268Of
Kg6aioP/tdQ4SdZcGAAqIH2GtSHYoyLOj2KtdI9BXlWx0wfpCGo+aKPbAaDwDYyvHs/3ZQb1TkBT
OXQowJyMypR8WxJwE/DXMnTyUfAzba0boQeyYKKXftHTwaGIij+UOBam08/dnLntNFU3y9h1XiBU
fY1q8ZxOUCWje6MYgy+9IiUOkLv8touN6rkXeY1EW1CcWKyq3xZTGIFEz03hayT3zXaWzPalJYyw
oemhnd2XeTO7wwIWlaqhcA2pvroq8zmLbauT4pvPF9B6vv0CAnpbQARjik6aSeODFzzcYgLaC00g
CpJD2SDeNEaA3ZaRMCVKZgaxM4UNmh4jZC9bKHTTK6TQwj2nV2+pEWaaIwi6rbf4FqrNcB0bwGs8
cAwS6NIQ4cbMVOoryNYWrULYPJqN5kJyYc0V5dt6CRrEsqRqvuiDcltFRTPaDULlki2qBINT24fO
KA3nc9CCIdOyXuWXhA7E6wxiL4Jf+VwUQv+YDeXS+WmKjmgJNe+iwPYUyQI9Te46DBqgJAdz4ygi
UDRELcIy5aVm+I/qKMznsAptqVIrcCPBXIK7wp1aEVvcNVs5PxPA7l6gTaDpuFTK1eUiTCI1/THa
l+MIZjWeuix1l0ytz6N85Sr0MH+vY1m/QoBicgtQqdG2Tm/kvhZhjS+RL1I+9+mMGE/6nGstLCot
umvMCV6nEQtnYhn2iP9p1VWCUORXvc6mc6TSslt5scxTOc0HZwcXAfhKlPBFkBhHp2smL2hpSJ0M
34zFFc8N4hoEg5c1iBSIkIqOZxkUiJJM9ES//K0fcnwIUO2mrkGnE2O0Ndb95WAH/W+CN05kp5Ur
XHGFavqaUNI6azT5rDWHbActrd5g0JGz8SIHb+AKalAfXQgWAoVWxVIZW/GUV9ubC8jRY6FHvtre
k7WS7x1F89KklpOZId0AQBOvA9UYNknVIucSG729JKvOWqXojgQfxC6oe9mGEGYPYRl0ThnBxdeV
Qdz0SPa54KXFvRCjEgnANDyHpTblGAAoPwgPaqdutVO+H2+1veNn58mpN67mH6TFh1M69yoqKhGs
xUBQk3O9SOYJYrk8F9sghaEUEOE5SdJYX8QsFzonSZurtKp+IjQDbTTVImr3xtgbCLpAyuKfeS5e
qWthC65UFVIzlePLWazrPS0DOXLHkRvGDgp0hRDG6L05XtpLlERqCFozFDTm8Qm0/OxIKOJ6I5pu
bJdKrM7KZp5fZBEtEpDKiAS0jXCVBOPVojcCDBXdiO/lTqcVIaZWc5Wzr7+OkrQkTpxU00W/ZFz0
eT+dKYka3GrY1V7mRczKFWeIUw0dezhrZ5AFocELo2WeUXZWE4cIIfZbnHi2TcpJpYJb/iJ3ZnSX
BYn0JY+R7rZjORoGR6CscKumbekYjTbtsmXWz8Uufqj1vHs2YNy60tzqbvB2b5AdR8uJvPWjOx00
CccxCNA1+jlKT/pELVKJ/0B+iYN7UOYqbGw0XJoiG7y2wxwENjM8bK7RszpZMMYSqRWl4VJv4r4v
/SwXUVqQEj+qI6xecxUhmQxscVXNp/qeyvosR6sOiTmu67WJIaLQerjq2nCYYZSIXB9Dnj7VtWKe
CVC8lFCV/CLRdZ/VpGygbmEoEOmh09T113pIx71ljslGpsLJelMVpxMgwhSIR+9QmqjPqBrDNgsT
X4Ku/FDPi7ZqRiMcjaD9bRUlgocAvPY1RU4COpgebVACyLeAbE7h796fVGtPFSgGBUBiZsAShy8o
xHFgUiHlBaVUvi4ryXTKchmfoKdb502eGp5U1hNXlgtBYrAmlAR1ZDCoFKNi0+svItfaqb1+VFPk
0uahLGr8nFGA6EAkHz5UZeZBIeq55Kw+XtcopA2eMDe9IxlIJZlSto2bwrI784sO8IyAfz/1o/Vb
FaO3ZwDYtgJ4gZ2uIIPDZ4hjZAVQQYX3XI0/tFjVt4M1SD6EvuVEi/vNfO1gkaksLANMDjeFtSYu
h0NN7ZwImYjQXRtO2fWQG9YjL0b8DctyAwpc+BbjH5g6yBlW161ctN9KQwkf6SkjFRBMcmsPmiac
IUoedzZkX+l7WvZba+nC2K4zddDtZaZzAC5i2STofBU2ihBpssk5My9knYioUVq1spvZwmskLZvn
AiZjZku4Be2N0JpMT1WSE61I7bB+8DbB9GTpzNLSgFt9XJIjiYPqXdSiMxL1uMWE/RFty+J8jMwF
ApGqemNojLdNmZm7JQmTzm5H9apcIR8ulkX8uJY0Fzm9bc0tzGK+qzMhDm19loTv4Ri36J3BOgcf
cZ83RdvaWTUgUTDnZvNcq4v5SNyg+YMQlp0tZSnBtobIzkinV/LgSqr2qgDjqhTVnQRW9JWSL9XL
CFb1RbTy+GuI++iXjDLOmULn8vvYqUTVFeCg87SW9RLiKeIr8F1LlKaidCctHb3vvDBQPZPNr7k8
ZF8q5IVgQJUPZGmDtKmittyoUsJIYoDKdSvHfy3p/1/W+GPt6vz3ZY1N/L15zrrn5teSxvorf5c0
tD8pJ72VbEWDpt7bBvy7psFHxNDgxOgp0MgBW/ufRQ1F/xMDMg4phfYmSIM19fi7qLF+tIouUh4D
S0glTvqtosZfZga/nBAo7a8eB2tReSU0QNU4PCHwoIwSWnM/JcmOdsuuus9vpS9rnt8hmWZXru69
pPt8HznLOYp3tV1uxk26Nc6ss/lVOx9euh0Hx2Vxn+2Eq+wleZFcbZvdL5Fn/Bgfu8Cun1tPdIrd
7NSetZWdahduiUPPlt3wEiF+I9u1A1ndrW/qvf4cXas/4215oZ3Lzyi/QC2Q4E0+NvfdebsXfGoS
V52b+YVLZLtLH+Wb6nz0gptkp/jlrezIXnY9e/VNAx0IqZn73Iu3auhYfnFV3owPI6lsZLc3y7m5
mc77x25X3wpXyg95rzqRj9LPub5JLzW/3gRut009ujw+JNOfyXW55ykvlTNjGzzmtysN84f5UyhB
SqH17ITbXsdmyK51O2tdc1/vUcEDR9VcWb62FR/C6areV9b19/4i3gN13YeX0fW8t67mR6bwnHf4
KXuFH+wWO97rjuhpZ8WVYRt25Wd3xDE7dq8TOa1zD9Hdy73qXNwr55E7OKJPHek+2Bd+6pWO6nZ2
vhlfi8Bvei/6om3LveRbPgn6tr8Ibhpom8JZ8M3YphsUuTJ3uln1WDQ78GOE/5yqc2LdXXUa+fno
Ao+S8HsmnSmFM55pu97RncInfOS5JmCHTu6YX7u7mS6V6sDJ1L4s5/k2vqnO6g2tlmRXbzVXdxLe
i94y05Lsop3h59tyE57J++K+/SZc5hfmNSM84b8Q2KIX7QhGTaY93cQb3TVulW3d2slLiNTDU3o2
XI0b8+d80XT28GTdIjfzpJx1d82VqdtStFkGWxW3Fg+q2cJWvIx9yRPdasP17vfP5n7ed4VDx8TL
z6Qr4Y71OThxVFzF+dbwJbu84Pfd2JFtNDrOMuJo3+Ab2WRu9RWBSLu+IVGvESy0lUsmLS8c3Z22
EboYoivdT4GPDZ2Q+2LsVOeDPyLnZ+ffNXdy6w1AgsQJL65zx1ad8jbxyfB9Y5u9+N19yM3yKBcu
+f2IVfv+G2kdEpEeakoOBUVPwBuAp6i/5RfLWeF3VyWmk6gf8SdeEpaR6Ew7KtaqhHpLiNLR+Zqm
203vS/qXHkUZq/vJPWLP1s8sONNyW9eQkNpOykVnX/9ofRj+k5ed4Vvp2AFuohCdH4ab+U57yEnt
C7vKz/jfNNS9ZqfMnPYH8ub29ADHW3JgQ4MpdmbZ0VmL2TkqjwVXHRzkQqNiYI/WPoOUPm/FH5Pa
OjFrV/SCjdrY83O9X54KpH6sfejVrkSGtQ9+lPf9NfBR4NIwZZ1pj2CmlxrP2T6+0u5rDKD07Wzc
BZcG51Lnz/viXN1geSW+ag81DTi3vervKrcwHEnxAbtdzDYid8uF9qj6khM7mYtgJF6xhV8SZCML
klDAIjyJETZVUztBBSPahZkzdrzwhb7cq5Xhgti+b/ZsYVt/EGWUo+yhvBkG10DYKstsE6HFi/Ja
fTGRAvEmHxU/eV/HfjTtjOwie47vhJ2+sWS/sIV6M/3EjsERa++pLB3LJrVLbwSPTb1DtVBrvU55
Zn7FL1g0yuqT7lqBk79WzZPgpaqbbipU1mBGL1tV9xDJUzKv+D4K6HhsDaiokFebM7Ll9itlMhsc
9m3t4FAtuXp0pkiEbR4KOKwIPAGho6fSE4UUJy2/RVRyYG6Pbhb8COLMV3zlrl+2eXQ9SeDW9rKX
PiL0IX1Vzwz5onhAfTV/6p/iRbMBVZhb0M/IVYwbETCu7nwz9M0qIfeYRr6uP2INYolPaEOU2zGy
xc6B4NhCuC7c5UtvudqyKQEH7mbrmbme75SUPzjejXfGI2vKKVjdl92tODhtZVMxa/bdTere4bmj
ORQWCtD7/jy+ROZ5aEHrdsen9km8ETV78EXZ6wUfvZpNLzhbpXeLB+HavG23L3gXFnYuuojdVheC
+mxciELv9F/qK9Tc7NbXgvFCCm8LX7mikjZpdvHN6B96tNri2tjIALnKQXCmH1jYbQr42Laxo8fs
dG58O3qzpwfIZ14kLgWy6J6/8yVzopvIQAlq9NkckitEe9rh1YVsXejfc5s/6ybeAD8q2nFu2CEG
SvqTsmrQbGp98KTaK2fUYm0TORjV5XzLoRkOrvCY6Xb+1VLRSLHl/CL+IhZfpKum+4ZshoEqbnje
/lS6ya6rH1rzYF1p6Vm/z61zVdy4tdfbbKreHSbnYfC88UcOty9BW81J7Km21adweRkuJCRLqwpm
OAelV10glcThDknBngwO1pQPbnq/S2S0CFD7iGPxmhursPUfrWkvZvGoxqqvp/kTPlHjBZl4ehck
DmIG1uAVG+RPkn2/G11UN76bt+YlNZTY7S7QMmyRX/7OP7qLbD+fB1eak7v1d7QRdgzFl1o5SI6e
m9QlYXNvq53O7aJ+i3b996q20U/8rlyPW/VMQy5iQELMhrB/btYuAivatbTV3d6Vfd51RBrHN6YN
/w8Jv0iJA1MwFlrpF9GWtUpJPO6p7mw10zMwSat2SbwPFtoa2057GmkevPS7oHGnhVq2V+R7pGzT
yS+NzT7as8hYzcMFxhbw4Ptt7D6b22hCC8nXTX/U90F3LZZ7tG2nzn0RG0dU/+oM/1ZYfl/m/N9x
A/Gg8bh5LdcuXXv8Q/8XdhlXOPEn4TiNzqJ9nQ+icX7j72hcJqymnUwDW8SRAfIPddu/o3GZDiPG
CfwH01FAVes4f7cYVetPMmgQzSrhtnbQYuQj7CpE+pXUPqFAaL8VjB83FKB8G7C/JZS5KSpDCz0M
xekxdNNihCyQJrLOdCFIH4W6Ty6NUojOegC9bhdrhhOEFdpqqMXuGxJdu9Ri40SBQlqLyL8kBbwq
xFsASOQrzAR2GYdP0gV5gYBHMXE7p2XsDvG3QFfic2UWh584g3HmmXL0zZy1iEIn0CsbaWZt02gj
Wp+toBE3zp12oy6tuu2GAYRPrUvxrVDNy4lU/4MHxVsXUCGw0RWTcFR2HvRWCUaFKauHPvGFRFA2
DYUFwu8VRunkZnDKiP4I+42vHvx8nfwLnIVBDenYl522jzkEMh2Vko5TvuANLpbRnSCJgi3qM4Lx
+qy4QtB/iVMdbTTK2UhrTQoqXTEab+Zc4TyQxpsx1Rr3ba3/1m7/fxNbYLEVPtn1gCR+vB7seX7+
rz0vW38Cf6ehAJKWLwuKyb+2vGT9yRe4Os4AHDD4EUqB/9rx0p8oWqxmAwCRLVwOSc3/lX+rf4Ly
IqNfez+UmYGl/w6o4LAITG2UFjeZPkB9IELghI4aSWM2xIWga4IdoPC0DyZ9uULuLgL2a3UYOjT9
JbKYw00VKsKmQ7J0G1Np2v4yWR9gBdaS539t9r+ewQBPxskIIfJdnXbS41HJm3rVYEURrFzE+tKQ
hOaMVr751wo9AL/8CktYt+PxUMwrb8tJCu3oqHk15UKrDejiUN8tc1dPi5FuUN2mpxzd3nBIBwPh
hEE/XIcstuJPj+ueaYc3gCnyTiVqdYj+ltMW1iFt2qwb9MsRuX0VlF6dKAB9YpOYdM51YVcb/fxD
0+bkoplH7T5AsXh2Fb0Bv2XSVb5PZ2mStuNQ0IOvxw40Q1iiOU+/fGhp5hpDSs1AqCE/zuMavtWp
Xn2dYlnzysooYm/KJKX1wrobX9CHNrx2GsPCHpK1ZRJhAC9C90dN1lvMPhgQn9Srs6bo1MVvBHpN
Tj9GRuQ14lKpe1qe7Sna27tvB6gIl6MGU2ilmB+j/CdFxj9dEEMHFsUPvZ5AyQ1CesK96uj8RDV0
rUTjiI7DBngdWNWHd0td4+QTC0gTrnbeWyFUx7M5mFSSSMl8sAal8SRBm8EvCGWytUJJuhrNnPCz
wco5lbrezTFacjqzkgjtWEz257vhsHa8Ph7cHipykMIMPHiOHZ0bOe2Q1+bxllZGdbNF/wU4D8am
dd1Qn4B8f//5gPLxGcCIoE9WDiVGb0CM189/6ehO+aTFSoAun1wO8YOUo//kROKSb8Myq3+g9F4t
6HQO+ZMhRxUS0ebQf4cOpceelMTa4BgjwA8ZyazcH9Kc7D5rVCEB6lHNz2awyNGmklPyRiIGBJfE
qqrN35+z1VqXcAFMKl2Go23dL0XSpUvBwhHzh6XJuk2Mh4Dbd+pFJVsvn8/X8XHFdFlcwURkVEjp
vx+tH4EGTbYoYFcQ5wsuAnVRNxBsUJMWAuUEDvENGPrrMbKORXdfBXimwE9fg8Jfv5qoCFJBR5jM
LoZYhLiXVVbsD2xwT0slYd7WJnJXOJZJbWLPmhq+LlpjXQOSMA0H6o+E9HcWigiR60Ji7iSQFw+t
NRnXemJEGiWGWpHJiIdUc0UV9WBXRFX5EjlNs3c6LbYGh45EPDljPAzXpVY1qj0oExAOpC06wQHe
Ic4EOkMt2GVYyNcoiQXWFR/qN+Mya98nzaTnq3ZCtS8LWnxoB7YcVGgx0xQO40i8BD0zR9uBdue4
+fxrOkIEvG0k3Lrw7gZ7t8aRR99Talq1vHambTUqkdyT5CpvCBsn6hx4cWgPRZk1X1ChtiR7aTud
4h0WDGjQGdZVY83Jy5S1gIeQym++N6UVfGnzQr/W60S/NvRBLUipxlSGl9tZjw3o4c6ucZV4/vwl
jgLhv16CFWCswcDazlwX4y97s8saaIsa+nUo2ia5r83FQFcmKN3QaoGiFpGR2atgxgZyTue2qoR8
OdIfALTrAHHfIqEoHA46uCyzf1D0SnFHgWvHzbsUG5jPH3ad0OPFCorB0iFMcI8fW5cHZsM5sx6s
SaqMrgT00NFadJc+H2VNQg5HgegNsnkNtrlXj2FzFQ4GYVCXIVAO9IsL0ZjOJYxOFDsHXkiOPOZ2
pYSo5Ram3lx/PvYxYZnDmcHxZYYwzK4ExHX4dUDNGoYoq0Kny6P5e01O4mrQai9VLQofAACh0N5z
PXD9ZqjDCYowxS6o0f7Ec7y/I3gCYPGc2GQe0KcOH8OoccPpgTPaQrT0foT+4jndODwC5iIF71ZI
v+lw+vbeAGBJPsDHkpEdtdKnpRgGsFWhI6965VjT6ttOr/H2mFqAeZ1xyo35/VKCPMWpRxcVVM87
Dm/HsolA7JFFZfXgVtJQOC3h3G8vWEZZ+QU4nOIHd8yXxDPcQpadt4oaS922o9i4sHyNE+Hth++i
rxBgMnRW7pp1/7KFR7NAEN7iXYAPQUwV0toVUHV2P1+aH40CjgOcP6k7++JoZeYBRzQSpJgf1QIO
HUD0PK1DhO9/MArqcJzgoFeRgDl8Fy3MKUesMtFG1WcDgEsl245dP91+Psz7PQ4+gnxEXoHVcHeO
pkyUp1jTc74YDFVGv1Qmxa/40U0KcmfHtp4fUZinqZIWyokXfHuDw+NFIQlR3oB1/OM4u64mwJRN
wCGG/5fiid1S3qPe3vtZNBdeuVj0INJucZauL/xe/YF89T1BUOAEQVw6n8/CerYfPYoCzo7j+43v
cAwV0UA/4OHVx+tkV8+4n9FDUdRqa6nz36yA/zYvelvqh2ORrJCJMtcSAZR+FAPq2IRNoorac4lW
5SO73UJlN+kHwyFzUFVHL+LR8ONRFPdak8aGbWZJcJ4ruFKSJ/TRY9WNRnCV81duJ7UHxw2xRxP8
vAfs6fZNv3AoLjEGLpbSJoWtDvNA4VRKg9ZuEfYMqTmJAyVjtWQes8TSN63YIItjDrhL/O68rqp1
KvxqOCtw6Net9MuGnJoqGudARvtzIKwuQkVyhLD735SdSXOcSLeGfxERzMO2oEoqTZZlybK8ISwP
jMmQJMnw6++D76ZVcqji23QvukMUkGSe8553GC9XhwCpjy/1fqOmfCDJD+UZ+sz3yhi86WbXYgpt
iM78PbWLujFURjSIHf1p+0adqXnerxisIl20AfQOCO9PndUiTwgHdnO6W7Cx2JVwMwGwSX9jtorC
8sxjPKEybbUJN0W/zhkMkyn8e1j+5zkKIgYg25Up9gFy3XVm0FypcOiuVszOD+namIepdoKvosaL
dhwieTSdykwqy6uOHz/l99uFj7cEreNfJSGMgrcv1NFhod3NqjyAIf5MOsxwUcwybHc4hjkj2GC6
Huva9AjDFN6ZEv39I9/29U38TtP6vmetFtcSRHWlO0XofVyu9PUDMTcxyW/nHvjpFg9PAtvDv76P
OFtE77qcFAnoYJRMX8rxJ/QxI0kDOzuzhP4e5f/dCWg0IDBthg3cGBLw7Yb/81bLymvJHTG7uFuF
hjoO3/4CZ0IgIr3MmEP7TuU5ZBgsZnE0iAai4nEaY0lmPVseM+QwKkjdy/0tJ6gyMQ+VTX/Tqyrq
yDaadfCZzYCpD5YnngntyyieNQo4fGvlOrX32dhXkA5aQaLdx4vk9EVxX7S4gKcwWrZ43ZNFAm24
s3oIinEZrNVdtpb6sMy5cYPncXvmGb5/UTBagPNp3pHS23+J+/99hK7bZWI1yBAchLqcDSNKWm3V
Z27oXYND+etu6hqXo3jrEU7e1JKD4Yy1ZFTc6P4FBUJZkkI0GSXtnjd90qUnwtiM9PhFDQ0xE402
2AryOh++iUGNAMiOWoF8/MI2yfRoDRkbeaHquHcn4SVGIxomYzi1OugtnAb+XZOpPB7XMj1XX74r
rLkXgAdAA+jsKEtPbdggbau1h+NMymL5aJFO9WOYNk7LUgRX7uBy9M6e/TB3onhMc93f+HbnnIHy
3781PjCGHyEsqc1V2H678EdRB7pOSX6cUl0fihQfDatYzxlp/eMqlIF/XcLw/mEE9PYqmSbNa2ob
FVs9PUuHKvCoU23uP17sf0Gst18xxEskadhsUkIzG3p7mVy1RTES9xgLUrEkNKGJ0FAVVPKLq7H6
DqZBf0K7MDx0QUFqR1nNT93sO9OF7KKOvBEMFBj3MgHK4PSZ+MnqsOsuNNr7P71e5W1KJKZ/qMiS
zA6y1OI7fr6wm/LaLggnRYFUxRgoB0/g11olS5d2d2ZmwmzVsk9vi9xSzy3m88VuShcSbXBvnG/X
ShJ7Wsx4iMTDpOuXckClcfRmcxZx2vT6VXTO+pPAq6LdWeOWxCR1ROhlVjUJUVFE4Hz8FN+dcAhM
iSaGCbsNxiJybN8+xWrVND7WLGNKsem5D0T0ZywCOLp9Gj6OhVMl0h7aeR8VUf6aYuGfNBwRpKuN
63hO+fqPTwR8axsAsjpp/k655d2CrUpmEBQWRK033iAeW+HSIPfmaUlcQUht01kTS2xyl31nj8TZ
+aMI7HsT/9rHj5/M/5cSbxdYwMZDpcjzwVr51Fd1xAFYZZkgI9Auicqz09UDpYrq1TrM9eRhko3f
x2enSWG4kPw1vZSqUYT0VIHxIorFfFJjaz+7xCF+EdWCsUHU1E/1aEMKi4xxeiaNcn4EEEkfsdMR
VeLIxbq169xpCTyPiO8hotJ4dFMCKO/bAds/pAWG37J3OWV4hbu8d4u7r/O9Kizjj3AknGONMSmk
1DBNv245RqzyrgmOg6Win5RpYcce6M5oR8KVwLNMtI4Th1EeuLucgxl4neSQ143ye5WCwpPgZaOM
IELBM34Xdj8RMKncdO+S40daSO+1HcHBs/o2RVO2wvXJm++9x7IGALXgHY5mDaxq+zLQB6tfvJ89
7Ga+lDCEmkueqfRxmFhMIOc2quHV4XtjxoNH5N/NjFdvcQwJ+P7uEQ+xAUA5RAegcj6IzEeCHWUk
FO+0PU0FeTAkjlzYOg/Ly5JYl2Y364pAL2HTmCYperqnoWkWrMsJHXsYnVY+pejzYC0xCIKdhGyv
3rXpWN1Vc6G+OuxWXaLJrv2NFEx9D/OlvCF7KJ/izCRZN/HF2vw0Z7/Z22IRyxFlB9TlaGz9IZFl
L68jAqaw1mxb43ev8NaMZdGsXxmd1vaOMFYC7gfPBmav0EykO3uow+JA+CSiEM6l4JVEzPnzMqXR
Zy8YMUoLF7YYoMhx/KEs1s+uxUAmix0l6x/Ca7qFTLl1vW1IYl4v9GiqO5CL5luOa+EzQXYVCVOL
RJnYjQyHDozmbRpL32hz4m/AL6+RZJexCpxU3GK4Es3JPNv+CFKaahIURiHuItEP4X5tHI4ps25H
eTcyLF8wfahRnZK0QTasF0C535Vh36tYpgO3avprZO3tFo+RpHUitjAxjAHmo54B7NrakwDzq+SM
ofbo+0SigfJ+CpwlYBbkNCK40CQZ+qgiDbxfvV5WKl6AoSH9lFgcK+wZLbxflOvuqpoMClRwKDQ2
w73t4TUrqTyWMpPSM9dgZy7FVCUuVPJro43cHhZhFcyHWaTqkahSzWhAlPm3Vnaklkzrqr+LtJak
XAVznx9GP0hvJ0yq7Zt0LfMnshZz+XXU5kIcjtNNOK9X7jjEvaigGjp52IwkOHTlBEmPRg+ZlUVb
rWc/kteAqt1TUXiIE4hRdfgmV7v7TFYcfSLFwPJ71mFwXXWDXV8g2dSPlWjkAKGHmpKfI5oXpa08
Q5AZDDcZuXScQ1oYR6vwgpc6y8dvc0eU5W477EkS8krFh20pWInBGlWPo7n47nW1+MredSpsbvTU
RflFXVH0oGJy55H0IXcBHR9M2H7WPM4vyAAXbHbwMLkvZtckGDWQo3vVdbVtXmEKKtS1mWUew71y
hCU8hw6cO101D4Udpu1xIs3VhyDXRM41kSFBS2RLSNJDSpSklfSDii6UQe7wThAONB0Gf67HOCfv
Qibg1e3tUs9A8fNURgtt3kg2TIGH/wWmJxbk4bKbljgkR/fXnPVrtm/CdDgYfh9cETth3NgOyFS8
EHryShEP+yllgH1fZ7qLEkYL1GPk9to/sxzaSOx0hhEmjeQI3FmMAW7JvA73ZCLPTsw2UUZ7Byno
zEitKdPDGAZ5dzRzhU20CrXoLk1TFE9K2W6Ox4ZglhCkDjZXbOETqRuRgu6LCgfH0IWUNALIEXTa
iauInz64kUR4kNq9wxCzG4dfRWRuFun25MgdeSHKvJz7ClZj73jNQ7D2y++6CWASBko531y1wMUY
M4fDYxqKiAjA2caNtvKrIalbuepEiKUl6lEHJGiplWTiBAsXd70nwDh/HYM6nG68iEPvUoXmoHHg
mRgmFBE9EllV5Zgm5DG3MJd1SIrHWKx/VlTuX2bboGOyMy+L4IAxCrGWNcmM8EKXY/9lNUsPoZd1
C+SBeoM0ykAONK3CvBOIkYwgezW64FWQUdpkjCbKdE4Enzs0xHnfucZOVONjUwT3s2oeQ82aYRAG
JfFT0RMz41ZH2pP9VFW/zaIkC9M9etqMQ+aZiGLvUtIsRxVBi7ZEIljLoUf2jj9HF0Hufyl78Txw
uLvdcL2g//vS4iUwLfra8+vXMrB2nmxvV+ulHR+rDFtU5yeZRzthBUeXvzAsxaFW+R537AMna3AI
irBKCldaPFUf2bojPVjM3AaxSqnzPcs5uZoOiLRLzU8jgiFBbEw+PqRNQJFHLzxfAmpfQ5/i/3Xg
HmKtTKrQYIr7LA3mBG3jRREMjyPGcybCIWsU7W061Wy7pFoxJfrszvVRkWzMHQpML+Qz9cbjYFQA
WSqfvptNIC/NJbhol/W7n3v7fohuMxsafCgfHFs8eUZ76RV62VXKfgi77DN5KkevegozpN6EOI2Y
UWLsV2TXrDKFB+Gfqs/gAW3hPHCkyFV/srotQtvuyJ6d1gtnzY/D7ISMwaYvAkuWSRsWiZ7BUZrO
UzqUPyzZxL1CAVTr7qKZ7EPKNGFH1XzAh+UbOaf3Vg7IkzMGMFvzi12oJIpSgmJDD6DUgB4s5ZYB
bV8o+EEONPEcoW5i6KzckXe5740642fc+8L7pq3p2ei/OYjlMqP8War615AySZmH5tYu5xsy6fcR
at4wEp/Seh7j2rCOZWY538OCFz8vTewY03xl5dDI0+V6gpSdr2Uy2eavlgW07+uVKObvE8PgyVs+
TZn3XPM97VBdJ2RbXWaj1z9MUNI0yIkPwTy1p70Ztr9cq7pcZn1H73nhYYuLPrGkK1XyxTaGdrPt
ua8Ledl6rIoyM2NzHV/58D+14VIf26XBBjRgi+vb+WHEAnqXOupnNVaQxAujZGhnCeLqIJNuGVLN
7aQ680aaaXDgYA6fc5aOezQn75Z5/SXJu5dmCnU97ORNpZlmBuFN7xGIpMiu3tWOceeXsOKhqjGv
I4I3pY65yIfqF/0V+hUhf5e2eJxC6yWQGAkMww9N7EAHCbgLzOOUzVUKpO6aKfkZbXpTEXr51W8c
47sNDeGXsOtsiTE6WMadSQ1COvFQMoau0fV/jsIO5a9HT0INSYEVJWpY+gey8/roiHuf3ZIkuSxB
jPbKQtKPP0yBJ11dOHFlq/VbuQorjbe49SbRaYfqX+a6ugtCiHP7hVzw59rZzpaBKFJ+HmKe39GU
+mHilO2kcRdqTXKqMxdkvDOsxB2s4lMaoS2MBV9FvsshdgTxGG5cF5Kmq9eZ4emrabY94fTOsOI9
IPQCItyWknKzs1BeLhieGPFkO72msxD91WKi9N+bq1TWDnyRJB4jrFpnx11bP4TpNp97O58fXH/S
5aHKchBm1ZRyihHBpag7hhV9Qy/D8FeOh8h35eqUteu0/edA83ElfV2F+L0TC8/2pQwvnjpnCXca
AALhxowQJCWxGDXGUlI2kmksoQsHa9pSH1dtHw91Ta/tyr4ntpjD5WFL1F45BwmYNEguWatisnYY
GCGJHyFWwzGZRmy0LULTkK/MlvzZDS6U90aE/kNElJYgjteHXC05ThBDLS0R2YHurIXkw25ydwJT
5T9LSqwTn5rU3i7ra+3CF4mCMXEmxys5RjDF4ClWRMrloCv6ug9WeEeLpZ0Hp4ZWcNezwVaQf8ch
2DP/yK6jUhJ565gTQZ3aGL0/ZdPz+tp+zJ5dDSFy5wV1/mpFZBLu/UrJr4bC7qFdBqiYEGwW5lzp
2HPb62AibrSH8jYIBUe7XypDInjeQgnbMlvbeIK02cdd0AvWTtQN9yvTsn5fzNb6VJcwbxIG/OlX
woKaV/LSbBt/k8b6ga0F0afGaHafXPDX22pxLFQBehWUZU4NC6XotwlS3oxReaDYJJGUMK9oIYc3
i1A/Dj0DcJBC8wbPSBVeriXVdpz5UfFQTRYGEn3dPgdVp+8QtnPzi6F4ylvC/QZbTlO4wwIxRH5h
Gxsba2UG4rUN1flYpfZ3Nm87ilNr5WQPR0355npjFMUu1hzNrk+77Fji/vUtmxsHIn1ZBMSbCh/O
1mw746vpZu29KUuHDxufsh2GzeLrVNVtSfj0NkaE1IEPQU1ODPA7UQLfyghGCGLYEFVQ3XTTcbOU
2iokU1wXyidr3QExQRxXpsVnIxtQPgC9MCAs/LH8lPpTtGKTsPjOpbdKfScdERJ5L5vplT4DT/nQ
WZU6dLpqb62gz/udI4z8lSRx55uPI5fgDA5t+O3MdMF8RRtSQwwI1AKetrq30rr5QQALUyU9Gjah
3Gl7C99lxK9BGwA3BoX3T4PC+XNhkW2/awJhhRdicMuafgmTjZiysxvR7tt/vUhoxQ5qHa1gJ12z
dg5Gi10TNh3aGvbdimb4Muvgyd0zL5NdEkzr+BNXJ1MloXCiL342Nff8Wf1SWy2tfAXv5UuOxSSN
No0kCpChV3+svkkf+rYcXpT0rYyo7G1vKgENaII6N8fanjZU35aTyi+lbPL6gEd+1u0l6a0VQXTY
AWNXVAB7YFqydMlUuAaUZntV5R5rxOLZIo78OY3gWe7cYOa/LV0lGZj44pPEOXvi668pKI0uQ1TQ
ABWgfBOrXHaOEtNNIY282usFN+RYK1r2GCIy34umDDiGGU0NrcTGlWYabP6aArNAS+SZ8rnt3FYB
I9WBGfv+mF+tVYqv1GxMKkzw2OTnkOSKTqSyiVMTgXddDgL8RGqU/pjtY3ZClwqQ7oW3tTkWIx+u
Nf4sZt00mGt48K9ZgsP1YBroDurRGDOWfMkHLh3CB7mTcv6JrJm9P8R2h8q2msevVLQGZnUYyBCf
vnozp0ruIVNcmuwxM/3hqR0wC4cbKCZ3D2LBmuhLxcEdETyLX7uxBOqQ4+OFc641R0fWXDXvfDF3
RN5N1UK6h+fl1oXXhuaVpaAgJoQGILwo/TwckmmNsvs8WFrkU/hKMe5Q1UK2sfboRYaoxRlgdQ11
zXzdcffEBbLau1wj3XFLI9tbVh+89A3WcTsot7g4sJ/ZB91J82X05frbXnT3mmapOxzXuQ9u1UTI
4c6ZsvTzkheRfVEvUn0xqCT6uB4KllgqN4P20g2y/oImekO4cML5bdWjxWLI+2JJpgH0aYc99fha
s3GVSOLbpUjcuY8KhOTjgBWkGtWFU2uJGH1YRzz6/HFFIkQuKeYoho87UJs25WfgANe8Wji6JJ9y
tg4X5G6vSTW42ScFuIqPt5lS3OSZdgwMUZvaY11xfiUt+cX3nuxYDP4Ad3hXRYVTxOWy4uc5Guva
7nJp1d+EIrDOMjlkOJ9G3PRGp+MEN8BLZ9wk1gt39dvvZRUJZx/MWsRLbaz95SiW6if4o3+Lna66
a4ct07GiJvYBGuX0I5yq/lZnESATvLW/g2fXEP8jh4MjBi6mBdsG5s/GDngLBHPEESi/ML12cbH5
PTR19Jp3ljoz8H83G9gGxZvkenN5g/Z3AjebjhRdSYxTrFRa3IBSqQRi77k8vPdzI4ZfYAcb3Zuh
EVKPtzdDFYXVNOZ6cVjZyCtDO8JTd5G/PGHbwLl5dNvMKBhXSVAlAdf+bT9vQKKwBRJFGGYGtjI6
Q2ZkkW9vqiCM19RYr0Ew8qu6DoaLYQ69L66/TPuMkzj5GHp+N8fbfj2+aQxAmfhCxXr764vWHsLG
7JEEF2yEvC8D7AVOzeCh+Pr4UqehJxt10LUx7uONQ4nwTyfc85Cn6RLYTcxG30xx6sGWZ1YxRREh
ncX4Zwi8Yb5gOFp3SWEW9jXL34JtSWxWyPjTLL7CvXcdZsPGeGbu/H42wW9zNnooM3hMTqITDpiw
cDbpjaqNsxlY6mAtRbqfy3D843VVWx+LPgJkbCuzjQ7rgs5yF4JNjHvXSo3rbtoQ9I8f1j8WL+M7
fEU2e2JmQiecHbtcrTYtiyqOhqZEBDrNt+BHZ/xE/nURzApCTEbxn4OP9vblWzpiot8A4IDOFLhz
spdgzZef4RO8o4iTuULQGM69LiS/Tar19jK24eQSNLSLZZl1twv7AsXS4D43M2CtnSNJ78rI+eQ0
vGYmLM3eqMWjTUpMvNBAXuGt4iXLMICGuPQdHz/n9+t/+214XMGVx3/hdPAyN23YCDrGeNkQXruR
+cFr0wdy5uczQ8QTN6ONOQvFcYt6s0M0LDi4vH0MsFVKW6L24oSd8ExZBhn8iVqX4l60xAI7uk28
rQdqS18d/MCJYjVW2QsOQBjowF5HBBso8wZb4mU/zlVzFSoTSLgEl2ulnT59/GD+UrPejKT4uSA/
sPpJZdsG4m9/7gwvobawlIsNN8cHoOyZWAfRcJjlYB/HIpeHHBuVpORMvvL58eSgFONVYabPkSBr
uqLCfwDFzej9HfM2HDLbwVjGJcC+C8nImK1z+Ten7KDt+dIp445mQkXCK+ntD+6m2prUhPaiW9vg
0BZZFmdRy5u1/Z/tiEz5zAPaPsGTB4QpNeyOvxxODFveXm80iT+srLmNfS/VdyWVzL51XZzNhSeP
EGYwnhhX82EKsMMDV2wTJ9Dygsmx+B/5q9w4pAV0HgH+hbDoT96UaS1iDgD2Y88a1W+jHFIkJ1Nz
8AEkmVE0/hlCxnZjJzcOw5MtHGSM4ekpZ3hOTS+XC81mNMrmk+8OzTfh6+BmcqvyzA71r0uxb2wb
yPZqT7kfoZEDwkyg+GD+rYsxGSLeKmVosGuK6JyR0/vtkO6fx0h2Er6c3NzbF0pLOTsOWxTiFCRM
hFe4SS7YEM6sm00EdvL40JuxQtkMsLE+HYO31VSGJHzAZ5lV6sXkVafPIeSvdG/rZkXeVDnWGLOd
zMO9tY4FAlIPugax7wbkv6CaDQrmTvd39spgYScRiXwiXtt/1EM5GDRKYh13jGqyr6s2/elMVfWP
N4IYy96iODHBficvM7qiAOnJOwgJeJHZ82zcFY3V3KTW6H/9+Em9/6D58+hWHc4OGPunluK9TqW1
hKuIu6nSl7kk2dTAffvYOwxvK6crk//9etQo8M6oTyPMzt6+/zJt026kYcY2dfEupjFD3c/oeI+N
U/ipWJHynDl83q8Ej7KUuoPjF7qOe7KDaGVNgTVQB9cwpmmZ7PRLaYf9bSCt4KIaKjDIMcOSxQpX
QOamqs9VPe/paT70Gdh2mJqzGJENvr1lF7hCQVEVsa8a8SsvregaZ+QIHL03PDfJlmoyIKfO0t4N
TWX+klHmDjeiC9HoOnyG2JFmhLbvhdGFz75VojEOUjmAEIuA+VFotqlBk71YjCBKl3lKKuv8Z0Dc
EoYiReN2+zZ0B//IbJhwe2/pqxeHYwX7k6Ja5tuqSMH0oTa44NFFJ+c4SBU+RkFUmkEyVh0G4lU/
q9tcBdhhYqcXfLHGFVoV3DQf972lsc1rXvnWzcMjIkveNgFUKQiyr+MY2X/WKWX6UObu81D0hd6l
Yzn8GZp1eMVcjeh3aCEz/qUVasNYSOH/Rk9plTuc6ec+cUEMomctVQtX0VaIuaPNwTeZmzElv8qf
ihdlN/0LUJG6z+igzYQuQn3NRwWCvbRlB4EXfNQ+tAOUrZvVWTj/7cxFTcTRa+UJWWYKJ5Darb/J
ooIc2kovKAECwScuJ6B4AxFdjiFGsWpFYkgY/XLJsnvIFohZ+85q1pe5hIW/M9TaWAeTrHXsnIOh
T1Er6oLpAq33bgnhCewWhJHPJLpNT7a7GWK4bcmAtte+1WPJaoE0TDBlsKKZDXxkamOoeR1NYd25
dUO1vDTrnCUQuWtMf8e8+UK8HiypHET3hrsr/xSdBjRVi9DGfiB09o8xih6XwxkPUZXNOamzzmrt
qinMrgtdD7uqk8yeZeoynVLYnRLF2AT1qzUEa1woTz/+z58/pSBfIud5iCXeydfYpU3nsnhELEh9
uHOmMksau5dXmYO5SebwRD6+3vvjBrEEaBLKjJDVfWprx5RJmFI3HQa/zzOG2CBmZ/aX93v1RgDc
cjT5N1n3J183rb1EhYrphQuQhfuvDo+RXXQHqdbwzEH9/mb+/xIOd0NLearQ7dLRMWSPJ/HS29nz
AGuUOij6XxnZnM8kSdHuIa1GF3WqibJ7wYwPl36OzqJ+7LPGe1jcknlYhfHVx2/nPUGMa+HZxsuB
aU65fdLXr/40u4vX4/y8+OPVDNsilho4vIfCUDO6MLPv+MdOSQll/VA2dj4mhd35ZwyC//UK0fAS
I0naCpjJ6a/oDDBnXiSAraX2DKumo1s2XyOZm2equn+9QeBkVgkdJ2Et22H1H5ot6pay9TGujkuj
IEe8z3GPm1fnzKJ/J8Hj9VmsSaAffDugup8cshBFQlsHm6/0KvR4EawZfipLHim4II4x7lsjsh5b
VWUWgIowX7DKDb8I0nm+5Jlr3zAvWEF0vGCA6VJvxAaPuQymNim+nlnbq/8dRULcjtAo4BsFxDzV
Nw8l4xd4LFuPPIBLbkK0oO3ORRBuJfrbmpCr0GNZ8P5526ec+9GMBmthLMGYV4ub1G+Cz7mjsdqz
/PJJsj4dRuXzcGZx/eOVo6PidVDQUcydaqnCPjCi2qH/9/LRO0Z90CVLkIozC+tfX9KGj0VI3qDZ
k0LzdmUVVs2Ax8mquMSkFY+duSrnOHP7kjJV+ENEh9bl9j51MoH8pV2hXYZlra+jbjGHM5/1P74n
G7UjXBfSYzYx0NvfYhTVgB0L9E76hzIJbRAWKI7LRWjLPPl4B/nH07VdGjKLetLEXeLkPOlnu4hE
kSPb9OZhD6/O3vuTY5+5ob8fzMnSoY3gHdpkn/p+uFXR//lus0gLqJQQqsTSy2Qw/OrHwnkrdwJW
zxEsvNirte72M0m+cdMXMtHIO+DRd+TBVjK4LsNhvlVAg3EHi6nYWUNm3iB0hpcooy5RQqorUPIu
6Y22T4RmVvHxg/rHOwFi2GJUQ5iffGxv78CBzTlbuYVT3xAEh0ZC7YOChOc85cPHV/rXUgTl41MG
f0YTZ508LESX2qNWZFN3Vhq9VcOAQvjafTLACz6X2s2O9prLz8Su+UfEOgz0jCa6+/hX/G1cTl7Z
BkrTQLGp4w508is6f4baElK7zqryhx0WPHjatYsL9TgdusQI8z9yzp19llXmhWFPxWf2IPfXHM54
7INl8Y8+SoZWIOZsa/coV9R8FhwPnC61w1EP+WLWiE2Y4ZZY2u+1uRHpRF9+nRerOfNQ/7F3ET0G
iZoBFUVAcHI3qdWj8rQWPqTWITgPGeAXYFq9cwDR9pY5RU9I2vMzz/AfawadqRVCe6YSeKdprFsF
t3fidMZKAYLEaJU3w9jDWAtz80yXREPGAjx5X0CxAJgExaBEOf2SmfFWucBrGyM1iCw7z9JYneU5
tbAua3hdpm4ZXQ+uCYsMdnX1WFRrtDczp//c5EPEJN5Jlmg0buTYFHyoBb69SYOV++Pqb/Q/T9XQ
J8eNPrvvy6keMKWjL47NtHW8qwzL8R921Vo/OhzZX1t0F2JvqMW+09DJDboND/s/L2W0hzxoEDg1
WC2Wefk8i6elEIL6r8PMeYdC1LhXuTWVsTVG9R0KRf+bUTXBdVt1OEKuqTnfVf0KCq7D3rqDh52p
xNW2kceB6rvfoz+27W4WdguTeQkGCY/W6OpdN5b+46g865mwi+6bAy+735SO3fJgBCH2pQTI2GMS
iN64UlPH7A/csbyKonz5GzglHmoz893dFimTQpWZpN6BnRnep5bwaL4DV9k4r3kZjA60GFeMweA7
9tnS3xLqUvQJlJcuTZYlHPiawmmKkHKb/OqtaQ8RNzgGRqWpgEQXCShKMfUJHDk/agB+PZs0250J
vRpvRliOn8LM87LdsAzYt0fDtNyN/lI5h8XQsMDryu/JH6mz8qtMRbYkTH/lD78V+CCQ41KV+6BG
9rPz64a/GjXzaicIjeUNzKTQSOpVmvkO03JFRIahMG42apeuiNXVId10O+z7wlmt6mKVGQw+WORr
m1hMsq6mSKRL0nWhfsJRA1aTAdreJ6RvdMfaSwNxI2aN6ZBgALurQOV+0V+uKxELZlEnlfLzWz0W
Pm6kaIFu6z5a7IsBDhRcs9mEfQz3M/yd06Xzbrm1m6Az7W5P3m/EWp2rwYMhiPnXnsbXxC9wMlo4
A243u/uFWMdfoAxzdSXtRdpElMB38cZuMRJI27O3D41pfenmjPAZZeqpSArAZab0eHkTEt4UcFXt
eQtGAP6gA568KPtkqoUgytxNnQapm1xgtdjMQvat6dc/2VFAZ/q2aozdOm2PuvUtrS7w9VZij0H9
3B1WBHLYInZD31+miIRCKM/DFhfQR/16EP7k4t3VtNq/XNHZ0OoPFvmXmoTKGc2NI4Do89a5XrXh
qoTo6eW7lFaqrzy7U2NsVH4dYOW/zS2J7um63epEOdLUvnEBKGQdeYT0ZNV6sehZ4gkPN6K7C8cG
cmIEgbm8rEQ6wSPpjACTQVkEzXHtNDzajM+XmDQZTl+yoM1Il9Kgo7tCFtMNXuH+s+bA+pEzrJL7
ikMSxpOIeuJYIDFZeyPzR+dTNFa4IxWznaFSKLJfhTKbx6kl4S0JBstrb9xhYqOU5shiKX0ggn2o
3RG2tEzTV5eI+K9DUNnkOU1T8LunQEO/pIdq2jeQQG8mq2jNFx0ywMH7nQEB1P00eoExmEKd0eU9
ycXOk+HM9kMupvogTPzRNtpm08RGWK8wGjxlXZWjkM6+Mv3s14I8+gkCQvv147P2H0UYPQ1DRxSY
YK6n5vwe2kkPP/Yihg4fxjV15p0wzOrXx1d5fxrxp1HugCTRNdKQva1giiWDLjZzFSPAurO/yTDP
IS/k44u8vxUE1uCT/mYuxg51Uk9ainz7xeX86BjY7oNes8Sd6Nwk9B+3QptDiRwwD2Y2fHIr5QBD
Ksd3JK6MWh495ZkHv5zF/dC157JR38OfuJWZ2/zf9FBan3aclddAqcYzAs5kC6skk6B0nfbb1yld
/SuhZ3QECLCHx96QGZ6dZWacKV3e+ROA8wNlo73aJMD0+dsz/0/xDMUM1H+Y6lhrWZoPTJ1FFw+j
ZW3JaF6K2sPIyGpmgPpi5I5/ZWhkvheRm/X7DpkOXWG2FmdKm5OkjW1QuM06/lo28nSYl7/9UW0e
jpI8pRoqzeA+LcxOYdjwDK/9tsESehCu+3Ma644MtxHLLIbnVh3t7GKCwzOajvjh5ebyzSWBaYmX
JW9+fLwO/wEa46+3AVc0jxtgcIJJoIFcAkvDp7aq/+PsvJrj1s50/VdcvocHOZwa+wLowCbFIJKi
JN6gJJFCzhm//jyL43NGje5qzB67am9vc4sLWFjhC28w4vwTFVxgeU2jQBzKJyCygCcjA+Cu7SNO
XE1N+2aMvo22cSkZLTjdJvlRZXb00PfNLGC/WPMQxLQlXFRlnvepmmiZB68avpJV4bW8x4g5OZi2
b6PWXWKasqm6qmw2l1/rTGUC9ReDvoZBPc6E5nk87fk8Bx00OeAJSQL4IWkT7Tb3m/6tnurhgUCv
9L0eF4mOjHEqf+VNW0aol5X6kxSOZgu4Rxu3Gk470sFQku4xNCkkunaF5piXg43XtysPLBrGx2Gp
xVPSHkE5RBhWLw4Eil5VNzr0K1LRDUYybH6ytazzKitPnpq+Q3od/Z1fczJHryFZ7g5yibrmJX8m
pcItWyazVxHm4wxcZG9dicRHgEYF2f3gSDeEk7TxByy7X1KNaMBLnHR6HdtC6AmX8zhsM8onP5o5
T36uzIdYd4v5oLcOfZIUiLN4qdfQp2iGJbQvPKNu0fwr28JV0WC8CVR9vI61EpVpu5Jxo4+mhzYO
xy8AlCBlKIl0b+U+3sIUL7Y0o6YrYntkrhXf3NOi029b+o4rq00co8tnRfMMzAEHLTztxR6XERyi
3MUeor8Z7LrKzzZdLWk7aMaBh01bszI5Zy4PB1kHajyYRJPLL75S3w2xlflj6pkUJe7AapZXVTuN
Vyuf4MySdCxRLUPpAFzesmU3V0HmxEGUelGUUm7wxwb6sxIYEpDFUZoDQG4NrjKW2UIhSuU+n/Ce
jNrvwSybK8fo6QxjAMZyADsDDR1Bi+PtPFvpOOFNCtuwc1BvVQobnfJ2ejFmQ7sGnxd9ufzuZ4Bg
5GSAJRSyYfg/S+E/p8tpjGgUYvLabvwdyRa9ljaR5N+xPeCgkdWO+cvUylwllWnrBwO0+m/EtGvI
PGZHz8vSCv0WUvlQ0+bSkBiYAQlyshaCdwMMofoRpHWADu9k/awHUx63HQTP1cL3aQTAeyC1IESc
sBBZbujKrwsNWebEs3pHek8buNpc08rnKiZrrcJUvyUOqgC46z02CEZ88G1rwPQJaqMrTVL2MOO+
e4UQDMWK2bdWapZnzhuuHmo4fFYWMoo+x991imtHDULKak1SgEzU/FDCGKAIxpYbx9J+R5PUPDbd
ELzUVBLBPteSitNiXayZT52ZJ5W6qcAwqpwUy+/dqHITj5NKNXp0jKsWog38m1a/oWi+hlI6czeB
YwQNhtYq+l0nWBNViyZ4B0jANXNs7uTRbq/z2UyfDCuJnhSEKzqX7R/AU8w6F+Or5j7VjOCmUczy
ysrr/gDOLL9LnNZxk6gqDpKEAZxCJpCs1PJOz2BKMpST6ZzIBAnLamQb0mttkdjzJm2Qv2tj00Ih
kzG9jxHrsRophE/ZlweQWPqaEulpHYqhRQ/bJjagcbMISzrZ1+pZw8y1tOp+4iBHfWOXgGOC/jSm
BfVLOxrvWzmIbvx4bukmWpXzs4/74Ysj94287cEV2hCZ8uZTjo8IjgZNZuEB00+0knHQUrSVS+D0
UAasY1EIpIeDsdfyiLKafp5DTkpPS+z0E3l1sDGVevpffBLbBONJvRI+/bJp5lQkjV0PJcUOiv4p
wSAOtTnFfBuJWh7aphpJz/wGjw/C8RURkDOQT5ubGAM/vgoF3iWkxgTrnEqDnXg+DZ4rA7GRm8aM
e6+FgvMboFS8HZ3CH3cwUaf71AHag6OwVn0BvW7uo6zxP1fJXK9VLM89Fv7Pmi78p9nBy8wjUJ2a
xhr2J2Tvsb7JYH48FbieuVbiYFkZqvFPvTbge2Qqh1idK89dIifjFgkY6+BXWQkRK2jWYNFnDhQq
0kjOoR0G4G4Z90sjSLEkhKIxx938lFER2FK5MjCyo0V2+bI6MxRJJPV21DgQcF72m8xJ0YDg+o1X
OOgP1LD1cRWNkttiMNeq+x8+xsehjgAM4ZH2cSAAyD4+sEO/a3z8F1tvLFN9uochlm0duoD4BylB
eQcRGFeOJCzh7EhFS8ehNn24g42jfU3imopBgSz7cwUcSnEjuQsfNLsIAItY/HCjW5IgfmH+eI0H
3vR1VjVEdR1iHQNKRiZbd3bfauaupTHyCjpP+YrARvM1hZn3okjKL9Up5RfYVvJrbTbXNOfS3dxX
Sb+dnT5CtyKf0Ynwk2rAQ7Opg30RW42886NW+9w4jYxrSSGDjGgr1r/bahGsE6gnKGxIKdh2Typ7
mmq9lIXYVpSO/64McOP2SeqMCpYylJ1chLzBNBd5hmFIMKC2QKUnxSBpshLj3QHM9xL5tYqDB1YC
PweT2XPjYcQGJI/6+asxjRDglQx2jlvIkUS40JoVwKVBG3+nKsfJXgfJMMEpNNNnLTDNtSz+9Nil
b4OKipBK/LDoO/68EJ1h5uiU55hO/0DurG/02hl2ZWKoV0hWBLDZxmblTPto1CwWFYk7LQehDCW6
isejJsPYzU1NGOJMEKkMwCyfDAjSD3Msm1QKR8vcNHD4gBRJ/dVAt2VDG7Lbp1qmfq5lZ94BgdEP
AfQc0jm5cj5huWmsRKAfwMvFQwo1eHq6on1PaLh4yHKQ1SgUyCEjLpQN1ac+39gs9fduKCGMVJVu
tNtwlLXHCYj382QXkQrczJFQpZBHAxOe0RhRDWMXOG7hVLBMdWcW0WCDDbfboYROINYrza2m9LEF
vwDbwY1ioGKAZq1NTAkpOxq3etVFzhW8pODRwr3+DfrfFHl25Ghv0Uyu5s5JEt/Xk+n/atq863aB
Y073iHdU19yEWKmovia9ty047bVbW+z+xRyJqplQExNhwzKc0ww/kzqK354FU31ryU6yoYAYb3Mw
Ga9RYPV3YB9tAGa0CjRC9/uCGPNT2pvjfs7U0EsUbMJXVteZJU2/BzCt4AKAc1yEmMCzAts3K5yx
Z6nbVAh7vVEGUjZ1Fvg4mCs9fZZwDX14eikJRK1Dj4l7GpmppXVfSBUX1qQxUvp4hLrstbPbBx7q
oKtdULHujuec5Iz6HjsIpT9uwuN1OQSFHFK0AcO5kR7nK+MbFdq9fzX/Tq+HFr2IlcvmDJSc8UTB
6N9Ip8U+KGJcxNQOpNPm9fD4/ng47N2tdzW4m8+Du4JDOnMwHI+1eLcpADMoi7Fuds87Btrv97+f
bj6vDHOm6y6God0JXIN0T19kl8UgBw1YN5yOts2X8VPlTQ/9lXGT7kZ89Aqv2Yx7hGgOaIAEm/lB
2jnfL1/gH5XJ4294XHJe3KqmjXX7TAXKQzJ8O29aTJfSW+2AnPBG2+S76ta5U/bSY3KFpd0OcfGd
s8cQeatsi52xRTvIzW+nK3sLPW3l1DtD9zh+ssUXqEurw3maJ0tcC6PAd2wVtu/QFN2nZBdt0Gpa
W15iO16aChHs/FHELYBHD5EYMHN/PrqH79728+fLs30SLlkgosAssWvAh+vLyMxvMPmtkIfx6lTK
Dr4VN9fQJ8k0SmstqzxN9RjLVqGuyYCBKEMuNgvRL004AwM3O0fea+uPUvVGm0t5jvwwfpX0jlzP
CBCGpyM/PIHPxWeC5oZxG6qz8larym+z7lAgnLT52ais6R3xyPZzXNvz18uTclqnBq4EvhDDHrSz
ybvEMfrHvJOgt1ZTVqWHsa1t7eegrXBJHPDa2OlKNUW3Sgw1blMqJfaB5Gb+gA7FONAUt7uQNgZS
jrNX0A+a3C6OuuI+60ttpVzwIXV4tDh4SLAeoD0crMS5Y44fMufS4utpcNEnPfkxUkr+PRkZSGAn
U/2vljEjymuN5vQrKOP4pZ9ldKhg2JOI5OD0dS9QYFN6qZVWgG+VIQsOcl/CtRg6hBMP6FCSZTsf
5Z0W3sme90NSJtBL8MkI/yT9Bnkqu9yqujAmtCUApXtHK2Z9s/IxTjaBhSsOfRQhZgf1eklk0q02
t4YEdFrTZ/qhjxW6dFql7+zQ6qmFpvYGQcB+21HE9cKOvoIDuxnOF9CE/82TCDVNrEfI+5bEoZYA
V0uhIzNM9t2mde6qRrMPVek6iAJlr/bjDgjYwZrQw6zmjCZsuhZVfERWi68Old8EtGfoOn9fcK18
QpuiscQzqM1wNwSc1ggjq+Z3M9Bt320CLMMBGxHgWzKXX4ByzyArOKSAkXkQYKRNE+bzYch966oJ
QvnW0ela+50cfqoHo9tFuV+hdTSO+7TSMDvxKbvTfpVRV0jSrVno9Y7dHWyzqkbroGmrnZ0jU1HI
LXLlha3e2HXdvlye+NNDSuU6QlGKghRkAnlxJcUxApWNY5B0NI7/PMtjv22LztqhLVs9/vWhmFjB
ZQPrC57qeFMhMJTUbQSDq9MH4AmpOe7KFno+YPlipaT8AUI8/pQUR4gc2MIYIfA1j8dqLWkKqiom
zs1ndHGrYSKfgiyTUiPcKEmIGmzh5PTCUMFye2oQG3j1I+Y8lFyxqhd6XOPkylYlxwTV5qtcpt1h
LlKY/UNRfVU1WAWRzee0A0V/yMJMuqcxpTwEjoX3ShyVV3rVB7sxyboUhYxcPmjmhJEpbiKfqqko
19BGJyV0mqIop2pMLRYBNCWP31eZyslCyT/zEmsy3+UwT/MNoljSQ+KDPtoRR/fSPh2bDiI4Be7o
iuIVQWIAmgBlrzEI3kgaKt1jTpWrse2CEDdQwyg346DLV6Viw2eoBivM0IVJjRe1LbVfl1fHSfjM
G+AHxB3G9qNauQifSdfqOZwT9JbiPrpTOn+8LztrODizmgBhdihgztHasXN2UPoabADBZFkKEuPD
0UY6xkrAtYf2gRJLjsoj2m5IMprf5mScn/XWXnWPEx9jsTgpQ8sgSWFzEbQvbpeoQI6SGjz0aS0p
rrA/UK7KmnzbBd/kXPuJXngzfyH5l5CHnFRkhgY5RHekU2poEjH+wpfnXuyG5QOxOij2AgclgVkc
ApqOLuiQwrE2IsaqAIbsBRZ7ZVOeCVJUBN/Fa3PTnOp0G0FU5o6OOMqIsP8TtG7MhWU/ts1NTC/6
egoHAC7Z2Ez9LizmEB3aPhzAenXV+IWAosm3yBB14VbqSuBUc2BPvkupH1wulSLwN2FYUgy9PDWn
zX5KrKTjpgNM1uT5F+uSOmCSgCogPp9q+1MTZcGXSa1SD9poeGidxtj4SabfFejdPUw6WGTkfcZP
Zt03OxTAppUI/sxxTUmWlhwNhA/7o+N93s3RMKCvl3lK1MXfzThDGDww/Vc5cAipVl79zKHCYAIj
TG+bDt0iW5hQeGBvcKgEjj9uw8i8hsW3o5M0ICWCL6s0Rd9Zlihu2Qh7ZOl+Zfwz+0Q1YaDoHGvC
h28x9VqagLomu/WqKc6eYqMKtzriQDAquBXLOR6+TgBP7nGA6bZKU+r7OcprtMsy9bkZjGklKDyz
ScjrQVnwF7bJsvop1X2l5FqIR7IChiswJePKQF19bZOISV3sReJeoTIMnAM/rcVJbulzqIb4AHsx
5SgMj+zmUZ3U+pviBAADFKnNrJ3cSqjuUNbDt3uQG+zstSTlX9O5zJJcDmKaPVlabS9/jzMTwL2N
6Y4NfoMYfvE5ws6WQV3zOQKDwn+LJu6NmVTG4fIoZ1Y4YzC/kN4B3S95yVCmJkuPMPGZbAS55j7C
Ci+N4ThAxF/Z2+deCIgXmZmObwBY8uPNZBcO6A2HYw+fBOeG6hggaBsa39PlNzo3jA3ByaHsCG1z
OW/4TyCm10IRK2ZQ1XajOzcIBq15bZ2ZNxoTNLFYNAJYvcirirBQbaxhCy9WghxhPrnZapKOSbRk
zcrKVjjN1kGfUn3jrmAgQFiLSLk20GEKwbaAjRtIDyREcLNaye/zDHXZtFAQbJy1eWPnhXWrangp
JkUuYVqrO/d0+6VNJ/eEw7XTfh6BCa5VB89MBcQRHhCECW315XWmlOCJqGDlSLTWPgbhQJTf1Tkw
fwr0lH07+cSMhxiS9F0Za3qxbdO8f+Q3gT2wWHA+ulpy1ri2NSJoo6ncWG4NXH0NR3ZmXUCJFvwF
cFGihHe8/Iogop4PSNWjnlgfOhXW/6ytXe2nBUKavzbpHRrhtNP4Vcej4OXiACjuamy6aqT9kfil
pzBjfY1DIBjsKNpYKKzdxUUT3hVIGKcbKorhdxSMv86KpG3AwpVrZ5zYWIszDnNJTUggYKlsLg1+
8r6owT7ryFkV1vC51FuhDFglv5HWnnf6MHVXAPy2Upy9Y47Qb/XRKfcDJduVA+20xAilh+xXrBKQ
xidpvtz6EghimdL/AIeURu9vZ6iKPSpi6ZbWc/xQ07l5zIO5RSwZydi4nyYYFMNbYquf1QHpJLvu
9d+1XKFrAW5ta1bFfBjbEHmO0rJW7kPxpY5nDYI5ClC04PgvW/z4S6JA7BhlzkeUJEDTbVPYt8jc
OjepNuKDBGVzL6WDvdKMPTMowvvsdEg2eKzoi0U6l3nfGB2CWI0/c+ijTnaLAky7r8Zi8ipfyjcF
3Xvv8ol5Wo/FlJcFgr0N2xcy1CJC7kMzUfWuqbyxzprvIYvoqQDA+s0uB/0OEU7U6hDmc36YZoju
L9UWVfFyAz0yeNB++mKGbfizQVXkjmq2KvCg1vS9U3Pz68pznpkdgRwDEQeWjiBJ/PyPYlYFRKmK
jbLy9B6kPAc9tn6pos/fbLUOMu4sNftZ6vH0oEjB+HVCH1CQ3PXM3vhla2wjiB3qVVFkWbytiV6v
az9O3hHKzNDUiUf0ti8/r5i2xQpitYO2I3SkvrV8XKuYqnLIedwo1epNLEO9TmFJ7qQw074MeaO9
Wm2EyHcISvTyyKdHMr0JU4GuCOcMHa/FRKUwMwXXWPT75IEQMgjvgpYqRwcGe+VWPzcUolSiSU0i
DAf2+Jsguk5dUKOK00Oo36Jv6bilHffuhOzwylud+fxcMoi5EKUKFNeinxhidBhIMv1Eq0C1FapD
Yf+cNTW4lhx5QqAZgXKYA1otr7linHlHtoUglhK4UENdTCdKayk6lDISMUpdbYOmdza5nieuo/fB
Sjx2Cty1AGgCFAPiCuiaUOl4Pu08Bn2ni7H8JLe9Evz+e17DTBWepwgPJ6NGAq1C+3V2o+Ubw9bi
bJqvytTE6ECS0Cd1ieiwnYV/JiE7nIEgMDM7DDzECmv1EGBtiAp60FVbJ1ArfyMha/tamnFeuz1E
DAfzCqLvlTPmzLcDxiE6WsJrjfVy/Fpl5YBwyvzSS0YjfCEi7W4Er/uTgRnhI8gveZPNcfz58jY4
vfIJl8Dhk/ST04BjPx7UDqjs4deCWExV+NuSaqSrxYP818MzhqEjANwfyiDiRsfDjAru8o3iIBIQ
TSqEl8n8bI4zfTuoTSAFAFAc0DyFvKuX1XUpGxULNsZKWBSBEfpEDInQyp2ixt8rg0oJ+vIsiG1x
fAzpwB0pVAFJE0zXxQ61U530pZQhgmE78WqmIfQVRJA2k4ncrtumZri/POCZeBV2uixUy8iJ+OKL
AoeEMcqE+UTtqaEt9wh2m84Gqw3DQRxImR0vDgfoKCHusrKrB5q165SumpE4rNIU4VffCty8Sa3X
UM6S+8hvOnREu3SlFHsmVGOZCZIGBGDRYV3MC8d+0LcStqpZUWlblM3MnSqDe4rRNnklWg5jGOu1
jeWzXl0b6Tjs6gYLRrT/g0dA6OYNsJE1gOqpABm9bL4UX4lIj/R3cdRkUq4gC60iEYS5Twnb1rZ+
JWUYfw+Ncn4vEsAaO4cSjb9NyrE2t33RdU8UrrJi5/s2xhYprRR4xciJfpXqVnuDjtLoG7uZFdkb
Z3D+Cg2IXysf/DTCJK6kbsA6w68NGNHxDhgqAKhyLUtIs/SYwPRNSpNpMsaDWk3JFii+Dgk2HHdK
bQ53lWO1xqaXS+0NpWpzpbh2elaLcxOs50eEQIPu+FFKlJKJwdEIbYLyB9x55cbptF/DWLUr7eXT
w4WBhAoJxVN6a7b4+R/BiBRaUYZtKAPVg+8pShKDyKBvcXlqz40C+pBVigaQwKccj9KofhxWLclQ
0oQsij63t2OBLPflUU4nDcEHmgWwVFl73OTHo6h9QT/eVBIvCovaE2DmHQKlwXWjGm+XRzp9H/oD
psbhIGzLiYqOR6rIm4UjANawSZ7fOLpBTR+Diu3lUc6cQJAddNH8JwoirF2c/C12VJpS+bC3h8S5
jcpxeA8AcW3qBoGogaX5NUjb2IXBjWtyN/deqnT9BlHcygvymo4nOj43aRAh15901sodfzrbAC4V
IlnQHWgBLJtA9BUU309TqMp69eYnqYroYqM9xnbSvq7Mw+nGRFpG6OzR6INXsNyYGjpDHCGJ5CKy
2rL9ZiVxY0VtrgFmx9shHnGnl7jTPJDq6sY3w+a5A0L3Quis/mXxEjp9aDoACFNQ5APTefzp45zE
cKBRxHUX4XMnz+PBVINkLds9LaMSHTqk4dBuhJ/yYi0HUjeBBURSNlfr5ItDEOBGNv0ZFLEBmOly
TIUCJ4Ok7bs3jexyAyCm/3l53k+/MKwFiHF0wuhro2t7/KqQ3mHHcmXBRTKjXTiRLFLc6LBOqNZm
9cw1xjuSEXGTQYli0OOxcPDjzM3wMLTDApcmo0hFtT5KW+WmL4wcDeXQMH6nxWxFrghibqeJ69nz
ZR1go44zLZqpck87ZG7s2FoJ+849HdMgouYPFs3yo+eT5g9Kk2VUXTrCrx7tx70KU/y5BWH1jNp+
fR3LvRx5gQaz0E6jYI98+qOd29C7JhKJQ6ChBbLyWKenEPh8+C80GAiJ2BnHc4YfSBpKbZLhitOl
4E717GCikv5XryL4D1AOYJnwV7EgjkdRxriVaW/lHn0p6WeZRsUNrfSZdr8hrxThTl6IoQSDVhzi
lMyXL4TSll7mNoAUZ8CSr4+1YE/W/pcruDQnwKibQp0Fbcml+lbuS1gVDmjswx4qr0BDIqle29bm
8uYRm+MoXiVeF4JJLBp28EnhO0qtefTRW/VSOx+/VEmkfcGTInixtEY+wFEw3cCU66sR1XzUNOfi
r381XTN1WlB8MpFtHn+1yO+dIjfJsQCriGKrk+9Lu8O3p8Bf6/KbniRFgEHIZPlsGAsKp9vjoagY
ZKHUIG+jqgWQvszNVQXnsOuQSFlrV7WdTfN0Zkm+ABXyH0KkJRjIHjjk7QqrFnJz7DyGDnk/j2qa
DAQlVwfHM5IRa48x04J75NLxFpxgXvxIaypkrl1o+lsUANjdh0Yw/Jhbbbqhh9ztKxXRai9TTBVe
S5ZzxQSlMSEVQf97BqLjzNDv1RTA9Rwo3SPQB7OF3VXJxhNOH53uQgwCqEVdFFO0UJnq59BXW8PT
gwGJEr8d0NSz6mHKrnVLBUOdc+B5cPfR6ZEDCSPmdugVWO+tnkSb0CzUu0Zy/BjlmL656ZAhw5kg
D+33LJz6K7McUwkPqnjGowDMN9T63qzvhFxajH7igOi1U3da6NHJl37EVjTcOCFGRcgmRBrrIQiw
zO4GS3ot0GP8Gli+ShO7nr51VqO9BXEhvZZyZOQoZRlh4XZqYjmcu510h0OuhL+6PpRoExKRVJ96
ISK1KfsWLVHiGcT/EnlGHQusSywdZjmM9qOOrtU+C8xwdiu1RG3SLkqkIbD2kzdSozqvGTYQvCBE
zm8lpre6K3cyHmPSBMPyvg11DgUFRUaAstmIW1WXTqa57YwKC7A0ntEORiOXzzTilB7v6KaW3/us
yFS06JsZiGQbj89tWqn6xkKC4gv2GFm+6ZwWHxmQ8bXlFvBEqg2ENFoOhjKhCdZA8i/dYSq7lxnX
yWdE6ukux2XV5ruUVRIA0i3HYutgbVlczyWKYOgB5xn9gA4lW6wjKK5vetSee5dVZhobFOLpTtW1
ifnYmJdo/ZE8quPGFFTSTWLN6Vs8NyObCLsB1Q1GW/muKUBO3MAxMH8CQtW9dE42y6gY9kR1lH4T
G3+5oXgDHtGNT47cVS+Jbuhg+oBBsULI+j5RoJcVr1UaGA8RAUsIIkrrH+QWcUcvD61aSCvYyLZk
U1gKy/MEyRH2U+gG/mB9QQ8mLjwtdOy7cq77Txqzya+zAuH1p/X6vJ3hH+OJW80DNI9UeEewEC2B
tUvwmSsKHE+oy3LkXT54TmGBQk5MUC+pxigivTg+eRoUzJyyp1yWoT8C1dPJN+yb7FCZgw0OYjY3
ahL3e2R9NU+zMVOD2E/xxAYapQARcYmjoy1HRP94+cHO3GOUIDW4wZBsaLovLmaARDMAAR2pbbm0
74s8HZ+aRnbWXl/8msUVQ6IqmmmCdAUw8vj1KYSomRzGmScNtB6GeefrDqbE8rMRGDsrN17A8nyK
7Rm9LoTvJx1YRBXI93XWr9SOTgJFeAfIKgDyhvWlELQeP4iilnY7qDD8fG3yfzp4ZWzyYm5uKhPb
p786tSxF6vsoyRMgU5c5HmrQqyEl/hNq9aW1L7XU/1021l+Wq6e9Jpo71DAhb7G6jkfRncmwGjo6
GIq2yW7QA/05ippgJfc+M21AW4Q0oUWJiW7eYhRzJMcsqY/Ufp9gYVLPO1zfhL6ptZJBnS5IQFKi
cwaS5gwepdboUFsYY3uGzaZIImva+SWQ2Mvf5hT2whfRNGhuhMmk4stQsTOasIkj/NMdFGMwkcqp
m3iznMz2tvNzv3SLauwqZHTQoneleBq+Vpo5FN5oDLGwrKi6Q6d1ab+yUc68PbsEPB4VFUr8yw5G
E1apXvcY3sNuMbcQdu1toqDTtPL2p3EJpz5RCdVJipQni0aleRephfDEGiJk7McweUIFCBmKtqx2
NFKNO4p1zmdl1LDBzg3oo6rUhvgNlMaDpaTxF+YGUznq5c6zljqmS6F7+OtTgYQ7fTlHyMcQbh8v
OX8e4zpOaOY4AQ4wstwSBTswyS5PxWnsy1QriiiPiJ7Kch3ooLPmLqUKoVSwiD0ANuGO/cpNFEX6
53k0pi9DWqI3hjuvm1HyPlwe/8wH5+0+SrfEpSRJx2+ZqFWDZyqVWytVcPpzuuFOTlNlZbmf2b5A
jDC74j+i+Lo4JIwuMfshVkrhQ1SjpQTWzsii6ir19XxtbZ1UQIR+hlhcACcAOp44DvhFwX1ekU1Y
vfwQYujzEs/O9KWLjPBKxdP9oeuU5HPgBxG2Car5Ve8T47nqyZYvT+1Hqnt86fAkVL3ABQjHkOUK
Ckv0xf0IPJ6JEl10Pfmz/C1MuvYnuUgE6gs9i8YdqiG3b9CQ016UoYrD696MptTL7FZ/8unUfFGS
Al/GPOlkN1WL7jC11hhuU0Rwf0GGAVOqUuS9SZ2pbHbzPMhvSTvgVkvcSlU9LrPst+0PtbopgoKC
YqTP5pfL73n6cWm0AG6k06AIiYXFEmpjcywVwIYeNJ94Q2iho2gZq98U2FwrQ53mT2hGIDFM8gR6
CXWg49VqUEKGbtYylKZF6nUtq7PtlnGh39kajbMri7+BDR+Mas3H4szIME1orFLloX6wBACbdTVB
7cHzaVSH9iWPkdnGJqjZaValvaphMu50v0peLs/s6TFJ+QzvCL4j56X80Tr8o+KM8HbDCkJn2J4b
gKP+YBhf0X8zbhs/mgllkjWhgFNRRaHgjKwuBQy6nnzW4wlOyHnkVIdJkSRK9ZTZM97VChxsbVcF
dqcdpkALauzzNOkxVB3ovHZSpk+Wk3c4xbVp+BANPtlOUUpowCngSJ8SBMQ3Gh6vDWADBJoPdH6q
X0WT148htxttQCOMvmOk5aCmi0naQ4M0AfabOY0kXMqkztU6KU63ZVAkyafRT0zJxaWzglfZlTV0
TVvKlI2pA6bZkIbpvyVravKrGJtu3eVQRZq5qvGPjeZk+lZLtRUKaKPfXY0BYYqbk6x3f/W0A1PB
theFE2HatQw2awOvWHwlsYybm+YThf4OugK+1jpMhc3lFXKCOKBkYQu0Kh8N1psjjvc/VkgADdKW
o76jpm2lt4kKaVMoutVXuKBUV2TcARQKS73ziwQtyctjn1wdjM1pTvRCvY++9WKtwMWUAtjOSBvB
1rwGgQA/VnW0/7qg/uPX+H+C9+Lhv87L5l//yT//KrDgioKwXfzjv26jX5i1Fr/b/xR/7P//a8d/
6F/35Xv+1Nbv7+3tj3L5bx79QX7/v8ff/Gh/HP0DRYOonT537/X0+N50afsxCE8q/s3/6Q//9v7x
W56n8v2ff8fGJm/FbwvwG/v7v390ePvn34nO/5hw8fv//cO7Hxl/zquLH2304+RPvP9oWv6w8w8K
f8B3UZqi0MpS+/vfhvePn2j/4CIXUQuAAr6MKDLllATCf/5dN/9hgKYxQRygbsT/5Pxsiu7jR+o/
BHScUhEHAARUcLH/782PvtF/f7O/5V32UER52/CLWXZ/3HycVBQn+UUmLWGhILwI12WELGlRRqEX
ljlghGaKN4Ha9CuL/wP/sRyGhp/GFKDZS2Z3vPrTQcXiyEehFyeE7tFUG/mlMmVJ5par6kd/LLov
KvWsm84oStnN27wf3V52cGeN7XES/gyW/DVsuLcw4u1tcvtJeLCbairdGLmZPYfJlGY3iYHMAe4S
snHnDD1dYorsEjbV3RgXW03t7cFF/lX6nvmK8jSkEYy1BLfH/TRY4JXCrHWeogI6FK1vQ95gExrf
VAkCV57eJPY9xyrqZX+slH9/jz/nf3FxiPkn0QXRTdBBXrZUfKIfkhvARKmI+RhSopVszfaTnn8J
DNbbfyw+/J8DiQt38QWOBlp8gTnknhgaBkL58+tU4rOb2q6podE6aFuiNBdiy3WLmuDlYZe3Mcta
ZA7gcG0a+SfQziCKul7LZThjE+FVD+FjS4UfH2zf8nd6D31NNVpr5bw7saMTo9I/EHo/oqi6pBdX
xHi+M4w+oqKdI0Q6om2SWtBMpkx9qMA/5G5jmSTBiTpvaOIW+3HSy03KZllJh/VlzwvNMICxyJ6R
nsD1WAIumizHUjgbJbc1C1hEsDaMW8qj6uhG2lhpLkqg1E0nsNB3dhAM40Zv0uy2imIjugr61MFD
vu3kTzCGWuC4fj19jYrBf9SrpPssdYUzXZe1gm9onwj3XR12/7TX424qd1VtglaM50m7bfj/bw1U
SG+s0DcfRknrBzfTcErj4rWMn+K0kXdypijoTte6OeEaG0+PZdBTokTZIUNfAKmMHVWvhpJpnyKe
5RhN/EouLFcrh4VYiX+sVMhPmoAJ4F2EIrYwvDs+K6iO48Q8dZKLT04H6dOsXiZfmn6Wo7qm7fNx
wS/HQgeLqI18x4DgejxWBrvVDMjukZ5SkLNxWtv07KZrP2k4NT3ELX5ZkA8kr7FU+U5KpHILm6D+
jB7FfFUjE54S2+GmaGhhgSF4jbyuFsebMdHpYF/eSIuD4mNWqBFRG2MZqZQjjp/UxrgqwQ4WOYNc
GvZZ7CQ9alY4yHFglo+wY4die3nEc5NDmgsTUtQjaYIswoYuxNGmnRBRqNhjj0Zq2e++muX961TW
Qe5SiENqvpLD9Aq2tCMjNoxTkach0futFfpZXi/506GaoyRzB9jYBsrEWf8lot8IIj3qG3V/+YkX
l5mYIyGRgPAaHiocOwtowTz1bezrfE02x2OloRzpakbOZr88zMmZJrBawANoTyLxRk3g+FNMPWKM
6QyeZNYR5MGBp92iBv1USXP7kKqEqmU5tivH94luG+/GnqCRjI2JUIpZfH+DsoKkdpnkygAqoYP4
0xzvDacSPIeiK7/r5TTP7tBYgQbIcEz7fYMdKneKqcXPl9//zDRDTRYkaVERoYV6/P761AtTxUJy
NRSxvBHz3l0YzdHu8ignhXDxxgJoBVtE1dAHXqSQmZGCxTRK8DVzLx9SM/m/7J3Hkp3Ktq5f6LAD
b7rANOWdpCqpQ8jiXUJCwtPfD+2Ie1bNqqgZq3+6WkuCmaQZOX7X7soS3XiUWYlXhnlq29+mWVUX
iQmzGNs2pGlTWWc/6T7mt23lk0InkTIgUsa2+OOXe3cIqNzgTdASAt19PQRLS8pcZhEf1VfZGDuE
GV5Q4qT//ilbx5E+OJLW7TB7/ZQuFURGBEIL08IY7712rkNwJuv5499yejNhnDcmDqsGhynQ1ZNl
7qEuMlbFOBtWVu81dygP0JrqY9Jb661yy/Ro2ZIs3tpL/ntjeHVh+KAm2dYrdSc3WJq4m4rvZL2a
ZHQ7eFbj+o9vMtZxbVbmIfNNeyjsJYgxPmpvMDDSXrxly/ydu/QcDfUNG2l7BaRIoPNb74f3eD3E
Q9rr0va3w2bOrQjzuioWBQzIvHSLR03OFYLUMT0M0sIE0OvEFXIQeSwNV8Vr5Y2XRjVzsqaY348Q
+c41ebeVdHI8bT1HDkQ66h5d3tdvh5M5hqa5n2KMLYy70nXlQwoFbINY1+nar4xOnFl1700GzsFt
Y6OIenPMqEblVmMZkMB87KN7sMwrG6/6Hw0af5h01hDn5OHdIDdcXj6ehu/sqnhRUWnQo9q6UyeT
IcA9uHZaEHALd+K4EkQpG2iqYiLzRA7HzoUmjOvUmb3snacyAWna0DBiVz0FRXB4F1OlcFDr9ToP
9blPv85T3Rs7Yc0wCxzUpXSSpvVcqs+b/g0fFVYBzSJyg8ngsE4+rUDPMUu3J6NgWW0/LgAYx6Pr
Nv1l2rSJg6xS77QdkKhxST6ENV1atdT+LOMWBj/X6AaO/aTrf3JYiOmRdC3fiNKSVOxIgqoCiQbL
+gNHr9U8BrIfEjxPoCLRO7b7CmZqss57o/L9T35q11NIRvYgj4YtneViMGsIAqpehyYaLFe0VwNx
9c5+aQEA2PGDJe5JMvls+soiZ1Mz8YjLKhmQoNKCgcumcGU4ehJvWhVUGZR3VQYiXJR0cFyt53Mp
TG8kMttIept4nHW8CRBOjiMr0Crp6CtLODDHqySd5x0q6smikm0zKEuNjIq61GNC8eZrYhnbq2BR
+m0QFPZxKXHz9BfZXRSId277UTfvJmvmgvnx5H7nvNgUZ1A8gE/hNp/s5IvppEMzQfQ39cb9BUg0
46vQT2cQsZM73rafQtvkpNi09NBsTwoTOxBq4etTeGUdVw2UBfgSzi40O7KO89hP2uUaBZ7lxj4x
kFFeevqZ6967vxN2DrxbTHzx23+9YY1zKfNlofHnFprxYpjLEBX4zZ4h57xXmXKVQhMMVZW96lSy
wAWu1rk3007oHHdvV3ML2C8xpUnser84Ei+Npe6Ci9bWzYNjinzv9yq/N4c1uOjykjSUehHNF7T1
UOB1PAoDI7PTcCnO4ilv91MWOaFt9BZRz1M1vR6QJdDLfCw5XMlG4YxANr2DJFE8d+2c3q5LYNCo
LZ7VqLtnztY3uCV8QcrUrXDnybQeT451sLkgaDMSbZGtOMfKTJ27Bv7Uhb6kzjFYsZT28sn942qY
fyBWHSD7FfOtaCU52k3Wn1MIvZ0ZvA4oHafYVp7/fd1/9D8XY0lMIpQoGjVHxHULq6JeYCV9vM7e
kPS3X40H6La50tNle3093tlgdrM3k7qqMnPcWeVM4qBYMAE0+sk81CR63s9c+IkF10GORTHjMEbA
aoxGrrX3FbruHU57JLoOhVPPkSqyH6a3egeSv2y62bZ/Zslu2/zrE573/Xv1BHWDDH1y6s1lXrfj
SHtgntsfNtrTLqx0bYxyR5XjmcF5e9bR3gWcYE6Y8LxPkZG0tlvNWBibFauJO7mKKkdRYX3uF939
nLebiJngkR9nvsg24qe/cHP0xlmEvQVXjddfZKhpuwmFAKEJss8e2MseoITd2Sz1JqqWEp8ZuF5G
pHGl2mIN7Sa0Bn/CmlDlqFIctztDyHxvyLlB0+ykvcDqODl5G6tVkMQoL1SLF2naK5pQWjeLNpxz
lZypp96bkDa9H9vE6gcPCfdkGVqZS18gYNDNRrMe5ayQx1mF6qk2Aj0LymNralh9b4ZE8zHNE8Ta
dQ1qRTyjP4oI1ElVBO3Z+cFz10y9kJ2E2yPKoLG4C3oC5/YI6smoWhw3M44ff7t3Ni+8uWnB0BwB
QDi1nai1FEsRybt7kzE/YCtZHFt/wUoTO4xDK+zqxkxkgQuCaZ+TPbw9ytgraHP8bZkzcCdHWWGs
gq4EaJD04ZZGJiXYl7GoR8J7tSnXHshmH65FkTrOb92a109qMgoRf/zz37mB8hIQ9IEwuR9x1rye
uotTJqqbUHhIu8k/gfk6dFtSD22C89kfxHCcVp+rgm6NO+K2ppcOfje5u8ZSfO7nQUWFg5v/Mekw
wPr4zd4ZHYeUKlpkuMfAEjuZVPnS6ZWbpgTepcb6Vc4gu/uhNY2bfNKG9TB3gUh3Ku+niyRYrPyi
43LRff74Hd7Z0DedBJ1rQPC3wpRFS3Dw9fKUzrXdh0wQUkiW9Nx95J3F6pobhgz/ydum4etP0Phk
Kfl4BIezF6Rd6IC7R5SZXh1qravOVC/vPowqio4D4kTyNk8eVrvBCMoIBNlOLT7Chf+dXO+XGWn8
l389eDQ4GTVk95zRwckHLPGdd4x0W1k4oV1k0GbJcaryM83nN7J+TkOMsBHQ0TYE9ju93XhVPi02
JthU4m4eim6dCc+eBusiz9vhm4sBrHlBTlUQL5VRbRTgogtTLf1lzlIiOR2r77406Keh9/5T5yk5
Y7qby4h/zNpSEs0cLyAc4J7+/eDQ74DFzhvD8To5MegqOv5CYHRYQRbd5WOwhMg07DOb2/YxT84l
uoT0C6HiQFRzTiqzqu5pe6Q8RQMSj4ZNa5mbg/HZajPvmjp2OHMSmNtRfvpAmmZ8hi22Evr869nV
Z6U2UAxrIfeAJuxUrz2bJnE/1jrIQypUGuZEjFyDB5ZRWmF9OGK7VYQ5oadxV+brhZzhLjulXx/d
wU/3vS/MMOB6fNFq1rUdjBjvF+MgzhTb76xzF6oIVEzmKvTgk6lqrq0yOi/RwpbLEtdSkR+1Rf+3
FMhtpoKScsZsahR08a8HJxuFJp2Kuy0US+dSrE4GM1uMu49n1nsL3EGsh+Uxvds3B9qKu609YwlK
KEgSxEK5yPu7wNqsCmoCVP/9w7Bs2iwXQPjcU2hPrY5ei2rRwo70y+ucTNmLdqCXZLdpcPHxo977
RixxXO/YUDgYTr4RpkdwkyDFh6vjk0RgiOGiGmv74eOnvFM/wm+BC4vy4y848/oblcRNCiS2TODc
GyNKfbFv1zGLmuFRDbjsTfm/NVpCFQfnEN9YiBN/Qx5eP9FBL9vBncSejwttWNqqu3NGTZ2Z4W9n
BTQhjGGg+v69tJ7sN4aBLmIZOMkmiZulrnkJGZOr4e0ML0sPH4/h2y+1ZbUBqmxEQk6Yk01AFhh5
aVAroo1qHUOJ6cMUPuGZve2dqpMOHrGG9FeZ7OgDXg9cueDC0CZbFtI0aD8FDpMhopz0kuTb+SgL
Ow+HohKPepkWt3Od9VdOgdcM7WakISkhaWXhQicX8mc5N8GTgi9xY5tr8WXQm+Qc5fud4YdiCiiP
/HQDOE5KvWpqrbwOmFYDITAhKckgK944B8Cxifn14+F/O4XpFpi4pbPbcCk+3YNtJ6EnYtAhGXQP
NXQD0rdobh01llDb0SfSp9yfRyf8+LHvVJKvn3vyG9FkSNVimhmRL5nsHGF9L7oO51TyCmLPr51P
FZjoocAwHRnD6N4FU/m9LoMV2QQSkP00oo1dyrn9/vF7cc4xEV4fSrzYBi1xQ4H6cKrGrd0FSDnA
otfVs757GJZV0z7r3VpVl/i2OMXT2kxk9JhpavwhHjYXkcgTF/IgGWHdg9NNDS50QtNvG7ernH2R
SVwq6OL6T8B8rn3kw1feIU9T80vhiAVTA08J0OoJ2zgq48DZBbACl6jVV8MMKUsyK/S7pNAiH6d/
SughEOXlhD+ZEwNnEeQAcxA1ibOuRhGPqrS4HMyu/ntwWudRBtyronWe5QNNqsIMm1Q0P6fWyIer
UTpbCqfT2SWBNpZyIt5yIWV0ZnpfVx4dT87aDbgdW5PgIxghy7PlIkfcBcIg8zpNVhTYGM93V/QO
+yWCzI/rT7mW809lErSH/kcqwV8MnGvILaNLqtO4UDMhZXiApTL/FnoFr2RQY7+Qt6DLYZeKMvHC
ZUoKudOlpKzS22F5digWHhNDNuGsPKs/WJk9pmxKrd1F42CZC2SxKXiYDeR+u6xvWysaJmp+w5+x
XfU7LtOhPk64E7eNaX31SFX9NQxdZcbKmezLNJla7MmcaTo0XUMGsqF3XkiPUFB6kFwKZW8Y15+9
JbtnF3lPXgiLlPsuMdG8KK6CJhVrKGaL9Hmjtrx67zQFlqhmIUYbYoGwg9AwEv8RgSu9VLTc3XzI
/cwmo4RABOuQibx6rBE5vwwQNV7UUj9YvSwuRO4KY+cntfjdD6bxs5z69jkJtPUe67u2RPQ2Or/8
WUGbxd276G87EIU6bkyEqpGtTe1wmVhcHaPadGsA8jQdPxmT9Maw8gbjS0MAGOd+4zF3vKILVET6
RmeQUDeXV4m7ZbPbmFtWoTCQ0xExOy8PrpFo33XhLnA1DF97HvPF/1l0wkY/56fZk9VsqPeiBrTp
ejLbbmSXs/dtaXxPYODSrvee2xyIaUA2MI/u2uz0PK9f+r7CxLVMMPePPD8djZCZnsKPd9zkCSWn
aZKclBrXM5EjVVgofbydlrz6URb1fFvZ3vijFEtbXHizUVz06ADDtVEu89Mwhqe2KDIj7EWeOyH9
2IUN3VLGFaol4e0cV5qETlttl+1dQ+nuLgt0IiNcmCBk2icJ1HnitrMmtMccHuTcd8l3W60aBsXE
EC1RuibANMy/GqOQLjsoXLjcMPBW58mZtHTERdATdFO9GZdgW/miOhSymH41QwFjpB8M1IadjhFb
azS0QWh0dV+qumjauOoH9N8aQOUP6ZEdSlZrLmTU4Tq9RkONfcGBKGXipLoZ05qdgoBdX+V6T2ZN
H8B+PWqTU27rcCH8RgxtHtbGYl0tCcj6Rhab/pSG13wyJPdN9H/OLCMseuZL+PCeF69mNqM5nOv8
dxsYM3FGupa8uE3aXjfonWeoUknwTW+b6cWGJ84WsdLwDuluIUKit4ZKOue650R6IOs7rapbO9Jo
Q35CTLW+yK1NIbELGiBKNC0JNaNZZXFGWvUXvZ+JaZ4yZ7hbDWdBWbk65ldvypL7nF0bc+whl480
BNaHYEkrdJbQRJYw71drOUBR4MRGpWRPl71v5x2fXBhkfRpNcNcMbfVzHIxsiudinXdOVyDgS3Nt
flhF7vzop2q402eULWFnT/qPuZeVt/kOlTqd8c30eeCkItc4L/9I4ejPS6GbBGTbQ/oAm4s4XS13
BpeAqtlhiDtfX8O2XV07NsFlHmecmMnJUJMqInwOvEsc90YR272NUFKOiRs79tTPV4kmaxXrRV59
Sq259w90uexPhjmy67l9WTzqfp/94MpGEz1JbP87XKbyOV/k+GSbk1qPuJSaCBs9WpubZn58xvk5
+bv91OzqbBTCIys+xIuczFTf0pI/LYqNZwR/VvnkWmv1wuYd+Nc6FntklnVd+3N0kzI7kqvSw0Wc
F2z2R7f67FeYru8Tlqm6d9OcRNYFhpt5Z0xNM+w1c8bFoNctDDRRemN/VyhQkBA2SX1NALG4JuzT
v55TpeFel/aQ4oVhI/Vdm80aW6sL/D6haKEzzFtpfqcf3JDxWszpVSLKob6UhYkXf4LPZFwEuXE7
Vsg+w9GxBuNoEkDDVmEl5d0goYrFMInghJFgZo9hRm+ygDzE1hkjsPBuJNE2bgjxWIGuagsyZyz9
cVBVIEhPdd8nj+CgicWPxt9kn/mj0e48YWWfZ38V5iGBvSMKjNkqfuZlOrPWFk2AZ7KlYRkp/bwj
IF1iehW3zL7lmPqrdju4QZZFqWzcH33m1SP/zezvjI7X3xkyy47OmNFS85kxhF0qox/DNRPrfNDx
WnksceDJ92wDORWE12CRVPfWVIVT5SU/UzbYLysX91+25uFG2yJiB3Z0Z/N+dM22iGwCus0dx1Lv
hg3oUh41QQWpbhgdDRrL6qz+oZ5t/8X0tl+juRwcIbiFd68MAyxW6UnFHzd9hi1D4hH/jVJWiztd
a+/SxQ7yKFfOqB9IbZ3TozSm4GUyfZlfFL1QNz5TgNSQrGqD26ox6rg2xzogO20jDA1OY9+heF1I
+Ub8OYcp/Dfy0zp9dcOyXCU2eYbj12hmxz7Z97aWF6GX0fTE8syv5HWSe8EvR3jzV7qYNtHrReI9
Bf5aTKTRFxX60L4n2NhyKhOmQzAwoycb/yfDma3vi6o4KzPqPA0fdKXnoespxwgLzWerTWRgdrEb
FOatO8jgTivG8bFLsuzWxcH0LssMb7lsMB3+ZC4Wnha1ZahH0YggDdVU2DhHTPAYo2IZlm8UfH4X
djiYFHGizxwSupGXEypbteCB5EzDQ7pU5teSvHh2qXUp7biUrndbkScQBbacQbMzPUauEPwpBlf7
Lk0wTX1dMgfuIzF4kcGhiYdmkzZ7M6dI2lvWYhB+LWaiokwNcgvKCXPvgU33j+6gqyJ2RnNKH1kf
GT5hY5q0UeuwE4Vlqvlf56XMqkvCLZrqqiKzc8IdUy7FFf4AAp5KpVeCsIOqKC9K/CZuJHZPRtR5
vXQijSKiD03YBeLGwReKyIO+Lutd71TE5PWyb8aDqS3SP3hmk3eXyi9Kkz5gIdK9luhOcQgmYUN6
kssYBppUnyuhFU+EXAXkU4EnkAM/aLYTehjjfNZbPJiJXHImct6MEkfxfgzScqecolxiOQXlM4wo
JNhJ0OpfnNpLPzmtqs1LE5XSZas8Y42dsqv3YxnAAh+ZKvfCKzMB69QvjoQTzsWlTxLuTUObDJgK
i5wqhLEhm3jGLHYMJ+VVcje4g7dR0PoAxky+qmNT+pRoVqCY14ujedel0o1651XEQ15XLRnZIcWU
pF7JtCCNZqLrHo3am/19S138a5rG1Nuvqkor8mMcszma0oHH3LR+9mfyioR3ozq5ITNDv3USc90e
DpEhzmbf/Mlxqb6wmLZcKCjiD601O/RGuvq+M7IsuejMRHzVu6C5g5tdJrtan/tDO08lvAXiC2U4
dMakopRqfidkCooOHoBUxJbjFDmdvtTXYpVaulv1xBC7blQkhrptMcT2TBUQ6otjrvtqWLxhL9y6
RN0FJ81hhcmSLQkthiSeYKH675JGRYIunOuEpazY9u05W7/Ale9vHZjr1jFbF6SUOK2X9UM5Z2W3
8/UqmXD9nPo+TIwemwpoDPaCHffC3/+fdBUlboKweVqHaiqkKsREaZzIRwNxGcwzHc73LvJA3J69
ZXBBJ9vgpH9CvHCpGlELQrccMzt0Wjn89somQSppk6Jw5ub63r11U2gDPSBLPyVUOFZCAWuNHDdc
fkJswod4HorhT6OZTgjQbJ65Kb9DFCODbmNhQU3aSLEnDUoscMyys2nc2C7ALHerhqNJWwPSEyv1
K8nIn3Odhk3HqPvPpeZ3d/0S2DvpmBMe8SuC9iwJuj6sNFJPShx/7DMj8l5rAxOyrYEKAQQHlNej
DylSb90B+66FnBgoSxlXwEAVHV4bvnZPuo4eyaZdznzztxAhHE1sX/FJ+a8xy+uneinnEXOYp1qt
vNKUgUlBORaYCuIpvh88xHC5b8k16lt1zk/q7bM3ZzuYoZ5OiBKAwetnm5jxl37Ds8VaLJdtOftH
0nuGr4PZfKfwTO5VzXV80LRzooZ3uBU8GYu0TToDf+tUsF9WiDgnc2b2LU4H3X78JTObJsaSwQj0
jYQF7zsgK7P+YxBSXGb6NFxWnUp+u67KzrQv3354bInhd4CQAWqDC74eBpVrJCLNDoWMNstL7jv1
paUn/W6l6ZmFzVK9AIYXZ777Npte942gvsLAAZqFmIoM/fVDNWEE1br+5QAX1iUiFm4GK8VP6+TZ
Nf/hbATC282F8SaiCTgapsSbeD9Nz6XqO6iQg9a2+3ZEaJjaJDqvihqTM81NjNhTNielz/3b5kLS
c6eBypk9Bnrf7FdIupeGknCT7DzIotm0qYr/7aYEJZquK6142tVo5l8PylxMfpeZKqUI6dxwLmmQ
6+11Vlh7vTd+ffys7auefACm/LbsNh7hm6j4WdOrWjUeFKipba8JChPasbC1wN1ZGf5d0RjY6bNc
lZbSPMJSJcSBAofCj1/irdCG9g36DwBMUoy4Tmzt7n9s+XDrHDfdKCVmsoz1ZWuurh+JLLefakPM
j1rfG99UMq1V3HDsYGxqmRRWaCv8X5qmB+fcgN/ps/qIJIEKSIaGzPw3zuwf75Nbvtb9lSxMhTB3
fbXaSIAoMLq19B/qrKWpXWfdIW17Pyx6ApEqafX7XibTURTF9HWi/7eT3ZDEHw/U2+WyvReQEyQo
FC2nHGthqsBaRmZGUdVVrFYoDR6Z5Ls09bVjtfbn+IZvt0YoreAMm6vIxrY6+S6jNuk9ExGsvJn9
5wV4KszHcSipHrYrQbpQXRcl7UWLML1/68fATQSmD8oAZsQGHW6D8Y+P4MqisLpkgdo6L+IgcNrG
bZ+kkH89pMw8FhyiGKSSb5h1rlusxkY1zOzV/lRCob4XRPjtia0YLvzKXc4pcN7uQBuMh+EIEBhd
nFPsoKQvoWkOB6zsRXrnYJ0UN0XjRfYIyezj3/bOoxAJWyg8Nw0bkv3XIzjVpjBGHKwhAck1Xsdh
C/qmI7j2iTp8/Kh3OAI8gclCffvX0m17l398rdRDazZlOiWDyuorl1DOZ4Q8VQeW2OCrP6VqDhPS
m6/rQNOP82r+Mae8jSFV6lE30jCWHlZRtoBU2Utt3dGiSfautBGX06KdL4mUOOdi/O7wmBZ+ORz7
iCNOCs0pUHA/U1YTzariN4jRdGW0s7HHB2q9ODM820p5tc8CRvOtSStjq/Ooa18Pz4Q+rsTtLosA
p/X6TuAE4eMq1qtfRSYasjHcqfpK+nGBW6KycUvDeyubvvc4DYw7sYq+jvwaFlhsAVmYD10WpMHx
43f8S4g4eUe2X4Qy4DiQE081htaoD0mlr1m0Agcuz2musPqakW8EUUW7WsWpNi3VwTWabD6MysRj
AwLRAEW49JJYkdClkKW7AqiCLX7fd32Lyg/nmpnitoU8DvKj3WLLaor9VPYjqUd2kpuhiSCpCxU2
OPNl7VjiRtb5UJIikqrdkOqZutBkooM5aKVabgdlSvPMQvkLop/8dMRBG+bNCOCueLLXJEnNdbVN
qAEpMg+z1msqrnS//EbvwWrj1ZckCtAw9Mq4XOyq23Ombpl7yBlvEPaoBfuWlgRyktu9p0F6hfWt
Al94svJi+UkkOt3CIrDXNnJHPn1I9SW/FXVr0mIgtRuHKpVnA2hinj19/FHfmXcYSvC7tvBNjCNP
itue9IaS6jeLNJ2LHgGlXtSJZT7DhXx7rdmS8jClxALBp4rcdOb/XP2MlJ8bZL9FhUy666KWgToM
zTJk5CHY4pCvvrZ+XkTS0NvOm/oo/AK7hFx2bTx1IJpR1jiBFqdqRIlNpyMxd5OvivUMk+ntaCB6
gyALTomZCKmUr1/TpbdtKGC8CORGHVI5AG9x3dz92zFnobMN+qi6tpV0MpnoiTgFi5UmUualNMEh
DETTSobhmVm7DerrSQsrZLMR2izOt+vT61+j8efmgP1sNHddFhM1Z4TYhKjdUo9NeyhShYG5MIgb
G5Q9XAonL539x7/0TX2ATIDxRJIN+YmEqZPZNevNZPUrb2CbrbYfbHIZPJRm16Cz6UQLbyT0XDOC
gwkueP/xo7dBPP3xweaCwVPROZ9KBLDbF1LPNfDUuV+jGeXJzZYB8MimYzzgGlJHHz/vnamz3Ynx
SMFkiGbByWAnrHLotDRbxq7UL1Rl/1rQ2J/5on+ZdK9/1Sba5ia0aTO3ivz1J024l4/VMuEL5dbO
c+kL1OVZsHX2BVVDtiuGMi3jgXyRCcKobKbdinR06WCCzfSWIGC01nTX5oP8qdlGNYY2AOKVJ+1W
HkEWqmfYJOpHomWSfaAd6KoP5rw+wl8zbyvPG729OeeeDNXaWkNI39n7htdPoO1kWU52vLKmXBaP
hh96rw813TbHa+Vdu3R4LGDYqYPxN5r2RMRskfz2K6ufjqhm3HRfz8oKduCwCSpeWMJVXGqQAuLR
JqNoR+O5tuOgTFN7z0GvsJ7kpHo2E3TVseg684E7ydx+arkVL1fKLFdY5moa+x20a8U1ZVCVETbd
SLRUOaXDywody4gzbEpVXGQZAtPcpW9/GMs1oKJYrfZO0xJvxISSHIJ4YLE8pBCtLAJqx+5ngPwl
OWYmUpivHVDzheN1Y06QS7aK/+4W/+d3gt8JO9b/N5d443dylE36XSyv/U74G//1OzHN/3DpwDEK
0r/PVewffifuf1AI8ufcTLgd427yv34n/n/oJnDgIT/FGp6Gwv/6nTj/8eht0NpASGOyNRr/xu+E
/JuTDWgTE2OZtHlSbE/CZvP1Um1pzsomCAhy8rVv1NNGXz1lZDodgUqdo2VuiXtjre/9AUTSTG4n
J9OPXo2TauFl1h7vZicq6T7HRVl/TgDd9viX0+nzCkjJ86yHSdNae87AeUfr1brpLHM8olP6vrl1
3nuF1126K5akY9v6oVO5X0n8/jV5h1om38VgVru28+UVbg7rPZ2Qnp57YkWmaLIrM9e0XZcPBkCm
r4JLSuT0XqUtve3RMQ+YJV2MHVoXKM73jhZ8K5YGWLdbIR+qa81QZaiZo3bIXHwMEmlo+0nTrBvl
bt63Wi+AjJu1jRM/IfW4SupDpg/lo3JTykMZFP6nlAv0Tucaueu5/XxRk58cLaewjdgacrr7Al6w
GcMQ1j91mlkjA2y1T50PvQtHqb7hsEmn53KgRq5yvIPDnIr26EtBjrTvpVWoeqmvF50XaJ8k/8c2
nN04g2Bk1k7qo6PvGrUmoH6QOK9yjZhpzDiNLDJ0lriXsuMsSz7XcTo4tgq1rGlfMAg+NF6r7TK2
um8E2QKt4IQ7QGmxtSF0J698stPJxiG2XeHjSB9EZNGLNNhp/FAc6ZNcu4ZGPITJVNULuXh5vktG
Pp2du4DkMB3oQkmDRMOw8w0Mz6RnPk/IHZEULti2lv1yVF3101qs3221wjVZ3V2FWeQfuoi0+jNN
9hGEjf5mXtcro3sw0iNy7xoXCfzE2r4CmivHBhxO4gTvZXJ5WYxsuFIUtd81qV9hzxGuOA5g/T1Y
h7WHgOMv9tOSts3FMDk/+548NE37qrz1wvSSH22Z3pViPTRKP9ZG/SgCjx9QjXxV+gL3Ese+30Pm
2qFoV7FVH3XkppmN37CuuA8YMckAHWyR6cos/OogjTq45yyIfVgIyhG7JTkGHEXXaWfVB9/Q+rhx
xA9UW8e1sfTvKtBsys1MpPSnTfQr+aQ3FxRMAYAi8HRYSXP5gjSMf87SS21PLmV1DYNR7PSyfxj6
CjrC3Pmfln6oH9QCebuZ4B4Y06wd8ZmebgOBPIBiwKJD6EFPdbPlqmwgNan0AGnVvABpTXeFmeu7
Cnu4z6DWRC84Y34tO9oUoteTC3eo0gszqfyXSWutm3lqob8Uspsifew+E8j01cNpmQBBzrlo5MwJ
5eR6MUEKWtSTbVbYxUs31y0i1N44BIXlx7UNiQyJ8+eJW+EtCGVK1CGgYLkhWy13q1BZTn7t9dPP
pcJUIlwE75UUSxbJRWerGPTJj1obdioXuXDMiS0MKj2L8tbQSTFs3RsAkfRxHTp17Qxc1tHFNtdE
fLtfERA9QUXxCBApnvKsudQ6Sw9TeiuRFZBlZY1T9jhv5DSEIs0FxQIOv8EBH0K4HuMSJqXJZf9m
tbI8tpTnXvly7m/qjbMePLWiDnbQSgY8X6Fr2MQXrgW3Qw1JSDmZ+t7x0/Yu6fVrqc/ugV6murBW
z3vMkWeF2zZ92bH3MwftdOeUtXfTj0MV5i77bKrBWSh384wj5eQfcUK+CYz80PvNAdN+dgh3uvAb
6yYZWW/D/BPFigU1GbkypI+wlnCVEKhMceNl1073kGm2DINB7FYZlDtCRLxI+aV7nQgnBif+3fv0
Mvk5l9Mi6ihoZmLOs6rDWxskVx/cx7qr84egWR3ssktwYYJ99sq18KpWCIOqrpzv8cssjpj6dJ8c
XZBsp2LMBPIog0IHy+UL2bRrKABpS8e5bKZqtzbG18XQ2Sp874prlB3pLTlBaKqCC2B4nR6dm3/K
alUlYdPo40Xv1GDFSAGawt9BOOkiHZgNw3/fXmJz8j6rpuGf93Nth3SHb0CCXtTKIWP8mxtzmHPI
c1VytJ3VjazlF65QECxkVx9YdOqYW+vzNEmT08HBlG7p5bMT1PFktZMDEWaYmcTBdF8ICAWpTBGG
j92umMZ8N65OJKZZXWYJ8KNX1fDIujqEtnm7AMKPVqrdG/AA7pP+/zF3HruRM1u2fiIe0JspTXq5
VMlOCFVJxaBn0AXJp+8vz4+LRl+gG+hZD6uglDKZYfZeexmc9TtiUmvcrvxUnEuj5Y3pZewN+aOW
dh/KWnKmqWJNXFPm704GCc7Oaz4kp0/kQSoyPTg25sTisYZxfnC1AZLLKmOa9YSptXUPOmzh7GVt
d0FhLK9zJsdDVW1HXxXl3hEFVIVJn2JhdtMJiDwxKp3B62X1Bzcs8MXsQ+F3xj5dAzMUcmjDjisY
F/nDDV8Pi7p7n4fVDLWxeyZQyz819BWQrrg3EXOkR9Xnw76d6pQzvFcYujdPWNEkAFrjKbOafd0O
1YFUN/004gDwazTuMf1W8bTNkKIqgjaFXehJi8b6MhQfmw9Nc9VTzwuLdrxiPeIcUtg8cT9qGKOV
ImYRGgdP6sHjVKIxxDyPbDPbt7FuLRhNZWaw0xtK4oiP4O5dpVKJd7Deh46WFbwaYoPl13QK0x1G
UM0DBvIvVpHvLXdMpE3kB1aOhN6LhyCrv3vTiwly4d4Q6Z+KZwHhZ/yAtMXPFotCtoi9l7vl6bvU
ZnXNfC6+tNCdyIUsud8CsVxGvWOOOrvyk2CjGcvcrU8T7Km2PCk4boBu8kO9ZVYkVAf1rmU1Ldm0
41h/U3LcraOxX3PtvHXFZSnfs5oLs3gPxuredSpmr0NiL+3eKQo2m7CuYF+4Gbwt7frcFM5TVv4O
algxQUUyFEb9vRYb5V2QkgFrHct2ejcnLtd5iOexfUBBdZD1jAgH/zghFz/B+J9z0RqviEn0k2xA
0w1GjTnptW6RvdloFDGld69yFuNBKOYcfm89tiCWJL4m2mzpyUgCQpJ3e0sFu9atTnb+vkpnN+lB
v8fH/6tcqgd9MOOqM5/poN47XZwce7ofRvuhb+XjyILZVA73qw/aeEBElKDG65NUtQoxvHPUKFtJ
RVzzOJ3h7GMzkt1XIjtsHXQeRoWR7t+yGurm0y+hRIvc/9RKZSbDwHLxR66HucWURbLXlrDU4fhy
k7XhXA5pAv/TgdbkmgdVNnuCtj822UHQIfMjSpf0UXpafrDdxognLSUdYbGfUXHA2dXXKfGsXF67
nt/lyi77k2v9pxBzkZhmxY3dl87ZmdpmH0zEbHjNGmFEnBKRLO7qVfsRgXfXO4rFBfXakv33KoI7
YugZdYs4GMWuvHnOSstOrLwfIuv2tjzZv1Ow8Tv0KOtknN+sTbRFrO+VMfI9FnP9zkKrmc13b1Wp
7iff/dNM+nNNG3PPoO2H6qw7tYik3q3eeqr1kXcFk0oJEbras10bTz7BarvMnNMHY1BXKYwrqOi+
5zAY2vX2EK3d5CzNfuUPHXQ9a78w1iqeUfMux7z4maCKmrW/Y4rW3G0VVQ+ajWiy4Uzptqjv/LnE
2b/rgoe6KnEv2Gp5ZU89+nX1DQE4aW1Uqq1W68d5LZeE9ErIQbNp2XHPMPVipYNCxGo7idSzczsM
5RbCIX4eNV/oSMrW9QW+nvcbeYwfiVaVlxShZXzD2EO5YrbkSn+MxUyqOtD3FBtgAgAIVgXrt2/C
oMxRArrug75ua5KWiChEJo4IBLtL25bmPZ3SlIxt+TGl6RUUMv9Ie3HxuOnHbg4S0VGFu6KS55r0
+h03cg81hvdotACgrZrsL9jK5qFWjHtI9dCOrQ9jMTQgf4fFTcPnFUqeMf3+pZFQIENcOOqzGVTz
OScuDB3PzZe8d6ZTq7r+eRHb8DCnsB8BXutf2goh2fVkPYZZzeNgqBocuS3lGeF2tstBlrCb1ILE
InVsIgQm+PS7PNuNmdlGA2f6flN2G811QZDH4M9hpto2BpWeTgQLVWDl5hdONsH3yv6YYZUV16YC
uywkYe6LN+qh0sWH8EsL86XMODJ3b051OxHEnHlTf+z7zHhZDHeLkSG3LNKg/2Oms9yVw3puMImq
wqY0gpce/COZAw0Cuj56J6xfRNz69Zr4/raGXj2v0cS7eoUxBs9bScd7WARHkqkM71B6g32YXFWH
MxbR2sE3jRS6+vqm1sWIM6+DVIhF3vRQBB1cznL5EJgNN7FEZoHiTK7yDu+A9KEvobD1lbfuV07K
ZOy07a6chiA2tk7u12GzPoGDzN3kjupk3EiBkW9zEhNjggtHn0GwLCE+zq6KR1Cm3dQM8jQEgXYK
ZrpiHDxePKPU39RsGpGD7f3rRrn9ivKYiceGaJXTvd4bPlA1rLgpagVCAx1m4UYAidTPqZyG2Gga
CHReOtxVGHDGC6qsBxmYSPW8ov87W6OKZFCad7017nOjuS7BW9UIzQzH+tVj2vVliJqUR09q3OSp
eTA1KNlbI/8EzWDv1ZoFXZiuqQo7dGt7T1+sS0GyF/aqhv0IJ/+D+FfnpZ2NHtoplMmRffa2mjee
teM2lxQS5j4VXU+akubclUL+KnrnprewnSMz15rVWn+MNesr7Zd4JaLu5FZTFZoDpTyBrf7ZvO1I
fHdeS6MrnyZLX6AglEYMg+nRyqBJwXOMlVU3l9Zzlju68+VRzkaQjFPzPjvEnc5wti7dXI6IK0jh
6KtMnT1GOpdCpcWc1KWTYqy6FfAO1+2+ghbOPUutP2ClsOcG2QTqCn827Xtl9Om7P7XyMDuw6PI5
dXZBy5WjK887eDSGkecJI1QuwbjoF0+awWdJZ5KIZsbpR3Ik3CcrC9aD9OZ6365Uu3EjN+fdlMH6
hHmqeaVQc35bfj/eL/qUTxSBlnqQnOmcRML+1hqEEVZ9SyzrZCKZGj3V7h8hMVzoHjE7+5MhN6sl
mZhX0Y6R7x6ssfm9cqef6g3HuaDt6kPgDXIXAJNTdipCSALpaE8YvTthBsb6Cu8ujzWZNX9YkTgd
+RAyarivF23KY1srtmtBeNM7D744L5ZX/tipveAC1Dt7vwyqX3hvcLAW8LClvv0ysYrBEiNdXkVt
BO+NGulblCk/ljlvjmtqFZ+9DXN0C1KDY2fGTwqTsLo9rJMRly2G8vMkq++WNNs8GhlwDhxLxlZG
/bROeqIJCCNh6lsE3N98QEPbzcbzKKzMTFxf0439SKJqGdmLrV0Xilr6OvRF77adaSX1fzV9ZHhY
NKHQl/bauE37WPIZ91VL2Rjhh1ZeVstWiE0aaTyg59KPuVXDF119WQuac2HcmUtnvbl5Ud8vlblQ
PRhAxWFV2aKPGpWq52lp1BZb/EmRtNK913OjetU6wz7WhrZd62GgMzW8qjv2lt8G8SKwBxMKJkBI
eL33aG+l85NOgokgJTGXmA8LXA2lC0DuFN6ZXPB835p4pUZSCj+mETV/Y3NJdtWSaruSXJkD51KX
OFKz4tXYPJqFlpapwM9Kee140ruJMAIQDVmeXeR5WkQLH/zOgu2xJqTqpS3pLepGDmezT4FsaK1C
rrnAi8lCytxI+G4f53Klqzaqbdibqf9FNNVxngLCn6aWIAHyYyMbIOAkJmzWrart7rKuWI6YHJ2W
goap0M6NsH71vRHZEqkBlna7kXZkyob0CZvd7mDfFLSyaYeIAEk69w0xaND38epv+96+62oE53nF
DZmaT3yKo+mM77brISOxk2LyRTy58uj3DUaTt2XwLhVJvJ6xrwOiZFMMU3M/HNV9Rul6XX1viB0s
FByiHHBvwdGFa50U3yJy8oorRuWNGSPOqJOeaYm+vJaV+4R3ZWzWaoe06pet10ku05nR0EFVP+XA
hTbbKnRz9+psQ/uLznDe64v/F80HGiWd5nb2HXRnk5UDjcxyO7vCdU8BWRZRXhQ7X8/+qEz8WMa6
Xuy8PDiroyLYF4SomYhtcrt6Bb0oww5gMcRBVISBv+6dJW/2jh+cEQvQKwrn7FvOH3+41XRzLsgZ
9wMqeB1mAK2nzZ3wVIrNikjT/FlNim8Px7QrN3DidesSGUgGDx70SDgk4B0miKWwIaJb1UN9O/Ac
OOSw1oo19hvDDl2XOk93/C+rK+O8MHege0kdwGnziUdbeuKYW1NGS5fGU0mjnTlXh6lMAYRSKyLS
8uHbXLyHzTfuyNmCMR+8NNBQIw1K3LWnBdyxQL8wcbHC23pskY3x59b7NlvpTXzUF/rKqmiYaFk/
A17D5rojHw0lGYN9ttKSVBY5Ya7+bDtt4uO1bQ7OeQmyT88/SEwiNgnRyAt+bdoNG/PPhkKKAgEA
k7qw97rz5s9Q74X/knbOVWpGRogYE9FRe7BMaz+1y5cuyrus4BOP5kIr4Cb2unySxxFSN+yWyuNy
r++L9NILsYRDnp5U1V+pVO9LG5C4rdwiaVL/Q+aOirf1dqZn17mZ0P/kRBggZjyuaytC9MZxrhDy
mPYGQ1/bNwUjtBKGYxjQwoRtL+0jt/5rgWNUCvIYzwtOC7juLlucVebRoO+nR4xb3SEDB1UUIytq
RmfZgLhti9VIrPfsnYBqkFf3HsdPj9++1pSHMRtPLqGGAId4/o0dkWQak0pnjla/PSivQUhaH1br
EeSRsl8tu67lNknRqa2qQQfGowEDG09VSX8L/Tcc4dxGlWqWQ792IUYxIFgwPCLAv0flV7uhHNlr
sAnGOYD2AM4GUHacM+zPNHXdLH1PWkCcuV9K+TR6fcplHnx7EDqtAuJzVf50fQpgb2/jnY7u8qkf
1jn2RMfRKucSxyzyIFES2XFrm/mhSyGZ4dTVhfRBX5U5sW0Eq7vV7tyaA69aiM2b5xjtagrXgsno
SUgZQ53+6PtXw0eUHwQPTO0jmQc7T6J/nadyB6HwJnGzSF7JL0Hux+2MSaSy0xi7qEAZiBbfOuMH
bsMXxbkKB0P2iTb4j2VjpcfMWc5ksbLh5bSdF+ajXqo/1qO8KxwgVw75342+PNCBHGul3oalv+jr
W2AO10bCpANh8hI1UBJgvPBW5MVe0Ka4HV9KBxmkSvtTPo1cuIv2opl3ZEcx04Dbr09nLC5Dv4bS
hcGTqeMcW1/WsjlquX8g2zg79/ycmo5IaHDCeqyzddfOe62/2OBUFEH2ySfzMq1ewB3CMn2R6n52
OVG87dkwJ5D+cZcH+xlctBvR8K4E8wGyLLoXpbV/x0glFNO5kG8cRSE1ByIgxhooPLz+mlORLraK
Vxdh82Y9us6LPw2RYX446+9yeGHcQrNHO8h9MHDuttty7gmP9Lrd4L8PusZ83YA4MR70W7EwNvej
BuYGZ6ZsONPoJ98WbTAiv63Omz55YZcHy6/BXpGjERiSmExrosr0f82MzXfNYl5tb1rv5NDTh5ho
crbxx168U40NsG1ODxUt3i5AsHyyO2YN1C+xJnzj3KbqV9cN95KYxl7mt1Xd8JWJoKZpJGpReO12
sRHHbRZxJ8XkHYROG8rAGq2G/1Rstpu42qo6PgP93epmZ9OYPhvHglWv9ZN3Z9UoOolPO/ijs16A
s+zqCaH3D1cQ6IdHJWOL6QKVEAVleTvJx9V/SItx2aNsgY5fAnxw/DLReE+zbCYGZBuelP7iac09
YQNhhRY0GoTlPuSEuhxJ4gDCnZ7tEnTYpa2Rkqtj2Yx4S7P3cbTXi6ecHbU18zo8qLo1ZCbq4QfV
Xkzzceu5ac19mZcrcTtLsIMVohJj8X4hJ4n9wDrrhf7Qda+qn0G461+l5oXDPMaExPjo5IyTKuyd
qpmwNdu/QVNzzU65Qh7tVH66AwovDojW8OeYtu7O1hf3iKD3LtcdwNwuFrq4dgC5wCwwS4ImeKqR
ctPLOAuvpRTTQNx1C9VMWoMpBZDq25tsWS+ZcwxoosGQi+ouS8+F6UyHal4z+pBUIgRr+ycj8N6L
PMuPw0CAg9HnKF7hH55yr4wETyFi/O/d4QpwrPMWrdpOWmRZQmb+3fKy0DErfa/NZRqtcKSWkGds
HBqw1b0RKBetX9AfWjenAGIRenkbbhkEc8vVPhxqwzLQxIHiYUxuSTYh84MqWoJ52Umf4gi9mU5h
4U/jfUbR/Gu9BYoi+qEO9errUgRfiA33hjkj8fbzPb53b2ul3QMlvJAAc0CxdDA6/2kj3TEe9QnE
KphB953TJvwni7JuGpjVwl8OxWjlSS3Hl1qSAwL1I7K20Qb8zckrxRnmzhhGM3FsNSdoZf8KSuhw
K/z+sLXlb7GmVIgO99VcUldBzfnC9srb5JMH7wjIge2kr3e4bb/4dIoa8Ps+t6iaMhyndvTyiM+l
c6xhFUZFZ4uo7+RzimUwXC1/q04DWc77YBB/Kp9Rnri503ATZvoz1mnHZmMM3xKhGukrq43EUGIo
WN1pG+tZedE8SNP0AswQaq0RJ3cuTkBs6U6187qfJfJhbOCqKLOtfbttkXB7fmaFrOdO6pi3Uou2
atNfsto3wkW59zjmUt24XRDdOhTk1ajuG9wkZmatUe7fRm7yiZs2D4kEyyOcc929bNRPh/NjOLkk
hqalZey2ISuintylJFud/r6srIe8UCMxlazZfvTr49h39SmTFudNt0xxOvWkIw2Wd3CN8TMVW7cD
sDBj1aci1oZ6t2jGM5vvsc+BasCxiA2DUZTIbWS2u4GEpXq5vLsV5SNpu4pOrZdnVenFt9vbONhK
0Z82snqRXE42CN5q7nKMuxD06U6Sb1OO+Eyoo1yc4ai5Pim3TV1GbdnfyrvCwLihmKKbmim2lmVA
WwfbQc8BX6e8kUmfkVW25G9aTU0HT35vzHAOTEtVkdsTQTD63XvGyOjRpN2IfcCoq7/YTQJsVESm
rLRYYbF9Z20284p2JkmquHkwBcXzOvW/Vi/9qCZd29n9FlwoDTFmGRl95wjrSMS8MQ91966lAc79
vj9ruLQcUckVL7i3+pdh6pxjP4FnwwEDYV71R/M2S9666qF1zWafB2P7PSIJPCxmr19MmQW/VzVo
b23ZLO+53mw4Mk0ruGcG+l/LT0NrXFqd7b5zxcMqzKuG3QWgLG/Ab7f2eZGWAvxkYgHDNGwWidDa
CL7LzopFMDeJZ/YyAoam+MnLAIoCJUNNLY4wvrCro13hiOGZyr1muW3Gtde9uAH1TGH6sAvsdE6G
xd8OWROsv8YFty0fu9sXlKt3taHnnwxRCNhG8BkaqIprl2dI5sR+zvPu6GEfGZGFiAoVJkuKv2to
IegEhMJlpbYS6IX1UYyrEfeWyo+tKHawusob6nXXplX/gHHKV+oMVQL1gRNt2MwhUoKyAUnEEAdd
fwr0y5rpXyPogdCMnQZRdLSaGzbF7oGJv+AQMllWyAj2edCHad9WVXtArW/9wwj9X7Gv/sccqf+S
P/Xf5lL9H0ybMg0YSf89++q5+8r/SzrVv3/+H+6V/S9OhZsgAh8wqIiYWv2/rCnN8P9leHDDcYOA
rWLwY/9JvrL+hTM1IiIPd16kXDfy4vBP2JTp/QsneFRuMKtxrEJS878iX/FCyFX/yZPkxrXwq/AI
xMIWDfnc/x+U1606oer4cEyO4c9PwrOZQQ2BGnXoJQFDCnhWBu3lum6JoVkbwnZn2/uItX7SwKyy
DxJXJ2vv9jXe4y24dknMt6QWQvNXCyjeIFzGbFnT10Qq0BQysnLBvKwV2MbpvB6ooHImd2fkm9k/
dxqDMfak1T5qXmZY+6XOXYLEF9sZ9tucMnBf0ObMoelKCJLNVmMVFVSa5yQF9jJxzvhaRrnRyUfN
FAFHCHJuI9aZHc8gYwUcjluAnR3LtNNecIKFA5XVedrvR99p/pKUIqwRXxLsKTitJSyN0jXO47IG
wL8957CL+1aNGVYF0RqLoE6wuTjNE5w0zCruWk03E34J9IXMNpOqUesVOkBNUNDSrR+a2dL9LcM8
ac9I9dtyVzhz4J7WRak1gRKb/8oNt8PTr8rVXjQZFjet3/Mce61sKPPHRS6fvJoIralDvv1LBK2r
PQVy6aZdnzp6Humi1QE2peHczXlWrzsLP5UynrcAvTG+8/JjxO2fu2UeGrqPde6/AQAxJxBNw8RN
d5xugwKmo7Eu1KI+nCavKtwmVkTLHQKm7XGyDFni381wEvtPI8vCLTcwW7BHg4momjmWp8bzgJ8s
aV0pXGYmnkXOpxgLs/toJymCY6nAthQSArT9xNqdunHbsgQ1v1h2a7D2NrFY8yLvQUC5flJFXxL7
GXVjYjlIqUgfcZEZW3q9nTz4CDhm61CDpoFA5xgnhbRC3jGJN0HxCQvE7ko7cVLVcNlm+CWFc9HU
8oME3eIvrjtVFrZIoo3v1umXR28UwDITBCMqH7OxvwwJg/IEzZgpJzZMtU+0xJqvDGanQsY9e0ok
eutk4gUjBfUba4sJQwq6SXYS1c4G3STtxshJ08l82IAx3FOGLpe4LUw/VyPEhSsbEsncFYae5IPx
dOfNTc/tItGlSVv5xg6C5PLYBFKHY+epWXuu7NG3j75msNlGw8c4va1rfulE1SuovJflcTF1NBbR
P1txHHtAshBRHb+ic5ph+VzINbAPQiO5BpMWgY0X1CnsNutvu7QqwJIxmPBFYQKUQ9LEJkIEwesi
8Hm149z9d8cTLN2HD4RhPlRlPae7f5brZsrUeZ+MiS+91kqOhn8WXa9ETcPTzTqV87A1zUWUinRe
y61uFK2BOhfunxMTGSRZ9HPGSKH3W/fY2AoCU7ZSUHROMTzxTKw8zMVqf2hjWl4AiccH10BuElaF
sH8vmkJM2qTtd1FW+sG0zOIssrRP5sF0mCUCvbpwnKs48835kNXN3wynsHhrTAjWLtn0915lejc/
AIQku6IFpA/ndASG2nRHJU2R6m+YfUyAhIzXCuTOH0vne/etpzcvDMZK5l5Z1n5SEQbnas2JMlkp
mIFnS5Jbpiatqbva6hXP8wD6kGrvnGldiQADSn601NhNOGv51iGD3g5NbvXES7U4z75YevAvkd9k
7/o8jk+IBacpDvgNQAuZV8AKcwaPMrGZciNyHXgPZlsFWTykJsGnZZDlJqYPIDodNiFXErQ1EYO5
Oo+uUbeEEXR8B5Y2/ZqWGyE3xftz9fAK8nsGRoAYyokzp8+vayfKhWforw845cgLI9Yy8R1j5Tge
X0pvLO6Bcv/iYN+/+QYxZaifU5A0BHaNdpzrNn1byuIZz/PsOMqpv/Dpq5iJ4vSxBDg95XOeHktc
j6Kumto9dqsC+1tsaWIvL5rTZrOhc8gcCt4ASRttF3RWhNiAnVuAOKtkwyWE06wSf6d2rZ85sWEn
dciSm7DoBrnXseLgP3ANeVABw8VESdnvnGyoGXnYOKlEgjvBjApZF5cN7a6IfIEYgGgNrF6wC+i0
OJBz+tVCkD8YdWN+TnUPeonZjfyd55qrJ2mqr89S0bPoGI9gn4tenAHBOo4+3imFmbSZ695j7Vce
6TV8iHjWdKmRKePgaWcn0/bJeW687XNeG9ikE+qunRSda4WZXrS/uRrhRCH/yg9FW4yHuu16PFqE
wQDTb2zzBNbpeAecvDQ6qolvLFzGcv7W2sX+ccX8N9W3/i6r2ox+1gtesMxJP3y99D41f1GgmkP3
e2xU04XFmqfAZenN8MabjThnXfCnysA7F0VXBGe9muXVttc0Rom65DEG690PcVfDX+RJ8pETHkMM
n71370Bf+mMYo/c8iXmKe2VAjIBa7V2mxt66uK9wN2SG6z915up91f0qnwrNza8cmHWCKej2VhrK
OY++MDhtuvTOr8rtz4BdIerqrNyZTKGeHMQ+UbeOAYDJ2sa1S3Lex5jmzPA6L+iHe5yWt19b3TEG
gUXEwYBPbzcfSiLGgo+WioyZYqUV6ERKoylDI+/9PtSLeb0Tbep+gESy2c1tDpAzO41K0IjgA0Vm
TvXXH5Vt41rWDa+oTrj7OQ78CrXWtnGf4FkItWc0dw3KE+JaRrAzbloWUcjUzvJ2Ki8WEItcK99K
d5xd7F+2+WwzS/DiTg+q/TAOvogYveJM38p21J/W1h8O41g7P3WRteARHO4hGUYLwLNBMtoeSyBY
2Zu55nUSUIzZ6FL4DvyXOYD+F+LZUOOSVSFAodktHByXJG86WrC8ceLaWfCNTE07q2iNZzEkFEEl
aDKbK8artQtinE21H9ObhL5TPp75oPBrgB2LZsoYcei4I/oxAw7oZhIE+rXj7DY0D7hbn8xapywJ
pkvntMxly7QfpniQpqtdAXiMASAZlDPB4op5SA3jwfhsc9v4nCxvXR6nAJsi4nHsbu8QFKpxB+gz
jBE1S4HYc+6mR5dKKb8Y6QKShwjahOznIKrjmxit8hIUwfDOXK17ujllzLC+gDKAYC3UshqGgJzD
sHy+Mfxxqr3eEpa0Lxd8q3beYnF9VNgPHKxC1dkewiUxpdChAMQ3n5GVUg7smMHCEia008I1nipp
o63Jg3l+dBSdLVxzo9tPVhmc6w6zs8SkwBviqVH6AYKxHnCY5C5ueZ2jEw6zFAcrhaxiTgv3qt3Z
zl+Ko3u3LkDe5WBK72RYAyGbBBPQAQYdtlIsyVwjRCxdirMqW+tcD35nQy5NpzKqsqG0z229sP41
2GclpkawJFEdBPLD6zLGCvam5D3kVJiC89I+wXWui1iHFCfoZHWKjmW2ljFONUqxsNFAj8m1Xtns
FX1PUmdQpMONMuALwu74XIHmUoIPfXnXG5P7kxm48KwarmypQ7WVLIWrgd7U3WdgZCCNhah4fSon
BHkBiYpYx40zgF25NhPdMKHIuCdtubuGYkDrf2iaFhtMNWM7EJIW0pS7Gns5uTe9zLSAQx3tgvbM
l/E2OZpxovEZ3aizpvw1mIvBiTKo1+8Kx5yYOOyVmTIkvFdp6ThpkkfNpTu6AclEs7BOZuf7XRTU
Htu3dxveprBa89XviuYSNAvPfwU0gRk7Fd7FnZ2gTzJ9sl+ssWw/7Kqb9yXS/087tyjmjapdvs3R
kE++bEvY3VKk9nHSXOuIWyhB3HqlA7s406R/pkNWDaH6dxMgKmMxGViUr0VmMR3qg01uu5lwcP8w
wsmn7ddsodGqpIqwRyP9azkqP+u5vhy5/31gG3+8AOkwh5ekNnVxLSw8SieU5TjDBswbxGZa25sw
+u11MtbJTgx32p69makZNpW1da6cMv82rbQdoRUuPjMtVljYVLYR6bfDwjF6y4QlPw+HnnCvZ8rv
OdTY/qG/qts86tYQijYrQh48lE/Tb4+D0LBugoRyFJ34dtyxC/UtX45sOmVElQ9wXfZ6zZc8au4B
PKTcYfAjnuzcKX566Et/p9nRrjXjiE94iMEzeXBZ4nG/xqan1VrkNBuYm47x6CNxjOonVQvjlI6W
5X0koKpjkrkJK25yVcm97Ffvw+jRA8buoK8h2g18a5Xh8u/Wl+vDbOJfYkJU2fml19xEAC0avmWG
mUF223yAdNOc1jFf9lyWeG7RU/o3jWAEbRMDKVdfHnUqjz00hjfYbdmLoZkuDAWbwwLDl8NWLweq
t/UBRzXz3elUt2G0pwQie/hbCcVJv3dXs3kkuYRcd1Z7me0Xe5mOy1oNO7Ea88tSGd4eIl3wihni
rq2d+QEQehIYy1rBhei873aBxMEQS+hs0WCrz34Dbx7PWvZIytyoiILc9E95u5hHbp8fobLs2yU0
67AKw0p8DtUmDlrNvegFvoSYHbp5GwEcBkY0VqO4ckpWdzUC8EQxa+KI6Fid3PVBg7AEx8+dWgv3
vc0DHB0AdGOrw4srwPk8qmn8IlnM/WON6DkRlvoP6s5sR24ky7b/0s+XBc4D0H0f3J0+xCxFKDS8
EApJSeNspHEw49ffRSXQkCKzM1D9doECutCoEN3ppNmxc/Zee8acUzPh4a9mMzJZCr362i8t9zwj
gCjY0Py0d6zmR1xKLy1QCt0ntQpXKrxuAIs8NHNwElU73vmoL98BWa1OkXSsq8HK8zpVCWIxa4oE
2SJzbgc0kZHG4stcvWNt4TqaMlWLfYmA5coes/kdSq+vay71FeXFeK5MONzUU2RvEm7/3m1U/Tw3
YsZkCbiTvZmN/iOwXXMSQYbOYeNq7oc4KZajV6MId3k+L5kcCu+M5CZ5Ie0EUY+yR358LwPPN4h6
ZIBfkwKwFEjM05G07j/qoefg4lDVsE4mFa1vGp548EPzEi1+fa8YCk1XQRjMDyqyeImEC3N0Z63l
8N3WYsMNMIymmB29j+CkS2bjk4OcOIpwulYtPfuSqoO3FysTAVoWBxQe45WafPBzND66YCoWN9aF
YlyVe2EjsfNk3gGH5NiUSq8Vfqomfz72gMT9vneu25K5RNM64zHoF0JTtGV9sZmPnrBNtEg0Sn0t
Miu/aM4fGF/wyVGjsLcO5Yg+vnKyyybWQWUytuY8kF7xQY9RUe9ZF4IqDcdtzgCB96OMN0PGqNHA
OZD3HnLd9V+CvA1rTudoWIzOngaVj/e1DhGNL4PFixNV/lQ+De3MkDhKMLztGTksEGDJ0b03Aeaf
eZiT5xbkYBqH9oKcMq+wn+SLDzd4tAnm02X9nnpwPTqLt7GyHZxXVdAOX6cqH+iY4S3Sy1gNh8lb
U+Tz9Wluav9E5WnFOHEW/0rPvUxVM1t3bID9y+RY1YMI8h5vz9b0D9fFvXU5+ncnCyzAZanr5dJx
SHrXzPMxiuoYoDkMx5cV/4HZs/UmF5Qx15UXo9Vi3HFmbstCMa2gVclo/YQwZ5zwaE3xj2GxyYsL
Ig5thzEyEBTn0BrGk7bD9V20ztOnPjDmDBdVjQ9mqBiOi/EL23HzWMYoOmmU1w+NEZeJb3uaLGys
4Dmq6Ye/hAtzs3Jc7as8itWS9iRyf1mHoP8UN+OdLN0m7Wh+It+Kik9F3trvhwFkW7BiRNDQHT4n
lZJnK5/oF0bWI1H2mmT6oTFnaubE0MawqLY5J3fMM8PmZp7W6sJxsj15QxZ+sZoCVV7uiduSX2ns
Zgjq4GUJuRdQVi70esbDolxzASNmvVf4TC/UPAGvgvfeiabpiqYfMBi2qeNgWf5t5o/mpisi5kTu
OuK1SZgtVTvEPkCmo2Aq7pAuO5+zicpuUR3GiqmyyD3sGHTBbWi/RMKjhqvNH06jl2Pv1sUz6nsG
VRYWiDEJyiudiOG2ytfwzo3qD6tF9d/OLUKQ2H4KlOINUsSo39fJAqdQq+fRb0VxY8Xt+Kz8wMIU
gSEkRtZCoqtXde5DSR2hmaPHOU3YiKSFA1D8ctpcFYi14gXn+bopsPiOtPra/qFY8Yocopqdhyly
r56iJqQC9AhtQ8y7dYIyv7B7xBczjcveQ7yNA6AjK6ioLfuDgTF8wIAha6i/s39ttTb/Aw724YPx
l4bxtxjmY9gW1FIdhsAAxVBOe2DmMNIcSFbt5fU4dgzoOkFRhRmoWoo00I6WN1QmSXnox4FlRvsR
hy5+U4QRjWiqtzJg/65jHiDJpqC0afVvpulfCR3Ae7PF9ZIfeJnNVYxlKTjjFxKw0DtQ24yuGJYC
sTR3ALPlp18mCw9/9uX/54DerVsf4uKGOEnSsx2BlPr92rBtFJ6P9WvcqfYW0RQ5NQZ0+krT9VA4
/XTuvHp6b2WV3wAQsew3KBWv2ERcPwR8EmxHD8ysGzDi9+szNRxy0RdY3eq52Xpc1rKe0UmE3h67
WnjiAE7HMlmMg4Zltpi06nBeJ1oFxBqgZWamBTodCS93aCuJ/ZojAiGkDBLTImD6sO9YxCTKLVwu
hwThXPz+n+/gX78ClEBiughX2PZeqIG/fwW8YsLCYU3X2gY4mpJbGdEDTYrCfMsaP5jxR/uOzeaV
8BRp0OcvxKz5wEIjGrTpMky0mDi2oG4wQaGrSzZZpr6eOkgrmNjcxjr4lUK93ZHJHeJTKD3rDb6g
8ztBg19hw3hBPsK5H/B/XqNoLBE69OMxAOAJqELY/aC10UYg/iLHgQZjOlaOU1PtVfxGoo25uTl5
Utx6Sy/PPrjS5rQOlp4Pzs9fAUhPWL9BFfm7DwktZwNBEonm8Dl/v89QfidmsiiMQzmU8ynzrLC7
buacz0Xt8W4US/EjqUbGTWW1cpN/PhVJl/CcMBJ2geCXeUHHKhoEwbUmQL36z0+C9zu1KgDRCB0D
0I5HJBcM0ddRj7IM1joRqM4ANPMMeOBo4y913ss5xczioQfptxSuxRI+ukfXzfFwdq4o73Bld+Ia
uw3BnXUtMwZaLraGI7MwhYo/UEQRBINg9Sy3sRAtAREgpDTucxBkMLATvESSdlhZwXaigNYHEgbR
PEczoHUr7pqOf7Cx/uDoVL73bAi5aJIZnmBOiK2vEo7u8m7BEf6UoG6uGc6jU3zrGdteg1/ngvAr
A8Lk8LY4rg+bYXsGv319XzCK+K//cP4Pgwshsx7hxTjVyfz+z0VVuQrajyPpQd6xLwTqGBbMYw5R
N5jwkmu11ndJK7TGZIMfkO6HrigP677lXVLa4zXKeu2Y66ZgZp8jUh7D+I0ovp9Iwd8/uR/xAmyI
sIT/Frx6wVdmK03EXGo380nEHVI+TmcTLn/At5R9XdoGne/dqmHkTEgig2uukXUh6A6QT5prn3Pn
PQMMVZySlhEtlr3ARw0VRlV5bYcm9o9NaCOoZrLrEmZKwC4JKU3On6KK7QqKvJboyEM8TOh2JIjh
9ULjqPzEjMI2T//8DEPh+OVXAn0bujRUQ397jAkIf83cEwsKaijJJYSBpd0OARBQC11fGrsBalEM
tDSA0FIO+QiOsEwBgv/nD/AX3heNYZ8EH8CjSRignNh2y1+eExIwA9OWipa4KFR3xC/lUwevMW2R
P6dS3ObIvxAELD4VVjeCExDDtrI6ufstEAF2wFoGBfEE9JezvVvTboUov6DwK9nHOUBn2QXLKvzU
IEn8UzBVtTyQEcMZvA1WC3xP42YWaip6rac3vtzr28uEHelZ7DhBCNwu9Nzfv1wgQG1k4fidw1V/
S7OoRSQ61Xx6mhzJLQfhKQPtHXlXGVzur9Ju6YhGEQkyKTSWzEsJxSBHpCNv8B61mQcipywfXa1H
w1jMCR6TDVwO4Y/XBrkx0m4GUO1wsO2F5EiNboyuNp3/2CD1Pci2nSTtyGCTncvhvZ9xnnuDzfRX
fijHaZsFMYLgDDbydfxQbXVRHXT199HbRoMegxuOQcSyUvqjSmj3Md2z+cgz1t2ShqKLU9DROuZY
wcls7D2h3yCAvdIn8CHgN2HD81wUCiQ0Rq8qnsb3C+ogs60VbOeXbpLWY1kmbbTLJ5IDDhrA3ocZ
qxTD6LHOinQJTJzdJEmLzyZA9TvtFmbt5c7Jg+SPVuCOS8vGDu8ib1OOTbJq/iB3g2lrIPvmdppb
6DP2EmuOiNuMloVGfnalCp4CnBcOwYc2Dcif/1+yTSTzBnu2IhjPcwH424orFN2ZxSPSjfAywAxz
Ag1UV2HPlA31rtkclSizFYi8bPWKAt+5RpbZzy0Nx5pzheCfXIAXN6wi46ek7fjH6p9DVLfxvfzc
RlN/9kLEfjHKBc7CQTZlKTmw21mnyjqdemXddxAWmsS/tKbc1AKWiwGols4HRf7otA86jm8oQIcI
zXGT3Na2DJ196zo1rkpYOzMFXh0y8OPuWmQuTEzMfr5b/5Zc6Klr+M9//ib5+b//+f+tTshxCI/7
n3VCl28/6q/t998oTdtf/KkUshzvX2iwHNumWuIFhIn031Ih1/9X4LG+J04EqA1uGots2w2j+K//
CKN/ORQv/Nw2fxWxWP23VCj0/uWSckhI60bgZXF2/x2p0Kt6gORu8tlcF2E/EbeAbF8thWYwgZ1N
3ZxGEAeYXeepKXt96mONDs2s9Z5H6K3N5XcwVMA1Qxw8Lqce9Hqxvcmwft1bpjAQCDilwhqqiq9w
LFraKM47Ctr5YV7oyv3yc/zN4epVPfjzcpwKqNtgZBHL/QoZN9LI4z3tVdqy552Uj/AEgG1NCo4M
D/+LSyX2zxxdz+Ug9fs3y6Za2pNTETfmWEB8omSLy5gM6idSz6s31tDfd7E/byOUFci10A0d5/Vt
VIylSdPsVNp5Q3UnvGE6MfnwvvS4wHGcL+E2dAXp4IbTcOtz3njj+n/3M26AL9smQDbh7v7+ZdH4
ZqGuOTzlhO5cy40ViUACtuE6lfhCLO+N3/Fvr0fdR/3FQYmX5vfr0bqVrkvmWbpmGa58BkC3ofbm
a1b1+Bq12P/qcqj0bJf2nbdJ/H59SnsQnUuQ+9vAwooOhCz1B+pxF7pFHJyXJK7P//zs/N3XC4Of
BRfCPUJ5f7+eMrJgLmHgOsWa6XAeOg/2Uie3jZv393Qm5Bvf7/VrQbSCHSQhhHdWIPoPr36+OsCg
6FfQnlqmdw9kD5VHoGjwSMkC+/zPX+1V+RH4r6/1qr+QoMItWygS6UR406WiNCJ5V5G6XtFzoDM/
Id13if/p9LuYiKo7uWj/JkPW4f4vvjQP7FYNEQsdJ6/WgqU0wMVqPohJmvZgImshjkkU15h4l5d/
/tLb8/HLeWX7zi6lO8nq7qbnfH2aRzQj82AV1LdiixArmHsGq6MfR4NwZ6/G5RvDy6BJRU7S0D9f
+vXKwBkpYMvZIH8c08Pk1TIknSoBFJA3afNcpDSYkSZ9sk6TOayP/+aFWOnY3Pguwaag8F+dJnN/
hDsC2yKtliredbxHe44FvcBoDuuuSfLoQrqkl1r1rD6hy5r+rDYoFfIfOPPqjZ32a9/sL/eYEt5n
OfAA1kZu4L5aEuYi9Dh84Gnz67m49kRon+Hq6JtYAC/qUf4twh8vOTl5b6x9f7nD6Hd9pLoBz1LM
Zry9XL8cjyBotU5PHFE61+1w5iL0xSA0XJne2HBPVLtHZzifqP4AUue4aP7d++5SGKAuZktjE422
j/fL5dE1JeBDlUjVGqxHN8fu7GU9Qzc5hk7q1hR9sWdwSYZoks4d5cVbCQB/vfOcwcGGsf3QLqRp
+PsnUDX9XNQ/MqXI3QiP5ffCJxyzD0V7coa5A1jRMvlz7LeC6v/+wrFN/A0pqrC4f7+wLKYcQ7EE
jFc6GNPoLKUVWIjTanvtXV4yitdmfg9upXhjb9++0W/vs0PgBIz/aKvIkOe9WsNskzkOvmnC2cpY
HSxt5NGOG7UnA4ekAcKXdhKy4Rvr1d9829jxeYcjiNcMZF6vVyEpYDP5k2nb6/xmEQDXVOjOF9kk
ENWU67zf5vKPbRIUbzzhf70y9SctCPZaF05z8OoR85YlYiCzIMxtyHjKGGt8zu3qWRrfQ0fse5fV
AevBDPXunx/t19ugj2aJBjgLmGdHpHu8erBAL1h1x5YADADCQbmQTG+vgXfNYfkd4hHr8s+X+9la
//1nZbOl379tCHQ8klfXA0ruJn2prAP2nPUr9g5GIa5AmRAVDHViNDQ3GaJ1oJNzKW7yNSluI2ie
LyPgCcS9dbWbfeNfGN6rJ8sf5jOpYcsbv8VfHj3ecRqZbCOOx2DcfbWegxkbRJnhrg4lqX7WjAfT
xxF2Dv26PANYmvesRePpjTsDZfv1I+8SrZuQvEPNRZWZvHoGojjrRzrM4WFzWzZ7O5iH9YtDHlT9
h4/xpr8j97DVN40uLPs6H4vSAylWruEJlKtXnyQzzPKkSZGtH1UB5DLA1+fbPkIjVKtf0CrZ9l3i
4W97zMTUJHt/UBLXYN8FRN3oVqhz5vdt8GV2Tdeecaqt1QGSzWCNWNjs3E6bqM7Wq1h4TX1Gv24v
gAakGo9WWdfNnUdr4asiRjL8mI1K5Lckbw7ykHWegcyXFyQaltY4vmClNO6VJfL5eTWKbjusZpJO
Wx51hPduD/7Z0+iqhPZ4Dhq3QqSqvXqLeCPf/oH2CNwHVJrgdlqEd/bTFC/+j0p2ZLIFLRjRXMNF
ifGXBujPE3QgVGXY9ppx81PLhSQXonfbB6QpeJIt0Sf2QdYNDgm1SuumZxGApjo26mviz548imBY
gEJQVlzogERkD60zDqA1grSFQAKreE/YxG5AmvvFLLjFr3KmAhCH9BDd6ZiomsPCWQiYAQlp8lQl
SBJY0ARJ3cL3rA6aUd0C55j536a6cLcoP4PUWRWu+roljzmpH1kjlkswunvmt6jDrHGAsEXDUH8F
mTjfTV0ULscFFfd8P6P4x1yGUnU6EsnrgJp0JJkHnBusC8EJwY2zEkAp+PcITIvL6A4HbIemyR7b
E0LxJLiQP8L0mu9dYOwlri0/Z3HhXqJsWNsbHDqC5D1hy/5K5LaV2kR6W6chCMb86KwWCSWtWzT+
PhgNganAM2kT1XDpcNWNfXGgRwLaK4mZ+h/E4iJQ6IWI3eMS6qhCbVvCPEJNr45s+l6GLFz0hP00
THQPjhEIpG2FVZBQikmkVl/m4yVUDXHDk9MTAF9T1k6XxMHfenSNzH4AWVqIeLTRHZRJNSxp7Fl5
sq9o3Tx5ZA/QeySznCHn4gq0hKOFqjwL5w5kGk7/1B9GpwWQ4vnt0ccY/+S1iL/3w9b33huVjUcP
TUCHnLC06oMzunn5zl48lbpBpZtr0GFFc2rccozvxw44BCb4Tt2BKfTya+wl/iOYTYu0l46sIwB8
qIMf5dgON3LFkJcm+Lq5AuZI0jnKecKK3hjg6gylPTJojAPhsp3K7jQFfvbg14NqzlQQJTwtWc68
Tr3qKYQbSS+qZdsjrk2X9E3J1Sg/OOhzntnP4O+uwiae3ksyMIs6w4VHPDYa76YmwB0EgDth+s5N
9xLmij2KCtXyd9GSmOLY2mU/P4DSKe13rqibPqXJUb/bODDWyetsSR/OBotSF0M3cjvsKXkwMuyT
Bw4+iOOlKjx5CzJJP8JCc6qrpLGnm2JwBBMsIALfNB7vBc3JNGeHIO6yS1toeHyakm3TUjlEfRC8
6TKoqG0HlHpAXAthutgwDriMJpM28K/BxPXYPcBYhPn3cnTtNc3prt9atQ9hB0O6OM+Gjg1Qz9i+
H/GPZiXIToEf1dtjP8RG0QYcngS023Fv16RD7IngcIaPOdpSUB5SQfUiXhFHeNzjfbmfpANR2RmQ
3l1VzSLHS9ctvOYQipLoaOBpqH3u1styDIwEdFs3SXA3JSxoH6q58mdKEIiWp3IkJe29H/TMh/za
Hsm6NUH8g95ihnEUSV+XFuGWZxsO2t7pUs0Nqg25Po6E9eHJbh19XIHNtBiFI+CnMDth7hJd6bR4
hJM1Q7wvpH3BKVvet0a2qHExOnj3k+1Pz5E9RPYZxeVC8HwunrLYhJ+atuGENbdK2TtORdm5cgBg
QNAB478TupLJTlEYFocF11yfhpFeqp3RuOIPM/16vc/mQq7sO8sCgtkU7YcqzwKTFllbPoRD2Sa7
rhcGW2qDHzOVfdw8ahqzLKBo/h6jts2/qWSma0+BSN8sRAr9o2KSG126EBzHpeI9z48taK3qtE7j
rC5+UsW4q0XEnk7kNNtRXOQ/mrzqSeuOsRWcoGVFHxJSTyAELE4FmTw2GRrghpQvwFDrNO1kbU5a
je1VCAORoI4uGx+lxnC/Q2i5XK+4piCTlFkNiY1MrPVkMhf8UNtF1qdBresfbeNpqH0lIZXnac3i
PdYnF4N2KxDFNWbAPEwDqSmOPFIsS7m7lrdrMiwKMFdm/XBEML5rZGPkhQBR8E1exPC6dCSaYb8s
AU8KjHNX/ur5ePjgWeLeIuO0P2ZlxouxKI+0UKozdqItMXEjETmROMTLBmETISOinY9AatrlBUUH
74dxXxZRqxtbqOSFIVPVH4VuiR0DGd4fjRwImdVd40ugG8X6kjuzheRTYukGtLKAXIe5EN73bm9A
Yneod9GOVshJ8tBg5BqzhVliI9SV6LrvuU9ZkXpRF915XqSwCDfV1ymvxZUKRGsfEOP6G+0paF+C
uZYNZZmf37ILqhkYs4leOh/tNqHQwAX2enI3lXFSM0E2VcO0jJFvZd8UY8/YpzSDuvWxSj7lke4/
1wYMAYIlFQ+PJiIK/YQmOez3OCfz79aUx+HJmmJHfGiGtbrHKV0v2E7cFcQDWbLUo1ZdfTOAz1FP
5lOYZmHmNcBK8uTJ8Fj7IHKxAwKw2Zova4VIbQjn6luWlXBn0WYKcpKRcy1XqJi2Otej9Il80sGZ
uAzBtUEnxSTS14A48TdUCCUd/XlBs32WOCIQE/rwt/Y1P3hzkKZtrXSGL/Mh19F8dH0Wl3QBCPAj
G+0FXi5Y3+VAcy150OAoxHnFiEITimwhWEMWzBCy6SNTH6iY4quutUZ7vw52/g5QIr8WYxi8pkTq
Ds5t6IRKHVE7g2xeBy/JIZ3G2O0R57f5yQktER2073ny2nJUW7DIzoCZArhZ+0ZrVq86HFr/3LsO
lvqEF9re4QQxzG2mXJqrPq+T56WTuySLX6gmmTV7Du4EtiraVN4IuqxYoYQHWn6cHV08t36x5rt8
6AgkGWXELHUeff3BgjeGI7KIn9q13DztfUbckKD+/r5QiNIQCoX71Fpz/gR6SHUU+HXzcZXdIr/D
0QRy7o/IVTEB6Oa2zUL4yjM0jwIEg4vqLOvyfrxRIERumJIF8n4Ohv6qzIDQHmXUSlYxmOTLZQXP
HBFFbpoz09YQs05Fz2hXz+j+cZLNYXs1rF0Hb4eAKn9vMdpiCK2LejiKbLSauwG3nzjGONNJlwnV
PJ3RMRI5AK6YOHeTl4tH0IDvN5daxmuDIXepHeKp5wV+cYB9U4t2iK8peTejExJ3hlNkg634WeLx
a2IanP+49EGhFkC4rl3Oi+qEurKhsomzHHni6EUHIOwGcrEW3tlavI5tHfAcklLHUS+WNznf5JiT
72Zy5MNrEaBfXpjLJvtZ+E2+p6vkPNmg+8wuXNF/79Ez84quEPAAIuGM0YBDcWdFqFjvLNCVyE6H
mAc2SvoF1q+/8vEElmT+QXtVrD4VVS7unyqeU22yeKKdKst3ZT+yJrq9Q6iyYmM8kx4hEdy6Cdds
jRt/Hws/MjyeRn9Dl4JAn1+NlS/yl7E4CGlKvaXTd1ScougLeFZIQ3f9bG2kqzpakDU2rp3thi1Y
y0Pg/XWuaAadlFEFMKkpQVZWZyiztIzQNXSzV38s6bC0B0SqvKFFPJHc5eWLexmkN1J2+pS6lJOO
j+gxImZuNw5NBLkl7vsEHAG6hL1bVjgo2kT3LYVwO5SXeEWNbgOcSEBGVcF4D/ouxm4pxwL4ia8s
qpBlocomiyk/MNaQJjXGAmHTQ639OLN36YMYnAiIrgYbZzkSE68GrkhAdEWdeaVxjvipS6kH9ZPq
dTd7Vf8gmil6yrWtriJQDiAFl4yDHgL85YifybJTQteoId0tMoPizBr9A9yXNvWQ7JxbS7kzo9Rp
eq7oiUS7KJK4OUsJ8/6EZyzgB+W28mBGG8YMJJAMUwmD+Hu50H288i0k3Ndl0SvvexyP5uzPSTel
ZV20LzHQFv84Zbr5VvKU8qb408Re0UaePOCRDSOsHOx0B0KZ8KMpPyJDvvLG9YTeHG0HML4cUJrI
CbzQrS6PLUIF6yCXsbtYBg/YeY4a6xv3FPBqELUYBwfJ2RejxpxcmU6b95xiJzbwFXCogwGSLHrL
1eW9tZIbjhwpaXdOn6/XfYD5maLUs5azNUeEqtSl7t5XM9mD5EAEOIOCid9jR/TcMhyixl/vu6Hy
FauvvXyYMUttfw5EiI80Tw8o5LJn9GfBgHiNLuquc1w4iT5o9X3bs2OCSyE579DmK6Wv0FlzM9E8
IFQAsM6HqrGZu7PIsvzR350QgpMmj3ev5nSmeW2Hc1Jjgd+ty0hJJyQmd17BlooF3oGrKc/D+KhG
tpyBI92EvBXt7Z6QDfEYNMB0YdMV9ocagc9hxrIfp5NRM4SSTJEwY3pLXakCYcolLlggYQvaBHoD
KtTHUYrhOJE/CE1Jj26QOp7GcxIUHi1nJnFLuYu8JeqBU1Ur0U6h6nmvgJEALWmdl3DSAiEwlLjH
WM3tTYHCuHmHYjbO0B2Xm8urQ3OLBDAe3QMqaXY9j7ZIfs88Knzyp9Us4LGIu/HVhK7S5C5uSIqC
JkpDi8bFtdXUpsOxRiLgJtAVS9qZEU6CnEd5h49tMhfiopb8uDV9ehAH8JLQNrkxAK5eRJBEMMnM
e9C9nX9qylBgnM2Ju+WOZtljTMr9dkAlf3g/lQ3KL8ACcrifQksVP/DQ5gHpfRNr9WHiWzHncT0O
W1MDk2HHZLRKLn2JcB1iRFkSoL6OwAjH0rf7tEa5sv6MjG3ouxE8Eg7AmZ8w45JH18WTecbEurjH
wMmWS9a1QMEtTUG3x9Sqv6yutM4a6WezC/OSPckuJIr0Sq03uTWtLCNQSJebYg2FA/XLBepXV53C
9ErZoW868sRhKSLCACflIHjjiizD5F51mXWRsUtyvFfN/bvM1gqBP7uHum+xWPTIrgFiQmGLBB54
NjILfSBenTOJ2YxE+8pK+mNNbbzZipKoOKzWgLsRf0hDaebn3nGecG4fLE83f/hAL25l4q7uEUQs
P4mNBYMdf+7DQ8gRC0dETod67+U0KXGGe+pzRDssRpPvsBHyamLj9ZJxIVwnW/sv8RpRoWnMYuEH
vTZTwNHbda40ltp4XzKjfhcZLxeguv3BoKshUOaAS3YEdR2D0b9JQu1+65qB3B6W4nIA6dVBM9DO
RpnnbwbyBYKidPa6YzOHnEuY35HdClP2PGYlJ4pR5h9sKjBr77fzAM1zVHgwgyoeGcKtSyxOZM8L
coKamPCdvMepuF8b28K1bzIRpRXkQtxmHiYzIPhVnKcOpeel8vjTQ1ku0y29hAgTqs7wNrcIvDWi
8naAFBq7jbsHUwzHk0lf8VW7aroTFLW8qJ2H6mlrp2EWH9kvOUgPBLk7cOOfnQYd1CFztL4Bxwzc
lEyA6Gb1rbHal6HM/ihYeV8aNI4fBktpf9/0YEBBUM5MXNZYDo9cMjBXQLe6Z7gLg4aEILLvwpD0
c5aJwc4kOEmyo6iAUKNW9tE9FeKKy2EuGv2gQBSCm6TYlIBGSRnaV7RAWHvWeIhYl0d1V6oc7EAD
m+0lcoot8IbK7AeS5ejFHnuyFFY10bXQMYRR1YbEHNU1XZfrjsaNILo6CG7KnBnzeQzdtbiQXWQ/
D2w5H/0ZdfbOjEv1gZwD+3sf4UW8k31Li2zG4ewdbJ8/vKz1kp862efhEdJuefYDxL1HEnocwG2r
/42R4Umy3bj7OffI7gHtX5wm5XGG7QYKezTYzvoQLqV/MaWpvnuw/BN2Bst5YfmY+vfU0CI8q8xE
8S6MKCAQZscVzzvHMZE6dkA1QmsIIwZn5P57rjDD7jk1A+ikQ2angfLo2Kho5Yf219D6ojgacmBO
QLWfIlAk3XWxwoffQVwAKposFFEgySTaT1IePI6nyvLx65JYIqdCYo/1ak070RvMMSgaeg30HsmW
kI0bcXTFzU1oShGNnxqvsua95bEbH2dntl8mVPcl9kCLsViAEuWxJLsnvs4GDWbM9UcA5E5ZLzyx
CQfJ65CA3GPeT6Q6RGNOrIOdRyPkTm97Z401zFdsTA0wkQECbNfJWpOE5lX3tbdq6phuHDp6Y8rN
Tm5std5RlMlkcSoLOUXNtIu/sNRB9uZ5yLEAJ/kPdNsCUp2tSvhVVosgee6jaTkB2kxs2BW8DvvJ
Xw2jh95YHfN7knfobs3JlDJRJwaGn3HfTWDLzk7vcZ6ChpXVaT+PCdpqzGYAOcIepllTRwOpEXP3
2SpK3FNYc5b3CNpmgzhnRUKt8pgAkQip8cUZm4GeQx82zblS9PG4gmIdImFKPuc2s69LMrPoP9Kw
GZK0Wf2Qsoc2po9TdgoIScpHQac66aruWDnCFAA9FSd3VgpsDJ7fdYQauJBh92E29RxcYPx7TATm
uT7x0I33dseB2Alq+EY1LgyY5OuKdTqT5JWYVWBvgvi/UWitnEwDGrzNnZATsvZZBOszvRyGZ7FN
oI5YM/oaNuEJn5Tf02lwQ/FxSjCz7oMynMV+5BzS73KYtO0Oayeg14GuMXnAs5npSObS+16yYNFU
inxzAi8MEC0K4v60VEP/gbvjSIC2tbiWjKoSLBrreB11lEA7IDHBiQWBk8y8rHray6aOuwOANfgM
nPgkBDwJB4+s+HDImLe4UXemsrApLdZ+co7akZtvjPKZEw0yUQ2/bUVR4KyNg5A1hnZwM1aFubeK
LEuOpnaQlrLQz90N8UrQL+I1TJKznu2GqiYfY3IAgmIYj64j+8/0cytOQCtS5EOORvNsIh4X8lq7
ej5Z+KWeRnK5mnMQ5ABEkf84IN2m+HNFN9ffZ5at3oXeEHTXZW3nt9z7kTRLJCT3GTmfI2ElGUGc
shI29UtetvSfVebfFNiG3V0YEPMHjJiMpJQuF7r+EaMhPAuG7smud5vMP9b2loxR5Hn1njgewSmE
1OKvgkSsYFe0WQT8Y/HmZ10Q33tYV1IT9Mo06CDHePhk5R3HbXzwUUZCmhO1B/BfrTqUZhFgd8jP
mc4jz8eXwQwOxyHQTe3tWJJcsuuS1f3mzlJs6Ow2/hZWvfvko2eHVU2vd9plrib8oMzd6pgb4f2I
1ECAHf75/mMIpf0U9jGtxCTD03yQUWOwbVK/EQInwLYTHUfVipJp+YS2YX6BU0WfJCtwOFlq6etT
068AhtjqWJ0zWiCwL3ks8e8myEfTru0E6dMWE64TWSjFVYWIPtgn+drH50aZ4H3CyQjflppC9SA4
KWPuLlT+jgb3+j5IFPwNCJZdcTI+6plbqj9OLOSqzdm1T/pV9r5gPoG/oBX28gdAqgSPS6IjFX1g
3JIEh9owijx1/4+98+qRXLmy9V850PNlgwz6Bw1wM5Ppy2fZF6K6DL03QfLX34/ZLam7j45mzgAD
zAUEvUgoVVcaRsSOvdf6FtZd/aCMQxzeiIzkl8tuGPrxyoFd4t4Wok7so0EiWPtiJq4OXUCL6S4z
pWyuNTPJMNEbWolh41+PTX83v2ZCiybC0lCWg1/7VVBpZCUuEkqUle5Hcje04GXVQbgem5y+Bvjb
fvt7f0pw+4fUvZ80t/+S4veTWLf5j7N4Fw3OnEn60//wcgKtxpvuox5vPxrSCs/C3u//z//qD3/7
OP8rJ9rgf/3LW9Hl7fyvBVHxE2+P0OQfPvrfpaPuX/PfLl7Hj9//znflrf1l9rmgX9BdHfGNI5A4
yI+m/etfFPfLrLclHlVDIcUzNuewflfe2toXPHj8omu4NhI5/R+QPlv94ghUL7MeF8XP39759Tc5
AR/aH+qWzmKRH1UHKNAM1ByINk0VN4L6q+rACIAVKewZWC2hYDIkCOBPaAbqDjvZhqlP0YP0HF1u
DQv5sgrwmh7UCaLngjijIN2yrmlaBb4OUJYmMmUs0KRsWsCF4NS0bTd67E2u30B+bfmS0jWy12Hr
DxMjGZWwnEFTuRLFImCQhtWnpW6Y1EUpSojUajR8aoeKVjV1PrxdZuEgI2zYuYRcV4vcKPPXeGon
tn8/7u5a9CHYiEmaTqJGvSc8JaDdHLnZQSqQiFY6s9N1M9F2x8xGz8PL6ibcS8uM34QkJs5kWrqM
xRDsS+AGbGJW2T1YyEQyGgBQPhpSVdf4ZLC+5W57wgGQpWt2ElzYVbg1fBKgc0UriDNj9LaewGW+
CmhsI7FzDJxIrxSvQxm3L7nTl9tC0tAyW2qK87P372X4FwSw/2oZHl/bPnr9Sf0+/8K3NSicLwID
kYVlayZiWrOM/dsSFOoXIJiImhj+CpTvs3Tw+wo0nS8qCiDNFRYHralr4u/ad9P8glPV4ubmoJrH
ROL+mVWIIvMngcvc4EC/ZuCCQwFr85d+kVclgz3mNoKDFerG/DNzW/c5z2jbr4qg26SM5T+SvKdx
Qb/HefbJC+s8Z+yGi3mKbaw15jkPFkOYcgaf1IDgY1oP3si0cxNPJfVy7dhkz8B3tok9pMXQLAoj
Jc3J52b4DCHFpE3I80+GxtDZ2rLuMEUjakm4z5H7w8SRQNJirWG4FAcIM5ZcJjJMTnxqbbLgvjq8
DQaot01mGi10j9LhVhKQUkqLSMoxRQRItsaCbmtFdFkVaeskNFQcNYOP/sTP0vhJTx0SCQxrDilo
xqouPV0PdXOh94r+mkZDNUDetQzutYVRQ9yTibKneBgXZiOn6971809mDcoelCAqhb4abu10qm98
M7GDlQrXdsD1JdJXcPJO94jjhC6njuceEnw2XppiJC+GO+D4MI6DGXoD7fOdS85ZtgbNRV5njuaI
QoSW6roiV+OpJrEcd7mbl69D0tTWgrEyo/ZEVwlOY+sGyhT2CgoVh0H1ey0V5m4TTX1MzWVkXtid
xUymqkhAXXFt6D5BLkQPgcGfgQTN1AtEG3JvdGcBnLlUlcqFRs9s2jOjC+7H0qh1ZiaS4M6IhJhF
3oUmt1CnmbIVvvquZYDQBA8tSNJgWWeFW23q3lEryL8WBJfSKmS7j7gEYyifCAvycJbNoSKJphJ5
QfdpJ0HCdcugj7X3rnP1vV4q8HCkRjLN2QR82aRlKDaV4O3w9ep0HAhpHsx1CbdhP2YCL1mNcYiP
hPrDIFcAfOOqbWyySWiKlPW2LzqN/EancmcTLsguRfSrrlBG20OVA7ZrNCokCCrNkmNHdz1fcW7z
Gnq7gkXf4Y7/qkMpeDIIN+GZoU301SgBxdFdbjEDdIZByk5L/95fYgznUarHaGJ8jfT7WKsKPn8c
hdUNPD0yHbRJhXYGa+hdwhprlxxT1n02dx29xCH6g68qiBOvl3mLOU9zn1qg4cmCyYzFQWHPX33B
eAyStYt4yBu4hD4aY5VY2z7tgk8VlsC4yWWXWSskMFFyNaigHymvRU5c8lBCaqkkyjPNFzqQbVGH
D/4UuM2cKww+NqhLWsVxq08PuJ0ZrEcjVNJly1ykpAtbEwATcv0PISkQ/rPMGJpwksaSARwX+hiR
mayVBdqS9mWgtf7oA9b2V7oGV2BZku/RXOhO0mNi0xM72yBvi7N9kcEa2kGZJJJOp4WFLD+NDWA5
YiB6gOZPFF+NUukgTjD3pJfZTHznGqnD5FPVfoWaDJ6NuRwjO5ArMlXmebFDRbEsYY2ibYLQOezp
lPon5hmsZHUqID9EZdTfOFA54WcpBljroSam4m5geq69RLluEK+DMpOBGHAqfG311DzVPAgGAhIJ
YCOrdZQeYozRcFH5gLlcllYM+HxRcnkvr6IEJs4NAyaCnEC/MCUXLTjBY4eyDIp/nxvhZaK70Wdr
IWhchIkLhC8fiDpd6FGiN5vemtQHlLnw1NykjN/IN7ch0OE1EoSJFnrw1WAE/0KLLXjvmQ2+1yHw
WC/MO4O2bwcpF8yJqj4Q5UJmSsk+4tWWRgSBI4zkkQREq12Y5GNCsnOs4NHORFMdO1DgtpeXZvuI
1zlFZWbUBmr+YSAeA1kfohXTjGHqGQVDPw/AoRXcCIa4jqWXuZehPvzq9poyLGpJBthysCRcz9Ix
J0bGeaSfJjrA5EWpWlesUtUGdFrAQ0oIbFH9fctQSF/wZ5tHEHPNV10mLTSwomrsBaYmGFO+ZhSE
WLQK4Ze12TnOiljQTiPf1Sqidcc8elV3qRbvFFWxP6k5YQdGsa8zpe/ZxXc+7X3dM6XGfhX5SIF4
nBIG345R2Z7j9gggnbLM0OqFgwthJLRku2VK7jxFHADaRkFa+7VWycdj84gtdVULpUdAMfkAh8Io
qV3SKcv2ranpJYCprKaTovn+qbEd2IaZ4zwrNn0O0F7xtCE11dpPfi3pABbBobNAZizipoOMZArk
dMVQnGrDaS9ozWWf86wJtmYIIKhVEOwu4ckx7o3N8nNQGAUuUswZHCYypQdJqiMnmSRBdwDHEgwv
bN+2tbB5RJ/M1tDkSYk153ZyrPbRqbSGmMlo6K4BbKPPSyZfPiaM+hBhGR0hXnxB5sZmztLAfBzT
HZ1qIhBoFY7Fuq4sa1rkdjxwSU9GIVZcN1CuaW2/MerUvCu6dAhWWZ8UvheaNBhoPFGoL1Cluc99
mdHzBtgZviZNR7epKGM1RaXhFs3a8dGKL/sSwz2oqHj65P309QEDhutuxrh38MzM6rfVCJKWnHha
xldAJEa01Ik2MMAKXCAt0NHoOBWaz0grgvpPvKMShuRmS3JsvvmO/10VUxVTK/6xKRTlTti95r8W
xvzO98LY+uLM1gkup9jPYTFw1f1HYWzCm3QRncIBQInzj8LY+kKhOgvkUYOb2KN/KIz1L8CqbaSw
pjr/4E/dTs+OyH/cTm2cJVTFusVtjg3RUrXZG/CDvcTwcQkHpVlievfBgJY5u8xCBT37qjhBCyOU
hu0jdUh/qofhJaWnhqM9somLoqOueaMWEk7H+D879E2cld7UZGiL9UJxFE/0QZt7XVT17nUeEEx6
GADUjau6sYaHHz7y77fuH91ByMt+V9/zFugC4NoABoKP4ec3gpRUtxm3MXmTqHS2U1CFHQ1JNB77
StZcmu0kjd4jUbsHmxHvR8Rxby2DStLr4kAMUgQV0bzazAlwNd3m4J6udHRt+UamLyeW8mHA9gtk
agjaWzVAy0wZ5FrRDnyCk6wrHSDtUnGcNNgyqRyqbSNaVDZSVSHVUGQGjFpozj7NBKm9zHqwbU4j
Cb2e6Uvi2g1k9kDe5YBSpwFHBraxqmkUF236VjqQZj2JZCxdheSrkpwDE4KhICzNChqPcHTk9lZs
erkkvpjSpU/CZabMLc4ea48NBVtBdBfVQXkd6i0hI26ZoJJo7N4hbCrwJTIQvuQj56xzYzkpQT4B
s+2ei3ZEJCGCUVLNWuCtzdZyA0Wu0b3XR1qQo7PnPuWXG60RHHQW0ZHvTmRX+2pyzUNcO9kyieO8
3qVU988xsRjGgskxJnhFqap6gSE/t5eu7k7bqu6CZ5Mp/zVUaIQM6SAQBnBw9JfMNjlTSDKjehHK
pFgky9sq87xsbnMAs+vIx0JoeJVFPeDQ3s2nd79FJ03GoNQ/Kw6nhjeRyhN5uz3aHz0UH4EgkHkZ
JnXktaMSXxK0FYurYsjFsZKWNBhhFKwAySvO9KDGK2DHSHtMVU6nhKQreWtbQTstogZV/HpA3nel
ZkSjLDSJPn8BbFLoK52ovKPTYPdYhn4xt+OzLkOqXhvmQ06w0Ft03otRrLEvx+c9mhKc/Vo7793h
eR+3zns6zhD2d3fe6qfzrg9+ixNgOp8GyvlkGM6nRHU+MM5nBwI2zhH1fKbwJHK+pOezxuhl+CrP
J5A+H0Yjmmt+ZkywjfPzeRVopcQ8EKMSF5xn4nyyKedTDlGtJHvHTzn9KDs4CXFMcSrSpkp3PH+c
lXI+NpXzCZqeT1MUfPKRyzlnbA1A8hqxJCev0jOG9OfjmCb1JE86dJqn+HxeR84gXwzUIwDdFIW8
dAa9SHXMPLfC3Xg+9YmQLT+VuRTozlUB1ORxm5VErG8QWKefuTm2F1yxi5NFTcEhS3XRnyuNlEV8
UOfyI5sLEfNckwQIvJmFO8/tuWKZiHE6jXMZk4QKTx8j2vYN0ze4d6AfzcT6nusfca6FmnNdZNvI
PsaOemujNJXz5HZdT1j9uZ4izovayj3XWQ0CSQ9RJtVXfK7ENJINaLkrvq17yblag1lM5UbvgSoO
h7n9SYOW2g4KI6rZbxWfYrea15wrQbWuqQqVc4UYqsKfowHnynFySSz16rmgxBLQPJp5QJWpzwXn
PIJJNtm5Du10oy1WfRpQn3IiiRMNfxbzeK5g8wkgOSVDSGUrJFfCxBdF7vlD6sUwuoKbQteaxMMj
aSf0IuY6ORpkXHj9uX6OFR6aFdPs9jFha3WXiUAIw72AKNqlAjCMcU3USzLT7Gymgw/uHrsOwZah
5SePEdefcY33vEdhOFSMYkqSV29DF0PCUusialmtcfL84KpjWdH+QImwMCoXRN7AkMpEpqMT5VBb
Q0MEiqVF2nVAIR2sQ/hF+QJ7fwbxhjsG6qSuN2xQ3UgC1jRdgkvCkqp2qyCIqBadLW3nmNGtIJ+9
TuWr4P54cvQGSlueJta7YPI7eCqT0v6Ijlxm71aEMoUEPmERL+q3mGw0cncXaS3caU9PNyWLjcgT
Y1WKfDxwW3IyMp3U4TVB4AE7Zk4QYGNmvA7WgXsserMFeAG2rCLCUrLo3FbcucjwD4xxxvtw1NOU
h7zJb4qmcK7sMBE3wh+aTy56iKn7fKjXCXR0xt2yI6vBbxrQIY2bCJcVRjuFe0Zr1V7Kxt1xYIXB
VZzZHBWFNCHiWjxdTBH9QDs6Zdu8ctNPuC51blMwRps9Q3VZtuhSWru9R+HI5QqYFNKhprfNcct0
alL5p6KuWjtj375UhLkwMaOzQMxpCI7GA3CcvKFWQNWR904XL6qi8eMVujrjFPkj/+80a3tn33bo
WBAa6hrk3wzngRkoDMsq5A7jUhGomBdUNH24CHjEVraUDb2aLkKg0wMFTI6iLtxrWbftacgwtiJT
kT7sy2o2cODv4gZRIXD55uv7d3n8F12lGv2hWvvd9OYuylvGN691+/MA5/svfh/hwDpRsRyRimfq
2B7PreDvIxx+xIiN0bEGngGP6sxL+N5AJoIJn66DVpM5zvnX/t5Ann+kmu4ZqqWBTvlTdbJGKc7g
eTal797/+hfEyDgjXehUNsUy3WxnngX+UCe3KOXi0TfQFINAXtSaBZ3drB7MaGEU5UNLGuECndqp
y0e5KskXJKMZhi1NNnJ6rPixjTq5NCy8az98kv+07v3966KBDg+RICouF7+iJIBbDyodTR3mpyTt
BZ3h1qzVQ5eOX8OqxB+X+i9KC8IqTKdr+lCktdodOuLiYZzUcWfD8ktNZVWXzr2m1RCAoYg0aXDB
hDc92kHKyKjzzQVdwetp8uEESzvljolUoa71eA0W0qCYdCZMtIlRLJsh3IgGibVDr1Mpp9EDnnAo
GZR/e+P/E+up/6jbrv7gESyb39Zd/v7a0sb8lVk0/+U3cPN1BB33f8lUdAZJ/PHF8y4t+tfk13sn
v/L93im+mDy04Igs2zYgOPKTbwtKm2+kLBb4/ZgI5nSyv68nw/3COJvuqiaAZhgEm/19PRn2FzQR
uKdZaCBZYIX9mYEMv/jrjQ1qI+MYlvw8HzV5jT8vqaYZE9T+Zb/0a65Oz3MhROveVXvVU3qN1LGS
2R6Rv9yxkPOCSXx3YprdU4dYqu+KrSR/FYmR62vNUiHmdjP5evwy9lG+A+9aPdOAx6aW0UkOuCY8
ZHHDGaVOJ5OcigVOd0IqhjI7cWk0N5KMi+UI8Pcjbcv40BtJ+CTR1twS/bdimhgcM2dStmqVDJ5d
9/mb4KqGtXboH5AIEUBcmcoNEVHKEWCkCyPZbqq1actsK1SGQ2NFjKbR5vTPHvq5YR+8pKG9Rhj1
JuP8Gpp1aDyUvp/dEMAIRkTP+t1EMWZ10nhH+pDdGVRGVxKFI4Er9B8v7VIzvwZjL2470ndv7Di0
nvJRpYVPkzTbCAxoW1wE1k2couBze/KsYxU8ODsdUV0A2W0TWT0iaia7UA63PtCiRVWm1ppkSssj
CbbaSrhkTwivjEu82RrdqFWDEXbTG4jWkJmoC/bkCQNvfN/ZJYgyBd9M71lqOBz1qpSHjJnvuuiT
llZqEB4Ravkbnzm11ZhvWmJ2q5Zm5HVuk4Ha61l+9BOh0Xab02SM6NrRS2KxdHVYU1vHNzJxHwR9
y+VQq86hIwRjaadkvOMKbfYFArtVqTV7FGTlCiHtO90Lawc9EcS4lZ8UUzEv3BD1HZq5YWObVn4c
BC4+U4+DRznlRHZbyNcrq7Hu48h8rtTAvMbR7KODs/UjAWflxo/gvktnRIzjkO6zGfPqjQC5fCHH
TN9S3Cp7EWa+p9d68dplDxZ+FXwncX1jKZ24kNy7l73bfqL5hciWlp12lY1+ssqtor0YeF04ipEh
W/mkHqbBROVfGG166wR5txz6npjiJMg3CN7I7yXqdNm3Q/ugSVs+DD0fXE9O56OOLMlkQjNX08EB
n2S1Lyls18JU5IqcIEYRjDaySqgI/au521FTs4lByL0vMbVbemi84BliFB+OLv6MUr3AAw2Qro0m
jGWV8IzR8q9iUhMQLzN5Q5IQw9dR4uE5FwMyb27YVwVEXrxKiApWfTs+qvzKchrQVu0yvc0WJKoQ
RzO2JBud3TeVaV/V7uwCabmp4qaakMHWcuQ2lo3guAW+vUHYe0ItrCWnCu38KPLvszLgiY4bsJ0M
U9eor+s3mNnFoi01JAN1oN2jua53vh+p2iyiw+cEQG+nqbW+Ztb0LO2WpJkWaiOgINVLSWYZYOAQ
alNK952n59WNOdgZonT7UBbFSm+wocRjDgqEUOFlU075JjQG/ptaBOthsl6I4EU+rgLq9Li6aCyR
OFxnfVUdMuR6O0pc6lW7QkQ4TVaymiBdn6ZEIdoDF+AVubz1HQEJ/V61C/zSRRJ7NEH6g6kZ2YEA
HzToUnNPMOyrAz2JOeYZB03uQLulASKUXScFTk7czFtGYcZriL2eOxCWUXcIarKEmnJtIuI9OKIU
d0okBFxh4ygm4sscK3oWlnML6hDNZtN5ZZGIS9tQymMYBuFOSYK7aeRILy3rKswz5gV2jbSeJc3F
cOCCJomDShG7L8yKEW09wk9XFCCxguppRYhAcvSF6izVwLC/Gsk43g/NECE7New7HL1E8uL2O/hc
27y4o5qpOIiONQhE1kQbZKwzdt+i7FUYAep1oMVfI7E1DKXxRluslc54CZStZYFotOZbF4O29VBW
Xw1DGMWaRtBxDDsUN1WWQAlQIuWWOc50BUW/pOzRd4kiPYpAhLF93S1U1KKgzfvSw6Tkr/tS1jsg
aw3dOfmoJGbsqWq2JK1kCZDdNBfpxDQuwERMDxGUGpARkfQHEonzXQcFb9G1udi6U0O8QnQ1ahY+
B7MXHq7+7LJDRXwtuyh4VP229DqBgpmc4sUQmM41Vm99TT4NYWn+U27au0rMg5lRuHtpuIBBnL1q
ivbOnuK1FibdRpH2zm4ruGKgOvAWYcIdA6yYakDsdkAPch1IZT/o7qcex9cmjAsPA5qPBCh4JVOt
9BRNapeYnMq9YUUV/h/ug3XtTG90G7mPNaxTtPEt1zb6k4Q0HJVExXsufMukU9bw7Y/lZy2SZ4xv
8JqUTJyUvA7WakqYcDvIj8hA806VjfGdnMftJBTzObIi59iUjEQU5s7c4Y1DXwaOV6A0SHEbGVzo
SeoGpQl7wrGrdTAlFVfR7mLA9L+HlEmNoN2wyNYauczJUjCGXNjTpeYk8VUHvMW1kIx7hej1HW4E
xAncZZm09E66GXpaVWuQK8S1pEX46fZ+f29qRKinhpQbe9LVy0KmL0Uj9E2ASBvsg9R3Vlh/9iHh
mk7o1iXmtcK5S0rfWObcWJZNFQUHxWmUDeakxlio0LznNADztkIQcBm4XXkN3txe0CUfN2j1s1u0
HuqGIbW176bWv6D3aa2rqisZO6XFAdDBuFMiOkWDbGht1rFyjzGTpliBlX8ciSKFIRB17UKNjOme
3ChYDGQcNR+GAwpi4Y6VWNXck5c25wR9HBM3EAa5PYRSd5kylH+IMZtfA29g/N2O8j0v9YIMBMUI
DsymgossThy8RyTZyf4IGFtfG5m1NYG7rLHxVju1BZWEandlxJivysJ4T6TBB8uRvUtVnRAHvSUM
tqFV4qs5uZl8+IR7EgXqqTqJHEM8mtuKImsVKsJhsO8EL40yUeo5O6iWdODHA57+RWIoa6tS10T2
IkA3yYamo5VEHYajfFu78aFzhFhWE5u3VPQQXXx6YZYSde+o43UujYVCR2ilpxh5ky494vqC490Q
lNINeDn88mbsLfum8y1yxDM5Q5HHN+aqJLoM5EjROBrG67E9RG2AGDza6HgG7Dh4RqfCiBWyLkHf
l6QyTMtGGQ+tSWxiwYO86cz6UUumC5JRuDfSzbLUulmMsw+mpiOTYYalw7pUkl7hGoUivcALrqbb
TDF26TjNqmIV3Jb7FnJPXoUxDzFrZB3NIn/Eg+4mxDTTkWBaKS9tCaiDNaoNFw5H2Uqf6mxRu7gE
Ue2Sl0dXjU9yaDTycGLjGHfJfR9gVLHS4uSEjs7fouoKCnBMabmJ8it3DCEWTOamCcCsjFiFaFi3
4MVHNcPb17/XmpArnejLpaoQOYg7gAQtZxXY1OCMwLOdIvw3wuAeTGs/Ctw8lN6LXMdtoqjZLaEe
vIf+oFeze5rP2U9bnUXDRhPanI8pPPCSvv2idP1pORrRhrzXEzb/rcYgGHdwM175YfuO9/IwhLgo
kjGzPGmH5GjQVVU7zLLFHeOU974OPv2k8qQab8M8qfDLwTOJqFjGZKRlb0Y3pG1hEQP3e1RUq1zr
PcVvh/x9JJBwpanZ3gjEOuwsY8GYKfIaSX2d8uUvrMR07ly+b24EPbIIHdF2/0gYHVYxTaugDgVr
vDWXgYn0mwHHkvQPixM6vc9nCwJNzAf8Xvt4WPUDe+poZu3NQJKSr5Gy2RnFXqviAUdnIB/FvHVi
P3HLr0qrn/opV3Aoa9FRYTU7FDslPvRx6LZ1XZ0AdAtPI1QSU6e5JNMmvoRnUO8VLSf8AvclChaO
lCfcP4yFMkV8plNsvqS4FIdCWYZjtqfinyd7rVcF9PyYKS7TobwkAI+GeD+EKzMFgYN/lcGUWdn1
R89QZx10FR3EiiddGMZar2wycghhpIDLlUuS6kpCW7SvvLt9qigXWd9aKxuH+ZXaJ85969Bm4c6h
Xtq16VMYTY5H0EGN2KYjtteBMpVkXfOoxY1cEkZ4lWnYGMIpLTZ9WykHhVbI0p7c7KJyA+seDAPU
A8sqN6KwC68tb0d94GW7bHbOClT/sonFIhJY7+L2tccZl7oOYiKGnao1HkljQzeHhcQQl4Uf7cuo
KpDu5tG+cdC39/HzWLfFVdyaZAcn/T4hImqpM4rDoxx4rXRIpHbVQ2P0sCxoN15Ql1gLU0qNRTCs
WXcXABdeEpXESGOYLiDkcOhBDt71cdpum0nGu65yrjkGBIlP/qHFGuylRTU8Gr7G3aKSH/B4Bm48
RDkZrb9HS0WxXytyIYMeS05VDxtCgi9QZd22VUpUvWgtlnNpsE6ip7RHazJlDUAQDCJXvdpaT7jK
oVyzpa5sxSAvTmm/plFkoUcjqBMErb0GvL/Gb3UiCIQcpYTt3LU+e829EwVOisIhgi2ic6zYO8di
ulQLCzPu3Kzv8BUvx3QkOlBi9oiQQuDx5XWWLtI72U43mYTeYufpqwgQXopwVFZJTFAJjsLIUyN8
EwyCNzk3eZRS6VLif1Fzf58nBTmXWp95gVMGXmCW2SMKcQ8kjLZvTBNnVgcbTCFo3I7tB6FBVEhd
c49ucVml7jEU2OJQ5M0Jewii7YmNFeHjbT+iVZtM8yJ1bI8NzF9hbrNw8UDkg4WJynMeEyHwuKgh
9nt9JN7IZ3ugOLpCbOdf4ym6EWZ0oJ3+TEA5dI6cCijDDwNqHv63iDVyPtVHI0ESDnaS2twRvgc2
J+c6VDzgFMGPGYbqhW4xoKXoTTeUneWHE2XjvtEryYdI/mdpgn6xTbN77xit8RQP5YA10E2d3Zgr
8dM8SrgwbThiNgIZ7JsTU+i4JKs1zyaxqS2jz7kRJelexJn/pEy9/ggtDSGoFSmHCCfmMghB1MVB
VzDmnGkzhELv6noq76E1ZQs/a3TgE9ZAPi9WqPh6nEEfNFCj5eBm5mOmpBKrvBs9hXFLY2Bil14g
HsbVRcDCeGlVOkFUamqdyqx764Ym28EjyvZVAbImwaELhp/yGHAGfvVABCT32cVRiQxg6V1rr+y2
sG9gJKBkSAp1x64XnXLTitfc8pRLdxo5ee3WRh3uG81lq4s8JgtCeZV+0t50rZsvSVswP5WMe18y
jdoFlIPhBBVjJtOl5kKY5pQvKhYpI4W4eoz6QcXeQz4Vi5FUvqAUBvo4lJRWqTH1Y0rk3zHjg5Nc
MpzxrDKvbmVdxC9dY6ncvmpzS/BMzFPWKLdISaeDw3VgKXC+MVbJTciMpGNZie+siTNQN04MxbAt
CCyxNTuGo0SH9cZFSLaRNcJWF0fZIcWviu+nsb4ySrQPAOCZrJHVhj2IOeXSaHr+6ATSc9Hreup1
1cQxPuRGFnkl/CF9QR4jDqtADGvp6vW66qRzSJLBIa61lw2VjR1NMJdsYiIQHV05YVl5ve0AFCNE
pT+kIPmfgZyoF7jz2uXYm+nKrpJqn4B2XNVA9HciR+2Qka2+dgwR36OPe63o392g1X41FTqABfC5
TUVs1s70A52sVgY/MmS7SipGUnyFZMK7KtVfsYJ/s0KDcZFRoawilTadP4G9gs7aTkuklUvsF2sC
znmx4clwGNODq12VQ6e9m53t7Cn03ZVim9OW5HJna5ZluUFQqCJRNvXnvCLiN8fAC04M+A72vWRB
P025zqExQjMkznWPQy3a1orhvhVqUW5RqSpfSzSP67YQ3caaaVxeC73n3iGK9g4T5EesuOxWNpJK
uFL67aTSTIItFUNHqoNrxafFwGmvrLTMqbeVPfRwkyV6WlHaqJJF+uj2ZnQKQt++VEn/2xSi0W/9
LmAPSEmCvI1Jz9lNkZY+5BWhY0ZAuFlLHCFeFOnLuyTFQbJEIKC4lFeCeSz+7uwSzaf+qJuhdjE4
VRYuosDgBlYAWdsZeaVdoUmTCNeCMTkmKFdRUBtKvLFRmF4HKhwJg64NbQEsb8+Ak0jQxHUfPEmO
LdTnbAl3IUoVolAdRdVoM2F+93ANt4dUj63/hmPqX3qhfmz6/8cfeqv+F84GSBf4V7OBU0Gn+rX7
0atx/o3vwzZ0ZV9ArzqkaJGjZSIj+9tsQNFs5gYCI/6Mmp8jB/4hSlOcOcSArj0jAtKrjLOXqgG+
Q4oBPivddBjSGZrlqK7q/KmognM20Q/jNpshn4EcxeRFo3Mz9F9mA8IWJBJYpXontBu9usqDlb+O
85tRHApxkMFOV2/L4DjOktmBlX1ZIh2I19PeQNL76CbLKTym7r7LN0W5D6wGtcIi+CRFHNjOqYbG
tpr72fG1PVzOklw8y8ZVRmtZO7TWdd9duJJUNsCfx8o1sG3vrElbALch1xdQT+zfh/UzroqMwKcN
MmmG0ifFopJFL67FezO/jqIXRXu2cjToFyibiC5NxRWQU84jmsfWhZZgRGBNuRivDABKxzS4m5ML
+U91Rc8WR/23lfCHNrRZMPjjAPPbJyqgyjouUnKGqT9PW6Qq2oIWg3oH7OTJ7INoNdCGO+iT/WKj
X0241xSVsqa3NbSYJ6hbV7Hs/jPL5K+ZYrwMhLSmNQ+dICwLvHU/zVFhwjslqonpLgnFA/WSc2sG
anQg1pq950k6xSsOkPtMHbDrOvVGqCXtDT0d74pYWU29dv/Dqvgn89NZFfjTc6bPWGs+ECZRvB7j
l7FuUTiCloAj72pRq+uOUNt1MxlPrT7OPJQ9MzIFZb6meec/+z8xvSw/8ru2/vhoGV/+fzCz5An7
4Rv4vRbgdRYDbD/Sj/z1//z2f5u3jxwccP4bqSq/neqoaXF6vr/+tuzy8PWnzWv+Z79vXsYXR2NP
cOepP7N/y+ZR/64U0IwvJk8Y40lrTlfgAfv7ZFOxv7ClWDg92VB0Ic4qgr9tXob6ZZ7wQ/1mZf1Z
qcDPKGXs6zhREX5qZA4gIWUD+/kRnwYgyVkR7tUk7IkSsgsVang++RWtqZxbyT3gkrL4yuR8KJE5
Efjcf9W1ThQeLJkQA/YPH/A/ecR/WfmImkyDtzS/aaTECH1/WXJY78bEcXHVMHKk0nCqrvbZ/Eps
HEtLH4voDR2b04brwsThrzPuwLe9RbwDZmAVodkHGjZYEx117oH2f5ZSx/f4wwq0uPa70KhViwoP
MTLz4J8/rcDNUtfuuS4UqC9pmFHxV2KftHYImqH9f9ydyXLkSJqknwgt2AzL1R3w3encGeQFQjKC
2GFYDOvTz4eq6pqqEumeqcMcpg+ZkpJJZoB0wGD2q+qn88qErJLWTjDkuxyYF/ZvhdfcZ1Ux+Sis
lubCCo89/f90Xf+8MqztHIQPfUGWkdoa4NjrevoPhg/Taiy8+ukJ9moh53DRiTkx6PbJuYfNWGge
vdLwVHR7Q0ygal6nEfTlMTfA6ngUFGeR420tzGsLNac+26bAduYuey4xrr4ZA6gbBlRtlib2th1E
321oUZ/1Yvv/ap35n1bkxPPHJ/pfmyfu1vIlLCHff37Lf/Xu//V7/+aiwJZk2Tpcfo8kNVZ9nua/
u/exLvAm08G0+4Kd1N/XGtv8D8vlRcsZm9sb5wXbl78tNaw06/KwMugZN1i8//4lS/7fZst97Bj/
8PTQOmLiScKRwUuV4zHv03++SxFWGwj2U7ElWzN4B7wGxiWbTdztd0k8/8poTUsQSLeL8D7Q/n7R
d3x0nNH5XDSNtFzS/ibBXW+w293bRE2RZh0hD1bpMnkkXN777/Tbm7syN/ZeZDwYM0Nz0dyzkv4i
NGDf8FgkPwInKQJRc8yTdpMKyhKm7k4WP5ZFVqwucKAWup8+KeXK27Kui0esHyU7AMFuqMzEJoMZ
qcl449tz/iipbEk6M8i9ci+d7BZPKvANSJXGhEA9Q9+4Anjxr2lZ+cXGZgSQ6FW3UdVLIdvXplyu
Ks+vBv7F/TI7oDu0XQYXqExRlXpZWYiFHWASKZ2b4NB9hVDG1Cg/lv6wLVV07NviRcWWv+9sk6OL
/Q17jhFV2xqbuIyzG85auN4xB9du2Q5RC7lQ1RfV9JfSlb+T1PjdeNqBGczCCbF8c7GzlF5qPDcN
KE/obYiNlf3ExoKsMbCemfkcVvfxbaU9z/Hy3OT1H3L0w4Wqi+dcuu9L6eJQnuKdlZm/q4kAvWEl
wTRrD1UanWVFnJfjImI51K416evfxQQZqIIGSsSOJhjrP1GrB139I6nowJ/Z/SnprAqaKFnFjOa6
8M1GUSbP7PqRTe1OD92eIaZqm0BMJg3VZQvOGYjoY2IWz0n7WEDcYD7PgEWlzfT0l6LDwu+eXdP6
VORDCzvbMTYeN1nLpZaGWnaAHcutJTGKiVVw1dL2rmtNdXPtxWacg8U8LQcjJCmNzaSOHVKk8YFC
+7VFlrSdVC4jdTJzEE7A8IAZ20+srsANYPPj2GtCU9c8qAMScabhLTaNycecckdb2lBs6tG9F1oc
TvHgoclpXqiw/8b8wKGx5hY4hyieAty4paSBU9blV5rI42gs3SEnSRul3p07L7feAz5umMN+bgTE
oj46jHTcbpBSthmu3G1bJnLT16BbTPkl3coLbDVQQrZUNM0DOeLHGiLn3fSAWyWaTKmSiTMMsDGN
XtH0gAXqIeu6t7GwmKIZ9sbq+jOzmD23edDqjbnFWPvs2NbM81E0X7BXSLZJ6NYxVPR3LdFAEko7
nBrtycgsWA++1k+giXP0kNrkE9C08l7IW5FE7xLgQ+TXJ6/aZctbTy27T5uyH5VHI+tNZptucieS
5aErbPy7noHroz38pULS7xcmiYxg/VVSKuUfTNKMxfg8QpdqRJqKPmLIdUATA0MgSqTpuyBFvYWS
M2/4UIh56xQrMFgJcmU2DBAwjqD61sB/3PHeKoXLuaomOtdBqLEG46monLD3gYwnyYGQuh4CB/+x
F+vqmxK0VbZ8ipkpSFLDRo/knZfHa3yD/7UTt4ENAXHK/FM0XFIYhQc90ysaJEvjsV8aDUoG6coK
/9OlAyZKtpJHzJ/8tVz+KO3B3gxj/90UiNAMM3Y1bjGHTP9atWhvZGl4/FP9PZsJilmPLFvof8j2
nPokuU+4jEM+S4nD5tNXCRp+WYBJHPQbZtbANrRzBNpNpSXBgH4jyPcTv2SnZmkkCPzpw2iMYgP/
YiIl5KlDU6ONsbPlDFpAtrNxInjZcsEMAlabePWG3cZpippfFsMgfdHIw2fzI8YgPtYca0SVwf7S
4vSMK33PeHZcCVRiC5fp4hVq04kGPjMR+A+d6L+y3I+5LM+THqd3bVlloSvKMUQXfodCFwg1XeIC
+Wm2p28fwQH75y4GAubZy5U0S4mwUrvbVopDrLp7/K8pdzMLfd0PzzpJjLFhs+d8xDWBAUaHnDkd
hHbtF+UU8AYn8kAEDhK9+/QaD6zV8DwZ+cabpzfkrSHUm+l97ocrNoUAgXIj05goTKL519gd+zum
59pJw4SypAgi01BBv23WrvmqqpAg6TWORljBbTl+Qm5Otp6Phw4FMXCNgSiD8WOgVJ/ZspuBdM1v
AMxIe/HriPJ5tYCMf6RNXu6czHmrHGEQTI/unQGbWWyfehPdM2rm9BTViPtw59S9NyZPdpk4Oz31
42D24+o4+SDJCkYCNOD4YWXzKnSc5mZjPZHTVyGog8/i8t0FuQvj5b2qakKlae/svCVUSh98psNu
oOkpqlJ9b2jdOZXOT1w381Z3BiQl3z6lGfez3/gpsslgb916+K7TGZxV7autpicv0OaMfeM433On
WlIPs/3EILF5gJLQbXpjZmuAZhgfc4VaYUW19kKHB23vlaGFhG9EkAk3Ddv1TvPtpH4lzaiuXZT3
90LXhg31E80dMY72cUoy7Q66nDjKodPJhnvJT2Sq4qKcubpviqhKzokWd3vfV+4vNOuV7Ulp3cUg
8453Z07eauZYR7+B3t8si/Xld1F0KXiNsKWAK9bNE3erBTSzHQt+YVX/Fnux/GwbzT41lEuEjeH0
py6Z9HASef7oDVIFcaWriZluUZLmyYpH4r/mjQl2eioGL8gIZmxFwXC+T1W981Mdk4eVyO7H95BY
8U0yRvei/NOx0WsJ24uTXZbdjdygeV6s+ZPxrvqdUwjAGlM2z5B1+oCFgmV3ak+Zg1W8qbLxQSdg
gxhdRkgdIxDAzrONI+3bbpApjIgbYXbVVWfufbbytgtt0eg3fQFPH/NUs66Tc7sX5FmueudMxFGK
neg/Bfi2KMYDgndbAeij8xOXbY/FwhOr4cehDUW0bfswTr526mqCbKDrxd5YkhGPm2OPd36GOEAf
bbf1lzQ+abENcC5b2+1kFk1yE6VChn2ROr+IU5E/zptPRcAJZpcav0aBEY29o9yrGMY4+zBrzILC
qZxHJ6uXk0mz/GPas6WDPyne88Ys1yCJSc4w1WDDwgw7u8Dc6DC4o5v5HHndzooCh3eY330OxqTv
e1V+wwfbQkcOxtw5Q3rc+pVZHCs1kEEppruCX7Hwxo+sLKCHAcBwivFotiOGoL4U6EQxMlQM0R8f
5PqLVUhX+p7qBDNQrX6htGFiUTFPtRqxebY5ST6E0EnJB1fK/lwXC3V03WNvqa01CEgkHfctTb+g
iYAqjlnx25kMKvkmt3iZo+G1i5Z+S2sxXchLsqJyk4PF6H8npX+WsVHtmtqUN82XV1l6B8+xX5o8
7/Hm+M0ToTuyYc6Dn5xHk4dwiTQG9kAZQMnpdzZl8htKpXclvccN4EG9vRoyZx86RkGT8iCnIB3Q
gzT5IjR9CzoG/PJ8xFC8qXV3Vxc10EQtfRxjrEqjE0+4xPRTmUavy0I4DBsGYMnZKU9MC50N/msf
X0Jfhg7wSTvXQ08kIBva5uKuVkCcVEVG1cP8i0PFL17SZxxjU9ArcTC9n8YR/s018/g4SZrtRr72
U6s8Z4M2gfNo7GAiEhN21HfcGAu2z2dkg4scNQAzHL/9qRsPSiOakIow6Sdy9SXFEotFgKd7m6iv
h9OIgtr5Aee6e6YKVaBzpCllc4u88YRuBBgHkOsfHwcde6DsusJENx522qTRLoA6rjSuLGE/kqTL
4qvoXnB+gsZKh6uuqGEmVGwtNFtSyIDFpsiffIL1W19RCsgpw5VVUBn+qTBm3o94oozhT9GP5EKJ
UENxxLmiL2eDGlN2YzRJe9xGq+oYtm2CqF4SXZpEdbIH9t68u7TYgRtQKnyXkGc7nM5sOfc2XQHs
+9fO58oBFcMfD6a7Wzw01IrL9NUuFnYKzCCzLu3cZH8b5f5bM8z/mdqKYf+3eaZLP/0pv1C24n+c
UP7lm/46M3AQUDDu6fqqrLgk6php/XVmIIhQkHggSATPwl0j/3+fGQgdRYbIPyWikASZNHAN/zkz
8IEBEOVgoACpDhy49+8MDSyxDrX/99Db1Q0m8OvoAhqBC35LXweY/zDammuRxFbPDtnsFHvNfppD
VVLs5Mui/W7q2t9OQDIPSVYaD8QrcMnT8BtmegalzUBJHfIFuSUiwA64ydwzIvFeEZ+/RLeo/WKM
mMBWvKofq8+0dD5rN3qVrf3OYHSbNDhGPJH+AN581udq3DhJATEjWe2krVVvVXVRifBP7hw/upr3
m/J4SJx23RynpXFZV2j2cGjN3ZpmoZ0rn8b1Jom+mskf35UB2BooZ8pamc7bOiYyuMS6e1XGWlLE
TgObGvaEAXQSfEOZ83N21OZUbDG8mB6khEKZG/q6f4iccbqs9Tc4HVjyO9rJkERevCr6iDEpnXIz
f0giC66ezlVufTE0+0zM+anXSH/koI0ANhsfTJQopsqmPWHbb1C3xclXrIslHoDJiM5eMrW4UC1v
R0X8F8xya58qkuqYZZsd4m0EmRjVWgclueXDaQhoDB2LTgyVvBQ6P5L3OSrH5ISSqgCSkjpNE77/
TnkfddfiE3Vb80uCqALY1briYJtle06yBWKKLs1NPLov1cpzwjk2X3lta2RuaLbK8C6DGQJjNRfL
sfS0y5h2Bu6Jtrkb5Uwsg96ubTrzdoWu9IgDXjA19jvwEVg4zNS8FqLLuFBmJm3Ki6mZ4P6Jun3l
4Ao7DWoAf1vTOX7zYmVs31GT2bf24tXp5TPwc2/riWkJimR4JVWqdrkxX8XYrbjYqb8zo7TZEFzw
wBBCmyiSGfuQNh/SCDeLHUEkT4zhTY2Yj2yzeeqMBndzN1yVjTdWVpXk+EiFQVrPO9oEdmK9gswr
PqkhJgRrXESjbMqNcLg3TXK3DLQZdZH5pc8xp1AaJAlvyF1t6++9Qx1rzkbHKDnwsBKcCyzlmzie
caf44HIGfDpFtdy0uHqBOLPLV2yDOdFq2Im3Atf1TtGsvQN33YRqAOsk66ndtiben9Lq2+exppjS
Spg1R/bveBR46arxzelse0stonZMOJlsCuwgod/272AunmuYx09Ca2injClptJJk78HtC2bbPJmd
d0AgpIeZowleFdecuHJYcakE1OEXoNNoZeyOWHN9WhPadxLCbAY8zyCo60aHrCfQ0irSCUM/HQZl
HfXM8w7+bO1rUWUkg8zyTVftl+J8HxiV7AO5fggxbYc7B6L0Lh28D72Pv72heSHzY24mnLWBV4AG
67gm3uOLvweQ5GBS4TqLobir/SnZLja/aNm557zHbgidY7lMYJ1OXQUcknI5n5OIxGS68qSkkZIu
JimUrAfDZDL1wHDyN+yCxS61c9Jj3fhkiew9TcdQLfUSeHjC4Ru1RUBXPa1KBhwD1kZzb3dgkuTa
VOOXTQJbBPGbHhx1J1p8jNCktnDaSXvhkz4Iur3Yv4G3ZfaBf83L7UdGjeKZ0jCPYcJYBHQTEC5Z
WP0Dw5jPZGGOOA5bHjUHpGUBltjMO4gpWGAYKp/NihxOpqW84j9tiM6P5KuOkYUiqgHXDqISvp2/
6O5mJBDmx/NXG435XlML0oOIgNAzB2TJ4K/UffF9uL/gTrj94kht0n556Sv3a6CMoxhyHlHJNkNm
jbWjcv2tGH2CSSPDFqjhYdnoXwwJrX3hUk4Foyyi14uns6XdSmr9fM5cTQQ0k9BhF3E9awUZIzP3
T972pMQKLLaeNVwnc/otQTdwhig21tjJIyWbLkYd2Oj/vu7xf6Fo7P/Iu8/yT/evuur/t64QQyBT
/deix1UWv8mM/tO2Zf2Ov25bLHYg0HOIc9u60Gna/s9di+kQCuVf+pYOxBazCN/yt/y17f0HdE5M
JMjoyG/r1uTvuxbxH4QXEEGhZaxWE2qF/w2pA17ov+ZFkWZdgP9cCDlwDCD/4gmZaIFpm4RuP+Yb
52HUGEbZ+HEfsrxh1jAORqNhxMc3ZdreRs9cI8TbP2xdvNm33NbL7AA4Qe92bZ96Eg9poswDU8Pp
sXLmE/yDbKd5w2+rJe2iVNbs9C4hNOLGrF/dJF51g5VZtvXZrGeNSOkIiMuPsscFnl0Ax+8qHM3f
F3ncnfTOIzFTaj8m7fZXw5mfnK7+TXwLLjTWNCLW0G0JOBldz6QmQhmwTwnL9Saxzf5lkWV8Z4s1
bB1bo35P8Rj2fiMe0jzI9MhkBWpoW2WMRS/3c74YRbIb+8o5wHjHVkW3yPNSjh+EwLxpo0w2OpsF
wGr5l/oxd2cMvn5giZ0Yes5avzVjQcogXWYCNI6cr4PZvFJUo2G+MOfoEcNivITDJKJ+m2iuvaEC
Mz0apK2iDfOvjjB4AymiUy9mmZhvXtzbl8npCIbBAuc/xjMoIWuVaoyuqba91VNii/LJB/ZZ5DMB
+lbqZEKayr0VQwn+250iJ8RoGN04TddfHklAImLru6J27ANhiugGxSQZTm3sixdREng9aETqtBD6
+vTsa4Z46OwC+7YSwvjWeTMFDpUM/sbWmu4UEQdgh5Wb2SpLYXnu+5FxCf3CF9yX4kQXmK1xPBQt
TmY7CxuPsRk9vPkx49DLlretPojO8IKMc3oPRbvu9RxNnAeVCzZXrXZTee30x9GPhjMRYEGFkmW/
ROvF946zVXHHkA8JrAlbhrmPs38vY4kGU1cDU2clsg8TbPJ2pUqSpjOv+TAxtHPrJoU16acA9lva
SXIQsfNi84lrUxrYVelsmHhBw+Rx3Jg68/imox4t6vC0qHbqNnYvgTOX/XmS3lvscKiHfwCCQ5fQ
EKtxpwHn2InWDuJmvjokIdie2SDg3QwJaRR7X4uigHYSTOIexU7AQ1ostfZMvtnrzHHbaA65CfPB
mWL3wu0VWC1QvyJ3M7B6KUNSyoI3YKLpTK2Wd8IxJrhR7oZkmed9bVs0g9nDjgqBcSsMCkaGCNTq
QlQqgEyZHtnOX0ZM7X7+MMLFP4IcKknpYYm2Vk93FSl18ho7Dh2rZ3oNvnaT5v6ToIplj/en2aie
sU7hT+ogpuIVSN/WViaVG75RMMy08cBrLW7HElVpUB3qw+SskZMiHmAbuKuBdEY6krduJsA3RZdI
RkD7BjXuoFPAcW3JYdkILsWLr1fpy8hs4DjaGRWRxos7585laIADUrbDA9GaiGSugIJqpT/Lqn+2
3vi11K6zK4b2heA70JrGfZjd5FfsD8VVUs8N5pr+JXIPTHPg3z8kuH7vq2aej3GZs4ma9V3qOM6X
GiAsEhrnJKK1JABqDelA8/RXwPk8gVUlXgDulgOYFHeLER1GC4/bj4AoGGP9N4iW9cweDmWs00Ln
5Iw52XkOu7oD/DtG6d2y8KjjhhNRjrxM5VAI0oUJ11LTSWn2XU0gntj3rSJFxGDlAsggujDuZOrf
lYKCBBJ3VplvQfM8LIO2PID08rYE2/701EGcCszlB81InX2hO4x5ZtOpD3XszndGCnrHQiM8N+TT
C6qT6WurafQyZS+v6UhOb4PhiIQRfTRFkFGP+aRc0MYIg1NhsfBY8S4rcX5bjW2EMJGyB24UulMX
Zb7b+uwdJTd3OI2N/VB2HWbpUtUgZ4q2fq21ImKhTHRL7ASrqBeWsMaRZziYmZrHWJcxH200I1VJ
+3FBMKp5NpjtJcaRaAw26WUC+pPM6za/kEAIVOd8woWDZF4XNN0lRHFcSfta5CFJLqvzhiWLqW3Y
CaPXt0WJuKkiv9zrQw2oZ5giXn6gz4bcXXt7/PqCZb3bJpxBHuNBsy+EGKIQogIH52FkgpabbRC3
NhBZjLnWYwq8T6KUprYI1OCmHw4C0q2Zen+nizK/UvAVbSG6IS4t4trl7a9xPg4FVy6c9mAZVZhQ
dX0lUnMv+0aGrc7XRsWwnCE1FzeKAwnatUjnCL/0VRaM14nY2yVCmWMGtFU7aldxryobknGjtLcq
irUTmo+8L2JD7AyQK/dLx3qWWlXocDeZPSczy5GXtBHcq2V1KwdAVC1dDPQNkgEfCN4OY6AXBa87
TQtwaMThnAzI/sQKyR83FOv1IKH0rGtW6f7kgDt5jCikcV2Bkh1/pR4l54SutUPn+u1eTB072kUM
SJ1z5hchUOZ73+LWm5P6zvHceyxg9YmSeHXsJ81+yormp8sNMjCGvNQ0AX3PzApRlpqSHrU715uS
fSPhFgvuvMdG44fe4HZ/qlYX1ELq6xLTpLpzO5PAsJOVF5C3+j0n6+zEobg/FlRshWYZN7esKut7
rdC59q40vgyvYQtfRcNOl6BG/cy+pq7/7FezfDcNAPqcG7kfe/O11ZZlBdfw/kqxizBgETwSSXTo
KVFjbambB1xi8RMZsPiVnuOfnoPT1hxHRfvXGN2l9drHy8xn05QMNunrfhymev1f9snBdPV0Tw2V
BZi7Lb7onyTSM2ntqVGjvm3srmO6mlyscvSwblBlxhn1M9HaGu1pyJ7yfKzPDpBenvtqORLFZ7tk
ZOPVEuu4OSsFeQTnvaB1YM+HFNFhPBss2ZPpXSK7rhlnTydJ7OSi67zIUw6HR4eh6lHOS/HdjSaq
LagE5PXxpZbuaxZXu6K1xtNgwBLvhF/du0M0IXSuGbGkcl9GGihvJK+9G7OqF8Pj9OLSRwpakigA
r/VHbY4Qw+NBHqTuy3PLsvJEG9d0XmpO5qmMIQSYBAK7DWTA9L2xbI0ZCk+H2KdzSkktbPUnpTQt
ZIQk8KoQrjvXBi5CZIh8JAxSFXRcOrL4pLYS5rZs/c+l9eUvY9TTKwKxNx4Vw5JQs4rlcwTlDcp6
7voPwlzi0ZkWHj41ydeyFPb93AO6dhLRQW50Xxj6CEQItzjThMFUZUr0B+B8DDDqLkmee7KB76OT
DD/5FFch5C/CA4Q3MGL4Wn639BRBLaD6fpBxh8cBmOM5b7JVSvDnMOE//y7dvjmBKUh+QFT+yco+
2laj0x9aSN0U2uTqosej86gsoWAZCzBJbi3nYBhLakdnW4+3hdTMw2wPuDrwMWlXBf9OC+ibdJ8z
Olfp4BtZBOnskripKxEMne/vKqLaIlSCI8Mm0rLsGKGInfE2Wye3S+6mtG8PjsfKqNGDxfqERaWm
SPVuaRvzO3dqwRXJ8rlSS/fDM4Iob8Pe26UNqBU2lqirlLu+TcwHQMTkf5RgbZaF5byqBlAv9199
P3rqK3MHVI6Y7ULm0rqumQ7ec43ZG5vF/qVmqrcDCPDuMtMMTcPvyaMPzEu8l3ggAmXrR7z6J+EM
DMSkG+0Ts6v39djjJ80vZQ/1Ip717pn+wSdqVbeOTK687zaKzJXe9WRUtGXbL92dRxMUU1bl7mPT
9TdLlDj7qeruK0/vSZYsn9LT7tKiI4+rkDZrE2qDaMsosNlTQhvF7d6YRkgEkP216YadDTetbPds
QdJjxWitzax6n3VDd5SJnZ+4j0toFtZ4aAbaQgy+/qwRFGbnUxg7baaNttdd7yGJiyqEaoeyQwjt
KuGnYBDxux1hZ/+QOkMWgL2ERj3R48UA9VWMtDmy1UFSzbFIeWzpksX4zieYDtFgPhCCh8XdzH2I
ZI/cWITWNIaNLuadzm6DgCJ0Dth4JzrKf4ysPjUgNo8RhwhkRDg7UFej4zwaHml+rCNlPhQnlXf5
BkgcgQKYmLs8S7VAJoSBlqWqt5NJdo9e3vQgDDwHE/e3lUf1YSAjdolR9ze2EOAn9faLZjLcQxgS
qIbrwlZUkNEXqBj4lcgltRn5X55nvKAzmWBE1E/dMLJrqWnWjZX4rVJN+1RlgrY3ZbLTmknoueQH
gHZOAV/EC71QDU9OUV1qyvQ2tPyVpxgJ2CO8D992uu87z1+LUZ6LxDS4o/0Dlt5AWj0q1HRMI9C3
UZtNuwbajmI98S3NuTBWJ0ZqD4RVAc9QRRnDBhGJdWytqaMYXGMBlX0WiISofu1XX1rjUK1JDyNa
aeVdDNOObp43v3sO/V4YDE6MfIKktUJe+VhFroJW9ANdCTDesf6QfrLkPrJpcQZHEwrKA3ctraEH
WpZJ/Zp+eyA/+sJEsKeOURsPfqd2Ht6lF5TX4sOPr6mHFEDSd/T4k6CnVDmTauV05jbKEmCAfvTI
O37YzXZzIVCF17keeNtEB4wZQ2AMkgYELWxgTAmjehFNxiuOWRp7lOYgGYmG+tjvptbfjQ5fx9Ga
ApF83rW59VpkeGxUNuZHZm39WesVZB0lKsJ7KCXkvlKXFtQcVNHkZjszp98QcEe1ixMCjaVfPFex
Fmo62/yojA7t0K3N2AoFoqpUaDDxTMesCzQ0Q2ob2jxoZrPYaVqf7JesR8K3uXjW/KMJjNgCbUOb
BVSOQU/FYYEGhBEB2cY0qntC/e0hX3q61kolD3PWRQdkWcXKTbWDOUv2my575SUk9jgfs4lyzDRL
FdJq9ntKrPvO3pWdk93Hghg9DqSE6j71q60NbWuV1kfDzxYURo40z9Jw8ctbP/wZOatuNEtgPFo7
/TJMiLBV2Fz/yp1h2jrlR57VEiAIdK9iZJIzwBKonN9SlR+aaw58Cydhs+xfclBEiCA5xEs7mMV1
7P271HPerMn7wvaQhjPE4qAQzlnlGSPdbLqOzHq2Pt6SjUMTiWZiPIUpuxytmqdSq2k85Y0O8yjR
p3OG4XQ3FA0AAtOrgYyVHCF61IMltgceaDkTaGzr7dJDfedcW54TXacyQKgHQLpkBdVwZyzq3TXJ
vFIg/jRFFVlFD7vGRCMkSjIIGr0ZN7lMySQN3gOfTrfjt0Cul7lJj3UsLLzluDgizJEND66hFPMD
Khc6hmBsJxLjkEhJPs+d8W4wE/vFE3G3gqwlmX9l4vUfQY2yo6wtjFb41R3sJCE168M2KzuUilfP
z/NgGLrxHg17Ld+mwsleo6ORcLZNQuhbb2asfrLU1pI8eTZKfHG4DNnOdC0HFSfDSlvFvg0vA04a
pdxG03jhTBlEMGkNIOfuVtbjLS56Tn28N71mJZmW4zaK3PHEehNDFJz+Mq47D6syhr8+pF6FDYpv
PaeWeaWBHvioSPpAY+a3WWYMTpQ9eqExS/vglaLGUlk+0uWz4TnB4QCZxK7H/EDe9ub7Ndx+Ikdf
tUlftjXU6R0FUclB07Kf1OUQ21t1fWwWoqC+WJhRaPxsk9C9jTWzZFZCR5OYqo8hGTlqZPzqUmVr
J+yzzgnUDfiHTvs2dIO1ypYLyj/6Q1UT7UolFDZpAPNIxUKnnmN0YWahgmElmm7RovvUkFKTxaED
s0GJ0YbAwRN37oPn9bs5j9SVuLjG6CMewkjD91dOGdZK4LxuHV1HfLGRFN9R0+1Fpj2WnMgPjUof
EckYPerFY5soFIRiPs5l/ODJikrwEoYDNi/QE6+E8H/rpcp3RiGtoEWp29pl1W9Ks/VxMrEcmjRq
HZ3ooXWLkl0qDsSoLB/MquVqWCWED0tm0vR9ktAFbKmMA5V3pRklHKHDb5a6In1aPsetgxnE41JG
ZJmg4IyQ9/YeXsTb4FPIWvcwiaaK3EcbowK4TRMkbnHzk9QJaGPCtWLjNqkn+2YlGcaN+MUdh/2i
yWHjVPF9kSCh2IsDzczwf6oYagZ1hcDPG7YXwzvT2gOayG3RB4jtGnY5+SfH8te5/cx0CnVEj3UI
cUP26NEWni3el925+r6UsxtYnoWiiHa264f4s7CK3ZjwWzDt5tS2CF4ZGulgA+Cb/ZyDTILwU+rx
A80zvD497R20zQfE+nuG03bAbzENhrjf4bwOZsj60Aww42bqQVPDK2MJDCk1eLqJxjMqmmKeasDz
GzqTeF0tebTP5+qmKBGd3Df8pD8t8ikTAqvYREl57zvUXbKxK+4JMGg7yygasGRMWxaTzvNUh2Y1
d3tZU7XkdACSnNngjMEOL2kpltPas56qa19AhjPy5s9kqte47bDMmp9zmXeAnTyOS7bJmDB1Dy3T
mMBiELblbd4ENL5gg5+9Gw1SH4gAX4mcMF1TvcMcIvse3BrjzbTUAQgKxWabLSbiVU6FB0D6ysSl
4hTehg6Z4zhRrrs4/QPEQsYkehOHcoXB0IPzRK1Mtnq7ZDjP2F818M/MOAllTwaDYbiP5OQjTeLv
al60Uf/IbTZT0UTrSmHVrxzbqDagz4jryu4aqT3Jxf5Qqvp2qymIDR+fsEX+0pjTATZjQo+oa7bk
4t3f9AaOGINqWDxJtmvH8ubMqiA7yX3LyDrdpkb1oPGN21mMOrB48wjZ6ASSlRGpM9fbgT8Oi042
b0Z7iiHDzQaEQDo0HZnrWwvrZLDMXrpZO41hPWm/7f/F3HktOY6dXfaJoIA3tzAEPZmOaW4QaSrh
vcfTz0K1YtRVGqn/jrn5I1rRqa7KTJCEOWd/e68dlAYzdA2wtEmJqwG1xtbLBH59gZwSyXC0ZVzr
ocLGPAB9UKE26Pw2IeaplmXmNuSis5kQylCa5rusYdpYF6KPxPRAtXTi0g20NgVTTNUmK8hntmp3
rIRvIxl2Qp3+IPbP40S6BlO6a4z+PTTpoZcX5RYbcumoSnSZ6a5thGjbT91BkrGqLyMj0qzjfUTc
7i8psKMt1cartTKBFTn0uWtg4txEomnhMLfAUxBtYcTOw9SY0ns0C1ss6acVpC31W/otibLDXIkf
7K5HPxaPwzT4MLauZNGfpnSGDTaEq3wc7CcW2G32Y5biT2pp9pE2vPSw4qT6PZatZ2j7bzDG9FtO
VTIdF/ijJZFnUakGu64mVEbYoYBu06d+CkHcrgmLuq1RbCVz8adOv5Hl+eg66ZYmbbRlxoR5FzrA
QhCBe4nJOquiPCxUstSVm/mto9qCRIv8wlYSH9Yka65QU+2CyJW6XVg0Dqe+O+rKvtWrz4pHI1XB
ab+Ho8IBSLK2U+tRttlqaFtdGgF+DhX9i6wG67y5m3sBfT57NEflzqyEF41eUrtKhZLsQ8egomI5
BJniKxK7+hQMAp9D/2aW5eCYwzqHNYPSMaIg9aIYIF2DbRJkoclsVlCbA/L6YcosWlmtI6U/khMb
yyvVwSP0vsiyS4OnI82rKQAhof5hLOM0kweMNo2uXVRDTmxsv3dT3zGbUSVb6sPHMlCvea9ep4Qb
tQS6D+cvqf9x2Ra5dulKJvq47Gq7FSvVyQZ9xvnX5VuTJYctJC28spi1mjZKdwPF7vxyTPC06bqg
vF2NFnZOLpofKYBN3ag1SHzowMpFs7XuI/QKdO6RnEPdfvz90fJ/BAX8Mjj+r+a4/4VIAUn7r4m5
U1m8f5a/zo75hj9mx8Y/OC8AZBOg1SUGtArutT8sb/wJOAAgGYyBf46I/9W/qir/MLQ1JWtI2OFM
8NX/Gh7zR6TkiPAa6j+rWf/G8BgIwa+WN6iSsqas8VeieqIqy79Z3jASM+mlYZtl7B26b+j2hzvN
JRe3iZzEHbaQl1gxkAh6AE+5H73CZdHjG5dl3izcesfZPtxCyqXy0vEVv/MGrFEvmLf2/QbjT7IZ
X+Yto0Ov24/hFryZ2LusatvzrfVaO9/CbvXMzdIcwcwDMfOA5sn5TZy3RKJwvrEmdgDK5KdBu69i
e+DAMLJtBteUvGkTkAl509zeues5ijvamz3LzfxoRzTKx9pvQwa8U0YHRFV/iCEX2bfejo7iWb7L
dqRw9uz/NniYj7ov+5WrvR4EN+OHCC6ooW2zzzz5I94EXr+9USb5QD+Evf4GNp7GBZyTcgw2SuzF
hi3eD6/yqXd6+y5wWk+6QN3X7Nv+7naz7NNh/T+z0xyzXeu9qQ7gJLs5NkdEuX1KeMY+sECyXzaP
j6H9Aa33CBbYy+/x7trpra4ILuEBMuyD6CMr83HEmG4su79FmwIdgZ9t2G+x/ch7ZSe7zu34b5Nr
fFo2rXsON8KP5pU40X3n0mByxIRznq3EiZ8AcN7Dq4r9BK9jT02eUXAfuas/F1/cVdvusE7okISV
jcQv4fuO2l18DZ3Kb7e9LV26hTkZ4Kvcky/McPp2zz+6eSFQ1rwsm8w13fgY7jgPbpMHIsnV37I9
2TKlYm3tMsNnHTBeazfLoELYQuukd9WHOjKAsfsf1UUixvND29R3vU8Nqdt9srgiW3eAKkYzp7Z7
m6idExyJpi8+a9Yoy4/hpOHK99e+NJ+d5HPB5oHH5xO0ShoijBNAbdlr3pAdMzeNdlh0ot21iHav
zbSLvnvsN70NuC7ZACU7iDuAd8fmdX4bmV8xCWCqi9G53kYqGL6Qh5YrjX4tusaRWOAwPC8gjbOz
dZfYglv55nN1io7ySXlojqPfP+nGVfiwPspFdEUzBndss8bhC3GfniNXuEBkchLhhJVddLDTA5cU
NdKlPJscvm5kloo2fLbxaOxYmVFtKEVUpNFyhspyUtodmwESb/03U00WaLjURuowH/t3Sta1Y3dB
p2tI7c17mvdKvPVusI+uyS454unov4M7fqT7AbTJvl6Pe46/dsSH2hW4BZRYJVh0vrCGrB6ZUyuM
gNhqf+tv+onNvY9GaGKAdARP2acbgRNstb8i2H9SIMk5IPkuSg6lS8TPNnSi0DDPFoU4FcSuF866
mtTNs3RN2ey/ukyYgwfxM9nY2ARtsJBbFQK2g78M49YnL8yyi0206TfXeUs7hxOmB5p7eHcw6KEO
n5VL8CRsUne9gkXlaX6OUpdGkPaD42LtWjjVi8Z9w3CGFyaE1/AwfemQ834IH0jCLALYd7bKpp62
ml+EzzWLyPmRriJpO5+KjepsZm+ll9ndbnEv8IIPH4LNzIbZ+CH5Ss/6Hta3/o4lxU5/BJS4IIc5
5mv2gUrQbOXXK+0B77QJoiUnV/leucYWJk9Me6/LvOsc6U45ya/msWo62q3ssbc/xZ20nMyLtziG
b74ENiDAI9N5u/qQrzvl3jcc6Rx9K2fzOjgM8h6U/bneYefZMIYQ8QmnO8aO6k1teEHNed3yb1OX
27L3/h5t0XWsnWg/RNvyuk88xXn2Kjgr59n1NMy53ieTSDd02i/5yFe26Kovxfurws0clZ5I3abz
enfcRO+I7jZLOVtyJm/ysq3mLN54PMsbyTmzHr61katelj0vwY6JEu/KI1w6z7yUO5G/AvfFJmjt
wDfEtcffwSuk29lZ248uB8Q/z0fJAdZWblkTWQqsJSc96a/pTqUd8hvCMF9m36+G//Mozt2NTRwq
jo//9WbQsoYVwWam3x7rI/VceIKpfLCH70Tety58cwRRaHsbjH49/+q8fMeXR8snHAvYx267PRDq
4JLlLr4Zye/nTe/yPWi+fqZtIEHAN544PcWT+hkycay0jeKFV81/pTeX1wClGVwlzlufs9I1fEi7
7rvy/pTYyf7B2X4LoNlc+aAfzM0TzHi2kg72Ce0doNuu4blpnKRziqPlGvMW9ZvarV3FX//XecKd
QQXrG89YDt/w2fCFj8V7mjstIe0jB2W+YBU9j0eG/zp7ETs6WfXbDLv9i623QVlwiI5wCbw7y2W+
RI+Mj4VjCLcqrGeehxmHTASU+EhrbiphqwxbIJ+dSNPnXrcE++8vIP8/vIn/GxeOOlbB/+I6fM+6
Xz2H69//Y934E9jC4N5SWeYRmDUx9f2xbuRPMA2qFLgg3ci4kllR/tN0qOi0hq9kKENe0SGK9a91
o6L9Y8UKaRaEmJ+Ahb8Vlfi5Av1zVIKFokVVhq4awLA0UVtDGX+OSohjmAthil1bIzwW4wyRRxWV
lxEmOgWRTEzw752iXKXsHS+O2T/15N3YDOlzdEc+0FfQ7KbkiNLmte0DfEFMzNtGvLFW3aKR4DaS
vJAwcZPgPV62pnS3yBBGtZelOum4T9ZfPVaP8uTjo3GGg1B9glK3BNTPbfikT3ciBS4Npxstowap
2WLXhUiJlQ1yjjt94Jao6WSoeabqiAVZ1OxL/pORiSTp6GrLmacwOkVliZsfWZ64zK5tsb1WIRMv
9YdaXsGp2zFzpwEXXVp9LyN3CetlXgWRvP6ASH3p6JFh7myrKa7ncNtoygnQ6iYWkLPyFzP9MDRU
0DJ0DB7dNCHYOuKeFFAGZXkNVgsx/ZSr6lhqD5gb/Wh4Z/xz0wAZT8G40WaG7MpYbvPgZg3FRqrC
DXCdA/WO8Dwp0pukHWogbyLDI2nYlOE6VWJVbFRbogquNH1PI0aBCHDA3RzTKLcbwB6o5WsfHiLU
aM0Aop/SI9KciVA6CnbnAGlkDD65z+QzG1B5S6RbWj5NCm2td1KkjOoUT6LZJ5o/1nZfZkNXalwf
e5Mqa4P+ndBr0tQXwUZMxgucUvrqaofZIfNTwWZGwOa8hcXvB0geaBAtNQlWQTB8SX00wsu0PmrV
Go192qSK5PSRAl62RsTvvaYaPAPsrsJmBUiGhCImZqMX4T4aBaqryBFE9XuRhau4aOPsccTDOET7
OGopqofayJxumONDJcrkMx6UdSL0xX4f0GCIp2+EV7CbTNVumjcRW6FcZg41emhwcC64uY6h4k9g
hXUt8wojRDbDzcmPUsIWJLovlKJL/s4HEHjUc9yPIZ4reOhVEfuLeak6zVEML4xxdMgZYLbbMLxS
50BU/wQmhBfKMXAlrL8x1N6knpzLWs5QvKbrww6IqajskvjTYKRbNbM7gO+tudpAimFtX9yB5xJp
YGrSgIaBCG9xs6sxekO0ztZWCi6JeGlykeDdQvnM0xgpgkn3VMywWEPmCjOrIol12+SiaTAAu+qY
lwT0J+mhSqcLA/E/3Qmvf4Su/txburKq/v0Gg9taXvNgqggP5pcbDAqObEUdGSc5+47ZnLT5U8pK
fAyQakd3ka+hQpIKu8jSmEe1TnazkXvSEHnVMm2EYPTLLNhMIKoHRdoMWPhDRJcg2oDI4tsoApc+
iul+oVfYdLsfMEax2TGXoF/Swlw2M0UsN+RU7Sa1bHk4lNH9Um9KQ3CwnTkzwQ8VH6WhgNKAkQFa
WLxZq97E1axTLTyYXOMISMtRV78i9OOkEA56e6hxrmTtLoneFQuna4RDjVqCR2C1lOm0ZHt0skvY
e+/zjoT15P/3N1X6nYrz8679pzf1N6pbbyBbUyGDmyp7Iq95VcvEXYMdy5TaefE2VyQqxBfk4MX0
pbnBGpb/xeeq/C44rIegEmL7qXnAAPpNcCgGCjnH1X+bSoan6MiskQPWPmyZWZDU+mAmBIxwiQxP
azx2P5p8r+q7Qnipjd0UeGl54VYhyjcxPnLVCzMts4fQ9DMMwnqMPLutRGTw/vLf37nfkoHr4w5c
kci5uB45isyvZ6PEGQOjOmOCZH30yNw9+evFOM7p8hfvz/qD/hRB/OcvUnRjhZKpkvX7JxT2WS+O
eW9zlUFHA1Kch445+THydf1Xv8v4t5cl/YTBsY4AAId3WP31ZY0o0aDno94m3GsSQDcCaReTIQ7z
cjvog0vhDCEi2AGJ8jJWFBRpii9pO3rftRywxXjKDEzPBRJNOidPJlstKc1okGF3kBF4CgU35Dkf
rS2EYr7NwMyDbgAcfou4eInmfWHD9bj/O1ZW7+IBTWa9m/c4l8Lz2H5KsOw7bb4uktua42miK2q6
qOJdbfaewm4wnO+aSLINSXNBa88aRgTFQtxniG2QWmawOSBdi7TeE9Z8G3KwJeJ0nCB6qBK3knHy
jCbbyuEtY3/ZR/WuasJ1irsNqfBcvnPhGqbtviEo1hoItOjywYQf9ExWSS4p4MpR2iUSdjwQzbpx
uuBRzHYxICOt2xrUTSpY+IxqQ0bQlozWbngbjFe6BDZj9Sxot/UxjOzta+xTV74QA1yiS1uovszP
HiqDzkiKlWbxNE5slucvSTymZu3q60JeeJwTrEfZ12zme3G1/2l7sB92an2b0pfBW6DQFoaDeSze
+5SRk3ExpPskv9C7Crs37e4Hnhw6XUq18BymAwPtn0+AvHzueiadpuaIzCV7oXJa+ThKrpJQYkqB
bV5S0WT21PLMPigHV48q5l1gb1m0dSYM48ltcd2IAG0EjPgq2y5V5KWTgFronV+UXbfkj1BV/Ij5
iQ0M2VXxpWaGup2IsLQdKUtcF7x4Ja3Wch56zXpOqU8ZIg10o8PCBkpSHOz+UeOHtFImgeQb82fC
bDNhwaNwnawtNyHPvh7r+coQBeGJF1tlbcavKyKdUKC6SwYYIM0tNZb9CNGy9QvFbyMq/RBcGIxA
5fWGvt4a+pV+AW7lxnZ9pAJrWCfO1Apy5y6arYhJjp4Ox9LPWvwV9GgpqRcQMpCSDtQMhuF0k8sv
pkSGTePbgDcpk+pTYOMMRCNMFo9ztNcSa0fSgnCcblOhg/Wf+Acu56K9X2TtIVOeBm04KSoNhYa+
l+jcCp/MCNS2CZYwVBxgAeQ0XSpk7Ty4B7Dvm8I1CiRH6jGsfmIcYvUFCV+kBFbcDzNLAppgR2Mz
mu0enj5rmMSV8+9+1FmP6B7NqPeFipW6GncS0om8MrK2endfNTAwKHvk2gro4R0ZaaR4Kq3wJR4w
r4iQLNgYlqW8i6wry7/R/LHouYMJHHcRlQM8IqVbbV56TXJBSiusuHKFh3hu8aAWHrX4uZ8eRUXc
CSafDnSYNMPxDZFGKjrin5dAFDwDg07ffgoln5f6MvaqE1mRO4/jPgrCh3VJiRUIKhJ+txZPSjRs
ouqzaJ+rtNrKrDXn9EJIfdP1sGqjJ8jL7sIARmesyvpOabdCcGotEPO3weBJ2QBNCAkssdTUiOLG
DBQlWiSwQhWbmQXpTFVWubqEcx2DlsGpes3IUioT58oMuhpVon825FPIbbYdnvHo22rMeUn9dKeC
yaAugnkm+JOXUty3AgYyrnn6oqBsFehtgdBtFPkqbVOcHmQx5OhWCxBO6FqZy/RmUUU+4rgzIT6s
W4leyi6GQdaDTCntVn6dUzqFQ0qZ0dN6KF4UTgqwGaZstsWgvdRgmkJ92iZwIjJ9pzSsW3QQMzqX
MVJpM29w+Oz4tHDD3/rkSSq+C9ZKQsKQXMdKLqo7GmgxQN3wB3hLKbnJQzZ9QaYlONlvp7ziV98L
gu5387KPcmQTcvNi1NwJ7X2dLrtAZs3LBEtvVEePt/EyEkpFyMBSBGXGXpTJM4sHHg2tFNlklx7F
8RA1nKXZDmJZLbxLEEjWQ+nA1kjCNSVOarBfIWrs0TfsCDg4TI2Qj/ZJbR92CC5bsVm98DZCxjxV
HhxQxpsQfnt1E7GqBTfi9DyHUna2RGOpScBZZTxr80OuUjTTYm9My31ifkFvW295fSAd2JD7ISOG
CKGc8oQPc9kP1nZUEXE06izkQ9A9peK2B8FDpUo6bAfxlWiajcm3jtGMjGKnqRdB8yfiI+NdI7jx
sA2ZTQe0Ix6V6YERdh1s19m1KR2NpnLlDt4LgfwWCboVfrTTS8Dei7WPBU6ecBT3gkOVghDU/bF+
W4pbtf6ePDvTjvQm0Nw8aPWbbkIFA9eR3KgUdk0S2qzuN+302BjhkRg7rhF+oMjYO0HyC0Wnny6p
NpNoZf5ehc5cGWeB/Xc31pBdqCkbyjcz3qaD7ApTTQ8HUbJlo7KHTT0Q6I9SuSv185C+DsabJGdP
UqM7qvSdozDN2IyT0p0jklET5ykDqIjaC1zOcGbc5Y1sl5MuG2TVgA1RFO8UXH1C4JkmQCZMgYQn
ZpE5i8ENPOVOVIFtuFv4wJIF4UwyXByAtsypOvUt9g8yMrqdYDqTeMjIXKNNt6nXMTDSfiTtG26m
WuXnnbIdpKcFH5dcat5kRlwsDKSbYTOZ1ur0fq5XvluJZZLtVVQ9TO2x73EvwR7MguooZQ9EGe2O
aTGoK88yXtjcnxUTnaR+CqYfwCbPrUIBEIMPGQP+3KbfWBLtuiN5E+0Ky0OV4IN5FRTClxY8rJgL
LwOtLRYnC08wwCQbrBRzX7bzj1QpOljZkRd6r1XYr3BaV/qAeR2DDK/fBHhWRaEtqfguxc4p69Dv
i+QxLmkkYvBiLul+Ie1NCBPJNPCSSfB0kYwQXj5LdgDh57w/JNWoqaEZA1TAxLur8Ao1jAr1Upxk
ufJ0aHmUMrnZwDxm4HlerURvqpBELJXJvgMNm1YzIxjMiPjflJI+Rh6+Jbw1lcUJWidNPJCuzwLX
coSu0gXf9ZS7rZxRS0RKzrhShl7pDeHpNcvGa1EcOlN88omugeSTgmvKG8k2S81e8uWosOMXguTH
IGrOMJh2mld+w1RIbbNNLprnaF2lKO0liSeGRaIbq1sQXxvICG6VcfaI1UkNS5e5PZv20k372xRg
WGsTTw84U5kHCYqrJ2CVUpadaX6qukuesvzIG29ad61T8U6c7ExyBMhSGth5RIXewEKi/2q5ZQ56
tifwugtpjDHVke1q40z1dZkpUMqTTaIvO4uFKG4Dk9oWQ8+/FCMiBpg5dSEhurwBO9jIU4tpssZr
r7mBwdMhlxwCXBtqemwT08yAlbzyOvGgiAsGNbjvQrxR9dfcfCA75Awhj7/ihbNZDRyIu75KnwMl
JG4q6IT0I5e+5FZiZSLkW3Vmq1wu7ljeGnnZkDmlbedpKZ7YFMhVC5dD26jZwj1s01TvYYY0P6yl
Vi9hAwhElQ518hKaL3nKkhLX2jiflAnko9VmF2FsziPzrKWr/VgefUQ4Tc32tIm4eRHf/9zV/S1S
z/9Acf6fuRr+U2b+f6MuLbIR/M+69LYsvvrmvf3F0rB+yx/StGCuteOk20UNHdqi7IBt4x/atGCu
bQf0E+hsLImlIzj/X3FawvBA17EqqmB2AOxI/xKnJfkfqMk8rXQR9ypeOPVvJeJ/3dVqCNySYeAg
lNfj0zmcX3e1qqn0WZTqmHjmcWb5UfHwL7RDJyZ3ioA1NWNxQ4MdfaPYy4r6ORhrfb+wm9sNpLE8
Fv7uUuQKlsR/nnD/sWzgp07wr+09hwbqRMW6asItYo//u2weQ9iQO3WAwDtKwSt0vwBKW059rVMp
SupXYxuyKdXo9QFeKmbHCtEQwqwWRzsxEOaHJaavslb69lGIBuqV2xKXN6GpcltJ43KVcWQdxyqM
4mtSLjxDWvAoeAfLHCeDnog4C8og+CFLltV4SUSOhYcHXBdBVZvdn06Z/4eAJ60TgN9eqr5CzBU+
AZQF8zcBryXGkEfke/C2CfrjRP/QCEEDZElQS8ZWBwryENPFsjOFVPAboY9fsSzDK0AVY3uZYyE8
CUwMLnGgrYxly/wy+eAdqHTeXxzpeiS/HSl2G4mz8+e/fkpWf8I+RWYNeNSKIz+BJXIlBZs/mRoS
fMRpoenKeBma2XyaoqnBqTIwyrQqc5cQQ3XTsgM5FPTytOsCuHz6Mo+bvzi69Wz95ehU+sax/4kG
YxaZ6o9fz2a9nPCBTgnj/KrtHsqunpiGI4wBh8M/E6cDdhk2NFkd7FuqTY5aO0p/wXynBuPfD0Kx
ZBW1iOOA4P3bJVW0JYn3JlQIX+pCdiqmMFT2YW5WXqKmL2GiVu5MGcWKQGlcEnSqY4pso43wiVZm
hg5NIRF/W6h1NUbxKGi9j8d/hA1I8VlLPvB+bItKw2UO7rbM0o1eaPIVit3oT6oUOxX15W2DlRVk
063UoNe0VZHeWkrrndwY/IzwogMj9hGDW3WqR4wT6ixjUNGlPn4EshPhhQlllhlDabwnWkjrVpYS
EAkEWcOvOwzUgwd9xAOMmZAI4TCWU+yJ46ACaMa3h21lDklKNoAlkZ3YOSStZj73QQyoGsco6w8D
qBxcnsraWJCtLSl5NAyEzVZQCBSlAoXmep69sf+omWOz+W4lKv3o9xHJFi4Ty9a2Zl4xZhrJ4yoa
c9aGmeTU9IE7ccb7O3Zwx40K7I2NQzy+iUmHWyLUxy38sPrNYgN1FvJsPoS0VDFr6wOvAkW2i6jd
3Apq3b5DiiTgEBdH01xY7c5DvgdujGtIYXBRwvPcwd86T0XKUmuqtSO0yATSeKbfSxqIs2oQKm9G
3fbBShVHqCfRD6hdqUeCc9hJQvVAUjEjBDm8FDK9WCZhJl/s5+XFyMrKy0vdwnZoNW48DqweF8KI
b4THXk1zZKmzKn9DrymPtCGjeJrDYzxOFes/esUfk1Ewv8OMgMJhElBaFCUnsdKivRlygUwjLBQr
zSnv/dzGVNfIEbs0oZHzB5zGuMYKSfe1hj7Saeoe5hxIVWqAvpJaZoKariIIUjr7GEWJRRe4NGME
MHEUESsXPAvbujth9dzU60gtGNv4h9TOGpuvAjzCaL7OS4kXuxxfs8gSfggRlYuEzaOrppRvU8Rm
Ui95k5dUHFHpdKCQFGEJM22RwWRhRRqbC43fH1JNMetkVWxR6W5wSjx1ALcHUl6R5mU6ARXSUK0b
cyLl7SQfhkW4i+rkjkhKi3sGoFcDWoMkuQI1ugo2ar8iVjPtqknBwhYwOtMKjlsji80fwmJQbdFh
Qxqh20mBqW2AkKcOxXN8YjLqhFzSXxogIOHrb+XDNATYTJq5PXOvEXGW9ZH8Oi6UvJYEmTZSUELV
WjJCUOXSSASAw3nXjI3mCZX1g0d1a7da2EEuJ3NQIZqvUcHuccaCjdOlVq81idRiRtmzkmzltmog
T2NpVgCONekqYMQimFpjesuLyfpQ8npV7yL9RaBU+g1SGRsnS42P1OuJrLozogyUc1nRFvDefUnW
5zxJQPMzTdEvZl18ztX8HAI1ZmpmaXQrSyHZbC3YCFWp3hqFLmr2nvslyJZ9mefBXToZy7HLR8Up
LX0rLUOM6DjT7g2NItmmP7vQtcSM2RGWUf+dco2+obiD2gwyOb9kIdQnixnXJuvoKFZmhlWUJkOu
WRKfkSk4uzaZqmd2Ykzx8pHLLQOXnM39t6gt47lUm8bTlqZYKH3OcKazB02uVtsKjqHLL0k1Hwlz
GDDPuI2ZCnt7UTPqfcSg0WMbkh7mlkSyuYT6c6yZuAnrcSoOQDpUdhvxa4sdMMW1fi9UZn1Ww5D2
1CGDP5KPxV4yABwb5mg9jsXCCJw3676lMYmQHbEsXY9YQolTgCERNDEeyjC+IHQpTMri51LVkZAl
SlQqpvD9cpeobc5QeBAwbBVSw9y11v3S6Bpi0C34othES21WE/xKL6dNDiNQ0mV3ddzmbo1Rfke+
mjKkRIqf6BYRv6twGSGd5x/pYkHF1awKU5CgPVLjyrA0tOSdNCbfll4/9BljTmLEL8vPFRWINIxk
eV6fAFcXu7Rg5lUqlXGqDYlelWaA6a7nd/lC87NaEnqS9AceU9FeUSbJG5t+2mVkqUVYQsSdx2Oi
txeDAYQ3zsqZsiQJQ2OJ+AMUZ2dUOaZXtUbCixfjoIYLwHXxrmDSg3NixJKgj/DCgBULd4OGmJrq
WHSUKUZFZ5sNUSz4KIC4Y+YOeNzVeraFHYTUN1R0I4ByJlpWPcVgmj1CQXgUFZj4hInI0BsyURc6
Bw6Frk6OokbKVodbxgWqyt5kDdFOjYCpqJ1JCyV2iE2eobnJeY8YaDYq7ZwJLbU1eHcGX6hWQjGk
VFLp2tNsFQ9JlBtfkyycmi5+6kkGsm8MrjWVwIz5s+R7VvP+VKh6fkoCI96asFsdowuYKw9TrK0F
SNm3EfbjuR6IuzUVWaliNRYQlhcxxxNR81JAsKUr15CgaeSuEmPXgiAgvh123L4wx8jUaYbTYB6H
EDApXff0aB2aeKCapwD6g0I+zCK1iLj+Jb8bplKECN+CPHmYCZwihcRBVgT+UhPwHYW4kG2t7xrY
hBrjPr+vlPyz4OGUneohGY2DnivEKyWzWNqvXDGSyo21WmRuxQlUbguralS/mnC1PFSFkR+lIOu5
P1nktQZd67pzB7JCZ5LX4nTMJVkMd6R+a30jj0oz3oEFrtcGiInXVhmtclgsSTpJ6hh+981sEZiM
opH6WNZXZ05zwPhmgx13ioojzUTT2cgn3g+yUbxDcx+QnTLChD5yU5cBBslz+6xKmfTUN1Xqq8OK
ECxMbrqzhmwS59a7mKJ3NUapeAVN8rgFhwXjcRdWZMcKrV+BKiIJLYNJK6JPpHo99esY6ui9hlOi
GJMfEITEkiYOZMwbuUTuj+Y2xHxQwntyOvBhT0aqZsI1V5mpLL0eXvsoTjfDPOYedxnxsPSiQo2r
Ih2zsQxejbhhq0JoM63cwRgoHIqimHuT1STtKZzWRGHQoZIK9MgCHzVQQ3W1LXYAN2EZDmTS5L5v
EHBX1ksUS/K2UXuAgFXKOq0v0KKVIdHpViExE8UDazMQYayeJmkTLMXwUbVyTOe8QAdyE8TxVZYD
5bmsROWNtbbi8VeWD0GhvDkwwoI0iFAaP4gXRwamnlZ9MPLxoQkAgFKwcqNmuHQDK36GMcioz8TR
KyfnVNCe2yUyV5QjC9YB9wD1f0AP0vZ+qAflWBZzd1xGA2BBTDC2I6pP2YFeF/cEouJkm0C5qNjE
SmWxrYIB9QYc4or4QTEtyINoTldqyR7NKUg81eiH/AifG+dWQCv4VgIcKaxh0la+ixcLv/ASN+nX
aDFrEllefjWhUB9EgjKgm+V811Ry9hLRBFvqLRURYDsIcurVo1DqMEWysN5Xg8X93RCtC+IfpKeu
AQUxVyO1L8vcEyZryCzpSq2JZFRUHCjLMhPgkuXifRzH9sO02vklUplGqEbd0j3RzF+kx+mQH9p9
KS2YdKOyKp24baI3PS7ZAC9NusqSnfyeBFm+m+U6PHU6H3YcDE9h3WhgqpsFhT88tcVUvQApWusy
WC24etWX70IXoeSpEGOeCpPbmtPqEUiXGI4XWRw9Wmc5cpZ85VV+FTMhOXP9ovJNcpJAkaC6HClY
UVxBWpXsJdRY2+jmd56CF83Hbj9Ug4/YJe7FSYwSho8TTjCWyF6k1R0jmDz3eCfQ7VXEitAOimyB
dE069yumwQXVXnXLViEQoJTA2lKzGN+sLF+d5N2dEoR8S5GajHApYn1OVUwdjPNMoqh0JwAa6PPL
TO0qQFCWIwaP1MioV1J9FhDwHAQnBBhzXOfXk2UKVMWGTA0bhnhqJfzIhlXxb5Mdz13uckHRfccT
EXAmFgPAhF5XO8NthI4R3wQgY9upbYjmDyVTckB71X7IkKTdVWrVnnjPvwsxngvHmv8Pe2fWYzdy
btm/YvidhWBwfvBLninneZD0QqSUKc5DkEEyyF/fi5KvrczyVXahgUY3um1DcEnKOjxkMIbv23tt
yCoNPbfasXad5cK3J/5j6p30xMJpfxOJ6mbSGf3MAiAbFEDayIrNpNM9J30yYYLi/fLGNr6PTXmD
jZ1E1iqoH+C9gD5zvWL+lGS8lSunjqwmFaEZKkvCI6ZmOYw4swdwEvi8Jj6vtFsK1BSZ8YraZz1S
tZOECRjgKfuvrZOEFI7cAg83oEc2XsjgoyilhsRuh65XkD+WWK8AQbPlZPM9nq/O82O2dMWZ2yWC
Qj5leQL2TkqjzztblXczPiFETdW8g+vKYS7vmvqhXUkVRAaPdFfTHhVQ6VrOnTZF9oQYRFZHNZxG
WnOdBFPszkzyitk8mm3v0uTEMSWlcXaAXZLPrDjoIPORuOoWq36DqmLrNn7wLIbusS394JK05Pxr
VeB0B9U47TxVpGxZ+5OkzO9ci15DnI6KwPAyT06izsm/YV3sn1ITTlDUpuSRja111kSDfd5W4/QM
RYWoiVn1W+FkLLhcGeaKVhO1tOtrh+3D0shvApcrOpK5DfdV5+NnFSwGJ24Z2Oe+I+Q2iLDXZ7nM
X3+UT/5/ifd+bl//8fdvzVDrbr59TQiLfFOvjX4rPb4m5W3AnP2nH/lniddHY4zSKfKpUsIAJOLs
XyVex/5DBtR/w8hDo4QH7V8VXtLdbCJMyW6z0THB8v13hReEKk174O0eYx2v9V8jtfPhv5bEWPy5
OpTOZLxBaP4Tp31qmCBdQKabpC/INqLDdwMPRIEISrJT2gQNhDmXN1/VRXYhBj+9+31N7ocr7pea
HKdKOwwF9WoPFo9EhP22JkeFNatTzgQbrtR6sHptAVGkfde6tTkZO5gYkJpQCbm6zy69ygraIyrL
0W4JR85LsBSWM8Oi+VjN/uc4a3v8tcaZ7gG/jcvBakuPxkkd7Ah06j+SAL4rJ3LpoU1FkUcLsta1
7bXS90uxU/lzg+wYTAfYd1MdzyKz/X2ftS49Uxjkn2Ylh3IfGYsoIB0vMjtpOPJwhjSSvuvv7+P7
GvF6MQjVKRFD78eC6K015F8vZp77amVg43Ey07KLxoFuLtNbIfYGW/nXPNQeSe5uHm7joloa4FXj
CP0lqrQ4mLbK0lNwgQChpOXF86a0BIegckpURCRQn/VnUkzTh7K596PPR0Av/RX3i+6d6sXbiybq
si+VNAYcxprhldSD7a9VSzRkbUPY01FRJ0gkbNbViSanYKvywW1bZXlvhp+PW5PX0lkTg7mOd8Nv
XGCc2jqHLOqlcbVu09HoQiAxRwVMOXzfqony9FRQ+1932tRGkB0AtmXvDkEcfZAsp36n2Yf7O5gI
IXo5YJf68a9fJk/Yl9wnrhE+8dsbFUaZn4k12IU3qTBomcLhTnQNUWGDoK8vpNKUdOXQyON8sWR6
iXQ3zQ8macHNS7Eos+spJ7FHq1WIGbR3Jnn2+2t0/vQ6+Cg6vbUhI8KQe/lO2Mkwl3NHfY4YAS/p
qE86bbeBhQTQlk2Cv6ACmBuM+pSXdqhnQ4AIIcRP1kkZHNdDOw6EBeTh6dLEw9c+RQfhtrR8z5RX
fs1VvpIXTNHdNp5W4cZ3PDCMNfhFwBfWFIvd3EUJxyjgfeNVN3kxNi0p/fgBkcL0EMQe7VgxBH2/
9YcqTLa///L2W431OlPT8ogYxKvJOJDi3QMKlhKJzRCUNH9zMBK8rAmdFyFwY0yCSEey7RUCuwlY
K4UNKZ7SkPNIx/k43o6NXwOtlLkMPrgskIDvxjdnA99xBIOHXl7EJPF24CjkB0NI5CW2vqYMTuxm
UhwjZlR30dSo+isAlbUWHmf1cFZW+qQmLinf5ZMDI02H11EtqK/bo5movaCVYJO77/OuexzEMN3P
TvQpqj3npIwzQnU84ijSja5a2G3wSc8jTfZGVqPoprR8ldkucpFMwouCLqsPjuhyxHGhuG/G+qWu
kaM4RBiVyeJfzt0qioBjke+sGHuAh46XZte0mwWsfNvVd20A7r8r5++j8tXR0NZfjOhmCAlV055N
VkcgaNW64lh2qLRk0FVnsPm5EkuIfa30UmwYLukLxToolaPiehmqQbjrBfF/1A3IiosIroMRRxyB
DIbhdDZo3EmSPySOgIfWmvbO9pO7fmkJ7WREHJcmXy5cUyrE6nGNVDFRcPQM+RmWov2QJ056EZOE
AMUh9r8wl5/2DiRkwlqiY1BYeLprWZ8a5EOYYoOVlaTtALuel4wY5hLpPSk/MZsisO6WXKF5z3V9
Qok9OeAjq/aEj4JwQAVCYWiaYGrLhyhWxZVsQS7aGRoO5Hx4pyHqUZw5n2HVfOoqY32hDwcLphI5
jmI6IQtm7smfvNPIL4ZXMyj1UiGQ8ky/C52+OPSlKa+JvTM7FcbVXZvqL1AwzF4M9atjpOp3kTIA
zU3Rs82fhb/ALunyr6KzyVUzy0qYaac4/97rPnhRMJmvOSD7T52Jw9eWFEtypfyJ47tOrUs397MD
Bx72HZIS2IkfLPWKpJqOPFGfCa+PTlrc1xDYeQ47SnHOlrACh6gGIv6OKj/JOP3o6SRZuvgE1mLV
kJjVdJfjmIcIiWn0HC0RR+hxIiigD31ss219kKNP0NQcH5J6cc7yJJ52ETFOp0mRUoieqtI9DGOK
D2pcC7y0RZj1vbF5aNX4bSzI2eSh1d0zEePdV8pRnLKHie5XmMn6ztMgr7SEGobpqgGmvgDvfY5q
EmKH1MKUo8F2hX2rn6wAiRrLYoYSRNisO6G0RLMZ/Xy6DqMBzZFN1Q6vZYkY1y/cIedNKmoIX8YP
ujW2IzsMuYsHvMo+JZbn3IX0vXbWOKuvTKwFmjqpvqQwpCk00kEMRYzdeUbJxU3HtVRhaS+YYO+x
7UhE04EP1SN0U6oDK+jKkoV88FapatolzOW+4ZWNCjs+qdRAfhU9youko+sxeAKua5oR2IJTmRNf
dFx7PuKZkfp5ZoR7gGL3tRXLgJGeEYsVXprTKfO7/RgS8VJVqFbKeLqupvGzHuB3GxF2J9Ecpt4m
YJe8W6Q9wREpsptojONNNBX2TTi56W3Sj9aJHKd6O5PMc+iqAJXflHb39OREv60ooGF+Ftf8U/aY
A5I5LgLUwUdYKwLOrkSdoMo3X0fLzz/pucTyU6MiAhPSNpfzaC+UfDS/mLSjgRHP3QtxaEBFgjyv
P+tiHo9nGMXYUEfCTTuD516X0GaOnLorH4rF3DglMnJj+fPXaKGpQx7f18r1XiOlUJ23jpWeOXC2
7qpOFZeDzMfvJlOCva+TNwgNkugQ5yBy+nCB9bA4PD6nmMJpG5sJbR/r3AP5wS9dlg2fXEs3t5XN
0dotnfAU45zZpMt6Ewz38VtFv/4kqCoMJILjCgADu9qZHDJUQkjAunq4MwWINNnZyBSObUllFS1x
Nqldr3T9KIvQQc6IbtGjcnpORYLmjgCBKeP22dbxeFNrk596RL8c+rYI9r5HH6VbU1bbiUSloe76
x7huiVtc8UZzmM8Iw0Z9raDTX/WaT5v42/QnUZL+SC/rRiKlgrgsD0lvl+h/y+kJ/Zq+LLpqJD41
aTpvH5drttFcZOoqNBxlso4S2lHlJcmryFoNM1gw7xdVdkkFbjmbfB3tAKeizqYjYZbyNZI+cquw
XlNV/e56yEfypcYwpKpFpC4Q+8cWAOLWa3R81PTGh4/HT7ox7/NRoWL0lHE8AYwTuWNh7PDslb16
k3SyuPDGNL21J9md5E1cQE6tSh/0UTRmJwF0uEfFwQz+O2zMRrHqETaDIp2PlocyQ5PYrZwsuzHW
ty4YX7MImXicyfCUvTN1f3/klyBmRlsZxB3WP6qb/cyOulNts4Oi2AGXDOV9axCOHNWD+2L1UHnC
tKIi7OphBERBEnZGNp3VDg99VdsHbxT+fdt4xCmadjhBuitJn6r2fUhfBhLXYr96bcTwn2V9HbtJ
d2ATaj6boV0uiZ4fLjMPvnyZZPj42glMm2rBU4EdNmcO2RBXnM7V8ajpktUUHDG1+M4Zgc3JA9zn
p3GJolOLpHCyrYMZ6HXsotBNQf+TIlSc0defAKxn5tDl9NrcGoN1Ra4dEDAiu9l2yNfWd6c7AH/Q
cNe5JRyJGQuVCe89G+3AphtL9L1G2sQbus0db3Z5tqhOE7hMSRRVOJ4oN3ZmXB6Lu5vRgz5iqBGX
JGcEn0HNB/QiYjvbOXEcbcBAIucfC05iyh5DwmjX3PBEOJ+syTDLB04+vdocTK/9egkxhVdDsnMJ
fQQSEC7PcnTvCPTuNy2LkAl0dBcXpvsyjGVyNyJu/T4tTfGaRG16k2UxGg9t+cdhH0M5i1ELoQkN
aXrbS2ZOfB/tUtamL9pHBVsUWMGcGO9ClkUtjOe0uNDrM5NusmYS1KxVRdZmx7mPHakAMYlaQ6i7
JsNTnC8uuwuDKOyQm8Wm3L9Kfh3yp26k7Eh4qLwiw1oTyTNJnCgn99ryvpGrsNzFzqjdHRKF+XEa
W9rtgJ8BV9AgsKn3zniRpxyhKp66u9Hx1JNq1gzZvgpfUumJkFasywzgpj3unVrMxEujjeyzqnVO
EcuEV1ZW8N11nRrQISNbvijird8TO5eeV2PR3A5WIXDAivllaOiBI+udO7kHDRV8lgk4wSNhN/zK
9i98cO04wDbtRHm8ZbAS/uB1ud5HgO/NaTrlefgIiRmfcDmQU0ptwONtJ+XRjZi0uwrVKQdbOGXg
5/iDzjQquhkzQP2wpbXfAlFMxrXZomTrkwJXzteMDsIno2xGVpCTlRttJzGP3l5CJ66g7oXNMbHP
0YOdAruWjob8y2Hve6LQB7O3qPSFGZbkulrWhMlxVU13a4OAeScCFZwGsN0Iyqwv0oDmySa1oxdC
acPVfjKy5UkC9ZmVNz1vA1sciyyPkk1uMhdoiHDjeSt6GvaMENdf0zvxOGqnTc/zyFbWpsvxjBSa
/c2Wlaf5XKkkMDs7qOMHvwv7YS/CZWmB8KHq2I6LjT0hsHwliXEeyxc9OeED/Czr0kz0kThSK3/k
39lYz+htSPNmi4n2iQ5acl8YN34WSwhzdHas6tDFJcjzMlThw5QVU30Y+jL4TOwL/BNjOVof7Ghe
JTJsyzvMJmnwHOUa3HJ5z44Q5kpmkZpeBVrQJWr64hIlBrzC2ULgeFQbmYa4Y7vm1rDZZk8SOng5
hJWKejspMg+P2kyma+qEdTk2XlqiOrT4dZ4yzDMkmIQPtnKMd1iKyLNh9A6ttSkGBA5favp957zK
pEcLAbz3wPZgWA5QZxu58/kYzN+YJ8qzKV2wcCHuQis/dLF4DPsCt+xgJP65Es0xDL86wLaE1Arp
FSJT7PBu3UI2dNi3ZMiTq+DRC6hv4CHgie7CdvCmfaBCNsf1VOGOixsdsSsXJa1raPCXWH/KnR/l
PK2yFDkyDEwK+NNVfUHKe/g57dA7b+MhpLG55uw2i8FjnfrXCmP9KQRU61mmNnpnDDncsLzMkVZM
VOchBE0p1vPC3HmkNRwWQkBQz3du9NQOOWEeja+qXWPm7ozuqPNsmLwvm7Idv0fUIjGLG6s5lqmr
mfLSzkVQXVWcOYdOTu2h8PWgyUpYcuit4TB7ey7dQbXqjpBqrN6qAfFgKOk/0Du+s+BSMYJ/x6Fi
laGimHTctbz6a9WtQDo6xjggA4WDAX8Fp58sgTpT0HM/RFUOoatcrAiL+pD7z4SmOAKLRwkT0x9l
pEm+0Im+auLFcnd26EEVdMiB0LvJkykLWoazapAGU5xVTNWZmBPiVHQ6IoRvGP5Qay2p5WZEa3c6
lXQ6DkwtUPFX3S5O9nSJNH0TrXAZeNkqf6tKBGof1D7W2savNTTA8ZS2Kd8x7jxf+qtP+debUGcB
8UoKLwgyq2+g2qDqj3HfvM5TkNxwKdNGOK19g5qFDT8LeoEuY7H1Rnu0m0p/zq/sMgPd62Suufzg
4t5Xpbi4MAqRpFI4izxkMm8vTqhw0q1i19dXKn9IYpuDX4eZMGcEqmo8n5IwP5SuERk5fQT8HYJS
QU5A5cfZ7PfX8k75SUlMSEnCqotgm6r32lb49T4lLcDsfByhWsxzu10R/qCIzS7xgZIvRe59MDhX
Neubx8LHOSFfGYyJYzvi3Td366ifsgyRRjy7z9oy7SN48mXTaD96/v0X+4+fRNwsWnUc6RxL336x
KmmsnHCpirpJhMVvjsQprO5po6PR/amF/t/WhPo/0EKAEPmX27191s9/e611puc1N/Aff79tquc6
44n8/M2Tl3/8/cdP/GwvyQiI4ar4p4HEQmKv9/6ngUCKP7DbERYZhq5EaOzy2v47UU/6vAp0Anlq
ZG7wQP8rB9j5w18bMmHgUjdksNp/xT9AQ+rNIFwJq5T4KQv7jHzsCv76ev4yN4SNxQkZLM+mjZNF
nQUL9cVt27o28imsjMv1aHeci46o3yQVYMKxKS8xreWSbKp8iie9XYamsF/SolAV+SMEaR9re7Sj
jWrWZn+UZLHeTkmexmRFCmbRJiRf5dnMJfG8PhE/6ipYnNQ+n4VZrGOdV2ZNDU+6hFy7Mh6siwaA
aJRgOi2b5twrOLdsmNHs4zFvE+SWY9PYwYmc0v5WqGY+a8KhvnEAhC4n2VC4T7QHrXaLO9NL9uzf
qiuOXSrcDuyDFIeF2l5jdzkbYVHUTj2R6RUUHRhfml5GPAi2r/GlCgHDHtIqqv3dnM09LkoUJZRk
yPZ02bWm9WeX2ArETeU4muOaVFBM4AQFxaiIdas3y+BovLdGdUhDLJbAo9qu/WITWqEFzIZes7VP
kqBptyDgp+QCjm50URHjB3IkW2iRqR60FU19yfZ/dSryFTLoxYu+nUGeyqM56429sUaibOcuh/RW
UWR1925eZOmWHTjpOMJJgKhihrPJEnNlM31qCWTHjJ91QbYrk458Nm+wHNz+w+C+ZrOeH4uU5MM4
mmEEofHhYxP/pjRdc87mgRzATvsJlfHMTl6Arxf5wYrhkJeANrclGT/PcYlxK2oS/Ju8Becpm46n
GZB0oHCOegFRBpTFPRh7o+rOiL1woQzIJX7QdZyftG1YXuDfGG6CSpq9P4r7UPniqSzy6mviLPM2
ygwF/cop14A/diuqqhFLF6ztV0HhAY6N56nAKmsP3hkByPkXwk0YPUFuSAFoCVLja0Ge/+7U7YAk
216C+4GouIJ8Q5zJKoZqc1R0gZFbivPNXYUqUuy6aGwP+Howx6vCqblbjNyLxTLEOCZLKhKaVGqh
QeoJWL2KujAVJllM0LkRj+0WRXbUkXA13u2aQyysJPIQN4hn9S3nSypwNtGUT4NWsA+KrFgeXLYj
42bK7FXe5I4F/uTAry+bzJIAfU04ULlMx+6+Vln2EkKN1vh58/FpSjM4Abp15vuh94nqS6lr42NX
SlvHc6bx7xLgnbwg8kgfOr58upUx8u8DzhUIQWaa2++qT8pwW5EHclOzS0I83vbWjaq9PMAx6cYc
7nu/hAxO9tvnaRwhhbM35VFIq7HPKg0xGTOtBS2gkXom1rsAbRxljn9j50XywMbAhQDh5/HB8tLw
2RuRmm67vg8fM71GVXRzlt6KMLHGnQCAj744oIo2kr/4tUot1HbWwJ9BrAwMdzwYp/MkcAkNKPPm
thsCnNVu0EtEr1E8cfB0+yeLpV+fB2qYj8fGda0ju46jC/Zd7NDLXuUoUauhEztXFSNczsoXV6HV
xtE+10Wx2mqndjiVCiv9UTBY/Us7WdNr43SYtGuN4PTaaxWejMUWMwRVzfz2dYk92W16T9ZfEq5h
lVkNznLO6ZrkKjNbnb1JicL7FiaVa/aU4Vsf/ZsVPGgzVgFm2Rpzfj42XbVTo1082D5hU1uNdPXJ
oIClsbjk4beunuvrcCoxLpaewuIo4FjTzxvSlc/IWZAPj9mXz1HZ3gea6taRgIpCckgs0+8yMLXa
4RZtPvlJovtTjp90FTgixed10phw33r2ssCfooCx6+dYhHvtFyly996h3xfmRGusXvrwwZEWGumk
nKt+79ljdZk6xRjtU2+UxzFAefcosU1+rWgRzUw+ZXwTl1ZF+IBTq2ulVfLJR3XNoc+NogQJ+kIq
CMLWOD7pU0fCCuKxabhPEZ5RJR1YaK6Ky+dKTE6w6SbmvS0Y7AXiVBrm5T6YJiL7MLZ6Bo2T6m/Y
2mLpH+PGJ6AiRfy6cXPhku/WltZpSyIa8mHi4L8FcRI+wFDTr0sVLvBfJE2uPkqKL30+YoCxG7+J
N9xwrt2frAVdb5UUd31khwOKUBdiN6JWtJjQPea7aQB2cZgoq5IzPgd1R45rladYN0ZM0DKqoT05
TQh+rUBy+MhTQ9PoJU38QjQBs1HprWiIzmGyxY/uNg90BzmKEVQHqMQsbO70hJ6PZkwhbpMFzsIu
rJwOt13uDqQZwW3f+nIeb8lon5BXxTkpb3M3Jk8lYdwoujvI2e0skS5RF+hAIJtmuXJ7hKpUd5KJ
RRfb3UuZJGR2BBQdaRr3qw7azBoTyVLpG/YLst2w5gafVG2cz7av4XXQUMF+kE4hDogQe/kTan/7
1hIYq45knzFcg7ENjie7prLZ5p6jENwTRL1PLR/Y6hRZLuzY2hHPInDpkvXuVKOEJuv0up4DFqFl
IE+OfllJyrVTu/O1VXA5mw5hDQTYRPaPg5sSMslvWHtWNZFRoMjsB5auhpSqccC05HXjssvSDJFe
hGuZWNyqH6CpsiK38OS6Od3akT3wFyXGdrQtxNBRr7QuI9LKK1pOAPPRq7cTmBtypL7TeKIHlirg
6UfOMlB99qx++Ma/Iy53yIfkZ6JQsmvUAZmDiqMl0Lclw+q0MuRWbMKWFNstXpXsLlo0UQRewxPZ
uWwiOtKi6v4sxpPh0IiJOG6mM5Pm0WCL4uviGbINjMRK7DbK5QTn8hS3bV7rG7t2m/m0KuzxkJc9
3f3Z+ArocThjDw1imSNNzOXadkji4pPtkJyAytNT5+VAWtxRHFC93VTY+9ls0Gd/8poB11mBVOGh
KSJ7OQCUWqjMaGsZ9v1k1pbL3KOcdpcMdrZp+aRNkebUIQd3rhesuW1QbXxemh4J4uTd+9lC4p9K
uf8AE4GqUCPIRhgoQ0aesKS5uvM45A7gsix4OpPPnvkoXkb5dbAM7vAojMPnvkiSL9oMtjotvACY
ESAIDV467K3b0qaOh80qBQaKpYyoW7vIXZJy1TjcpKnVJaeoKmktIdn2x/NuCddXabZbWDadyM/t
2aXMOWSjJzZN2M0gceky3U5UDm9x+xZfpoB61QpMyg9oyPGzt1VY9pusbRitZL1iN+tE3dc0g8OU
be5EccG7YMeKP8VBPeGfL+j55yvHXSvTVl7K4Gtg0ozFZrEtNCV4PyQ+QoSpIjhPaJ+lj2yY8/IQ
I1idzuW8ONGpSzZKc9t3bY+MEciAfaKmMO7Je7Dt+JuH5jndEyIZhvegUiJ17jmcQG/ppzpyo226
hx8Qxd7WHzhjuMhieDAeZyAbp/T657+cMeJcWj7RSsm24o8v3K7ItlETVN9+OXVd/zw4/60equsm
q3X/j7/bbysJPz4m9Gysoxy/QAO9B5dFXVv3llbFtnUNCJgoK82dHWjmTracOawNW8I/bxuEzLPD
FlF06KVwa3T3Py7kLx2B/+d89P+3pQNIm0f335vp757rv108d1n9JiHgxw/9k/Qq//DwClBhYYZz
/HBV5P08DGOLxy2Pf10InhxSR068/3UYdv6IKM1z6JWMH07DSGT+fRimSiPWslb0zyP0X0gI+KG1
+XdBJuBCySEguwA+HLEDwXvHuiY2UPqAbI6CgPiJmob5IVqbdR5yrm0zQxqWqbOjQjUi9/cOtspO
3Fy3WKOK+zKXO9Im7rwMkJFnUnXeNd6jU7G2OxVJhBYwnV0areaf0elOfPrlCJ9j+DVqbPZpkYeb
wIpfSzmhmB6dnI0WvRsjgu8BaQDZGBGKEdVPAavcdjSrn2Kw70ZfkHqeIKm0QMSNFX/H6z+3yXBS
qy9Dg3wc4221tdz4vhr/+Vb/pWH+/yJRAr3vb18CIuu/Pncvb+pB64/8fAUch1fABgoBUpixjrDy
X6+A+APSsaDWIjyKQpTp/vUKhIKQDM4tIeF7vr8Kjv71CgTuH5SB0GiyG17Fy/8ramMwEgx9Rr6N
bBlJNFf4dqa2SK5cil7gk4LecGWzYq9eNArr5MlVESmOSiXhfujXXmSTiVKfW2NlB0+/3LD/NJO/
FcX9vAwqW8ixXbpyqM/eXkbte3ZPzYHLQGZGh9gYNzppwmiJj5A0xF+yZXXG5CjePg3KlyzJHb25
Xe7TCzkeWhVfudx7cF0Jt27jpkl/6qMkg484423jB11ywz645nUR+/fkweouXQ8JtA0/OuA5/hD6
/bLI5Tl7/drHT8ZZnCg+pyarIQ70ZcPJ44ygInJoizi97fGF7Sx6DSfQeOicKRAxyUgZq8tjFRBv
GoNT/eDS1kLy+0vj2thWMsH+5Gv/uv4OgltnW1i4yNGpzoLZN0fRjHeFBMdx32vMqkvmkOAq+y3u
LxtfmNcR2zio8oMreUv8/HmP0PuAP1kL3+wE3j7XgtLDbJNcyJaQ4OAjt4rr17mzymuPCM99TEmL
ruuC4A9V30cC7Pdjan0+iF99Sgq+YMl4V9zH0bbYYRzwfHxnEUdmNIl7lA1EUxUjzAlwQx4ns0aR
GvHXb7/v8W1tgGLYAd4zWvq1NTiBJ97VkCR2lWUigqNCGaILwlTDsa3qTkQdTkcdWLbbaZhRAg6m
ugmKOPpQT72+wW/HggegLRD0HVwg6f56m34Zpv4SduCqhdzJ1tJinwUWFIvcdhT+dtEEpCDouslP
u1zSnl58Uz639gKD0m9V8kFX4p0kfh0OvstH8c6g8eYf3r3mk4u2Ii7gD4bKnVG1jL3aB24UXyRD
QaNtYpH8nOHXAHPalpcZre4HgoTVPdvvfekTnclKObefO9dY5yYHdzlHqK3UouMPJqQ/j9sf86Id
wX93fOzrb28aij/M3gJUuTVj+F5XZW+jfEN8TZdcSGqcl1g83Tu6RsnxXx08bG/gC/ncJ9enPv9u
2DZqoQ6g+mwfLihj2cHCEG6GyOLsYLXic1b18skeyuV7EaXm2DQh2AjXZPsiDPQH23i5ftabscMV
hA47rlXkzv/WeeaXsTPkSS7MnJg9hUby3AtlfF7VhmntXJM5Tv5mVM+nkhkakxQK65OIpiMst8yg
WNNgQW9wEzjZGapwe3xa2UNNnYBtw68IOnfB1DzuHTHD6PEcKqWkZxp96GvSdqnilTA1i9mggf3g
Dv/pjXADlzWGt5OziYOm9O23ysnr9jK7QOjuka46DtNwbNeQ2Kd0ysifJBTIKZyZQCGZfzPoq49D
2xD99PureNt65FXgIvASIVK3WZn4P28vgik5ycDfDHvpt2Y56rVCDTeK3L6IdPBQr4rW33/gf3iY
LK40xjF4wGcKw3ef6Aydae2ZsHED4uyzcBpAIbp076Uo63CrMrwMmHXMOZY2knspZp/O3gK9Verg
pm6qFzSg5eO4IO7GS5M/tg3iP7SZZymZrOUmrfrq2CNxmgQSCBcuicHUQHzHCj469b01SK13ju9B
g5tdFRPJn4T9juW4c4jnfa97ThjbzhV65zdDj6IyUWeNPXrHcURlKbOS9rhdknnbV01wN/Xtzex2
7T5KMQKgHPVvXZa9nQeIZ63rh1dx4cDnYAb9YD2Q6519+xrRjmfOW+c+30eW8PZZD5EuYKJ00x4j
avZ9NdumR800XMH6mW9WGeGx5IUBRCqr28CavkV1E52vNYUtDBc/A44yg7COQQs3oa+vJMndW205
JO+YeJmfsFe6pHrX5io3+iFIrAKbVnxhOXkOdDdgiRXWOIIJWYoP9kB/HsTra2QzRbDOSh7I2y8m
NVqfvCaAIR7EjJnZGpCDjs0VO7n5JHbc/IMx/OfPg6nOPg7FgoOT1Hm3ftA3cbw8JuUIh1L9ydEW
2CybYEDVTV9Fkum/pg9Yhxqb0fWIyDrAYfRHL/WX+a9rxwpFxEBRha4fTGKvAC9jgjM6WOBTJ+V9
MOGup+t3I4XjqON5vi/o+CIif3tDgyIH7CCSed9ymNwMTrC6bJvqDj2VAug6QiRNWXfUQHuEuAUa
XsNQQy6JGmFfDyTl3jvaRc+ijf/BuvTnt261N9KJ/pHax4v19sqQbERWn5FWGpF6foiJq35MYiDN
UekPl0aT8Fn5vv2qNWoKR9Yf6Xr+08eHrsdOjrefd//d5NWoiopu3xDMJwrzIKzW/kIczMFyq1Dv
dK8dqI/6hUZze5rmVvDBl7ff6il+DAR2+JxNyC9d5RvvBl4Y6tpBcDTt+4Y9C9DjyLvv3FZtSnIr
BzCs/T05JcG1ToKTLI3ck04E45Uze2GxyUOnRHbcxmC6ctDg2VAnD7+f2/90d0ip8dHEYt1ko8t/
3j4cssezCcmZs/fZCgCByOVVkzSI4aRSnybP+RZOlbpNeav2ddmLu99/+o/X/M38hlOU/7KmYnbz
/xR7kPVUvZ2IcLE866R1azVD8zAJJ5ouc2zbLjKAxrc3ifFbveuLHjdWhhj82LbTAt1n3uu/vPXn
goKIMw4rHc7c96faBF+eILTUZZ7A3nU0aqyMsWgQZSLa+oz87nyw6n8KYf5b/uF/eAj4zXw2/BSn
GAzrGPplsqD/BPMK3N2+SHqwpHk02t81yayHufIDkCRT9S2IavtYhzm/11iy/WBL8c7yxij1+K64
3ehIuGxdo3fDwKSTL9MRNqRGFY3cXS8L9COMYDXUCEGCNYQ5ABLZAA+m4K+cp9bYTNcO8g3SwnAb
rYM3rprd78fHO0fxz+tCjxZxJlofi/duN535s9S2HIL/wdmZLNmJZF33iTCjd5jeC7eLXhFqJ5iU
UuL0jQMO/vT/4hulIstSZn+NyqoqK7g07sfP2XvtU4YCvwDaM+A4igXdM1C/i5EpIaIdIz9uTJu0
HRwaFJhKwbMtpvCKvJiJ57S40XbBSA91vq02Tg/eYtki6Y0MXotCE0NigR7Jzkq7TGNbaa36T/f3
X6sAo8GI3geARCdimPru/o5dA1DBmeiHQI3I0PpHwPqicqDlIBeJmDhrcz9ktLuD/oE6rgQxtcI+
YmoJKjKsp2066yJXT07LP3ns8UURqr1tBDH99x3/96tIaxMAJ5Z0JEi0ln5/FUUXTrslQZwsmj9J
VW/BdZrtz4Nbxw9usdXE7TqkGPXdeQvd4vTff/xfmzQFDgUaqhLER5yt94v7x3fgj/DFqqIQp1h7
Frj+fHkOZUy8g8PhwSbD/A+Cwv8rn35fflwOJzZbQ4DSPhbvXi8aDCp0pCdOUrTYlixvPdeceROr
9O37zAPBkWZ+oC/sqYyt89hOq7Xqri7IPVqwU/PYGVFB95LqzgPTeW62YoCwVNMNaXITfZFMXw96
U9RXiCiO/3233sXW7B+Hy1bv0yGhzsBl9e5ZSWmXlj0XmCB5wx+9MY7fnNZTd13u5J+alTNvjT8B
syWDzHuE+SBw8m1KcDviB8C1sJyGEMZq8ofL2t/l32+qR/XDv3YVKR72/Sn/4ykCirO73nhAyce8
VtCQF2a6A+ahj0VIWPnn1Zf2Hrrp9PLoY8/rUkQU4f1kPHGb8PouB8uyckiQczli3HTz7KQba9N3
egAhefDAWAX3PSKu/58Ljym2HfZpRgTvHey8CW4bLtZ2cqIVbTt8FN2m1RzGz60Is6/tNJA+lDmw
wNLSm8naZUamv80K+Pi+VXuAp6wF12yhcFyRtZKLy5ytHbW2vVfcCmnRixS+Zf/pwvca4t0d55LD
PRh5r/12CeA/77juJyE3xzEnHGUgzHPPmb5DTEOJ6+UvLVwa/KuR9c0f0ePsEMi3qKvLo7bX9hGO
XPzwhxfgf1zOfjRFquv5nset/P1yJtBReOXwR4VCb6ccv8gB3XNx68JAPWQqREqlpLhFMN9vnTXB
B3dMA9V2vQp3y/9gZf93ARbAZeXrANHKHQre7+hb3eGLVisVTtGda8aX1dEmSP2D5ctsb0O4d15e
jSeE1fZ9Ho4zefErSUa+WlKDbIHQ+9E8dz7Ellgt9R/K9v+xAnECihxuVsAu93/zgn8+OrdtczHa
gzmNoNj8h472Ncgd4BfP1jpKZEYeZofP1mbBLXItbZ8ia/PWbwXSErCqTWMxEFpF5zzQP6OXnIHP
CBNm2/aGytzI5mZcEPJJL0DnEyqbye5Um4Iys+DU8qdb/T8ePLndezVJc4QF4N1yGvUaMVm1OKe2
jXElSXfkGBpGJxLdrewwgp188FzqCL3kbxb35NlDfrhTgQgmhor/h/Vxh2q//yxY0h2KOJT9/Jx3
72HI05Pw/pyTDBtzxRLaPrYTTyNxAptIh8lz0mnz1LEF8ZtmaFPoKCn7OWpWIIjDYl/wlgBOclgr
OJnkMXpUiYcTmV9A2EWxJ8HV3my9iWAhCLmR5bfBJVwgL6cfRbeWX+tGhJ/+8G15//pNHGERnrNv
8Xk5748TY1ltVjWG8cnlA3uSTuU9ACAeT+QBVt8XgSEgrwbCOwBKMdjI4l9Frn/wIHrCXDb5YbIr
9w8Vw//YhuiJ0TBnhds7Y+97FGU3T27FvOWU0yi6H0PVk5FBDiVtZZO4i7OdoUzNX2J2pUfWhS1Z
KeIOKNnC1PBTnowN5uy/b9P+ZH9fELmkiKExpxs6ZO9XoAWZ2Wo7Ijt1WxB+3qD7YkMMugdq+iWV
Vmd99JVoLv/9R//H+0bLl3eNudguRgz2z+MfGx+aLaQ+EWcHOeQYoYvCvUwtlP9SNevZkU1zBzmn
+1KMZXnXKzv8mwyC70jdSEoA7NydKzzdD1Ydk9zgeu1d4Krw0cIAfaiMg6OijWN17prFQexh1VeD
wxaTuFu+sdHcY3kdxR/uovN/TYN/3kefx7p/yIJmBnP29133qga7wZZop4pIzxj4pgH9MSHgeCtj
d1sTXFeIlAndAMLBItxXiTe70HubSXkHf+PICf0LderBNJ7uP7VotfLEbcvNpKtabPdxsz1LH2zA
iOO31anXdGEccTbtNqrjgvwvT2CQvgWV3MhxcYjFi+Bbd6vdoTuWy3Hog7ZNrMGZ+nSG/cbZyRug
SmZ8JljbqI9najdfP1ezQ4rLJgXS2lD667eAXEGyRKrCoatZZfXNUyDU0qVbyDoMwYAdoxBzaOI7
kJWTdgw6CgKQyPU18239KNzaIgMUNcwLt64ALlyO1a9xLrwSw+BKolBNcsRyR5pYn13cBRld0riT
UvxAa66uVAjVC42c8W/crDo+bPw4mHibAXY3+5p4TadGZNYpyLNyKe1D3asOzu5qqfU467ggVkQE
AySKlajlrvM26w6y8fAly3wUodg2cbgaS+MV7DIbLOGMWfCxxCiJOgtJ6XhRAXRqBfBwPHlRiWYo
Qw2b2svoPaHBs+yb0zFjSytTyzAhkwyCpBygSZ5hMPTO2atU/YGbx3I4AhYwgIjIweFr3DXUcNV+
NkPbYKv+70/snW6Hcco+LrV3dRAjOgAd77pc/RCOrWRJTwkhcG4ltNuTJUa+FwQWD55B9n/Y1ron
5rVab37nVVfOj871D1exF9a/fRYsKXuzbR98c2z239Vbtj8aoD3EvWxlPwGXzvJbWwZ2WkfFI+DW
9url4SsisoJuao4zaB0DottiDF0ljv982kL6QIX69d+X9f70xM/mqqhxohAUmLDfnZ76gdV/MDn2
sK3Rv+oK4ug6i/F5mfP6S4DI8PTff+9ftQsrHCc1NlgXuxB/db9N/1jv+gpuRjguIo3iNb7H4VHd
RlvWX7HFE+AbDHwbud8+mrnJr8pAWMfEtuzHLAcEQFiBcz4spTSfwm1sPqDaKV+DBh3asRfhA8Jq
1giSsMQhXoiH8m3l2H96m9Dq/OtJctjEWUPVzFbBnvn7T4j9NegBe8GEd2YTpp0vxug61MCEj0Qf
zXjyNilvwDMnBfnPM68D71+Omht6zEkHjn4Aj6L0udKr6RLc4UTuhHXRfS0UXFz8xPhcZEvmjdMq
+3tewf89Lm1BhN8QjW2XFHY/fRpb/87K8AueM6EDeRuUQotbVJ1cX2QTEQGDsjiElU4e1hcZGs3C
N0H6P9O8w0Oa48oGCKDzSaUddoU6XealM9c8qtuJoGFYFvDto+C2n6/jxLVHB6z4mHfLFTJj86Pv
y6I/oR+swLVykvgh5qGtL8T2elUSxiOFY+2P8H7CwjH+rTQZAiIHSeO9qWiNkYLD86JpN/5kgain
N5ow4w85Qpo9EutHRC5bn9PciMMEorwujPUS1MbBYx15OEoiu0CUAeBNf/ftrXFP/lpC1e/o++nz
HO4DJpQubX5lLAYxh3x1NAE1lisF0CSGFd0j8SOzbzUBNGEw7vri9EXd3gSUy+2hHJvZS1pt+rO2
dUYQE0v7Zvdmv9cuqNiYgmgD3lOh8q79v1iAoucgiOf+OAF/T7wVLwPzxtIlEqnxLvTFhlffm1rr
knWGs4RXBsSJEeymnrTV7HrwoMLIMMe2T4hsZbtfo8KKn1WZixK3dlfZKVsRXvMM3fhbS7CPTk0d
gOHpJlTcVrUsD2urp/FYePzGToet2nFEpB/CtSWHBZtTCAEMUbR74r9FzhuA/m0P4GFM/SpGABjU
+ULe1ihfzsIZ8/YV+weGXLNiWniDYjirZyG6djkjhtbE2XbS+gmdfY9aCtgzUzK0/ZAQp3b4aOUY
/07x0LbA9xt3VCe65fWKb8WnSzYVxXiH7HnrSLbyQ8F5vtqpsJ2KId0UYayHZ5gCEJM8AKcf45Lu
0v0acRMSkVXwOgK7nM8NB304ZqMPnLUvS73cYw6BLBxUFRFmLf3o7AQ7PipPnenrDy3b7JJ4bbEl
ATyA9lmhXNuN5bNVo0QHIYTjnlfX1bPIH1pAQmWambX4gGC08A/lHGXrvas8079apg/R1vFt6ivO
Js85uEZv1nltAxz1fjQjGce90ZT3ZhPZlPKB457HMr/WZ+NWtTw74bIkmoZ+86sKSMXCJ2FL/9b0
6O0QyC7RcMEcH6N9L6zZO7rFAEgdE2DgI/Prq/moaciaJ169HhaN9slN9mU9nqALb5BVIlKcHeVE
/QX/x8CizqmFQ56OvxHtocJj4xC9KqFF3fMgFXP2CgT7DB6c1HXA+69QKRzxzIKybEk7OWuOb38f
xWimoG/Eg4zsXhEctTyfBXnxDvvmQ++gPT74OaXsCctNZhJD/Fx13HIfwWE2KBJva7d2cCD7W/yK
+N13bhDKg1ewjvpnMM4dy1u3NOTLemCmTq6ugb82mc+UDUuNpw5Y28avvgvR8dhjnh/SBYB+e7Cc
ukN+neV43yc7dvTVdst5TrUei08V8LNfWtjeJ78a2wGaUoBWGzNXHtwNNZYy2Eg6CtJ8a8kGquZF
tUcf8APIB9GUP7LO1hO0nU59QosPzwTxBrrpagUaliy55ROWjNBYpk6dEwEteWOm44wDf3oRkh96
QuxCxbi6qNjTUqzr3RBX9V8lRoEmnWJQ0kgdAuO/2Hj4btrPqPhq3ziaaduowgfpl/IbmUaoeNy5
YJ3YQQMdUndnJPOCpMbLqHLg4nk986nTydaEbiwTZKigjqYXe5inj0aNRM2rpZrKh3goFbll9Atg
g3nK/5u7G7R3DQcs4mQokj5Zm49vDK2TuYcfrX553qhoN5slqlNPTBNhopapKYLx4Icf8iC2yJAL
Au0SB8Knf16piJe0rNf8I2h04vMipnbeFSvEerXKsp6v1Tx0eFhi2zl44dRsD2uBc4GXMgirU205
eiFAxDRVMoiJIi2yiao74MU2Kdy/ieBSwiqgHHjeBN9rjFbch0EXgDe2hvxSTLYrSXKZI0i9bcQL
LFXu37zRbdob0U68AXGDzYmc5X46by6sjkPY2+5bJTpVvEK3YCufQS6PN9InzHRpqU2p2Kb5rcfW
dMf4OX/ZKr5RfJel81yRwvllmUS3nivb3uaHrVPrq/AUsX2qcT3zNFVGh5BYBHm3lfJZYiVgBOvI
b1lL5nmFFslUjZLaDy4ZkqjBRplRgkwidALkOXt04X6W87zDnVDne3e8B8DtyJiZPuhFZOYIqUVH
B1R49ciiv5IF7qxeH70wO1g74J/khsgy4r5E7kCLkv5wrw4WQDKiN6TD/0swdf11XYL1ziyLnpNo
X71I0snZBScqAuyE2+hJXCgFzbd4pve9aSR1SaWHLT+VFZCO08R/5F3qxV/inShP7qPbDl3aall/
2npAV3eavjdZJpEg3KhyG016NaXprSD3xjtGtd8G1yw0qD+suR6PEOX9nY9v248V4kLky42Hxaig
xLrbBOA06kABn9nUUKyg2oXOHdh0w+gzJ8LvHnMns1lTj/Opx8NEg2ylwXwDo8NG2DIJoSooaHh5
yoQfkB1NyzEMajt+a2qp7ceGsZm8m/M5/IF2LSbYEn8hmaQYA3EuDvnYgDQZpu8SoLXE1erx1zjl
m6/CAg6WLkuMpTLqjCKS2Wg1HT3PEBO7YAn+UG6hmQjztNaf8yrs78KpX3K+Fq5rmJ3tyOpCg2kG
P3rGTVDBju9s7yXbjDsf9y43kj4mUM6DVdoBdtu8sh7c1qJfLmKYGfwNmN/khkLJOq1+Zw0kY9Qi
aYYFA122RdFtwlhoXcq25t7YTpN/LOi+HuhvVvNF+0pCds8xe/KmNGtzdPoOPlA5oWq50pNZrx2e
p+mDWdveOggz+L8E2B3nRM1n2S/GIvTgyPceZqfGk9MLNIppSzFu8qZSUlAdtUZSDiuVERFUtSbv
jnKYYDuZHtsdMtWmTVaUsMultVuxnFg1QpWO9RJuhJngTzmKhZbcJdNblBMY5vkvw+BhOeP68XcH
epiPAwv5YQ21pr1e9yQ+ZUEf+VeoNE7OVYwWA8EIl+o8Rmb6TuPTftgZ/ARQMbSsgb0Y1T3nTThn
Z7sPgZJXjldh1wqcBiBSX7Qcq6UVn4rOWs05Iq2HBoQi8fqc9X7YwNgLw/LKD4QQ282le0WAlhnS
tDYtn/xoCUZkfY5ln6vNdf6m6eTpGwlNtnX07d5Kl9pv3FRMKwPKRuHW8wt7gpEKX7jhGy287xWn
DvA+hM2hfFtrMz5qa6Oy7Ho/Hy4+oH8wv8T8EC5DE0CkHUifhnw1b2sAqBHtVX/PnUZ8rGMI+Ikb
zni0XB8WL8RPxZrOHE3lwEVW8RUHUx49931bjqeeiDuiQgmPIqRoIHLiC8GGO7lSt/Jpmht3uGMF
pw8jpLs+6qiJq5un/R51GyNCc8QSr8tTZXIHSHxuZtJefD7Ue8/Q5njSvV8Q+t5g6U9dJg3Pchio
MGQ/wruZcYUz18bXpO9ljOPubihgMSGHRt907tQcUmCoAup+hxkxKci1+sArj6KlQBKL5gpAOoew
YvC7k9Nt9Z3jctBMlmALBVEOPeYmJ+MQwR6MiSjX9kIeKTLj7xO4ySDNNrv7SSJCTsZX1PTXrHXw
WuDKCP2LbVfBh8Eb3O4ifQRjKQeWzCFfVRKlxXiFwBVgLV5+9CfNlayAFAlmbUrzwy4qsPW6kPkN
vSk4mLUvuYXWwJatmzkChYnCaSC6ubWstGAEnGpnK6h3pnz4lfs7q3CtLe09luQ3XTLXND888M9h
umoQYKds6rCAtlYz/FpH6rdrV9Rzdw5kKzjoD+sCt6rrij61rCxvIFwtpHBjcZw7IscE+aVqIH9u
qTLMbU07mflWmV0XGzT++LZ/DXCTmwD0Tqnz/hPzyuHV4Y0uyCPvS8jh5UrQ09hEq33EWZ0TfhwV
Jdmqjo/XvFTedJ66tYC8IlEGasfJ/9bVCM1tmAec3sLzvNtUiyZMbb/vi5tVxlqfBlEDRfAjFCAh
K5eb1IKj1T3f8/yc6zbCONzY7XenVBXs0AK6+R1r7/SiOUqEKQCI4OfQasfaYy48+xVGSXNXTHl7
oc/dwmganI4BpGfDiwoMfDeyHIJDU4/rKe9KHb3FE1q/JDI98wpl7/E/dPRV93e4bqpNlXKy8VxY
fV6n2O7M25KDNr4yUcruG4J2w2PpOmBfJTJYdXKcgfPsmBd1RKLZLJZDERtRngrydmwcmq38Pot+
2MO2xzEmPI1/xqtcfnQjIonMBBLEz2K2CjyozRIyQe7XV/p28sM4dPZfvBUV0E4qpPYAErk3V0r5
ST7m/dAWyRiA4CILXF38TdTeYQutHc+1yW5LfKHV+pJRW9iJ6wKJOuaNbLpj4AyOe8byQDpSRQEn
7qVp3ehetAOXg4lpiY+FG9MzGAFBEtjmanA/EMWEeiLWPe6PbAflQuVB4EKy0rb7QDzJvCZmIXoF
5+GQDRbxtW7WPFMFVfetH1nzvQQadomp49wHb8N3T/XcxMUzZtHJTWBwETHnFq7+MNgFDQPPz9V2
7thaxEemPO1IhiCAHaKOrJj89nwdvKe+2ogIL2dMvbZFksyFLyb+6qEDTfEpxmwCFC2EBbtVQAcd
y3l4HDJIpx8lWF9yruu8p8RsBFHC2wgjbehychM3ZWcp5bXT3Xw5FgR6oCBheWKQd4FcZiLawnSB
vNpe/EdFqE93LAuUSQTUeUaffBVLIE/S/q4nEVnHmUrnhvLI1uCHu9o/0nQo7ve2VH5wIDZsMHhd
QgVjbKJp7YQatUrvsuoHolfTXWBnS3c2PVlt1FijlfrS0XeZCM2Y+h359ifZ1nvXFxVlKPC+LFoc
TQ4u/YDcrxjZDqtoPmLnbR1c4OU2VFcy5+L6LuhjmzZ53M40nIssewG4bEWn3WZ7HbUYp6TMsuWb
NPQXTgMD/y2ZmQQMT7KL6+4tHmYrfgRSRhATrWpBrx39NbtkpL+OcctmRY1F1dAy801aOeeca/J6
wdnbiwwKgUXBfB3JaHGvYvNxwFrkEhL17Sg5XFazL5lWPXQt1Qfn5WtUzcEoDyGZdp9WjrJbOmkq
n3QBhbBnpVeOJo2tyr6D9mMZJPKbjGS3RXifWFFWvrLHhOGF0bM7X3ir7Bn3Cl2zOysoPPuJmyx+
SKsNs2OYZSWI5aFfQVqtGD6ItDbOX41DU/5Y25tZXrI+K2TaBu3aXsq6CM6i6rzyala9nxHVVN9K
v4XB4TA3AT1pnPVLQbYIkTLdChcGrBfKgVjysh57R8ZH3dI8SOYI+UtSCH/8bEJZQNn0+MkE3wws
DV3Qc3adEdbKE1lPLlsT9lwStGaD6B1dDQAdt7OKB0JTtEO5KKPhKkZOw09tbVef1q4qv3tLBdDD
HUpJwh8AmOVYCzscrosqcINLpeUXRlM4wj3Yo6TFRNubaeucuQKH7vXGQWdmgNcRpdmuHQE/NKrk
DQYlFHdCqDyHFPcBVr0AMisPuV2WDzh1srtSjKK/J7CFc3s2LL1/C9g3vk4MTIs929P/EdPwy9Om
hB774Hs0RU5uX+TbUcJEo3tsKkOzju7kehfHq29eiKtClS5abCpHRUP+i25ESRRMF2vWYytcxFdP
jc0XZ5MMJFs+Uf+psEoTHLNpm/XVybvuARB0E30aCdVF6BHK8Va3Ve9QFA5ALeJF0QoMwxyi/YpG
tD4rCARusqqu/rWIUGCN8qPyb871XXvu+8pkj8G6MYJtO+39WNrVHpG1O6SpE1ncE9EUu9EZhDfX
U+TY18m8CawXFID+eKZzBNdPRBlFGwmY9oNj7GgDcwPt5+gJy3tp6fVA2dR5/Ast3OymQIpK+wKm
ntngsoj6WfYBlIeVhnHNwVDP1Ltmjjk+tcvd2BiXdpeQkv1sizM4mM5GdpbFL4Lb28H/4cGgDjsw
+SZvtS5E8wuhDWnE9ez8oDeIjKXOIixotnESi/PWdig71X7ZTFW5nJq2Ins2sne/lhB+ZRKiZ4Sn
NCvYrXPWTFA18IoYai1LEdxuK79I+lD9Tatbixcc/GQJB5G2xg8em1OYjshD2tNoBCZWR2ceFljF
HP5mz8YFBR/OEXmnVtTIB6+FIpBAv8mtxCo44Rx41voaZOxfieiiHn35ZKjeVg7rr2qjn3GLCA1u
br0c7IfJ64pX7fUcyFS0lRx3ung7TsQvnEd3jCqC4CIqzC2oLXqH/bISi5VXnCI51cjnHDiBe+ih
vY4H2hjiAfNwMdwYT4c46T271Y99PIrx0SYMMTgASVg40jhDNX2HZQpoeYv0eO4kSvG6t61vTehX
4NsRGJypENuJjkjfP6BN3WKSVv2S0HdhAUaMl7LuElXX48CnPy3+3rMQ0ZHmngnOA3Jr8WS3FS6c
yXRgKRqxbuFnepg9dBiva2i1FM0wXPjFZQ/sJXJVmuGzWm5DbQXWa5l5trlNrjMXl6KuwvgqygWm
eA5enBZEoSLrvlDLWJ0CreE2ZKxo5m5pKVG9PliotHGqDlQSZDWdra1zgShbcVO7T/0g7St15UQ3
1bjjk6Zqci66cQUCdiemBo9pfapvg0I586hrT9e3FVDsF8BR4gdqYFceJXly9hnuh/OWeWP+spDp
Bp1wtBVHhrEqtztMnlN7VrkXwP1lTz8Mdo94axtgMx2dpp23+4Bq77OxQ/YmnXulm6igi5guh4Zf
yLLmV6SPjeprbIbos2jXXSKf0YFKGg6EGx1LtaUV1fCPrmrkD7ub82/ZUqrtEhFkgQYnbIqftPjm
q69nR5xGO4O+0sWDqQ4yLudX7EI5GFDYQcVR82Ro+Uo3QjuRk2tFJ9RWR38IxqtbOuLzUNnmJ+GZ
03hVfQA0JK9A/Z/4nvvwnBd0yBNnmbz1MlQVqYxdvHc/aQxr+eCs7kLqIL8qOrfLaP+iyepnX8RQ
duE3Zrdbds/p0W9AMjmzc6raqo0+EJtneRz0xLr8ggcTL4lLfqyXONpHuFryJnrPZjAwbSrgG0tC
Maf8E7jh+kFVC/M/xsPV9y6WyI2CTbYJNDgB8loTaCqNN3qH3Rpy5mbwZwYn44jvguel3uxjDAqE
yarx0PJw6kcpQt2dDDPpb8uKs+IZp1ABEUcslbijlJyTkD0nHf22AKRFn01jpge8Fl4CuTQ/e1cF
EnM7hO+fWzfNCHx0Q2SsGfPFJnPQ5ly/wXGpDrQBqvhB0rh6Ifgh7JmRofc4xoxBPvvDUGz3QMDn
+AJjpEjYotgRYFmxdzW8sJ8UaOw+tb2yvsQl6T63Yp4Y73tF7oJgqf3ZTaoSDPzfa0BazVEjz+xP
MIdDc1fCW5TmSH/czxArjfpSdAzLEo3s/Sen6XJLNse1QKhunKd6C0RuUqBWtF9b+KvFo8HkV/IR
x/2lKGBe3LdE6PrMUGnYgyatuvjYkI7XJ1M4qTfVtnyweyjUcCxkH0VpN5UuWQsFdJfjLFfS84Dc
8wpnkdfMZ6vgBpCJvGhcsailRWo3g3ezmhw4cmGHLXAshvNJsJUeSOnGRndqo5oUSdkx/j5m+FnL
L3o0AM2CJveyj8zfuifUIlNwkPM4VXcEtwJUbdBzF+caPNYTtrEwIzcwdMHOTvk4p/wHwGJxDf8V
YWWKD9Ks/qWCV/VZQ2AzRAKaCtittWYZxy6XRY3eso0/D0XHh1wycz7QC/CIt9MgvDCOetCzlJc/
FlMzlqdlU5M++4xE4IBkDsGVKsJrxwcGXocWN0Cza7asCwg2Yli8owordC56Lmakv/4WElwe9VbJ
mAhJfNIxB54TE4705hZnHcAMBUXBSWNsuhfcjg4QJ8ss4vvqhOptYOn7MhI7CXV86/Y01WLyHiQ5
7Aow8mo+bXKInBt6YFJHfQ32ASWsZ1up1wuprtHcyyaZeqDClwA2zl+0GbhXJHrsn9NU7bEjbtHr
c9PU0VlJJnNHux7r+DyhY+Y41RW5ABKUrZ9UI7q/MhVo5qkMLcXRy0R20eiL4TpxyIOdF4mxTDwd
+XfL0BsmsRb9MhD6FhRfElpleOZrn/07qlV8dmoJwl+chIb1OEVbF3DiqHV0w4CFhCTrSuZtYhk7
etJljhRmdeYyZaoU7W1R13mqe175I+pNFsoiJIdg3A9ADzba7T1xwMklJWq/keGdAaRa+Z+8NA3c
wqPoaiL3yMSQ97aAhHgfFPH4a618gsiIebXqG5VbTdsCO/6pYiWeT20DB+zSLPRv6KwxRiX/V+v2
SQobnVLH7wzPMCFDIqKJTjkzQyjGe8aH9AnJInb/LvPK43pEvQav9ehlxSkLJ+QLnt+QLVHAGJ8O
lkf/+jjCZSOUlTOrdyiAzpDrEtYeZyqoBekwr9zxZg2ym1p7O08VMMNv4EL6ADm5Xpc/Sdd23czv
ipYdZLK7PyLEjtAjftdB5JXNmc2ZY5K06SkpeirJtATzzbaKBf9gl//MbZIoUuMI4q3H0DmtHVAp
6jCg7WGUwewyLoGwJrxU3Vgf22WSH3u+WQr4PP/q2HWQ+qqLm0NDjsPH/xaivBecs9lgsuPCAxdJ
vB2+E3GQGVmHC9OSU4f981C7hLNJIWLGOgtxRqpmiNICMu9ihnd/kJCI93pMvLi70pLIOKbD/Pt3
f5shlYn8qjOnJXDV0xwgUcsmGEeHto7h5YXsWGDsS6bf5Vllkc6SMQy38NwI7XknzA0gHAq3CdUF
JJEdoHSPaO1zykYip1UFOs6jyC7u2OjyF6Ub/VYKV5tHpyiJGqBe1RVFfI+AeXWyOWOeETbAkwQt
utSv+2U8ySWLwFYx/GHAwpAmSMdsbfpHoHuS4HN/92gPpriu1oI8fBsm/ZHQY7rirZl+esiZjjR0
28+IYOdnBh1jakflmiNrWQK0J2oShFsiLZ16Tmncah5SWLxQopjhuyyzMErsiSncARdD+d2shoy9
A8W21X6h6YwzXPmBBZcs6KqfjWnRp5Nvbz/PIPeYhCOnWz7IHODa2fGRXbFCZ923YI1wHKtOW99Q
rqAut3MJbzQirK+jyVpbNLS9KiP8YRmGr2UI0+JPivt/6Yb2xx5CG9kBETGt49+/F59eL913gb2z
tqYTayzx5NiRri63P/Wm2kkIJl5+kA7+dQmH4pefNeLU5uYh9AXj5sZfnnTBNf/3h/AvKe7+NsIj
AgLggxZBg//7ZUl6Ji6tw/WECKV/ZDOzPxFdPJ194CyvpJap88DbcKDDQJb3QhT2pyDUhKoj2gUd
Kck+cnXj/UEu916My0XxaXCPgAfbNmiR3y9qcvthhie7nay6z29j3M37SWEor5JF8aA5dF4DFDd/
ciHsX95vSxoABkwcqNNww0bQwn7/s6GYKJx8hlmqp6ldjIrKs/LHR7T0yEnwOzNB4/T8SqBXcRv8
5TP/N+1TTYb5JQ+FfRotJ34OKlulxChTK/33o/pfVwfeYw9awFhvv3+BHMTQFVNQ58QK+6RJeiJO
rWqGB2Kk5+UPQvh/uSyp9iBEw8qC4snr8Z4YIBkyS2/OWbT/H3NnsuS2cq3rVzlx5nAk2gQi7vGA
IEhW32xVqaQJQk0Jfd/j6c+H2tv7Flk0eeXRHTjCDllKIpFYuZq/UVrje9dURgD7dsLrsBfRT20i
V6siDAsio5xucuzL1nZaSqbT/uz97mNLZIuge4KaFMiwHXCDWiSwBkOE4waTufYxoXSn3RQ5DuYt
c/zz9FofrwW8WhkuCmCakI8PQzPNyQ50RThvdFlSmEvgoZhB6cwEsb2xCTxJ+NLZVPwdycCZtT9g
MUHoO8uOA4yEuS8P4kMz2j5TJ848coTh45AxALC1PtNXSHs1nmpKfGNOP62mHZ53uPR0tDUoV7Ae
xOFnpnbhbGul6ntdF6e8QQSOQoKSKLxWz8jp9ajrL7rAEj3gv6Qq3BY56y0NLEp8SiJxkdsGGUku
uuIN0t2a90JJMODAVIg2ZUI6wKlhEoCsGbniGrsmSr7IaOvmEhhZqpxjkxzuIbrIKjMJzBjAfHNo
DvCsbTJyiqqQAh6o83fqnTlf5bAWPxH+86sqMIcvlV2BsswmYlomwxzEmEM3o14Isly/5qrTe7rB
ePXcdJ2ifx1lEF+f3vZjP3JJPOAr8h+w3vtRhqt+zDLG3NuuKKS6Qam8m55EoeD/LtpRbS4hv3Xt
t9OLfvig2RqOKPp24Lg1G/bF/qrAl0SNMVWxLYuuuqDzU5KZGeYjOZrvzQzMb3TL73f1xPBkNeRL
wThIPdgxjD5H93sjJ7+PsxaGBPwGi8IUngB0i/3fEihaVAjGT1tfRZR7VYAOvCqaRrsxk2CW16Wl
ZdHVTM2X3PJF+OoWBl4sL2pqJ7jEkinGyoEVr69hMjr9NYBXhhhgyGr1qi9VWjcTxl/g6uqGMK4k
jXnLfCWdN5ZuN/hfaoSzVRGEItxpDZ5jTgSAY2XN6Ge75ahF9U0GyEFeJgZx7jJWE82/NmcabOtm
oL+zmo0BfYSIzpzGnEHHJZYCFNnMcKDGugZ837yYSMlMX4I5FvFdUec0dMdmmq/KPnKsK92oDf1W
awEyRWYsrOuAo5a6RhfCx0Oim8IYOK71JOF4++vByczhHmhbOLq0L2FG1BBht2eOx2EosLhuxULY
gNJPSnwYZae0zek3jmIL8UD4aAw46ALS94RmFgiJopVewf1zK1PYPcSnUFcABKb24Dp+1KVX6IQP
YH4qUfdnUoHDW484rGGyYuFVwO9CqGj/rEDzFIivYY84p224btughJia8LVi1I5B3ult4CLln3t/
NBcLV5PZtkVpQ/4hlz9/B1AvpljJGoSFtyDXZLUAwNTizi+q5FemK+Xk6ZAigHLFoMMeOqSOn53O
juzLjgZhcDf1EFK2SReY4mtgd9TbownY6IH+W4iUL7A6N3CC3rhKwCSpXwolT8dPVRhVqVeRJo9e
WTZog5s2M461OQjS/WZCC+kGH7gSLfT8bcMLRMBuZ+EHvdux+7EnxyFAojUZFC3gr+Gq8txFwTjt
msZI5yepAv9eDRWqmSsDQRN15yROvjUUKG3rZTz6gmyw/doWSPJi8icRsgvoypHY5e2keOi0ZV+1
LFC3QrV86xLLUVC4kLR84WJ4XwUQ7VE0IffXmzsg3LXJ+JzcastELAvXTTh1FvOooGu8Tld6/6lh
aL+16Ltj7DplxY9RF32+AYNU2+CSy+qTU+OM5VaV0v1C2VauytkZ0h/cGnR8MkfvshfGNFqFEU6k
fprGKEYmO8n1+jNmRcFFQPmUXRid2T/qRWlxrfl+gfun9MefOpGVEI+3tOnqSdd9svXcGS4Gpof6
mil187JcVs6qAmEaumY8qPWqMEI7XVl2qv9SUw0/lSJqp9ccFOUfeop8/88ksYGjK2GFufJi+JfE
MLuHIMBmWY0ZQnBYricakgnukcNoraQNt9QDbpNWALD8bmPIDJ3/rB7pKzL8oYoB+tMprmZHAvW0
JEtwFNeLCgdk5A50rlF2HP6KHQdbi4J1dgX2El/skT7wSiLFST/LKv2vXJBzsaRtoRJvi1GanhYD
vdkFODtqz5BnYRxrGLJeGmodXcge4wgPXB++6oByGfAj01/auxS1o2yNfH7zOsY9c8dMDagjK9Qc
lBUAOOYOANdajJq5gMLNGKC6tVKof4sdfQmZX4VdGVwNaCdWl/TYJYSsSIbjqtDD6Hsb53EJ1XhA
A05Voyxzk1otmF70s5xdYjavIcxNAyhxP+XamvFlcK9FgN/p65hpslb0IW48JTOn0tWtJvtDAHU2
Ud0foyu7TwzoA5Vlvs6xRqMfZopdukPhT3e4mzLkLQir9h09coAwwazcj4Wsv1H9WwjMVwpa8HHW
fDeSGc9D0ihqHbxEkHxGphmrLwOnYwbEYY/k0eJIouUZ6dMQ+lrgxbUeXVpqoiZe3vbA7ZQs/+RY
8XSRAyP4CaakurASO2IsrCWJsSl19FIucp03iIBJCuYSnoxdrpFvRxU/RlrbXjEp1K8jzXS4pfsc
IHBrNiVIHfixJN9oK1z2SoVgc+R39U3QluOjUFOJpmVWqtdAOhGun1pZ5dc0LtGLlLOU/uOgzaFz
FfdNbK5BtnBI7XrWvuSqoKPWRBAIVzTU2O4c2CKcMjUQ47omjR09KxlHhlco1dXMvP3kXknTcNpN
I60tgGyx1gLyotMBhQeeAgrzfstumHME0MgJiEKY6uJG5qOunpfRhMmuLiOdTrSSP4Dar14MmmRy
Vcym+Rj1o1W7uh0UV/PCnl8JUgR9LROwI6tqTIbPA3CA4tK2e+wjoQK8ZOSkuTtNSj6v8zIOxgs8
f9MXeloCD49iNgJ3ZiiTuRCkYjSdnNDjq6AlgFo62jJqHn1JEwgvOyeroi+QGKHQ+E4wVFstncvn
IAYXiGibHIl8TBMRwgdhFq/45+0nfJeigIGQH3/GhhSaHjDvMfVmkD+bOR6zypNZUsGww3zW3+Rh
HM2gLbV4emiNrHY8P7WM+7wMGHHkRojWtm+ZmISIfIGHzGCl3WWWg+EiojSozdOe+1HiHiG8Pptl
eaEa7fwyWCFpiN5wUiPUvKzPKYB84CZAluI1LXxYiVqLqTpmYgzwi6mcArdIdEw/fVqh6O47Jl6o
iV64spQAckNhVj+sEAtPoAgRQh+A5uXDkIyEnzxs/a9Zxqze7ZAoIvzYDkDHdjDhmEzx/DSj7JWt
RqPW/iBvy2PX6ulEXKAUtuDZHfhK7mzWBX4JTBFpX2kKjsPCUPJVqAmZXjFrGp/jkWkpcXwcw0cz
aJKf9TCrD6koqnBn5ShwErCULlsFo6+an1XmKuXKrlEJukR/QYFXaQVcR0zXPqtJDku/B8+HFypK
QWsxMeoJUnUsP9dlqPXr2s5BpROmmDYbaBKi7zE5xnxf5SLYKA7AJXeeRRTtppZUaQWQWxUbpdQz
ilOmAJi09tD8Bn20MRrAtM7aYFuCKH7YaMUrjLcGQAy+zThzVGAigNvg2wokUXpQmC6nGv0F2JUd
zLBZQ4ydWFdUP2yGsIKWr6YPrjWNptz1lu4bn8rG1kfw1l2v3o/abFtPvsXRc+H+cqkh5URvC2Pk
aiVNABjrOPaDRy2GzAMDvMcwleyhIZBD1Vo5gNrYkZbWJ7L4WEqmzP1unQYA0Jqt7b7qU6L46SrB
FUVuIqIEf2dQHTTwAiX1ajnCDRWjhq9w7FR4bveRkkZXIcrsT+owOdkFbXv4X7Tr2x8JOK0c7kXl
iwdbZIYnOwc5PMBIYQ0ETI1zPDOqzy3OdYYX5oDZNqoMYXtMNkJY4FuTheHhZAzPsI14TIjKP8B+
xxGbqGNWOeDV/B34bh5hZDt2zzIUyNOrszPufF6pF2JH8i2hUJw3VZQVrzKwAfnVfJmZWwbgr6As
YA61ruAW5wSnhF7YgFeoAO3B3QUPA18nt4fY2a2GoRqvJCUP02B17oedotTI8rQUv1TDCHrdaily
PU/I9frMbpWxkpu2K6w/WtyGgo1lxMSx1NIb/r5w0ic5T0PD9ePM1/3iKb1BDCi/QK/fwJMU+dZt
3ebob1eFaWGFi5akK2wIDxt/NuBMjpEN1c8eNaDPStzGSPOW7TQ/QOYrER1saiNd99FoYBeQZBNz
dhwfY6bbhfFzrIPKxu6p1AxcXhNZc84bmvqzkGA7W5tz4ATlH2oWa3jVAnx86sspnckYTcPNtKVD
hP1BiBvRVDIOz+J2BHdG6yxfzRjDVxtOCl9QoFPyZck89deMc6pvCFzBPMARqzfvFIbKeF9Fk3o7
A6gj9MxqOa7zXI3Ca+yWu3plpbP/1ewD87UinJirHvvY4iqfeu0eMhwDHsjPbWJdKbmej+u4rDCf
thGWl+skI1hfo4tRYiTM9LP0uA8iw9MG1fBv+ehnG9xcP+KtQ9C6UZjB36jllJtXXUky/2AUgQLh
J0TM89LOeUnrpZQGRhLaWLXqAmTZBnt0EzMHMWMhlQgDHE5c2C9KMIaC4AQEYpUjDGPvQgzlYQBP
0ayQbiAG5E0K6N58JRnXOLehTx2xVjV1tt1xwE8dh21rxEZDx3/TI6vGe5wE3W+6dVh08P6RflDX
sQa6wQMvWSrrfkxJFAMBWeWlBEJibtK+qFSuLUXR141mtDdISivZZUZD89ssOnyw9K6KfvgW79qF
XdO114UKTPaqwgbLukPyyOp/Nabf914CjL+/yOPZeFDiyDC3ZFQNUR+E29itJrAfmUdq43xRQyPf
4TIh7BX/igHHqUH05j5qQpsRRK/lwpM0LTIvVhTYbYYZt8F1hL15/JhaQyg2FtGrvxjsFM82CRlz
oUOWeuBFSSyyu2gGT3KToRabbmCHBMOL2gcl5XiDs3kOBhrpH5nid7NliFcEjyny2NADql5XO4Y+
VjNtLCvzYyCGIybCA1U4tEugmCpZfwVKBSC/Mtyjz1rT0sL56SFoG2DsEr27wdUHZlfXwUC/9LMR
GsUD6Ee47nMINID0MspexBRETnOmdfexh0SmD44F8z4L879DnZI8wEtbo6baAlUrbhGB+FpC4EOQ
f4R0X0bjOXHepXG2XxbbzAnQEbER7EBx66Az7lB8p/iQdNjUJv1zo0eRy00QPw5h222YVvid6+TD
Czoz3Q357jne+LHlaQAgLkbriE7lQVXe2RYd5pqphIgG4EtdoSBx0RhG/TRgCv3sqE3wK20LkFNF
1FwruvLrdF/gcP1lYkN/BDA3Eir0Z5fuybuuAO3Tqa4hS21p1xT2CgYXXRjysQvgT62HikflzXbR
L2g8MPXkltX69A84bEssXRDmMyQ7Kl1pzTjYgJJsQiDyPiEXBpocyHVwiRWz+Ozw6Ne21fVfTO7i
M533D9IJy6q0gpALsxhXkubvP3YANU+r/RCpeSV5ZmITXfZD3roaWNVoLWJIDkFs21exirhGCuz7
EWmJ7Ez/58PWo4JnvskUIGGs6c7y5++23sZVugQRYGxD0tDi0rQQdbsSQ9cPLgKI1XxVoRyVP4aV
Uf/MnEDcIanSNpvT2//WOH5//kmqEDVBuoA5rEWT7GAn0GXJC1UFJh5P5mRQR2GcTH+xxLKqNquh
fwS2omEPRjvFXDhy7S+NTDzapIg1tTf41KnpDRb1mnKPV1zR/BraMoUEHFkyuAoMmcw7UoCpX/VO
iwJMX86p5/slXteBCMEjGaFFwFVqnD4SvNd0V2nVVFzNuPOBN6/CYtiUhrD8Hf5WInuCfmEUL+DE
be3WjjuIF2bod8GOHnCJ8IWFPNUuld2AdbdFF2TTFY6RQiGHcbgaFSMXA4Rhs/jM4H1Sva7Tsp9Q
R0W7Gmrgg9h4qeon2u94axmopqRXSTb65pku+YfBpFQZLCMgY+po45hSP9hyAYh2kskAswxZ5/UI
MmbjF/a8Nisteo4BglybaTFedkVWrAqy6zvU5M1tUi6z826K3EKUxe70MVA/nAMGYQzgbJQvMRam
OXAQCNq5xG4QHbqN09joPA0wzZTLNo9V5bnFvV6D8NrDjARHWbmB7sy510kyo9uafhnfSI5W6POI
Q0V9AaxtElvQO2q1MnqaHj/hVjfPNrT5YDfhvxV6Q65UXyQ2D6A9x9F8KTvTxjF+ktVnpanT+HKM
QQCnCOVWmyATs7/Dqxq3xK7SUIIdtRxwBjoZIF4yfyI3DGj7eWnkl+AGu6SXV9A1hvyS7odpPAx6
PJab1EBd9g8b383qgrSzFYxvitDYQHQflFWrxPZ1gv6hsWaSan7WqrlOAfpWY02zvPPzL6UqsceY
WqOj0kXAo94UMe2TlQMVjhK5p/Xkqm1rgrlQtTa+n0hU5SXlDwNvhKfn2JvGuO7uLK3O6SDmVf1o
xKXgQgWeM11YCAFZz52KblagxDrgKfAZ1lPAi3oe+kL/1ihmV141I+0XD8ctIwQCi7X9Jp8Zr4CQ
bsDlhloxz5sUeFl0O7Q1vnSYudqfjN6YTDcpg/mx4cPK3QIREWsdkxuEm8xX6KpJE89x6rnOgUMc
w1MAzMAwjDmh09+afewUWPLVdMzRh6w93sLsr+EYTsmmMe3uW5kGBj4dSK5cjmoAKLYL42bTjVNs
uWRxPELYhRYIpgG9TgACuCk6fqYqXoOsfHTXx0jcXBYCL8mtCaCod/HmKYYf6J2C3scFfkabGbXV
FmkeBmGKfh3UzlK/qo3CWoGVbsGv2tN9mTSiXOEA2bxQkpEIA30BCdckWjjeYfpWWY9qV6SXgJlU
kOO2lYbQdqJuC+ipUDe+mgThNldG1byCCchDR4jERbcIGvgvUN3RQHcS26iRZECNKqtV/9UIW/hQ
6TQAGBtQbbxs0lE2l3hTAmVSrHx4zpKmw8pQ9KI7c4sdpkoIHJL3mov5zWKeoh9gCVA8L0UYzQHq
WojjBaNTP8w1Li+kM/NFzkH7zTnush55wiLqxfvAZHn/wiIZ7bpeYz09U/Q/0C/+McFzwW8yCL+H
Zj18Px2TPgxxWQ+pbNtB6QjcAhqs++tJxSlTRGJgw0kT4oysx7swcDY1PMgvcYayDKJWfXrVOX2B
adlgqKvW0cYts3b7i2YF3xIpcgpky1gPs0RiFu1o3KJyf4j8tQNSziUfKq6Tss8x2AUu3FIufT79
DIdj9+UReAJNsxm9qLY4iKrUZ37Y4ai7CUZkX2AbqBsJL2ptyZmea6AhiCZoA1530BK2p5fWlrnn
+5sdPM5iGof8Ghc7WmwH09ii6MBFdngr5xGUG+CLCQK5zZDDIPOF2Tm3udbDJwJuDNS1sQKwHsoQ
zy9jW5ndWmtRAXdJGlF2aqixIerpnbajyITbgPzW/MNKLc6aNdOYgOlJEePC73HCjW12gJmDSlVu
ykg6yObQf+pXp5/uw9lnCMDeghohBOEBf3CHKnnvB3mBoTBKfvHaot/zK4jRc1VViKYg0ZX4TJ6q
L+O4/e1EaRARe1BoZIzkzPunMUBrEPmhoNoOk6Dr7QfYzdhdhkodzEsuAqMeoitJOyLbakFtaauY
xEpf3LD1zhNtlEyuUQgIJqhzOMx18G98zpvUaEEgRJAGqMfgIcsQb1dozxOSFVk3PgVaFQUXQIlo
1kd4u6ZUxWIHmy+jZsVE7SIBw/GjpDr0hmV6TPRtnt+2+rf8yk4a7iHt/aMosZQKwvaf/9bAb1nv
7/9b88//89f6iy383v9gbMCY6aF7rafH16ZL23850y3/z//XP/zLU/7TVGI0/6Po8nb514KoyN/b
iy3Fxr935XO/TRjU/xe6b9/yn83h3/vTlUyRi0096BaTWsIAdreoAg6vTfs//63Y6j8MnCoEwA2K
K0ko+9uXTOVv8WUy+iUkOAuq429fMv4IajXz6gUlZukE9t/xqT8IAkDFuECBVBmgfvgVIBr3T20+
kgflZahu+ihpt7S2ijstAxgMdnWjNmOwaSl+vgAn/GnTLb+X+NRs6futRaXiWZzAFXeCwtmJFiOX
oAbPvkJ1Qlva8f59Y2AwrPbxBa2TL/Dp1B9OOKkXFu23M1/7gbran4+xVGwCWCmA3MPPneY5k2bk
RjezzhkLkidZTiWkvQGRCotmzu00TduwmlrN1cIyh8tejkgZLFOOEOL1XaGheUUX3LqulFG/FCJo
3dLOR+Zpad/9AampfBzn8rNAkuzdmbn/M0C8d9fU9yMVP53SDhasyjmgmrYPwzAJa4T3m8XAG7Qu
DTYI5nYTjF8KA9af69SqcHFEKr4Vk5E/ltXwFFaRuMkDtbulY5Zhw6bn8X0vMnjo1aK1oTWQ1VaW
hc1ugCrzK119Bmxh+2Uqah13tLD/pkAoblb2lOUPrd0VriKmvFmPAqQJeh9yBbmCXndBrbcy0rzc
TGH0WeAaFayxUvLRnGZqsBA12vj778eSfxsh3geIf971r2jK1a8YY5bNf226/Oe3ls/3LWz8HUb+
DBx//8//P6IKqdG7I7JErb+i0e23jGj0x/D683UvDL39hT/jiWb8g+IQKBNCvcA1qHr+FU5U8Q8u
cpWzRL8KGziD6/4vo0/L+YcwqTP4zGmFgCThMmwQmg3/579NE5dDkLl0Gggp9oJl/1c4/evssmfs
e/BaHDnLh9nM8gMAkdIyoVkmhHqQUXSpHgIqcAxXKReqcdnJhzSRzdoIZzID0uFfmCFbXiNwlzkT
AZb7/P3tuyxNHkXbBvQqCM6DNh0ojcppktJ0ZY3KH4CT8iaCobu2kcq6fPc6jjzl8aWYHtk2m8mG
7odMquRQxSsaaYLBqNZZMqLvUpUV+q6wHk4vdZiiLU/lUHJb2tL9IlDsL6UGwCx0Jp7wW9BJGzoT
fQIs3c4o+x97bXRSuZ7AyYkP9qwoTgaxX2KEU86Ws2vxKwY6LspLPG8qZqU26fPY1NjsdTETudNP
uLTvDt8bRAogt4ubAcd2/wkp2K00jtF5qBSA83D76pwQhfwm+E9E9Bg6uf4AFf/0qsdeIarDMIm5
9dQPyqgOxuBDTYvbRYNpchkTjG7VRTnyt0lzcXqp5RUdPKBGRWRJnJT4PN/SxvddvFZlnANH1a0W
6DBYPaBNFgzKB6tOxrWhoc4Hysb3oHCON37Z6N7p9Y8cIQ7OEg9gXizw0P0NziPMqe2Ul4tqcHyl
FU5rubzM1jyzzv41tgipaqxjShIWgMSw/PbX6UU3OkEcgy5CmOqibIFcKbbVXJd5WCMGEdq70891
5BVqQKIFH6HBtXlodmIrCBF3saSRJ1R9ZwUAvabJmp6YTJ4T0j26lE2nlfwetVj7oI5OyeKQFctM
ZlHVj7Qu5Taw0/YBm6pz8uDHDovOQohIww3jhe1vImRYp4H3xibSHvJwnVBRYAaAdoMSRvMpGwEb
uoNZhs8CxsY1quvZ+vSuHvkc6feqjDosc4GCH7xFqeRqrGihifaQpnxy/C5yJXYJF7D7xyd0EWww
ZU565lUeiT+cUODLNDtpITgHMaAYJ1qXGvtboPO0qnBUcjNbN6mJB+Uygby57WrH3JRdVP86/bjH
3ixOtYQAVXKnagfxNWMU3LWpbYBg0mYac50J2DIx13blKGd29uhDUmZTHwJBBgyz/2rVBhULbkDD
bS36RioI/ovRGtXvZdNbNxlt23u4OA6U2tJAm++3H5Poo1soSsMksPWDYwXDNQ5EyZgawE26a7QI
xzt444uuUnjmXX5AWxMHKEuoZqRJl906jHcNuOdEFawV1HConArRWYBI3YarFFuaKb1O/UgDoVBZ
f+hZwUAzlj8VcFJnwu6HCc7b72CfgZkTHUA97O83E8QejhG/I9QBKtELe+pl7ngoTjGmKpkVxqEJ
WMuJv8aYdm2UTrye3vQjAZEUjcCo2eiBfGBUQJtGMAUXObdh5I1tmplcAbwMQTzgmAAnM/z9Ow1m
H1L+YkkQdefggct8RtDJZLKBslS1EXC91qjlRF4glHOMriNhiqKV71Wabwnf8lm9u9PmXqmF6WeG
i1AM2CnZ29rKUKfhD2vo6gs/M61dJfvyVZZDelf3qGGe3tojny1uiGi96gjoQJE5OM+AHUSTK6gC
BWaXuZ2hWCiGhwgIYEO9Pb3UkUfF54282Fmg+6TR+49alm2fC1SUXYp0cTcZeoQYb1+u4iFsNnS1
qSdNKKdIzQJTBBPsnV7+yO39fnnrIGpgGKAExQQargFhvuYrTjZVMxVnYtP+UX3L1IHRqeRCC70K
/5f9hxTWNJT4aiHDkoKq02FYfpYy0NcFID3PZ1J2DmzOv/d/c6K/1tOX4Sp9Mnb1YL0SqW10xJ3S
A7zWrJ26GdYQOnmdQ/TNCbFHOL2J++/wbTkb1TK6gfRYYZ0cXGoCUySBZGbrCYwkAHUmwQaf829J
afgbjBXUK8SSCtjFXYA6cGiciYj7V+pfq3O7MT61KLTeWhfvPhalU0UTLW088Oct0WjSV4lmNZed
wBU1SgfVq81Gvz/9yMcWXYpETi5Mmw8kNrULlElT4xrVPCxk0nxIPdEYsecgC/RLYmHwIOduOPNa
96+4tyeFJwSZiptU0JQ/yJP8OI1txFdqT6nMeUU70txF5YQQUjVLevGIxQKL1bpNMJf6mU0+coLp
oCCvD58TNoe2/LR3m9z5tAwz3IO9rKVv3yIWet2WMOVEL1WPYZ24OL2/xx6V7vmSDy5oFGv5bt+t
Jxk1xZqGHDhoYQQFoXhdSgQ43XK0rOu0SCsQcDrKPGVCx+n00kcfFRI39Rr5KD3u/aWBtGfSD3m1
kxziK+TnkIRo23EhPkiAvOO5rX2b7B58rZykhVuGIxRB/yAEil6zmMwatVeWOjJrGaRosIUzfGam
7U+FtCrbRXsNXfnZcMLXMLed+xjvpAsd70PkHQZ5LmE8SDL+PGl0RegyLFRFeh77e5AoDMVB59Wg
iYcnvi9746Cztw5iEx0ulOtWY61Z13Ggo78hasRRhkHfIAZxzoJ+/yL683cw8sKNc5lCkb3u/w4Z
geqCJtZ4mJgkrDzNl8kQ4JlkFdGZj2v/JvhzKTi6dHYsQ5BUHLx2xclFOPRx62WBdG4MdMu2vV+2
L79/uGgJ6/rSJlrKkP0HUrnpwskqWo++Y4aAjZNuUG9Tn0RndfQH8/j3UtO/HgsXTzrZBnOTQ9Oc
1g8rGYmq9cY6zTc4RYzI/ukQU3TETX//2SySIwZu1Koc5v1nq/Qgn+KOlwX9pPJKIfPdDM8H8fYO
lb2prTan1zt2OCwabgxfaRM5h26xzeIsUsDM8Kq6HzadNNtduehAMpY/Z6B8LByR9VkA1SzOh3YQ
eY1R0D0JQyx6iwWHa875p4KB/11qBNqiVon+EErtaDSN/jlRh7em3mF4wI0VejbDDPpHB9/iXALU
myw0/OzMsi8aZ0ZGJ0KxeZJ9uwFu2X2Kpsb/MUXIbYbp7OAUFjDPUtoCzU3azP4dylSNm40Aj6+s
VAPUYiihf2Go2DpYqZzsM1/SkXSAIgySvMVp4Is6iN2+1viV5kDKGpAbvME+9Boelor+L1K+YzB2
dyJS9G9RM0HNykdnd/pUHAmnTL5peEmYVeSvh8ciNeOJRqZP7AoTBOJCJrBeX8VmsI6UAv/ecIbp
s2KM53wra8VaN13X0qs3YnvrpHn9FJuz/nz6N33cES5P6u4loyddeAu3724zoyyrvpVJ6fk2Mncy
7OxVGMv2ckbf/mslJv0p0VL7Iaub6WEqI+vL6eU/nt7l7rbYEnq3JA8HSW5vlPoANIyGhykRqq8S
GO5QIrda0ymXVVHYuzlFlFmd6vzMJ3pQJS7hh+Ew0Rtg48IGPxx/4XLtS6NTWJoB3a7EdG/LhSX0
bVUG5S+pzNZFYw3B1ej4ZejpvaXdqZEYnk5vwMdIAf1dENeZy5pMrw6ibih9dS5yfEEgWsq1kWog
FUY1vpNTMV38J0sRQp2Fb68fnj6+4oKxDkuh1NV+r5Ua3bmmhtrL12id+dCOvVeLThIUF4QKpTz4
0IYkMfVYh24N9baZUSgb8tTVW5hNcNDnHzOUnVVVIZhGhubU5wLTsUPNdUkEBl4BKV7bD/cjBDYU
W0NkzpJQu/Kt0Ia4HKBfpmeIHWs+M/qaQX1iw6U1cvUMiG+5jvejIrNbig36LW+X6UFmANm0kq2W
ll7c2Tmywz1iT3NoaZC7RbFT0+T300LkEyyGOew0s4nDQrWf+la3Dew1YiwOdzjrolPajCaOzqjv
XkWBCn7+9FH6WGO8CTbYcomk6LscvF4fLS2QMgDCeppLqNzG4Q3mgZI+XYN8KfJkq95Jkv/gi0U9
h2vOYF1quoPrpi/K2IaPWKAS3/pbPTWTm1Fvgs1oAm8CAycvMb5dJGUCzLbjok1urTYcfp5+9CMf
LDcdYA9atYwRDtUyGlvLnSZoC682evX7pPbZFnZWtkGQrz4TG44cJO5nJkBvoyBmNPvHeBbqckxr
XF9gV782mpNfov47rpBqQ0CuiefqzGs9FhOXHJO6ZunxMJPeX7FJMR6cbHxm6AH3JoaBrZ/R9k0+
+abiTyuRGv3XilhaehE9oG1jWn671gNfpt5v77K+dJnsP1GwzsE3xJ/0SmpGlUfsxhQodWpmYKOh
oiRY0Vs8vdiR08yjIvhiorgiuIr2n3q20U4GEVV5ydSaN12WodZoDeYO0dwHgn/g9UokzuQCy7s7
CBIQ/BeUr85XCw5jf03TxDMgQjveA3ql3g+9CZoCAcEfp5/sSBimrcMaS1lOj/vgyWJUwiNzgmOD
oJoOnFFPcAOJGneWpGPQOPizVTxCytvOdhj/B8eX9JcIwfRpUTXaf8Rct2o0lyX5tu436MBHvdsj
sjVC7xzVrRUWIM9OP+6RF0kWsUwy6bVzgg8ft+0lOAe/RBs4w/Csxf3IDuXwJS39n6LpF3pqr2i/
f1T5NMFZLrImJnCa/cdMe2hiGaJ9Ximj8SJLHPu2HWbwGjikvZx+viMBgdOpalwtnFP2dn8pvWzU
UoGexngoT9yyQqYx9zPlSo1sGKBWkZ/JGI7co4YEwGSCXloYCQdfIe9KQnVAiEeLwxJCNh8Gxegk
sVzD7LK1iuG6VuuCi6b1R2+eJnmml3X8B9hUNbQMOUcHD2z2SDaOJj8Azer8a+2n3bUG6RpRiC67
LsH5rtA4C1ZdLouXuNY+//5220AZTGwJdBKVg9XjLo3F0OFFSoaB1I9vV+GqAbfo9r02XhLws+3p
BT8WCMtcE0zlAmTgv9gH8VdmdNhMM3VwWkjkDvvDGOzuqK6FMn7KY0yl+rAb3WnGtQXSSfw84YKA
tamDZbVi92c8tz+EKH4MM130+gSW25CQ9k+bwOmoc4zWWUfV0N7UWOutJ9s3Nqef+dgqlImLwxk0
A2rm/VV8XHynZED+TpeI1cDbnGGp1edmUyb/yl64BYjHPcqslMGBDodhf5WCZwSdrKFHjkGJi71r
dqHWUMcwqg52px/o41LgaemgcJGAuTEO+yiQaAltloC67gT5l4Ev48meGukOVWSd6QceWYpsDwDf
kmkLYCL7T+XgH0zLbdLWlR/ME1q3qOiu9DiArjQWxhSfiXTLed/fRF4RmDVmpigGMKfeX86s4SWB
pdbX9WR9VzK/98xhKjc4mzIAyQblzEZ++PhZaeFgkWPSQiEC7S+nJlOgz3LUmLqE4TrKreo2jvP2
TgxmfyOQTroE+IPYit+E866va8U49zkuKxw8MNAUSaB2wEcyut3/BbIsSjP6X87Oo1duo1nDv4gA
c9iSnJkTlCVbYUPIss2cU5O//j6txXfPcIghjgHb0MaqaXaqrnqD1CKeOGD7INYi6ccUCfNrMrko
xuMIY3yFPIKsQl22Uw4YKFtIioUGjtLIO5Qi7q8teYHd/CCeVBqKfRQ/t3fN3CABrRUlxqDYIP1w
GwzWgPe2H/S4+LQgM/8ZFMnwD85URx7xO1NPKgqu34OaRJFwczChDtQrQ0sfqqjT5QmdceQdAEqi
HI4mEuwZ++DsuS3zcuSDmoX4qIMvoaVw/ek9BFNHMeKiTRmNgkmngZYJyrVj92LIhX17b8EPPIlo
RrhgoceDhm9lFkoAQ6/7d1J1qnv3v/3OZuMXgQQx6FwhAiuTjxeVkkWDEVZxQof6smSPdYubUKMu
3oldPhyEus3DJZyGa55ppvzO/XcdCzNxrYulpYFBd+6UIbdymut8el4mszpD+Et87F+q07rOuB5M
cO5RAO8PDpedKSc7xWjFk+ismxmYME7FdMxAs8HR2sc60jASiPBdQJK+Oc0o2B+cLjvbXTJOTU+K
cspc/HrMaV/ADMwhfxsQZ5BtSNq3mtIqT71bKf9oPRJ3J1Px2o8ARQRaq6S25sFn3xkxoAWZ7lCR
pjy3KaVmUUo1FTPCkJpY/qSrA3ocUb/+USEw8c9cewh23F9SO9vZ5slBjYJ6jAan+XrIyPjnuEtE
Wpgr6pw85bGRPEGgyS308K22C2gEua1f1WWeAo+LxqMK/M4n5+nBDQJvAb2UrbhmklmgBNxERdBn
zc4qJueQ7rrCvjToLeOMajnd56LRo0urT2uADu5/uCtJMEw+OEzf2w9gFlkHMrFbw3keYUVgPu/X
GioVuLbM4f1vvZNbmTBCVIkZ42xBVe36Y4t4QhegcU1sNjB1DvNmNU4za/+Nm3SRH2e5871HTyt0
E8V9yAuvMMmxNOvd0jkoHVhDciC8ejv5XGkGdUd4WmQL29LnQpkP/fPWCpEWxrQitQXeQmaHyuZa
PFV4qKIu300XatNHn+I25aIyRbmXi5wuGpyn6y+Ro49jCU9gRYWvyAPOYtMTtq7mAVb2djeRAknY
sVxdMMM2Z1i60NrGicwK2VYo4MStfsnaxAwzozUx6uAAOdi+twc04UhZ4SzTdoEpcT0sJelBO+Mo
j3VvXoZVJNaTYfSpz0w35/uLaTcUjTIKfY4NjWPzBedidBVcw+2Qy1gL3NFl32DbhHiEc3Qs7n5G
sg8OJM8ANbEZ1Rp3qaIlkRUiS/RGjFl8To3COE1wboMmRffl/sj2VqVkDTo8t+CgbKlMqq7Mq63x
utPx5vkCIBh9CRDVwaD32admRY611IzoUtvoGd2PvDtQh1qXFDzk9b75pivd1MqYZr5piqf11OCk
LBDCeFsNfQFTQznqxuzGox+jQln8TRi7Xi6aiyJaTB0sRJppfnDsufzixRbvuiKqHu20OaJI3h62
FNbkZgfVAylrq4CK4g3WLTnxZgSM4IFJT8rF6t7Ma2meYy+3fWVEAdBFC/txgNp5sGT3hkvjkzIX
5z01ks12HERTGnnB59WbBemiyDIuQJpiivL4BK0iPuqPy+m6TlVhPKk2BEPkA0DfbNZts8y5GU+d
HeZR1r0t6GF/VnrbIHccotDoB+cc2/FRfrwblKccPAe0gSlZXM8pZsFUhd3aDkFcmk9ejJBXAlv3
1CAW/7AoEwy9ZtAPvuzexDo8K3mz8/KTrKyrxFATmeG1c2WFPQYAXTBiWnXuwaSYvpZM9r8wzcsJ
scI0BxyTVshRdk7y5fV7BwCgxHjyErzpbw/JMq9DoluhGg1IMQhjQucWS9NGWYdwHIejl9HeYqIO
xatMKoTwqr4esifcoigpLYaKbiy/1DLTzqA96+8ayHoDTnWd/3V/gDsHLmUvcAKyRgBlVf6gF8l3
XqiIYo5YqM09ooljsqRn7Lv6E5qdv+5H2hkapQIDqC5lHy6SzbrNhhzVqXp1wgaYNZo5P+Hgpqc0
zcoga+2j7v1ONDDXIK7JSgBt/daDeDGuOseDZUVUN1RHgzqWQUnCGQ0tbHNcunq8Aw6Sjtt4nEBQ
ZMDpy7qBt0lxUSxMSltJ45NYcEJ0uKCDGQWioMwypEVQODpIAn4zYq6PARu0Dh1ecnueMlu1bQQ/
XJSUeCx01aL/QlnO/YXRcPmxnCf1HV6k5o8S94UPSZLFj2mDBeolciAKq2U6v6EVodJoqKSxS+R+
JYHlvXt/tuVsbn8erxs0flARc5mJ63XlGQo98SqJQlsv7Ad2ZhPoSzE/3o+y99XZKSZnPxc5+f51
lL6eBFyMJQrTbEaLuq8RHi2dL6Xj9Y/Yyhys4NtDkJYcFwyKLY4GZkj+mhdryqD3R+bYS2+8fgp0
oOXoFdeYkMSVOCeWg/FCUh3hSG83KCUh8gZmWVqMbJEVppH1WWKv8clUCzzD1jIJsjw2z6QZr27X
kNqRNZOigISThbbr8dWTt2pu0/MuLhLxNMSO45s2tutr0aABMavt81p7RzfLzvhQkdE4fiBHSEDw
ddBMJIKum50Cs7PAtqjlCGTVGT+XwzAc9I/3QtFbhKPPtwQksgnVlq70O9QTCuqa8W8T2W3l23AF
2AqmyC/3l+beBrW4oYnDS5A/bHYALz8bT7oqPWHaVv/T2FP3fp7XsQgmelQXtTQaLmpzSQLh6t0v
dazqU18hd4veMSz3YeCq8WZz/GOJcU9rwdec7v/A3xnnZotaFEMA0bJL0T7d/MC6KIwoRvUah+kF
4cxOQ2Q21RvlfZZaahagqI+shyj1D+usN+8iqPZve9zNLm2Ltjrufct7D5Fj8BVgUgU6ShhjVYit
6EpSfdctFA7Q6DPoZcL+PThcNmo+QEx43XG0Q4aglE4DbLMTGxNUTxkNyWlUq891oxaPeBkmkiaF
QbUDBCgp+wHp7EZHdh4OtsKlCjlhdN8ViF1hj0aj9f7XvDmJOOvgEtILpJPOfzcJksSIVfhUmpjS
OcljXOU9Itkod33I0c38hHdueX59QLYLFwCNK1nYud430VCh7S4UM6AEbz7oSW88NaMuQqeo6sdm
So7W883mgetGGPC5FM9sztvreE67jqaFwWFgptI2G7oK8ATwCOvsivD+0G6eSrLhJ6NAR0D0ZMve
JulVsskCuz7NOA/6PVWif/G2thA9GXDRzHMVGV1lDqva6w9C74zSQxiM05bfwDW+OQIVHmN92bRm
IBRUEaFpFSEK4XBazHH8dH+UN9ktEdh/lAHRbEIOT942L2+TIUPrq4NwYafzelKi1qFCEYmwKR1M
aVy0IPGVqj8lOnI7GAkfActvC8HEdzAH4SHBkgVafh0/ISK4oYz4UHrCPlLHFJ3UKXtoHBsVIgj/
bRqyj6L+nGqz9gV5+uVt7jTtQ5xHc3D/Y8hgV2eR/DGAeqBUUtigrX39YxpQEJoTw36JdQ8vmEbD
qbmv+tdvUsmLdR0XjUNaj5sTT22TSY+c2gzA8k9ntD4b3EBHgIDN5IU4Jx89DXdHxVtNsjhZU1si
7gJBBH3h0Qxw5dPRhY+rNyNi8Aff7iYtkd+OR4MEuXEiblNPbS6Bicy9GXDmRn8bNUmXkdrVX2gg
ZEoAWN78sKiuc0Bw3jnwgN/ywqeyAC9sa46SkfxpOL0bQaoN9rder0p04ewGtQiz1bLTYHRHtaH9
iGwWansUs7cwu05vJ3wn4O200zr7pVnnJzVuC780VhDqWTQcfNfb2TO4FnmLUUQGrL9tbWIFi9tz
RTx91BW0Gt3hkXajdXCO384eUegxglTxyLu2RBpkaeKE8jRkqDXO3+udm52Mzlvezc1YANxcFC/z
a7W3DnCEtx+TpAsPY5OdwAFkb7YCryD29MhWMKETPoxRlz2Y6uyeUPdWny28BQ+GeXumE8+kQoNw
IRf3bxOXF6cdXffSa3oP0PRgVifTEdXj6KFQjc0qGVJEzbS23N6vS/OI2LZz0BFaSkLJqQSvtzlb
lthUZnDURmDpOXrHA7b0GLjqp653ynABk+zHGjZ1KP/MoVUiWqvYivFJxcDs4Pi5vVwMlU1Bqgvx
gyx7c+IOE5gnO+OQU7QpP0Vti4yXNjgooy1HWfXe9LKuKMuT3SHgsAnVpzH2HRGqEfE4WKHTGCLo
tEV5wK0EE9Uek9H75/duPItvKxnH8mF6fX73haHNYEZZTiysU6yUfEAMwN+MzCoM2X45eP7ufUqA
I+xMC0zSjb3VaM82zwVEHHJXHX1NzYpwQTP5NGr6UXN+7xiQvG1K3zBBwTpcDy3FOtw2KkJ1Tjye
PBK70KjcI4TV3gcEu0ABkZSW6rAc8Iv9Ec9LnEQtPrUzHF8/SgrbT8wlCroo+8uZHO3gbNs7dQAg
ga+iQcRHlD/nRTgchDG9cTSIrX3fkmFlGt50lQLbEzOtHmZ30GvVkS3QbcZDGY+xsQugitCVug6K
8DXNX2cw8eLFJ9BXMm/8IBYxPqgOOry040T3wVXa8k8zV5onkavi2/1VuncIQRwmxeC+hL0tv8qL
UaPmsng5GLBgSTEjL9QRUjwC1RdN8bwvvHcbHjOVF6J2PX+8H3lveqnVkuBwXSJetZleQ/RVbSMK
HuBr1557c2j9NK3TixcPgz/iYRPej/ebZX+dUAHGQR7rt9wV1eJNIlsVlprbasyG7L058fW4smFL
xqP79+zy8A11TNAxYFIiuwxtI7ZUfynT6p0qpvqbFlU4zZhoOZq+ISotPtWicXhUpUhV+2Kspwk1
o2JGVh1k3tc+tbV/C4rOQ1C1etk/gPjHtU1tq4YqiW1n/xjOIH7mtqg6nx4AEA4rW8cKJ56pOYA3
7CwxyQ0C08a5QNq1WddDndC/XiGIt4hwnZPctn3DK4aTlFHDHWHEw8Oz2wART4QBh+oIN3T7piYh
ojxvWmj1sLm229gzeq+xMKxG9kVNvy8GZg1+aXfqr7lAVToYUSP9PGiAUrH2yPkc2I7oX1ptwSl5
HVLzGwayMW3ypGsRnx3G6IOVjm3k65S3hY+NDok3aC7skmNaL3CPknI+Skh2jlZaw2Cefosb8DS4
3iTIpmI8g0Jr4CimCDVvKT7PAlcyHuTL6f4q3Qtl0TEGlUDPD9zNdSijGJtGY0OyboBdMnW0arR+
5dYohoP67M6BJ7lB/wu1uRArU552GI0EljVqz5PeFN9W+TTyeQUmhQ+iVTwICxvd+yPcDWs5EMh4
O+vkd9cjNM0YOZWUEbqtPVW+afamZE6OuDKpzdh887xUOUVm5x7E3fmydE8pdEmNcwoSm7jYK1Ui
4fcEameUOCKnLahdt30T6eqv+yPcjYRoFk8ZTm+0Ia9HWJR1P4gl58WcOBWAYOGcPbPtdPwQ7fbH
/Vg7VzE34//H2mQZAvHJKh7JlZO+UD9PaOH8QLnfPjg7d0eEPhQ1FZJGHEuvR2SiyT4XeoOyhxa3
oLhb79NY69VTWkdHXKm9UPiD0tuCjQD7YrMq09qz8whEYWA0JgStDroDUJ38QR/L5KBUvrMSySto
hNDC45m4BZ1OJb5uehLxmlk6QE9oWZwVF937HBnlS5612qdFlNb3108Y2Da5MGhq8Qa+/pQp9jxO
PTFhxYKonppO0Hh1UPP3o+x9RZ7XJBRQvZi0zYRRPh1tfF+koEOnf4+76p8GK6VPdpv/h7XOUEhS
EJ+iwrWZLsOZAKhOUuQwmdK3tdVyi+hx3ITrGikH87U3KNJpqHScxbxfNrEaqRhReLMRJPo8hJYK
7G4YKWrWy3JE4pV/1SZX0EmmkXUx4H3Tr7meJfQjZ1TnORu1PhNnTN6SizNEr0Y6UsuTnF2Y1nwl
Fv11lKayXFykFu6VofuLrK89oWq7nrHjXoLJnqKH+4tid1CyNkreLp+dm0HZireYDa6JQUqp9E2F
SWcSRBiYqeH9OHv7Cgb//+LIeXyRU8obRzcU4hgzPC3EgZHINNsR9I+3IonhFU8Fe/ugdriTTvLw
4RlNa4Gp+917eBEUVgv621gkBkYP0dSPoj79OqXLcG4Tx3lbDG7dHJTc9z4n7xOqPajok8JvEits
S/tsVFn6ndVUj8Pa/KxiVT941e0HYZFIdgvk/82ttWB6M+t2T4WnnIYnr82A6uu5CF4/Y5JgJlVg
qVvdtLmwgirTQTcCgEzpG5RnkEcv0i6sUOSEI+w+z1707/2QtwOj0qJT3AH/aCMnJNPWF/OVaYPe
4FhlBAXvg9CzGvuTNhnul/tRbp83sp6DMDPkTFli2ZyDfTnpSQLRFhaJU1xwMlyf9Sx132ES2ARo
zbd+je5EUNXZkSr67SYgMiKZFJQ5rGCOXY8PtYhmBlbOxLlV+cFQjPQroObxuR7a7tEwo+pkCUDN
94d7uwkoJMnKo8TQQsSSH/3FR6W62RcJmw/61SyfMpYLj85RQtMavlXcouf/Eg44Jwyh33Wz63Ba
Gtuo9shwtTQP9FIviLhAQ4H5GL5JR3ixvdFxWnpQ9bCQZzdchxvwhunslS2eTyNsK2B5oZ2gvKtB
9P8jH0vloJ67t0TlaSJ5kSQiW2R0ik2RiswG0reeHQd0NOcHNXHNgxbs3kIBj0Fh6nfhZlsCyzrE
8KAggjTx+vQdD9/5gv55FqjrPARp2roh1Lkjh+idodFFQlAE2w9W6BYNDIzSGyBkM3NKPD8XepGc
vIlT5v76uL2wwX7x9ATljG0qQ7yeMLN17HIoiDKWC0Bbp0r81LT79wh+5a9+zJDnyBIK/y/V1G0v
bqYQNdklG13PcFdWDMTg3QQzE29t6kAzqzEQVnxETd5ZkDZtetmtYoncNACrdk3NpuKiw7HiO6YN
7hNNreqromDl4UZlfpD/yCPjOimRfFmQFvSo6HFuUbyYY9C0XRe0wNxl/mBmMxahA0hQlGHioGib
OVBKvMZEnJSf3EQ/Em28nU3IEeQOKj0aKKzWJlsp8GFVvcUBmo+d7A/XjtQWz7ixPK31Eo8Hl+tu
MFm0YEJt6Nebd005r0IdVyy+3DbvcJZYzDfdutgXXqna5f4qvWVAoECD1Lmk0FM+RabheplWiqPj
wbuUYTLjGZTi2YjhoV6cPGxunuNB5G8sgQaSSCyIwYp4Y05u9+H+b7jdj8SlWyVvKbRjtsADUDSK
baxo4aDFKx7VVGtOcbomB+f1bhR515Jwkv6Zm8SM1zhrtHDLcNbH4SElywVZQe3v/lhud4VMVKDS
yOIeo9KvP6cxdELJK4poRk+520jX6VEfpvgpteel9DEf7g8mcG9YnGG4L0AYukV/x2aPUDJwgnBt
je7ToOX226lx+4PseW9YDpgQ8Cu61LfcfLwyc9C3XZMKvFxuPiQCCYBirfExVEXpD1p8FO/2XuAL
vognf8+Lu3yp6SnDTKlCZ1HeFuChviLMujykVo0b8er+GDy00V85c1CK6X1JAB3luhuOiBpVY1PG
qL0KvTP9KRu9YDad7sGUyHMtrY9g+zebnHhQAqhCuaiG3sipOUm19kM2sVKUBNufrqHxYwBv4FcO
4f2hbRwIwMfIWIZsI7BI4E5vMkHB8Vgj5FuGfTctXmDOIv7GWhLvnXWckK5D5J6mG75AS4mrU9t4
xk81zXSklHM1ezOsif7HivnTm2LJkMTNi5I6ksCXwDCr8ieqH/z+sqy/8qjvHzS7Wz5SwZ6QbDNa
rMvr7iDR2/1ynFk0YLhh6ZZeL46qQeZZsJ3CtBT2m1l1xpM18dhx+145WBQ361B+OMIAyJAqo1sc
wigcQ8w8vbE8X35Ys1v9nKNyuVTZkICab/tsCswiPVK+24sqEWKA0vj3hgSIETM5pSGweFS05eSt
ooH/YCl+hGLOuRwUFZi+fuTHt/dVKZZAQEa9EbDf5uRaMZKPWlspwsJCh6zL9CXsEeCkTlgdAbl3
Q9HwAWuGliDvu+sJnNd+cWIQAuEAIgz3OKsN8nSOwoTK92vPYyYQRT0E3sEIyMLTdSiELmdzdnGk
HebSvTh01cIJT9WTgsHo2fDK6M/7W+32PpUBgS2aUBCQhNiiLxRBqU0HuhJqIs46XzNrT9rrFk9j
p9Rv8IHvnxWBqbyW5fXfqdfpJ0fN6oMbdWcBEQXoB7w1Gg9bARevBD1YV7iRocXghF1qYB0mzMa3
kMJ450Ve69ulWR0E3ZlVjk5yQsrqXHxbdEtfDpAVcWQP0TBMTxFSRF9wOOlpvYCUuP+Vd0NRn0J0
GH4Hedn1rLYVj8tlJlTcqfGl74v4PLn6+K63uuL1hw2IHakqKulON0161AcnzD8UQk2t59fR6p4V
BJWCuuqOyh03KS7Zj9SyA9YrDQC3RK64zCRMKcoRgim9UI1z69KgVR5Yk+f9sq1WnCbcbh86iVhA
VOroWbT3UQFmS6kunhIUJjYflYwI/+i4CPEiLfxpVFBubbAi15poPCjs3KQTcqQUj6QGDH/aQjBW
J0twJB6LcDUmFQZZ13wuIpSq6qirHjTMgC/318vefqBwSvaH4Y9G6eV6aMZIkcTORRHmsd48lY7V
nupGr87o/qxBruGrniVZe3D0yGvo6sUiB/ki6ObSTZdynTpUNEMRGbg3j2WxfIbUbV/qKnfwjDKS
s5c7GDcKU8+/3x/wbmzKWWAvuPuBTV4P2NXEMmATx3NFDMbzWqmDT2YIYrI3kqCrxp+YNWpPo7CP
gHt7i4jKsZTDRbEVvMl1YG+pKldJ0yJUhxWnSd6+f2QqBQSOqyNY6G4osrXf1yRA+M0ricoWtjlq
VUAp0D6uJRbi9eRAWB7V6KBKsRcJH2SoI9CPkIDYDIqPJkzYenkIti4NcJ5UTrOoilMmnO78+onj
LQbtnWQPROI2t6EumNkqxw0SodXjUmZd63tF+altO+ViNDCWuSQVmgCd+ON+5L2bi1ok/RbCO9KH
+HrqgJ0iUDhbnHSrooW6lxnntlP7Rxe30GDsxJL4Tup+nTCE7XyMMbGzo8Z2kKru7VSa5TCsOBa4
tTfjX6I0l3WTPBzMzHsc9QStPrNKgraofmouetm0co5k3W6eUGxUiTSRwoC8Q7ddqSbVSzy9F2Km
0D+F2Y8f0f1xDwpqe1sSUgrSRbKOAefz+vMOZbyIpMeKr0Na5n1lMp/uIqIzt+UPJ7KaNWgHp3m3
2MhZHHzUvYtF2j7AmwMs6WxRzHM1IWPUlUVoTnrXBOaQzifR5/GDZeXd12xo3J+uh4G837nlEmBX
qh45M+wd+JKBDw4DeQ+yks3gx7xNEB/Fh5BLLuD5DDYkGbNwVqneZJV5RPjf27HyBiV7B1BNZf86
XlrYWjwoxLMyqwjcxVtDrbWzc+J1xcGO3Rsa9B8e/VSH2LabUFmH12haG6Q9Xqr7Xu3aUPmj/qGw
q+U096t5sI5uh8b5KkU86ZpRXdy28m2z01bcZfNwEvOnuOvHp0El0SxA8bw6oQOCQUlGnkX0Rrb5
SCFFvrCJzcMya8bLrLLZgcpP57KbzIMVeisaIOEe/EM3Wl7T23PP6yuTYnBJxqqk4rve5xPGxWOK
8BTK9evnhabe37MoRNB7Y0pT3Bo/TnVl+zpqHedynuuD0/D2HOLHSJ1UjkTYl1upukJVHHNYc85h
JS2+1JU150Fh9eaDPVOu8qOy6f+IR/yaD5KG3bhUWFAadsEabNu8ox6X3TBleYgO6i+hKOkJ6IHz
ZrQohfPaXsJytIzP90/+vRUFm4MqgRQBvAHbYwpumGVb56E5awVcwTnHIHVW3y4Gfhr/IRS3Glp5
nAK8k6735TqPMX8p09yBbjxbbrqyY1obI5PuyH/qdl/iVch5J29sCe7fHDl9nwzWaBJqNvXan3K4
7kObLCEO5+oDeDP98fVDk7cWCBtgoUA3r4fWpfaoV0XLbqms94nb1QF3eXV2h2Q9iLQ3Mh4KrA4J
1ry5r5YqNVxlZmSFnUptImgLa1vGvkjT/vNQzNUBiO72fpQQEbJmCBm8KreTZupLrDi1g8Wr1rbn
yVH6963b6QeQyL1VCOxFyv1LLvu2Qa/pNTX+sslCpE0nn8qHfbJyWl0jZ87p/lTtDehlKPlTXlQX
q9Qc8GoklFvn2vt8iLILAt7Tf9jKvKNoRILnh7G+ycEFV6EWY36DaFgunr1qcN9GHdKi1iSivxw6
kkEzHPbld9aGtBmR6iucW2zn66HFfVWqXPdpSBft7yiidFOuhoMHBvyzBU7P67/kb41tiBE8+pGX
uQ4XoUrl1oiboAPQ9uc+scUHOFKv8z2T5UveE7IQRrZPs2K7ADtPL82kJcpYNlMHUDiqg7Zrsh8i
UcQ74KVHHYmdtQgvgboCmSg7bVsLQ4HPJaIh16LoAihgVmAnCZrK2aHsyF4oLjwKC9Qzuf02x9Q4
qo2g/ZGGqpE2fhzhzDLF2sBZTOHo/rLfu2RlHRNGFbkK2e7mxWQkOWxvDt2wmCPVx7pE+6VFiln5
USrVVQr80FzMCcJEeOolRjUpQAGluFRjVQVzaY8/7/+evaFLWILKMuVptW09mXDNZ0vpUkTZlfS9
thbRWw49NIrU+Aj/uHOtOrRI6VbSqoQiutkWPeZXdrk2aYhXSuEbTtud82YEa52k3YREkRad6txb
H147QG4fwAHAjVAeQNHsenckOm08V80hXXWpd9LF2Pm54ECwsjQ7eKLe7nsDajHwMLjvdIK3Hg9A
+p1GzdM0LMVc+GnfTicAa3i11LD6PQ1t3ftDuz1CQe/JyirFPga5fafBFAYlNiCovyIV95Vab3mC
N6hc7ke5XSFIJzm8ldgctJi3kI4xFxics/NCMcxGWLZZi1ZWj8UO5i8Hlf69AcFl5WGGZtWtaPtc
ITZXaUockrErgN5gKs+U+cP7A5K7+bomRASqwvh/sApZzdcrAs1R2oJTIsIKSaqPaudlZ9tCd6rj
bXjJ+d98J1aqj327uK9fIFziVBfJhmTLafNMgXnuCA/n2JAbGCuXwRvPvdEv/1RrhltElS8Ha39n
QZINSXaD7KDgsX09UkyXot4aiBd15QKEqi6CUh3jR09vl4tdwOk9mMDbLc7jgUyP/qsmVWI2Nb6i
GdAXKsmQ+6yNLg2kXUROVz2I0s56olllPhnpmB0kLXtB4ahyhvGyR2RMLuAXmcSUG2TmQogQ5nx1
0vPROTk9HleaPSpvbJy+P6Z4mx0kFju7AnDw/weVn/5FUFXvwEgAgKATakdB3a7uM02oOeiGIv50
f73ujo80HZF/dsYNKXnIi26eGtYr5rjLX5qGP7nvpkp1TvVFCfuSpVTVzqvZY7wDISKy5alFI/G6
mUoTUaFaJIUIcwuWCl23JRRokj+Rg3rU9yz39ccM8UjRMBOQD/nNLDbj6mGaVYkwc5Y2INUZTiYK
lMHsZM7BHbxzAPC0+y0ESN+Lu+h67qJI6ad6bETY07t5XtFbOHWRAckoyzJNe0ALR7lEmlq9rY05
Ooi9c8TR3pPdMMowFEU26ybXRTa23jpz382fe5yU3ovWzL7cXzE7ixMfZZjH6DORa2zLIWRNWoWH
6xyOiSHlFcf0wvXehHm6tAfvkp3FCdmPnqU82JAh2KQzXprnS+1xeroV3fkun1Yqkmr1VFr0+4om
6/9Uyqk4CLozPkQPKOHJc1Tjwr2ewEVVVkoz6RzanvD8pCrUEK31/iFz5t6//ynlfFxfFjC5oYlD
UKf8gtLCdSjb6iPNm6H7syLTHwpAuMCEIvWJKl4ZZhT+DypLu/FAbYLEAXxE9eM63gLiopk78iFz
sdynshDp26SIG/jGIi7/ar2xPAh4uyAZIL1ZqdPGo3nbcerdpJ2Ftk6h1uGRErfT8Jz2Yji4iXai
oDwnAUZSEgiJjOthJcmaG3qrjCELFmozMIgn/Imqg0N55+NRtIHKCBSHVbktGK2T0Y8at2o4JcZs
kFHP0yWa4/yr0o3p86p10UEVYGdYkiYllSKoT3HPXg+rtuY6pak7hl5tqpfGmZRTckyyv91jpK00
IpAll3G2SOXV1fPWs9cxHKw+/RB3Q/SkdEvKyTxrlJNH5wPSJt3BjO19SxQoSFMQc5JPy+uhpaky
kq9YI5im0v0L3d8iiDMhHpIF2e1sEkfSN7d7mhcYdUcp0gk9YAvV7L0WzldTTvhAlRjlJGn71Jks
GKq3RzDenVmjvwKyiXobopZb9vAyZt7aDxVLvprapzYztEue8CS5f3LsDIhdDBxMajszps2SX61M
6VyNAYmoKD7oWTecMrPGXTA5Ele9jQReBLw1hHpgMub2zKBZlThDVpOLuGr33uxV64tXlqsOObH1
koNh/aaNX5+IRPs9SwglcwRvbk/ktqYU0zwRjmlST2iBVxKiv6au46NrwfNqpcvyMMblMl0schrU
f5bUQkGqylSesI1qFX6EM/GvYVWsPsi9of5jnpfll+L26ZclMadf5K0eQL0WJbSHhRKz4Rezbqzh
/Qm63VZwACkwIJUhNTO2KJEJYkNuxOkQpjH1Gj8RZf1HTtsohibnGj4i65CwvPlgX91KH5CSUx2C
VIBAK0t+c3l5nLh9mTRDOEHw+iqiVUH1eLJW7dSM4zJc0nG2z6b02D13M+Rze4mMfxWna2x/zRPT
OzjCbvc5stu8HSWEA431rV+3SOKin+kwoD3ep889L+XTEhf4V0358JynTnxw3+zFoycNaoTWOGtW
bs4XibOJ1XuuZQPJV2npQYk27slr4d4mYCf9Ef+sgzvhdrNT5saPnFcJB8zNhdpPtFWKmrwyddIW
rEPHDqzyo2x5L4o8KunY0nPnqL4eFQagwLQBY4ZTlXmXGgvcMy2p7mDF3m50KUskRQ25sMlHNsnB
tHZaHWMvG8a6m56ou3UfzajNfZU9+Gp0iAxFjgoZnEbwFkOQLYDZC68l/cdezLfWcv5ROpixkpKL
Bzuq4z/vb8a9oSFTgfwSepdSGf36AzZor8FkIi9uTOEGHaLkma9XNfplhl38en0smYiw/CjeU7K5
jtUrzciCQaxq6c3kmdsvOlF8yt9OylIduUztHDIsCHJV6d1EorAZVydExUkQ83hTR/VBEZ7jo3ZX
+w0gpMd2sUSg80w/3R+gHMD1EY2YCbkxctTcCwDLrwcYaa3wBlUe0aIdASumyecyn0dpJuB+XlAM
e2yiyTn3y6R9ux9Z/s3byCg3gysC6EfTd7NChRd761owjWNLURW1NaRHOP9n96/7cfaWC9kxWl2S
koZY3vUI3cJxRiS6eHasVIhL+oh+0bgNfrGNOPiYewcWQkPE4W7lbboJRQNhmZUlQtqMzednqMqd
mwz5gsztnu18nr7fH9nO3JFKohMjsz0D/OD1yFaRp3jFysdpZWn4hILQHFOvaf1pXbWHZcCPOElG
z5+M9UhobWetysSLZwfbnhFvUj7QGZpedjl5RLzm8CSNAmuCFKyAoQ/KN1qElS+cRlzuD3hnKq+i
br6vUcTLus4UGgzEf7ApLJZnLY5F0HjjkaDL/gBl+VlKhrJsrr8tg1ZadeFQE2qcnoVpL0BZamoa
I3cwnunzs5trR/4W8i/dbAnZVECsWApvW1ucpBPVAiEODRXAXEUgOu7id9G8vh6PzZVKJ1JmVLwQ
tpKkhZhVBGRTrjkv/jYUmfOpWJ3o3BmjfkQ7/c0c3I6I+h7FbhIoDBHlZ35xhSNcEK1DDULG7t3y
vZUU4+MURybQ4bR+pwmh/D0s3RDqvdM/oQddfzLmfFgDDof802pZnOxDYVsYbNh/x4kZBWQa/b/0
Wqm+FtaCNVw8HnUb93YVTDqeaDS+MfnaVEKjeF7rouHm1JNVCkwhDV50gCtrQEYhOs71KR6r9URf
Xzm4SG/XHCVmjkSV45jOx3bNzfZgDbnjIGOlNunit27efFQrtZ19CvbpB21dXO1xhO4THwS+3VeU
Y1Reb5REcYLYohimyQAyslD8HRbbPq9D6z3zui/8dYqiVx+RhJI8PkSd6SJtBavtQY1sITizskWp
4PA6UxMq3Wy/t5S67f28N45ki3YHJ9+JgEMAx2xlyFWl7ZBsGblWB2sO09SzzyU2Gn6qd9rD/fPp
dukwOPqqKPcAKWfxbFZ7NOqZiQ5SWA6OeR70Nf8nVyr3PYa9/amZIPtZA0RQVc2PIPq3Nw+ROalo
zlE8oXZyHdmIjba1Pfb00qwi8HIRvalLbrokmhE5qPKm+3x/qLsBMVuidU3FC8jqdUBS13bxUpkr
u0777EDh84s6q4OyE/o5SQEH348n77Lrg8RFS5QOFk0K+YLdfNrY1DB6aTiPS2zQn9LOmJ88DQWe
BeenEH2m4nMNmONST83qm+v/kXZeO3IjWZh+IgL05pZkZpZTyZXsDdE93R30Puiefj/qYlfJIpIo
LTDTaEAzigyGO+Y37V9vHt101nq6wQ+gQ7JJZIWeN5KeIPmfbdJXFglFW98oXO4wr+2DDH7HGYpZ
+S5NZH/S9OYItbazia9+wPa9HRtFK0anD/uGJh7tETAkfTE8ddZ0RHR6/QgRVNC64vcCaKX7fL2y
k5Y5XuGVMsTvuguRgzQD1UW49fYX3ZsQtx0HkkoiWrHbDTuOll0PjQwbm5Z9NHPRzJHECT713myg
QRGCKjqtCcKVVWz9ekIJf1hrppShmmGZGmlm5pcjOoX1XKhBrByqSO1NDSohgQMzI+bbhGVD2U61
VasytDJR3rkKF2ncV8u7GqRmcPsrajvHcK25oc1BHxBTqu2+MNYuaKtLMH9Qlom+6GH72aw4f9PS
8hYfL2DrjOvyXF5mHZr/KUZ7570rY6ug0yZRGAItockTFebqczZH9pNTJWmMBIE1H8k+736X1cER
ET6DGvn657/FAvTdqAblvQz1pG/v5IA81dTGL4nIvYPLaadwQpyIVRgCA2ACKVVfDzUNrvAajc+i
VnV3brsKkzqFkm7dpvWpaePPKXypC7Y5E2dXdQPXW/oHKFvtwfrsLA+/gyCCehsJwfbtaWZouBKh
urCSuYfLarJYPsJtdkBqa8BXFM6bkx3eOZsPTDZA6Lrtqsa4wdVFKsZwihN577gD9cphoOhmRcrB
3HZuZIgD4M+5Lsgbt+0OtagA5c3jEJa2gRMBHLH7JS3SEKuRPoRaCESmV4e7ZomX0CiSI+Tlzm6i
zk01jrHXrG6z86UNlTapXLotiVAf3Nz4u8B85+vQHh6ynQuRdA4QJKeMSvAWjt0g0VKqSYSMc1kb
J9ln9csSNcmBKMDufACaU2TGP4mO8PWWtZrcjMlNhxAVqeUhXcbxFOeJRtFUqQ9WbidMoVaDFAZ8
F0De2xiscbyyoAMzhJYdF1/k0pUPeeQZnzQ90/2hxpqqTLTJL3rz7VUpQN6UUqhLaUDtvM0V4Cjs
KBDnQ1jkjRZCuSHWbar0NMe9cRAw7N4Bq5ofvTjgPNz81x8UcWP0liw6f23vNWdVK8SlKNPqNGXx
576ysg+DpfdP3EVFONhL5kvPrS6S3Ojga+/dAYTVEMzhKoOV3NxFmnTdxq3yMaxm1PH8fOnoN6la
Pn2LSxPAdDwjlX77WdhJJEBDwx+GRUlv19icDXPW7XxJaep6TZ/Q8R8MjKls59GdsdmZcCALlAi9
qNuD7h2TdWFphCO3SuJ8/b1nqIRStyTfm/zJz+1J+WTMVfrh9ih7x4TIet1AhGIwya9HcVIjscwW
FzyjF9YpiobKX+aseZ706ohhvvsV2Tc8IxSOADZcD+WJOZU4ew0hDscIKGoRFNtEDtUJLch/+6kY
vuSqeVQC2Jsf7xVICnaMy9t1PahZaJa0q2oMEeaY2JSyq0JV2vqzzK2jB3lvghS6VXbn2mXY9u3y
don0MZ65crQhdu9tq0+STw0K0tYXY1pfKVGhlmvpY37UGdo7E6BPKQtwpfF6bGLMcZlNs0doIaxV
9OkFQXxYD508y0QbT2AKjxQ6jsbbxO+RFk1GnTJeUvdpqDZDfMqbtjqrs+eexWAcqYrtraKFs/za
KQfZuxWvWPWEBjlXQ6iAYfuG5R4O2TIy5QlX8OSgS3I01mabGhP0/0wHBgAERT+Ns+U9lDP1sGqO
jzD6u0NRLKa1jEgVLcTrzSl6o0EhEgCAURfWl172SRAPhXoCEft2Dh8dXhAbtN3WnHpbksgGTxkr
nb1ZKa13Qd3OvegtKACP43G+faXsXVzo4WCQuGLfaCxcz4oHyC0tfRhCiFSmdir5nsPKQji6lfc2
IdkAux15JsDXm6srzhJK7aZLUGrayUdTyW26Clb6UDum6FARXo7O995yrcatcCHJXSE8XU/MxSQe
wRoBYJYI7aza0jw3JX5s0ST1g8rH7lArvgHD1h2iCJ1dUepLRKCrzuUpwzT0hY0hqQlY6cFQe8sF
OpcWCUVSMsfNZ2wjV8cDOBlCLxq6+5Lc7rOiHLoV7E4ILLnNM0rXdwtWQqFrcWNkhMIKFsUltQsM
sOxBVn5S1dnBm7Z3D4My+79jbdapNyrDTR0ADKgN5BeoTO6jo0zuX30OsVNRYydMoZb9wa6nX4fK
AvBy6p1rkPhbNpandd/IlCuK0kb1b6G1MLhE70YHUcHud/xFw12JzcBtroex8jyV5cimh+Gcpvda
LsyHWHRde1EzMKa3T/LuYPCwVqzGikHePCstEK9KzDU5wdCZkW/UVvww961Cqqdxy/t/MBqAAPQp
0SjCkvt6ahoCVuqQpb9gKNWzHY24g0zGg8gPtbv25sW3w1YHzNNKCbgeKdJSR1Pg2IEdykWoLlF7
jyXIl3iolAPY8V5qQO5BCkmWjonPJvywl6a1y4QvWGN19U2ZUBZwKj1bla+T09D3ql9OSh4sU/7t
9sfcq2Rg04gKNfotq/Po5hAI21OyYiTLQkd7ebRHTL4ra64uqRxQeJeKdckLc/rQ1EPyHf2k6LFF
HHEJUOvOTlVcdRc7FcZPNZKF/ZTbcfmvNIb5v9s/cncd1t4AdzhSIdvNjP54nWoe75+njtbnNB5B
1+aK+Mcb0iP3kr3Hgh4NKAsAk2sv4nrJrRJiauPwKJWRh0At98PZ7mYU/nWwD7h6HZGq96a2QluI
dEEmADm9Hq8vtYSnZOJpz2bUxEo7/WauGuhV7/5JEgijkBbamnsieXk9FEc3plXJ1OwmxZIBG6j2
G5Lagx0kNXYif3AnrE+FixwQ9K5t+lWtBoOwMAj9tDS6Q4Sgvyv1xAgwNoxPt7fH3pqBglvzLlAr
4E2vJzYMTizMkSrxsDbwhY6H9VSa1NEKkWGs7Q35z9sD7i0alU2qBsC1SBg2991gNr1rJKlEvcxU
7kWuIwhdDvHCIe2jg0dq79lFeg6VAwoHa2pyPTmSeaeaTcaqBnP4lGV2r4Skg4NzsF4746wdV6hj
UBjpSW3eJUfv5rJArDa0RiO+t4q5OeVRU/y4/eV2RwETAAyHPOtVpxVGTzFgPEwtsui66jxUsX4v
En30Lv9/42z2OhUckIk8gSHQrMmf3akGuhUnB/2713YRIACQQfu1x2nobvMNy/SSQcMINqx1I54f
7LyaNL+qc66locmz72qfVH+Nc9XKO6PKNZIRGcO2N0GV/IWvlW6c1Nnq7jVVKHFY0HOWfpnkDteb
7vQ/21LTFF814uRzn5S5HkZ1SXGh1RA0fR7arFyvwdkY/CEqjSWQ8Ggzygypee92pBKntsqWl3bO
2yOR6J0Dt9L9UIkhIaFqtinxjPYIdMzEyle4LrIBRTJ/NuxquDOrtESmfz7iN+3tGsJB9s0vOPm2
k5BFpenV6EGEiOOmhT+Oaus7fV0fpcc7ASGlOZi1hNIUxLaVB71rinSoVbo9bQsRTQf1T7SmhlVd
aJelLdHwIy062Ko7l8nKqqABTQGS/G7zAix0Fhej52OqaHrcjemUfeoYz4cfYL49hKcc7q2NHxQR
iEKv7xKZU1XBBbtnu2YWBbAi+2bQFz6IZfZWa20BrLqcK5tv3T2/Rbi1og+6Ikqado2qfAdZOqb+
SHU8vH3E9wqNa9hC637V8+YRvR7H8vrM7HS3R4E6kWpou5P4MOS4mgdlmdj/a7oRLkzTdmJ8N7Zl
/xnz9vnv1LYV7WRqGT4nt3/P3joSvlHWwe0IHsLmUIBYrFNgo1w5BrWrRWj6HYjY/0qtPwJH742E
HhzgrZVbAUfueuLNqE5qtOCQ7lIR+zFodLuQmM0mP8Jo9CDY3jsS61qSQ1Aag118PVY2iSzvDKUL
tU5xtHe6cBzAjEOqVIGJtG32yUsVN/cR/5v+vv099y4ZSqjcMnRUeCw2genc5W2n4XIbxpaK1cjc
51ju4M/zXvOEHcBMn/9gAWmIQrJ1aI5Cl7+eamwprqkoA2FErme+4igO0soo+9e2Xh/s3d25EWCu
BH6qcVvRhRzPazMbrT6serO/x8bJDiIrHi6DXct7a9VAvv0td3cMQF6U4EAO0Oq4nlpLVZjIljvG
7IboMa4UAwsdT3swYu2oybE3NRrMqzk6RSTgNNdDDWgV9QPKAVCIO+sihzkN4tpJzk4X9V8Vxj+I
W36dqw1CAUYvtYK1ZEBEuf6g364bor8RlVNYEAVNnqAYpOv5/TQ91lO5CH8suulLuZjz/wyl4WGl
cRt/so2sPDooe5/495+xOZTU5zpTUIcPBz4LyvgQN9ELtlBDicUfvBhcdyBdfskmbDEgcWwM2OLA
oUGwTQaJWWqgONPu3LSTebq9cfbucqSA1/O3Gn9tX3pNHVM00siA41nJgkzXxydKr+r326P8urG2
a4gJMFURCiorImqzhq7ZdpMySViwlWOf0lGbz0biNiGof6jGtjs+WUZaPcUl+LyqmMx7IxP9BaJp
W/iUv6b+3GbSgdNA0eUC9rt6KSPLuu/Jnw/i8V/o91e/1Vrl5VH/ZKNv3msdFcUSuTEJtazt/82E
M1y6pdRU+j29CaG2wzO5yJxuuOh61r6Az/e+x6aRnfHmTf9KakMr8Kd0uzps67E8WK+9XUgTk3RS
Y7lIKq8/ZFmjG6RRAwea2jpJ0IyRewdm0/rZQbc9uFR2ahYMAAiJjgLyD1s59YqaZieimYPnGCTI
UyFOGV4lwZIAzUEw6Z8efvZdPSVHt+fOJKE7AStGoABi3KsT31bLQgBHQXdoRXXqm4mDbqUEdaFm
TG52cMPszBPlaOje3DC0bbdcVBO913Fw4SKlkWv6tkRcvTRHxx+bunwH7Fc/J5n6Q5/G7iC92J3n
KvFGHZ7XfovVcboK/mgOPYky5QjSxCpODdKWF3VwjyQY9m5RqvArhprkDIHz9bf8douWMJdmQ2s4
6KWR3DWz1P3SqaXvpVgdK73rBFrUjR+FwhWjjAnWA8b8ZlsnRqaFCesX8TcSiO1NHoGAintaX5jR
1Y+L2zdPOp1rv5SH7b79+ZKygdhYbSm2PryOmzag8inDDoumvLdKYX2CA+Y+eCPuKWrcZv6yzE5Y
ICXvO8bsnNw0OnoydmIroqr/+xu2iFcXAgfpCHLytd613yeVprSN58hn9A7Kh3FKvI9dWmRvzwGI
TWlOc27Ic7antou8WCkK4CNDN4w+ihv6Y0TYejDKThSwUhtoWVFMWD1crreTQKQVADGjaLg6vIg4
rdKgMXvneRln9RTFVGoObqOdlwru79pWpba19vuvR1TVpJNRp/IxzXhe/MJr1crXY8/89/ZbtXco
fx9nE99AGYwbcAsUCK26Po9TEZ2aGuTNWIzNgQrY7pR0UD6YmZAcbgPSXBOLUC3JeUAVMUyxUAjg
XB9VIPd2IfqrqMuwFTEZ2RSYbAP1yjplqaRJmC/0aI19zekk57YJY+7au2K2j8hYu18RJZ9V44x/
bts8rl2h1il/VXSr8kGdEbTuLazIMFGID67v3a24Fg7APSNeuc2vtQXYRN/Tt7IrtNBL3JQ1f3G5
3yDc5aEou+7zH+yQVaLIgI8C4H+zE0cXHWkxETMZjVGgLDuYQVpM/ScD+8z7PxmK+IyEBQjylpKl
zYurzGtPTuuwv4vnuQobN3VPTmUcEbf3VgwDK5TW+S+l6vWV/O2BMFuU5DVlvayaqvkqm0X8xNLD
ehpLLXq5Pau9fb9G8itHHIGS7YNLHt87clzbSWrqvkChzr8qaBcc7IvdCVEGI6tFHI68/XpCvapA
Nel58ajiKWfcPRp/zNr6bizV6OBu2tuCsEtAMaP1gH7jZkcIXEomzeUhr3MpzmitK3d5m2YviyHb
MzJd0cHFsXekgQkwqVXDhs94PbUWKrrArYAEwZyasJaq9z4W0+S7VD1OSWzEePUu0d+3V23ve7Je
VENBIRGxbOJiO1XqesIjJRRF5r5A8x8xCJf1YzSiqH57qL2I7LehtlkJuXPWZDWlFtWNi+mcxIny
nFeOUvv2GHuB01vFu8kpgUdy3Xnh7cH3FpN3EylTYgdK5pt9s9RpYtYKOO3VO+gd2eb73GrVUNXn
5V2ix0c+7HuHAVAXLIO10gO+/XotddwSUYUdgYWbKmQh05rOSqe+XdYJkzXSu5Vbxk25Df/6aCB0
H5U+lCLW7jW3xtQmO5R12tuX7MdVmo4yBFCy67nEERpOeH+xLxc5g9GZ51OaUzLuW0s/G5mBq0eM
NPXt9dr9gADX6JQAewI0ez1ophd6KjrKhED3skvdY0MBJeSoubY3Clcw256SJKiPza6IEAAx7CSn
sTEVNTAC/GXmPipOt+eyd8YIV9EsAX1Oqrzuzd8u4WmBg2sNbPwUjc5vSVpOPqSeWfhOZv9JQLXS
1GCK8rJor4CxiO/n0qag4dSudU6tqoBZ4x6xvvZOE7EoN6MBjZkA5HpGq6t7GksVgpDS9yitm2sg
YBWXusiKe8epxMHp3asaEwWAmFnBCoy5ecdo56kAL2BQYpsMRjNZvEuuJPaTqSzxaYyA8RtLbZ2b
JVX8PrNL3OrM6LLo85GX/N7M6TSv9h5IxNFCup55Pw6jnjvjGNJWkv8YZp4GBVAX3M+wodBEav54
+95Bz2x1EsHhGD7A9XiTg8WG7Bmv1PvqzjHj6mSbdfttMObxAFO9dxjojK7QCRQUXruoJ9HseiO8
tnhqvbPwuuzLiInq5e0TQoSKKAvhQALJzYS0PI8NbYIKVUe64pdaKsJZcYleFe8PuGxQc+CysXNW
8ZPNHVK1YwzyDn2v1O4jP7Wiym+0aHjJ53E+6J7s3JG0EOibA9tBxnNbcO+yjvKYt0qJxZZ9NtKu
9Oe8Hs+opLXQGRw3oC17JFO486Cu1p6kT6j2r7YE13tjiGSSu1o/Ir6gpD/11DXuqnaQgdG12X+z
0S4wRZOPXiSNg52yc6HR1gNpSHeb1H/bSa+BP9DNgx84KIl+pnP/Tze01p2aioPo5NWWpFi0kh9X
to65UvWuZ2gPmKYnSUzRLc67YO4AClQ0XT/d3pKvzvQ6Cq8bCwc0iWbQ9Shx1pRU73NGGeT4YIOs
eS6xCjkTHH6KB+XNGufrcAgywEFnv5C+XQ8ncmNsh5r6WhW77kVRZRsqg5lizqoZbz1sNA4JDRCh
4gLhTdiGITMdzKjq67DxJvlgesUSdnNaPKK2dRSYr3/VVYGVoYj9aVQizLt6yVzPSu1F4RSiboA5
jKuXRG35Tmtn57lUvLsIhK+PektzX1P89kdverOW3zo8OSEiqJDJKDBeD18g71UlHeCfAsGjE5Wy
5lNdrNxSQrGwLRsaX+18FKS8OgfroDRLV/w+T8F2zrXaYitWiCZc/Y6CDkb6uVLw9jSSSJxv79Hd
oci5AbRRCGf7XM/PXnhyO8uoQ2dxlkuX6twtNsF63TrzwWP76i5jVgQPaE1SKl9Nea6HWv2rbMAd
dah6Ym3ZG1H3Q49LOfmiNpWPldFbH6FlxF9uz3DnrAM6WvECaxYJMvZ62Iaf0o5Cq8NJq5ArmAei
C1H1f/Ad12mR7PB8A5e+HmXEmpfUl31SDn15MSxFD93E1fx+FN7pDya0YgS4wiiRbk1txewonhkx
IV116k9GwSGlmmYjN3R7nL2tQb0JDCePHbrp2yn1lLrj3KwR+EqKk9uk/03SA5gyeEd9pb2RVnIe
on1MiFr+9cdDZ9hTKJNUoa0t7p0LaMVvUk99GlKrfusTwyakf8UagXtYQaPXQwk2iTI6VEasOhmx
ch7Vi7tMvKWdmd/f/n471z8NEQjvbAo4MlumJVsgGRAxL0NR2bLxuzlX03c6Md59RgszCWrHrX+8
fUiaAyC+VgngV/15DOKMhAnigdqNyQn6qOmn3bT4Gt7Zl9J1j5rke0f69/E2kcKURyzmgD2oJTUz
qOpeCdJJn+9dGRnoNcTxpW6yI6WjdYm2LwKlDDa/xov3yqak5Lm2OrUpQ10pyxM1cTXIqag8tvnS
InSq108CRYrAmGz94OS9ni480tU+hPQRFryzma6TWK1dt9xgJVJj97lYjHDs4XwMIu8/q9nY3Ds6
R+X2mr4+HCt5lRIDKTI8uq34nacDXGkGBBr4p0EfolQeJvIIX0ch4s2XGLuV/1DOQGSJ4a4Ph6yI
zNjLNFrzyfraDdPsT1ZUfC5apz44HL9E7q9XESFQuCX07QBZQEW+Hiu17FxZmBmIzKVPsJro3NQv
lSr7kU9lBSMQo+Cg6QrRB3LSunfAzXlsM6hnOm+VSH7YUYaogmsCjT24+F6/GCTVhIVcFFBf3O3B
bYaqKTLT5jMoRvo5pTgXqFitfLm9rq+vBzpNYCMQtqZEgKbU9QfAL7LPY5fAJlV12OKJYvl0j70X
mdXf9bF3D9qHe5NiQPJ0KgXAptdt9luxYJnt1myocIau3ZvnFgp48x5vcvtI23BvWiuBFq4nIiav
qpvUt8uFjdNAPm4QHuvjPPPBmQq/9Drx3EnlqKL/Wt8QFg9JPBrdYIPYuptdi6yTSsmNXeumsbif
xFQ9m9Vc3dlsr9NsWkrm65OuvIM9Yr44cwSLEDGt7l0kPfkjs70ujDKv+paWrv3Y9cJ97LvU/s8s
KutL3cQmbrqp+JTXWkL7qjkE47y+zfj1GOiuxVlkHrYMECciZTbMpIWH25eOr3iZ+rFZ9PzBwHzz
2XN69am0ZuP7rCneQXK5t1QAF1Z0GsEfMq/XW2JGf2tyB4PQujf/k5Pwnr2lKU+Ja35twf8eVRX3
hgNyBP2WjuMKYL4ezigTL1LbpAtnnIr+KRVrupO4YKAFYbi+LMyj4s7OxflL1Mzh1iSI2Zb0k9I2
y35QWoQ69OE57lvNp3pq3tfueCQ6vPMwMNSa5ZEBkHttDpdqxr2aYZYTdlY7LGe3kfWpVMkRHgTg
8Ifc6NywE0lyUNnf2TvAa6hicotS09x2YbSRigPd2i5McxF96UyYeheIet30aBmzW1M/7bIfSZv2
F60GIXi+fYGt67W5wYkwqRGvDSDehU2Rs+yi3O0qvQ3VUcrvqTQRU3eL6anVxhjFNWl8RZOgxCNC
H5NPc5kdjb83e3gLQPMos9JbW/fbbzea1y0RxOuuC1sxZ99r/DZ8J07i+8ZRROAm6fIy13K8qyvn
qOOws7NW13XSUT49L/MmpYBAaGn9JLuwdhUnbOxRfNBVET8CWcg/3v7Iu0NRjaGJvVYotxCeHmY0
fZMKCZgSB+NiEaYvge8FRQLG+/ZQO+eTWs+qN+OuJdFta7SSGhx91DdCqWJHc1mUdux5kS0gnlo/
F6dOj48S3dtDAqC6XkI3NXBjQuIT52SH7qjtRgnZoGUrQbIo89PQWdNbeboo5f2/SYJGuB6xcew5
VZSoBay+LKGwW7pC/bw8WZlxdCnsTm49m3R9fylfXQ81Kp2WRGaGUGs2GN8ST+ZPy1ArWFPPCQip
3LM/3F7AvQOBsQjFbJJQbqLN3OrYrtUlQcQ01mXiR1VZ3XtD8m+iJ+0HKNDzg9NZ3jMqCEfsnp3Y
glIFSNLVn4Pu1CYuRuOg64ykbcNIZjaUwqINENd6e5YIK40KzIoGWlvpm0t2bgpp2KTZoVDrv6oy
X94ZmhZB15z70+0PuXPocO+jVUqFC3mObQG06+pqEQNplB3hMIk2XxOOI14RyN4eoX52LlGiH6ZF
Lw9K8rZnb86a3oGqLMLWMGQXTFraPLYS+h/CQEr34KKk9TUexvKhNMvsKZUA7G7P9TX2aW1RMT4F
LjJiDv/1Nl1cZ3DKFZvAXz5h6Tv+MwxU8RqlMi+tQaFGi233JIh//LK3vQvR+pGR4c5JgU5JykoQ
wm94JSuWqvPUJ1i3m8WYn+3UHN+PjQc8eTolhZff3Z7xzm79VbWEbM5RARt5PWHk0Lspypgw4hXx
Y17Z8ZdBdsnBKDuHkVF+FZ1Ui0R780bkUosdQg7mhIXwj0HNbN8ziuad59T1Y4bxwSdilpqobzm6
d/a2FCEdfHMuA6SvtmHd5M7x2KoUAYRm3cVt7YZlSitJJOl41yWdQk9N08NpMaqz407519ufd28x
oRrTzFr7aRQwrz+vnmZ5VJvUBFLNWLhynO8NYcUZJdv/VCXWD3K1vaNKu4f7DrAiYexmMUHymHGZ
cCksbJvJr7qye9DLLHleqPofHJXXS0rXnVHouOjEXVtybOV6bTo0yLF5YzR/jG0rCgqsNHxQe9YF
6fY6FEkEAyrih9z+ptrraa4ZFWm9iVgQuNPNmjaR6GQs6i50LIHRXxZbyUmXSstFiw947quzbt45
y2idHGVwm5PqzNmlG8ooO2dVbPpq37Spr9iFgUKgAudnMMf+r4MfuX7r64AQ3C8FCozQqRgSHl2v
vGuLtEpGhETbScyP+rK+RDKrfNlPJQJYbv+02J9o6YeeMMfYVyfbukuM9s0QNhIMcDxIHK0cdFoh
1z8DaQm7FkIif1UZ9n2vDD9Eh5XXPJj5WUMG9ZRGy1Gt9PWmh6q9skVWfSqIOOuf/xaLikWvEhF1
sJxwpElPyjINmp+jo6leQK+jCOn17Zxebn/w15uC2NekTQesh67ZNn8DVOYYuSTVljiQBDQfRTAN
dvS+S3ProHrwC7FwvbYOyanJdckDTCdks7Zy5kh4BVJUkdKbOBk1UbH4XWR4uq/V8fjQJ6iSX/CH
bCrfGMHCBENpT38vrTIYJ89IEXdRF8t958q2LQLFkcOPUW9xplDc2f2KGm49nzEfFr3flWr3vhpy
PP1uf67Xa8TaWHwwhCTWzuYmSgHZW0V5yqaUaa4G5mg7Aago5T9RxTl0yaF4uT3ezvKQnRBCUOSi
7rLNznBO5q93sjZ0UlPY6GHW3scFycOX1hr5bAeDvb6cAK2RC9LD4eLlX653YJ2lqTW3Di7nuVo1
7zLdiKwfYzbiX4+ERuE+g3qxRl/Bj7cPlVzBedIqZBqdHfrm6TkfV6Hquc3rbzr9w86vKluPfVet
4neiSKiQyyGOKJcoy7MhiwH7Ba/2vjQ1LG6fOhomDNHoOh/SpYxfFrnUuq86CNCfo9SK3zuRK59G
V1FFWFXEQ36Tx7SRs9xALhEEYVedQBlZuBdHYPuCUZGWhXs5tn93A8yvOZjqcU7OS1ym2D1CoBUP
RZZLw88qxMsDL59UOGHowXmP+LuIFLPsJB3OvdK48nEgwou/t+A9cS7Qe6GjPeihfWsINfpgTJlW
36FShidGqeWtQ1HMdn8uNSJIb86vAEFQagFtTbWK/sP1CgEw1WPdpm4tnMTzBb7sgTWIAvlkzzvl
c+ycDrYEf9/1kYWBhJLwL0DESlm4Hg/DFFvrgHcDGM7j753Z1Kce4aUP5Yiy/O2hXh8tclNyVHSU
SADIiK+HwgdANJA8m1Afm+ISuVr86Mz4cZI7zo/QTo4S8F89ruu50chjV3HxrS/NtrZj9LMB9gkE
7xxZuJnOert801OZyEvG/+GpNIzo7w4lXhESwUbiQz5XZhFUFGaWwLEjL/pSudP4hac6qfyM7m/0
aLat9k9VN23j87g032Rvph+SqaKOEidicZ+RfCbRbwYx3hdKinwc2ZY+BW1mN6rf64kXo2rnWV+d
zhDfLXy2XxqtLSPfsgurPhUin4S/yNT62saFrAJAMfX/SmMsPqtpqfzoBxByaEqM7teY+mPht4no
7unc5kuYlLL9KFJF/ResOTLetReli+/MJQH7uhrfdGnKrwi/2Q95l+n/zgOWJaFtLsnfxHdtfdIm
PF78Ose69/0SuwXdkbRxPsZD3n3Fomihjq5EXRHUHdTyxyLT3C8LBDvxXHaxavkF+7T+vMh4jD84
kWH2CBx06ZKHulBL60NUoCMeeIRdHDz0Ah5y15u+Gn1s9YFiNMN3pS2SDmZWm8zniiOABifyQegy
YFWZhRIwWUFVI8o+5tlqO21qkXwe0WlSfVmiXudrAzXSc0Vt4kUqKelriW9IH9iROae+hPbzuEiv
Gj/IaVFOQtAFO9jf26t8FU4nkqVLztmFpLHZ3yPHDDQwoK/JbusHrffyJ5ghqRO0M39wMNh6D/y+
t9fBHJ5agheoL0Ajrw9T38OXmKWlYYCq5sGUS+fsRvII5PMK+rZ2NlbfPl6mtYBnGdfD0H43G9h8
aqClZaycSldMj1SaopMluHf9Vvemz5Gw5KM9NB3iublrjn7uqkoaaKXWHCFb8XZdR7yeOGEbTil8
zVUjfIvNREFQT6bZwX+iJKx7cWSuDODFLK9Fp9xOrG+jwOPW7MyVCqg1yCiI0SqXO5RUUiROy2bq
gRLoCn7vdd/WXyes3w3wUmMMiEKUYxzqXps5flfLNr2LsG2gslX3qh4AKOmjj7WVZsap6vQi9qMp
ibRTVti4bnQQLk5aHMkP7dAJ/td5vF45Xt757uhW4gxQcRkC7CTn0pfW4Pw3qklTXjxjSPJTqnja
R24Kpzzl/eS9b/Vu+llEwlz8Joms5NJUov9uJXX9wZWN99dgKhzxOOr46KOwuymI7cr8q6kHQJ1J
08nnKIdR74vO0ORLO2TLS6TXyo+sEvazg6iYCiutFWOgWQLR0qaosyfF85Chy/ISf3Cz0avHNI6n
4clUpfu9ahtzxpGmLe67eOlEkC1xo57V1p1+0Pjr7+d2SgGEZJH2Ik23t3xFVkg9ZqJ6TxOpSsNJ
LNjDNa6bRb6UbmUEQnfSd1DB2V000+YXyPDOA9YBhHfoS9NDKapIuj6mSTg69BBa5IXUCgXOLJ+X
R5EXJZBxDFECB82dn5wHfqEOGOBBqtIS8GkLbIfqXKnGcyPMGWKaO6WfbfgxWjhkVkNOFmPb6LdO
m9VhNBTxB1EStXySbtP+jFMVNWiBI+EXOnyl60+RPv4okZpUgENO5T+q2i32XYV08RJkSuF+nxLR
KkQ8ncgC4A/Wd4q18+ch793n2MUHNpiV3vvfwo//PLU1Bg5ocNg/+kpLi0BVTO+LOi1RfOrsOKrD
uVw0B9hQpCPTmxg1fgajiPpgdiLxXmplrAdTD4vIx7lYpGByjCnxC3v2uq9V4Xb/DEquzicQ8fUz
+DKaDkaiWU/F0uhZ6MmmMPy2gfwLMFFRldDrqvTcFgp6US1aEMaZ3qLzT9nn878k8Q5/daNLo7/P
XQty9pJr8j+SirI9xe60fLFgrcxfHENgYYoZu9IFSdmOytM4t1YTOLGbpuGQOPZH9FuSzxI2pPVo
ZXw9n/x5pc21XYIMaWknxYVzJD61xuDiJ1a2S5/yJvbDE9rMhfdgCbMagyGZ7Om0cu3i/8PZeS3J
qbNt+4ioIoddaLonR49n7B3KkQySABGO/rtYO//rXlOeWv+2gxqQ9KQ7xPNYNV3aSZ9fXnSrdi67
YenesMMdllgGgXEqqhEHAXRqiu/l0mV3/RzKBusjYb55wFqDuHWc/HGacVuG7GC7Bw4EZaExe8OD
a3iNnfjF6vzSqgnG2J1g6sQLai13dhEqtmitm+ccKrJ9Qmiqua51Fno3gZUBjMxXV5iXOGW4XlJV
delVcd4FnZ14WMzeOJHEfMlYbM7rUldPXba315Z6Wz5lOKhlgHpzX8RtVs86iRZwV4tjC0keYrkY
5PRwyu58CqL8ItOluIeV738T3RyoeNywc0l2typ1RMtm0rGj2FRXbuXUD7nh5qTlziSC16HO7VM7
lxRRXt46SVH6+XQ/ZXZTPtoY/MpkqFTfIE3LCDemNLLCgzHq5SlwbBUeUKAJRyRdxfIcMHjoktEp
MkA5edj0sY+puY6tpSqbo6G6AkJTmBXb9eDOqrlqN7f6YWSUrZdNlfdriuFPYR5liH5pApA5iA4Z
r2yLw2XJcYtajfkJ/9OdueuW9R3a5CBJbDRt5BWUU1+UpyoTfRH3+Ra1tzr3899MKoIgBci/OkfD
nRAWCJrV/LbMTHVjFE1m76Cs2vlJxU0u1K+Vc9om2o7JLmT4gCJJmyVSZCOYnGAOgHjbVUOn0fVG
88ow+ijnKG7OnFQbNJ1bm20n+NMwehKFHdzrwHK/5mU0lxebELP/AB14ao6yj4r22DXSfFxrb1t3
7cruPpgLvgnuQAU2KWWzsa3tRlxWttd+M3d5mQSH0unR1W1YnHCz7ZarVS/dFBt9a33eWjVyNdtL
caWR+PSYV9j9Gz07VyMu1c2f6xVx83jegnHEBA6j6Fk5HJceDoo8tm4dPmplYd+yWGPgHQASb2Ha
TABz4qb0FhYfuvC3WiZPgT2Q3WeOpaljfF+M5nK2M/NH5W5SXG1Taz3iquFMaTX0/lWNwp44iaYZ
Ql5Sr54y3yd7NJXtb4+zqvJrgxSVzCLjs+QDWtqXQS6aT0ZpmAMBcWi/lYvu7VhIYX6HX1vacZat
463K2OaHeUHf6wpRq6EH+e965dEroujCX/QGYQm3WhUPjYlZTjGPOkoEwJ/D1MEfOYCLU+51VKgR
SflKLBKEl6z39li0fpV6x4NH1ji+gg8Y75vCWomVSqHvWE+ZKa56SxAxcRorv5BluhjPW1HfJ4EG
rHw1l7ooExc/cEF2YBlXpKkeNCp2/dacsODrawi75eSiD7j2KMx7lXCxgB6dz0pJ7sJym8qf4HZz
Ozak2+SXcipXO+4d3XQPmRzgA/abtuVtFSJv8rKRepc3PROVIma6skUYX3bVDn4prPt6s9oo9p02
m9KVY62TXFuNQ2UwhvB4m21Vsa9Xhj/TbPcpULRtoNsxDOtF5lZrcWiCvv1sNlWVxbXsxf1g1MG3
yW35a5Wfe+gBLWq9FxXsiCTPuamOooyqKAZHUL2WRiUemSi7Y6prK1iO6KnONpY19VglBKcM0ftA
QBbp/dmuEkpxdWxEvtKEyO3CjHW4sDvU4M23wpKbBsWzWPONZS1Uijv9xE08IbMnTLtpm1u5yJ4M
w5q6JAdR823Jq8g5aGlm6MALk8+0mkrdWbI3g9NcqlJdCQ/yxGtZlmRyQTV5r0NlGmOCt2XwFm50
Pw6216AdFdhThk5b2eS3aL1nYUwTeZpvvcKdgnjjfwUi2NO/iEbbaOKltx0aH3lpuOth6sOZsCLM
iuId907iqOLJk7y1l/tgWitsvzLTf6CwCi8He5qNpGO1n7iX5sge5yh0DE7jNEe3sjmJssQC+lTn
k10eTTrnUZwJlf0AQgDZlxTOLJ6DWgxOKnxHvFZW0LRx5WrrJvL1xmdpLedzQYMBeTOjNi6QJDLC
w2Rr1zlxl8ubYBdJiOVqmb9oGHj4Uy4TqcAcZge5NKRNppMV2cUSzqWZVNIrVCK82asOaFdYP2Eo
GPvXyC22ruXUhzpzwumIpkv35PRejofoaq8idqJSbrENY/0rjFjiRj24oKOtBvcDokTXF0mfV+F8
7XBBVdehrpaeszyANUFCL7jaWpDY8TpLlR05kkomrT9ut2432NkhnPJmjUtAcsTVwFU0NgCYzUmj
J1GcJmjKEzwMyay8Gjx8hPMp1BelbVjB0eo7+9XraAOfEPzhEMjFNB8pj8o6DawujG6KGk/G2Mya
+bZxvLq+bCyCVSycEvXZjKnJszkoa0yLaTO/4bmmzGOW20qdqmaWr4G5MEqihsgfvJlCKpEFQnCx
F80CY9VhZWQwmhgt5X4XXpFZO5DRaZW2JxpXhn+QTExNxNodzm5XEG+OzGuMIvZ3sTYMfvDMppjr
fbwVpT3ELjUH3Sr8EBRJHiSUBGuN4VMWebyfAYmhtyFH4YfNWaxhYk5FSELZeV/rwR5l0uASxGXE
tiaU0z65UYtEO20wB0BaNsMqgy5FINe4tsfhtluaWseyDTYwev7QiCRU7NvE3xrPObo5HYQ48yIQ
43x7iFusnOtYzGL6PlSl33H1tNHnyp9CiwxSuVkZ45vjV6fMnwH8MdkRIWkYfpxxDaz5hcTZJVFz
fR3Gcs6dH6JDPyy28Y8ajqEhRfUp7JaIiQaKaEHseXrRMPgErf02Cpp0Cpx6SHuwhV4MEF2IpIXG
w3UWRdiPqM1oh1NTlu7V5iwVj4HelHVqvbp1E6evsC3anK7eEpiJi5U43aQfvK2YUZkDb/FL5rnf
UBGUwY3qJc4pdhd2ASEQSaqHjGv8y+SNRJCKfbnF9eZvN9wMpNVOr0hNcPi1f3V1kT2qtpNvw9Ya
7Y1T69VAXc5b0rlwkK7ZGStZUkVB/WLqdZWJzmbbZ6oURtdVvnqPfBHLSRRlwBHOhR2kZaeXz3m1
gnOpQaxZiaszp0oWLw+ubQRXfA6XKW69eSW4qzLsSrhsTEYP2ey7DcmWMA6VMqY1iQbl//a9zYuu
PTEWnwuMR/j6k17eponp1KEeDfWzdyPaWpZ2g0urd7WdhIPjPCyOtXZ0/GRzs9TmAJizLsQnt89J
M3Ve8ZnnEfOkxJd40MfKsdsx6RaRXdsSIbpkhmDqHMqlaJtE57J41ugIS/CuCshLGZVTcS2Kac7w
rfHnPqavOT6rfvG2VA+F21+hLe/9KoLSrQ/lKCjHfWvOg4sVIlh/GEp/nGNVR8bL1tmqTzwahv3J
bsV09O2pDWOv86HR8jfoirUmlcCg236Kt0AvFccuEuWB7el+J/Rl3wqjQjxKLWLCPpz7vMXsPRt/
enKc7Nug3ZohdaLR/7UwJcE5dBMNlTSJaTzUVVkd5qii41bjDCQI2y1/ZXOwJftpGZv9Y5I529is
ql2YAA7AwISkXH+tWVlc5dXoC+RJkIFJND2xV2W4wCtxg285aGZncDEOk/uCSGT4O7BWD18LawyL
Q6WXIbiZW3d87Ca/+IJYm98cSm0OdUzjdtiuNrz2fuEFMF6GZFwRzqNm88Mya3Mm/pb0FCYVTs+2
mMv8YjQh212EmTNzAM2l+93O9lylNYlZTSO0c96WrtHfpqDqjQSLE1PQhGkjmjDNrJaLnesmYk9s
row97WqZTOEUPBrKY0qCYrQLEDZDzI7InfU3DXkVl0uv7BMsFtxYO5k7QYwGUfm7wVKgiGEJoMvd
gT7/OWJs9H2qhqKmjKq75gBoaqopZypiEdsf/7ll3iueYim0PJCVNRV9xUnezUHm8jUwwqMnFGib
cQKvfD6aUntvptAMCfyo0mPslH3QxxX3TJeqxfR+S9+nntDlPvJEc4G6uyqBNbO/+N1tN8yfIZ7k
ZZKTQD0bizBGEoPFuJAMaMIYzpsiOOuJ6WyNaEXsZDOetgMp/mfZSgfr9kVPP40ul3eNLPMfbd1n
r8tall8nsmV61ahAv0gLueYk6/LtZcXDnOdzDZisjRuusYNuSJ7YDdjAgNqsjK0yt2/VSo0D2RTa
ZrouVn7SeC4/qbUfn9awpN0yiKGqKaYlYVHRgJ4ORkGESFD2Fp/CAIvV2M375ZH7mh5CtRjzN2G4
/W8p5l5AVyoDlejNrbt4Q7rvEUEv5zmbsvqSamD67W2j81Rwgn4toge419A66Sn5TVq3UeH40IOk
6c9xhoZuGJvUoPjau2v4IqkMdVzQbvhmWUNfHEC1BFUqhU/6jd7xwGTF29QDfZy1IbceK50wlOnU
o0cJWl450QY3oLJb54sq/O5hsm39LapFrW/k2oQzo8k58GJT+rm4KVURdinlN3rYSzT3h3KQUX9Z
Mzr4WdLqv47wguyuEJUMHtEq2wXmGDuKBOmvcEjJX9q7bRH6Mat19R2W+XyN9l1WJO5YOC/lWEdr
3HUdDeSJUe5tMGx9jnuTj3QwAK56iIep817bdpkyblCfK2defX2/Rg3df8s1OnXBVSyOo9sWRuzb
GZf5QjxjRGb2hpm03NmPm0XYhtk80psEGeeh6WRaPY3SKu+eLF9N6xXdDfd5I1tm6qcpnNPFwlkp
zmnBb3Qcm+VSt/RMk6Y0B7aPMmjjty0WeHGl1s5KitCImnQdnaVN1NSge2YDsrtvlIPiVx5FdXjn
MkL83eCI+9JLCl7O4p5JF2sdXuZZO1ekbKacHzkNNIewy5nuhrzqFFrU/twmTYROblLXynnx3J7p
xYhXxD5/MTrrRhbOeFXQyMjiWUHXPa0q32SalV3QUFJbC0PPeRM/5nUpXwDl9vKAHl9eHbLCw0lg
UJNLYsAc/Xc2z8vNKvX2s6m5U2/N3po5oXC/xxOpsL7ytt4eLlbZGBf+auYTgyF/yo7tHEXdaSB/
+RYtC7WsIzb7KDJHtofWldUjPrLGvRsI93lgllrGk/SDRxjL7RdZzkaZdnXgiXgwbP7LZcWXPPE9
3VEazm5GK2BZCR2KutFLHC7y+lCM2Y41HsbdVbJbx68ktdVrMYUExiAzRM75D5ljAf2dLuiNbBMc
V4cDUtcV1VawmgIZRrNDIKOWJAqRV/7IHO0N8agBaKErtuQNExl7aGM46/0SA6W3X0hP/Ce3WYIh
mZpwucp7YUWxCDzjstHr6F7Pvpwv9dRO5UWz2sVLu9FIuinQeZTHHIneklxfU6K4jvC+bBQuRerR
6CY8VDSsLsYgzKJkZfT/ghyQVx1hn/XeYWpWWRwZ4uaPIKYafFUsmlOit6IT2PnpiyeX4FYtRs2Q
rbbNS8D9Vc+ESXEQ6jaqbyzmWWNs67p8MGyL2K4mPVRpN3bZtxz8n4ilVlyMODnDCQubzW1jk3Tq
OVu1RRrZdPWY+jobXremAwOrBLdGjOSieoG4aPyo2AA/RpANRcLMIntza7u6H0YyiGSbpcN8HFGX
07QpenxFKbop1X4+4Hqo2+aq6SYjP1rmYFyFXHx+ikKK2x0GHWTdRT00W5v4mCe0sSh9As8weNaN
645TkKJOQO5FFQyF2Q7K4hgpO++TQknrcqNRz3yhl9OpYjLmxVOxkLr6rZ5Dmuxy7Oif+S6BmtuW
bCMH3Rdx/awMi6PqNlB9RHrkbfbPFkzG995F+DWprcYiJxhRtIjykkt7Qjk+Yfw2BHHUZ+p+brfS
OnAy2gAVjxWrPzeaVvfkW42ZU0QU2+voeLOZ1KvfO4fRoOdDNmFNVRL0i/vaN2C6rwvsl+xYATS5
XY01shIZtda93vYyk8vHK67BmvafMqxBdlCJbT15JNJDzEiNsW7b1Fd6T3oSRMeM50AiJIJQVmXf
N1Q73WNmt9vPFtBDeNm73fQSlmX+4MvwWObCHC4WwyoU3XZl0xdw19oFbhBFt2O0zm+MLEJxAUeq
vaYgkj+NJudmUIvNv6hbw37Y5m2IyC31CFaUcuBeEIpwqgo3ercZSQRNncBtKDlrp0j3glsfclGH
By7WPKJ5M0/yogfsRfdINIhfrHjCNzeqcQouS3eu7lY3W75IwvaTw8cpwXKN9u8+LMh6d7W8m9GJ
+uXEM/b3blUJ0thqyeiUO/yZWWKeFSNFDPxra6KGcjRgm8dYXbjwYlsNJpAP++jMGb19WvveV38J
yCBslZU/wEYg9zSi/FnFARId0S0DXpp+YefSoMLfxjMPKzvU4/puDAhN4EzUfdHlrRn3PpphOL/7
Y572nRw/uRGeYdcTg40hXRvoc5TDPuxc4W8CxxCcsb+BJqnFcTWosVNzrgg2tiry7RTRdH+BHu3s
bWOPymXVjJwuVrpWUzwONVyyQlk5GKM8aN24rsKQHpBB7CA8+HmXuluHqCBJn9Ucy60GCpma4RSZ
MnbkvHpH7YytcdfSe8bYVtTNKH6JQqnibsnDGe+CoaxJePCxdFZu0dKu7bRpFgMAis6BdKq7qWQ8
vSb+4MjpRU5SbicSGJEbcZU5YJuiBfAmwnR2YTzb4+KGqNHbNRCpOG997sE0kFZXPTm5L3UWm8iL
NkiIrtL55GK+293JzlhMGjEEHfdiMH1oVdhq2mTZnWkYr2bRzu1ltcwy2P9dW/bXBXoV07Nv6Y1U
ywi3sP+FwahNasPYjzVGEcFkiKfe8GbK/G02rQtvqe35Vro00ZkYCN39Rshab33COJlC7KiEn2e/
s2gL8I92q6G5HjrscV9rnFfGn6FF7Lwzwz7zkwXh+eUz4xZlfmq1Ty6UZJHfWl96Q3imf2waZoQX
maU1Q+XB2cLtp7H0O6CHdK741gGdrU8so5gm5rsd90pIxJzgzXENk8NtBblNv6xGUhiB/FC5A1JP
PQAFOjBMVFB5qHk7kCeGKfAutLdNxnPr2T2ZxjQLj2FJptUKxHk0JUfKA3cRfvel4wffJz+sg/FU
MifNi9hd/EoMdKBKt30TIVHmZ0TpmqVLuDjl9VKWzXjvrRJx7ATeG5LfRbBkwfWioGycSkfr9sak
QndPIQ4bc9rQOt8efcHv72MzZFSAhD8Ofj/zMl+aT35hGsvXbF0IG8xK1uhCsb95NN+qoxNt8Ulf
WqMmZBamzSiF9tqsrlZjQtTZH4JaXwztjJfI2DXlTKichuoOQFQhj/0cTP2V2sytSrXXOvVXlD0y
SZ07hCql6+maFwqoyRZX3bpZB8dY24BZBs2WZPXcLnyrOTFPaAJWy82welQzm0l8TcdlRBYBvef1
y5QvxS+1bJa69LkE6sPi1tkXI1e9GeeGnl9Q2czt42JG9VPZt84Uw55vMFki/LkpKmZ1/zUf6iyg
1nKi5SIX/KWEuLFmlznH5efkyco7mGCd1xPATOsFAhI9Jo+efRRPEX24GFKN8cAkNW8OdVhtX1cZ
9E/woa1Pa5ibAQXTUKaDLMqOIQI5YlxI6LYxI5TitqP2fghR7wDI7A6tF2d+Vnwdh3ywEu2pUcet
EOtba2/rTCKrTfNgTbb8sSJK/jZP9XJlkOw3wGJ6/3IaELynSPNTw+FcYHJZXzpVJcEMjNsNYyDd
pH2u3eue0zPHmz0xvhFrhkGvW871TRNgkjlTNlBGOkK0sS5sgUcAg3Em8zSBvrebtXwSvQhonwaN
7g6yAd5+2Aomv08VN+In01ADPWk0TDGH8IJiZa7hAEJoLB/QR8Hb/VRKD9B03Wv1Bu4ofMrq1qqP
eZcFwVOP8/erxNASwI67eD+jXtcrzRhvWA/Z6rVd4s1Lnao8WnZthzpAqRnRsCaZF1xwb4bRmpHr
aGR7qc25uJgBM/e3HlSmkpLaI3xHqqOXgZwc8xrEJun9zLZZ3EBa95pETFmV03se8O8l8HcMPmUW
uLH0AvVV5sSmdFlb8BwVpTvRuI5wvp22bL2grZW7hyEc2uIaNJXR4mxYtk1aZtv0sgETGFLKyPV7
61vFD4TswzCeC2+5bhF+0sdVyvKrGmfgymFRVA+jcEtGl3bYg1tct5Epy2ira+olyldk+KPbnd6Q
J1brF2MC0oc5DMNVpr2j7nA+EC2+qzGGowPBSjeuEctsG5+Lgso4xosL8fyATEcd3GVdHsbK0YJX
snhmXHADbXGugoYbz4oAXOV64DqPIqTVTxYtzVcG+yAfdI0odcK2pHFdbaW4zhdSrFRD3dFcbrsp
obeV8kstHfeTGS1ZE3Pts2/sYR3tG0MoVcYmk6C3PB/8hhpvANLdD6oKj1xGYXHETLU4TqYwpiRg
eGUdGysaHr0h33bsn2ff9rnyH5DWQea17bnEY2OrwzUtynV9KIHmPjullO21ivy+SDNXV3kiAR2M
aeZlecishyTjGCqm4nsLgba+9qZc0Mu0PHm07LZqj5NwI/o/FIA0YcdFJ9NqTV87Yq+bNBY6OK9Q
LLrtIE2wb/TdiiBPzSIqUUkPnOGaScrav1nVFpbp5hrht6AfQieRslt0yuFGPaFquxZ/92WI3Etp
9uOtXnC5SlBCossetm13ZfcGLezCopI7kiDYn6Wn1S/uUIZbdWnuzSI62ybl52KFiaowg36pKrVd
VEApGnqwBqNZ4EH1iyqU98laECa+toh3j1tr+eQDfwdp/gtXBlocWaUQ1SOTnO5c9KhrxnUiqaIP
Kyp1bJfCu9TVh6ucU2ER+UXuCAVwlOkiNI/OkPAUKdJvty5MhKAHHTR8fa+3wD7VYDqW1cmTEjXy
Dx7tX/i8fdF/4KAwMuko7n/+P/D7KbeIRBmy1C4uw9foJPfPPRYDp5YR/n9fCtdkwLqoRxFVzglb
KPBYzVqLIBEWuAInLMdT7tfTqbBk94FWyTmqdtdL3l3a/zGFQInuDKFXzKLj2OkwySrRxXWGW0Id
tOVprSo/FtP2EYnhnQ2yA4bxpEbeDGTg2aerV7FlQEgi8AOrfdlserkMuUg/eIHvPRWIZjitNvKn
/9ogkNnboF6qKAHCh+HsDALcyaz60GiPsW+lvA/glO/sDQsfd5tEHrYEk/o/94YNQnwYYPgnkS+/
l65ZH/IZjHk59R/Jg7z3/pBGRK2Ki53deIYShSInhTTKKKEDop4BBAS3DWnvB+/vX4S9fVtE8PTY
ET76Cuc8XeEpj+qQz2SMNPH7Wti3oDasgwoN517LUCdVU2RP0l+sz0wWp9QGI/P8n+8SOD5gvl1i
Joya/VX8z4GjtAugafBSBwV0PikjoCqgtBznv3qVWJC79i0Z0rnD/dk5W8iuCpjcGJ7C0g20G2Mx
AJ5sNoX9us3iI9nOf28VBxFIZlpAb7kno7MDZxTWwOiEEt4o6uU78xOGmyuaCG8Q7cqPPKbPCRv7
k+1cXd/ZZed5wj9fYVUNVsaYg4ZXYIW3Iui+SabUR7KaH3S/2gR+hXuocz1/QOX59wXNurtCB+dv
hzSfresvoTJI6DkPnvaOAruuRE5ucGwjIQ5G7q+JabXW8e/75d2HxbGYPQPYGALOnw8LmGRxZc1c
aaSZAZcdqDsYv/W4YDgYj24tU9uSIEkR9//Px5/H3Y1Edn5tAAPoz5U7V2IQ1C5Rkjlb+7kx2u5p
dRpaqfMyt/d/f8p/XwBQeFE83uMf8ehcOKZ0hkpoGbFWl4cnc17lydqYI/x9lfd2qUdFC7WI82+d
qw9Qlme0UQMu0MVTMIZ75lZT116v4OM/iEDv7RXPhvkFmTTYZ0F/vrytjgYZoMCURKC17pZxze5c
sD9fLPQYzHTr3GyOSQIqL/37I773ItG/wwUNR0VotPsr+J/rxahM+p8Tle022+3Xxs699tBEozMf
/r7OOVV2P4MQKwMInR7aY85ZbBgMC++D1Y+gEkAVRAKWE1eN1oGJBPRJAAyYz0zeTwUI8m52wv9q
VbkvzzXuBUwu0UU9t36ftM14luFykiGSnbiItceVHWA4N1doG5rjRwp87+0cNBt3LVaHvv25vmaB
CEe1QmNNwsnURzxgHjNMgw74o4UfBKmPVjp7sSiIbuUqebG533tp01oYPlR1dmilcC///g3fXWr3
aLWRrUBu7OyA087KcpW5UeIapfsdoQqc0J1SfBZl8ZFH+b9Tl91a+/8tdRaMSDD8iUFTlOgiQqza
xk80p3+W4vHtAcjEW/Lvj3Z+a9oeicuu6GD+o/Dsna1HcYOY21RP6WzM1gn20QI0a42O9e4d4DiL
PgY5LRxnbYYPbrLzl/rPyggDwSnco+45d7GyJziNtj2l4VCHv9u+jy5rpr8I41v9B2fwvaVQTDS5
m1Eb9NyzO8ZHeL9ZR3OCNKvD30Dq3QRaxKdRK+OjMuH8++1PBV1s1wfe3RjOz1vTTMouc1CshrPc
MnGxPqt2VjHDCf+pCZuPWHHntyfL7eRclGLALCJ4efZk1jhhfBJGOl2MEoykH568f0gTcCgYmvY9
v4Pp3Qdf7vxK2xflOiEvc/dCLzpLQktPyzHoQWaGDDl3x5z6QiNF8qLgCh/JOLyUJk9/VUwy/Fas
y/z8n7csKQ1fkfLI4ZnPDr7OGaKptR3TdlXjaayPff/ktPn00BahlzJq7YGM9B899Dt7CGZ+hLRZ
hO4hrKk/44WeSOZZZExrVTGn8W1jS8hQ/d+5KsES/P0R3/usOxvfDXcBXDbTn4vJCWAIudkIUcop
k6j157teFcNDZq3FcZSAzQzRmx98VuudvQtlCplW5Acx9zhXKm/KIDfzWowg0ZV9Z9O2ZeoS+uP3
ZuyjC6nn+VNQbPVVNQ72IxVe80pT2EkljF2J/w2jsixqSzpT0DXSrM+c2MJc/KMM+t1fCUJtFxAE
Y3q+5ReKdFylK0DJJgQ9OYZbzC7xLlRjDBfK95off/8W7+32AKoLhHSwC+Z5dgfZs2sdf55SB1S0
AQbRaLLUAdEEWGbprvFSLQ+wl7LrumyGiwzNC338+y/4R/Xhf1lr+4EjN/JxukcUGQjFn9tB0eS0
dwejtBZ+e03brT0G+J9fBHlZH8Swbkk/jN7tYG4i9ZoeGDdfOJXTVDNKAeD095/z3ubEaiYkz0Ys
wj2X4gHAn2e9zYh5m4v2ul3H9VGbkCuMwvteizxgxrTID/bme2si+UDui0gs0eosTM2NaW7GnI8p
zKAqcVdb76OoMXis1lDXMcM7uglt5gYfRI5318UsYFeqBJZw7ohmMQXfCtpsmJc7PvODsduFYyd8
SJmmFNBmDbM4VrV0P/jk766LuOF+y0HkPv/i/Vgs5eR1Y2rajXMRVLXvAyseq+sM1vdB96vFUAQy
2Qf3zv4azzcaR4sQhiA2Ao77WfifpHgG3jvZDkwPBDP1S1kuw8GefO/l7xvonROFsQ+0cQ4wepHn
OgJgSRtvjLYh9VVfpRGqQ5fQAgBRDPlvaMs6GezFTkgNHPT8J+fy76u/82pha5oYeLoWqL3zvIM8
YVW1VbCVmsq/rnxQ8yGeTCcy1CEdOxv9ADl8JJjzzqXFonRTyAp2FvvZ/iWSoTQbEbOmiRkyyilE
55Wmeh1kZRJ4s/7vZxSpI3sP0rgum+cxMhx2wWU/HFO3WY3rwR/UYwGytz+acCPLxGzG/LhGwfrw
398tlT8pHS/Wxor5z/0zwpjwQNOPqTFt42ntrfZi9ISZwrINH2zw6hAE1fr4/7GoS3vDRhplz53/
XFS0Q2k2HpHZr4v+enHpe6vQM37kQiwns7PvMNZd6w9OyjvpAGkAW9jmPdoo8P+56JpVgd+42Zj2
WTvQ5Ham5xGPzYb4oKCg/v0J30nSMbaATc2uZbHzol+PIAgnPZNwrXCLHehjV968Oc8Gc8x4hL2d
OGh0H8d6U29/X/lf5qOEHgahOMjuwlm75e2fz2l2GyF+jcAT0SlgPrHKO8kQ8jcEjPVYCAd7VEco
70coMgF3HYwyYA7DNq8ajL9fmMYASLTnrjiAaoIv8Pdf996pIi5zsGhSUkScfQRPz6bBzU1cDAGr
hXilQx7K/Vsm42ac5fq/Kvv98zLoXdOBJSfDK+PPl7EWoRVISclSTPSsvRH1Apvm5Km0R/u/B4Bd
HxjcqLerF5+b4TArcoYCPliagTE/kfJ+7jjlJy6Y/yPvzJrkNrIs/VfK9A41Nscy1lUPWCIik8yF
uZMvsGQyiR1wAI71188HSdUtptjicF7mYcpkZaJyCUYAcL9+7znf4ezi9+LKN+sy/vmPk0BcuHcg
9MnfefMgYWlrHUTcYyzqll6B0YxXc96ssZ8gLLHJerv5+9f73koMY8/zLYo5jxSobz9Or9HJ3Vyb
KZ7sRD8t2WjgoR/UPe5HA/Z0nVw6bVv+qG/wvZsGkCk5LiAvd2rit6865Zk/p3gK4mYUVuj4Hcqy
KtcihIHajiSwfnAlv7NSWCiEbYvrSRjI29eTHiswY+c5FmtaXkiR94+9aa9H+mnlx7//QL/z1uiU
g4Lj/dHydfav/2n7Fhu9zm0rZsaQyC9dr3OxETsYELUR8Teo+O0HZdl3XtDGZc0mzqxvZ/t9+4JN
a+NAwSwRl12aHBpnfq3t3DwRlSahH7XyBzfodz5KcJpwfZnwwpR4eyxikD4y99XneGDRilH2lUd0
DTbqcudH8PDfqG5vSqG9DiIBDcwX3eQ3C5+TIR1z8mWJVZGtJ2FBLehybfxQjIURObMaOH7qzXU+
Dvr5IPHXiMHfrvR5TD/lkLA/4+q2IRxY/WnaA1lcSyS3adKPlx6HvnPuh+LUYGI5pWmpfoQn+96B
AZ8Ch1SajuKvIVebYRGhif4tFv3QIhFKMGIJcxHviKhrHluUHFSx65I++ezHZ22Xwx1BKqS9KqvN
MYUABBiiv783v7OHMQ1gTGZQ67gMsL69VXStBYzac6sYjtIQG9XeTl+aoLKg6JKGXZ42zR8wV7bW
Dw5w33tlevM0splFQCp6u8yIkTz4LF3iQne/EDhhU7Bv6hJHuYgNZVaPzjDlwTz44w8qze/croxA
mCtxZON2Nc1v33KK+6tR0lhioOgZ8jKnDMgItGLRTT+K4f7OUgple38deuHwTd68R0tVqcV2uMBs
SHZxvj3XR5Q6CzPcBXHjuvUntzOnH7zB7zz++0pDBAWFgW6+7aGvhhj7ssXYLlcIJzqKWLTa4DpO
27w0rACgPWT497fRXz5T7mYKTLHPJmjnvT2hMPpvjcUbV56+fLgcjKw5mq09H5FS/uxc0OSluGEh
VFDFeH/Jo5NFNTmFCwdjF12e473Lg3Ly0BnR0f5BIfO9dwVpyuIKekBr3u72jSHXwnO0NcYKTIe+
7u0xFIhWMmRKcxX//Ue4b+PfrGxABGlMQkmnwYrw9s2T6GGTQQkLNiFHLn2JAptR/7a1AFj+/nW+
86ZYezjwmHx+/M//9vY3UqAHaWetcTXBQbDxfOF/Iec39dvu+e9f6i+3/85FdCiNWbE5evzGtvzT
xueUPgiCvWGObbU7qXGQ8YC7MlKjth5ofa+PulHNh79/0e+9P9pz1o6T5STwNgwrg5GHWdVAdIR8
DW6Gmd80Kz07VyGO/b95KYsIgv3NUSt9+1E6+N4MVIu7vkmRUisGVEvw55DE++7v87j/eFn+V/ra
Xv9+Iwz/+k/+/NLKFcRXpt788V8X+UvfDu1X9Z/7j/3Xt337Q/+6kq/NrepfX9XFs3z7nd/8IL//
j9ePntXzN3/AAoEv6MP42q83rwPOnd9ehL/p/p3/p1/8x+tvvwXY+us/f3lpx0btvy3N2+aXP750
9uWfv7D7/OlT33//H1+8fK75ufuyf86b17/8xOvzoP75i63/uh8x6LLTO4AGty888+v+FdP8FWAq
bWE6/6DayVD55R9N26vsn78I81e+Yuzp5w5fpFv5yz+Gdty/ZNu/smjukzmkHDtG1//l3+/8m2v0
39fsH9CDrtu8UQM//eaRFpwOadiwyZCVDNrrzaNW02pnntLPUVGa/nkKDfK8TIcfdaW/+yocSXiL
e5aleHPccnPp1bnc5khLclpPelGq06Lq9fOfPvY/3tyf38zb/XofPPOJMuNmBWbDfvNmyNKVFJtI
C5H6Y7fP9JbhZaqd/N7Nz92xGe61ZtjetaVR/Ggd/gsEd39t1GuM4HRP55D3pqCtYWTgSm0R76fC
8D5XXevhSldImvtAm5p6i9Wa01aArlItkev56YMyeuNjY9ZdEmU1cDvYVVa1hKnmmmmM6b5tLpmm
ZOJHHYi/Xg1bp4vD8Iwijyu/L09/WvOQWk5ksJI/b+BOuzEp6dIzR8e18JMDespt9kEGLlxxdsK3
O24xmN48YwHF0laqAfgPdeSVqepuvvDaGXcfNca0FU8Zhh31s3oxHjSgsw65K/xDItKbE82oVGF0
VuFF7gDEYMtW953Vqf4nV3JeBW8XlSF9OB7kt3Fn7FEFmrvOiADuDR8nx+uQg1ryQeTb09/f228r
Jl6JRZyDvYnibpcBfXvRxOrLGqGhEeWdsWRB4ySYWabEjUAVae+qUrTrD3bhv9wmLFXcy/BaKbqR
jL3ZOvJxtEcTpWckVts7Zc40h4vTaj/Zb9wXRKJ4XIoKD+Gn8ea5wS9u97iBLFiYkFQwypSHys31
qFhy68zUuwerXaufbDa+fc0360SNDne1N17T9LoEPEmyRUbZvaB/dh6VV1qBl7ruTyqbUN6wxNIB
Ypass6a/qZ3cdMEggQCc19SS86nY1DUI8uW81FobLlgxlyqgUJyT+Gfvm/0UJ+j/0QWkJH3zXiEL
ogPulAlJpatuMAdkzxXZJAHLr4t22anLH5zs9xvxz0UiJ0dSN/fqjTMTaAg2tT+vLrRdUAB1QkT4
3OSV4UvQ4yM4KUgiXqGd/f27Y5D6ZtGnV4xnfAc8009AOvZWOWy0nVwx0k3R4CTVdByHrWjOJbbY
7bFA0JUdU95kckgBXFDxqwrVuJmsG+A3gltOwMo643kBdYKMPS3LqedMDt75HFzxqh1kv3Vu2OKm
qvf4ak4K9P5tgMC9SJy4mdpmOrKsGTOKsWGxTuPotlgw+hz6gOmNeR/WDJzlVT+AHnu3TvBczuct
s6xHgv1IblBpFQ6bdeZXmW/EVg1cNOhwypsnitJFfbZzADjB6q1z+35unc45MczzjfPCSbQXA4GA
HuW5Jp8Q57niDNLkpgJfZAjmBX1fchpUixkAxzUQnXUqudun3p+OOdjiLUggUZaBVcmxvCh0fxwC
ywOmB5NHFNdkHMwTkAfTm661EvrHoTNd+STXUtMOxQbv8AAI0Pbe2y4Ap6DqdU+GRq9nVzvg2jrB
OxweEnA+LgbHtITq5TZQ415YHe3FjqWZmmsWJsnQ8dHK2SznIeg3175XOmhMHLTrxkeommILWpWY
uw/OM9Nwo4R7WJe6SY9+VZpAadtKYqg1sR68w+fjncxlhHxhMx/xQFfYyQdfqlk/6qvhf0KFrUYZ
tOvUOe/0ee6xPuIZ9oxbgH6G8cHuRDEc63WtzePW2Upiz97aNo3Rwav5tGw+3mnglBOQQTyrYBE0
nIl34KqWJsBib2F0crx0jlulHC22jKJi9Id9sGSGMTTbGfoHUL+GXvHvSe/YRTQCAllir2iMxwIo
ZQn3pBTvhoHrnpHvrcnhfVLk/l26QmzEGE+wMf7LqXvwEoxjQUZ964cLvNTyUsgCUDkpGslZYrMB
Bn6WVYhwlXRu+z7B25xY8LTesa5TbNQSpiRhgYOJibdvxHPfDBRMnefVeLGlJb2nTin7NWmwRoT1
uk3GQdeqOg/NWu9oxBRL9zApS7szzW4pD5alNRCpwF5gmS4nBt6AVTCe1Ckdq3C/bb5y57d56LRy
Yho+JAlU4KmTwQISFAu0Aw0mgs3NY4GQPT9vNzFn4TIpCRfEwByp4V/uiA12IczUvT9aR7dpU4y5
Tc8vKbUM0OFg4q/DVtN9toCO+Zd50eJjqE1ndcPFKwHSFeOE9XLbMuhM85wYX3xthPpuS29duL1Q
BGAgT9QLlK5NDz0XsEAEPZCHgUgDsjnr2WKSy7Ur11OeocEHldVouEEtT+Kvtc1tvJIUVnNEUJG0
aaHw3NzVzKDTGzbBIj+MzgTwlP2tu1wTf8qAXqgaT9qsP2lTV1x5BrD745gvmABTzOf5GazdecFN
o5nePUMX/ZxHV/9ILvuaxj3MwNsGf4v/qTSxjh2IhRME2e2TDf+TlWbwRa1BT8BATkZDfyWo9XKo
4SDhpM2O3WTXJCnpc/9o2HU/XFvu2A/vclibt5OViuxMB29SzQQlJCAR9uwcvTt4K7rHM8usdFh2
zZgV72VFlXfozXUwr7s0d4eb2W1Nu0MbDWafcKjOwr7Y5GX/pSCNbLnTurxoTjybTRXP9mB7r6mz
5cmhojYF1TwmsNjGVVuyUJvnTcM0KYfmxvU1J177mriExcFbg5ImrY9b7uqfck+zm3A1GOadcdAt
P3jaTACYkcjyhiJaf8g2W9Vx50kR+W7dF2SDVd05lij9I0DD5dXBzP+1oQqwjqLvsisC6HJ5Xet1
9xlEi/wkWmv+YJbSH0Ibr+e9PirxoPcIpgIXAUzsgs6BP6y53k1R+doX6bfb0zBbQB1WjohFLJUY
3PM2WZDesnhOEVJIING9LvCkp1ZanOAx5fXJkpW81BrXipqtMDcQRsU8Hfp1INvZLDPfxW/vD3yE
i4knS3qJfF/CFbxzy5QVC5EvXjV/2ew41bPZwUEl6odZn1lWgYluyVEBZhqA0AjQigJC2evs5zgH
Tb/XHtKuNK8hmmgWRI6xwigHDekVUqhoDmYHs+S8QENxwvA1psGYtjztifKqU1vmSX82jMp5nksP
Phi4t/FpMCp4XjW6XBXJYl0uR1tuH6oh1/qQzBDXA4jiwAeRqaVvca0n9JCNpjJbLnfRvtZwCp8t
dKE5lKWhGKKOhuwQVcKu4LFumHaPlT5aKUiXwvtgGVXX3826ApJpjNb0vF/al4o6hQJLQT/BPMk7
DQwnnzGqiHK8mIGjeSB7F/tIbIDFULYY0uvdYIa1s1mzp1Xw/iPPI9yeGeqsZ6G59J0ZZWUPhDNN
mvJ607auj9TAFPc04bRngOjbHTu4S28OgHCufYa0PkuSA1ofBDCgcicuV6v5pEw38S9XmFlj1Nns
IXc6QSAaiqipumjm0TDirMGB3eiFlZzcoclfs8qRRdhoLlMFqxHyxWl8f4BHh1XrOPCJfi08cFm4
HtdyZmVtbK6o1dPPx9+eHJcKZDyb73qVeLNYjp3r49Tx1xWNaFs71aMJORUiC7i2KRLJvHNryibf
wkJRMgc4lgQWOzFLLOzGDHXV9dv8eumllYXAh4znIdWxOBp6ri+4XUsoOeaGg62qmuSppc9rBuXc
mhJX9mLdb7OhAc1DqAjMSo3ts6Y1uEYEAgHAUb05rQHJS9B9SUJbPnlmRcJ47+f9DaTWLYs4uwB+
wQXUzkeYaEArpKRzHQlh0lkuERocNKhyY8gT0p1jea/XuDdw/gU2Jc/nnEXxxmNzbgChJP0WTN4M
jaYHDQZrhOpLxWrzWDYN5JB9kHuoFA+DvenqbNKUW0OGKu2PlTcN2FKxcy4YQEzUZUOyYvJNNtBf
wFZGHRg+rsfTUqoeay9857OkIXAoXGgYkL2Sb1K/nFOM81EuS65qqVR241KXatGcAP8JF7Nfp4jQ
BxlbPQLHA3i76XOBfImSlWgXQPZO4YDhIyEP+3ruwJOyM4i0IakSE2VVX6aXBSPG+aTAWVTRQCIU
ab22NM7yRprUkLLEvZsBNPpYZbYDwayus+k0O666AQbeqHOoDoIdaLazBzlZFGVwXqEhaGZmXXXE
G9o4CpzUOZGUV6gYgD8FcG4M+eO8JdNzD4LLixsj99zIRuP3NakLyG8DlIksnFimv06i8W+davQB
/kgHs8Ug+4fJ0ssHhYxAspqA+QwyvIdH5Q9CD+lfJjVv33EYF2D2fpi7BjnD4o7y89Jm7W2TT9P9
0MvNox6X8uS2ijfdy1w4YSk8aGAu8edFtNq+F23waNmSS6f5gMmyGLB8ykxBBTE6cMUTgSFi0Zvz
VnM2h9wgA7ihNkn3AS+OxO67AnSJK2Pz59iEIoDngbvXCATtDR3Wgkm6hd3TmeJJg1gTIf6cR0Yt
Hgg8nC2AV1D/XGylJtqI/lYP3hM36RpOOBTzoKeMo0us9GEOPTFJ/3yF/TLFRuI4t42Ldf0oDdFc
CC/ZnnoqPETXYKysQB98CjozL2w9tDboN67KmseEkFkqImINLrmcHayYAs0vkJbM/OCoYf2UbU3f
EBVf1bdqKvRb01ybe3YgkHjWrJJXONgdiCbMutc+osU6AHvQa9xrIFS9RMGE98lYesCalHcwEVAV
hpTYy8uU1c2lDUWQMwcXFr8veYBDPC1aRgGcLmKkVsygTGIJbs4k5kUOAKI1MSY7JDVwwlrMR5DK
ooNj37cp1TGOFv76bXMGaJJHJ6Fg/bCxQvbcEhNocd/Pk9vVHtlEqqVKwabZZhfnxii/GvznHODn
0n22HXOaAiezgMQUCUcCSCNQ97phwxStlC9vsfXKg9smNiDMcaMCQd9mESCVKj0PwYLPH9MUZhwU
8k5caPCjmmga5va2GFONxVnuuF471ZBzd5gY6/PEQi8fLCxF95Msss8e3N7ltMsQr5ppq7J3LJH1
x4Eckfao5sW7rRK2McgS7fhJoVTlX9PZOs7DgvfEbtvkAdTjUp4RUFE/+vo0W4FKCkMRrWVr72W3
sobWxezfVDWn1wg8HUlIFLaC8yD1NFVTyYgTIHhqFWDCgG2xxQiX0qRKjSdnyIYzUbks95nsWwWQ
iuFAvHJYfC16TlqBbnJwjZcUx3ZMXqAznDacP9Q0Wlehs5aqjSaNo2wwuXm9BM5iAwk03KXWw80F
jAsoMIMdweQlD/G0uNmxB8OQBA1StTvDhkQRgEwQH6lbbDMygBdftQlup6CflAJN4pJmFJhUAu+6
SersVkNSNEE+G0PyYZQVrP7ZGeePk+U3dyWHpYqVtWgux95wukvagj4LTA+ChuXBrKmoltaR8cgR
teCyDVBjldrGhbZQ233KoVYOvDMY2yyTioHiVMyqD8Xo1XfggO07fdQ1EXjKs26zMkWGYhTTbmTz
KBo5nQ8+eUvrmD/DDXMYb/nV9lxvPsczr/ZY0kfBnR7kia9ILIDD/xWLfcaVgzJ5SKa0/NSJfHqV
5rg0B+gFbE1cD00clyEHmINRlavaihLewKx0iJkEGLZXhE3AzQMftvpBa4+wLBIOrRAtzNWsD/s7
fQUcOWVhVhCvaoi2zc4xiunxnk1hhRXnizIEvVe85tpMq7FuKIEDWEgbqIbULp3QhT3TB+a8Vu8t
ZbdP41hZ7yFJuVpY63In36BQezaNWns/9Yv6OKV6rgVuz3ICCq9QNwiyhb1Di7PiQN5MoUcoqCs+
yDVtm4OjZPKZ8gDQMsU+JMNEA7cRFGChUNT2PA/wVFzv0nVL91YTjXY/ulX3DNVhY2e38vRurPfT
DNjGEZBenzi3C0VUhkaevLCLuql86+hPPr+H4oCuxcqh5Is52NkTIBh5n7gmcDRV5Yk6paXpkaoz
bIbcz08DuQWes6kzDqmUl70JTpOyiarjKMGK3uHvL+uwqIU4YbGwu/MJ2HnL1DtV75BEj0DvkIMz
lCCJx1z1fD6xom5QmhgdamFqSutmdsrOiHNVYTNdG9HdlOUM+7CyLeIDOoGTI0i3Ld0id7TbIli7
lAJUA0r3oYH74Icc2oiqSRTrcKx5bQ7gX5tEehzFIK/AhJkffaXMOTSlRvHIugxu1xtH2kuSHsr7
sV5b7QhpYwRmbmcG2Ql2AxyDCA67P5FYlHvPgIqFCdYCcUuwzK39OPVtKwPHnz2QeoaeGcFsieJq
GT3RxTSxtirufLVkUVfX/hkJ474T9WQpjJGLvONBwcaWga0m43mkPkVri1w9C0bJvXnegE1LTxOk
iSEwJ608jAs3Xgj8z3dCs6zBgNXEQPAdMEA5xFtgTxaZilCgIbbORE+IUtxYWvbcbSUv05RT7b/r
B7/VToBbQde1vsONZU/EGwfzKkF2ZU3miJOVbHy0RM41dWD1vsoPnAiHi1w3svps9kEEBcNYs8ep
Qkk/UGCOtXDounk79DluiNhOieSNat/Cn8Xlmw6F3WlV5AzcKzESBk8+6TSrikPdZKzMi7ZDJhdS
mpxw1zKCtYDhczSKwXECp9sZ6b1MTC8y4enc8wRv4mAN9EyyFkrdqecI5RyaOun9oBdSBxAH1+S1
NFrricPGurJUqO3FVo44R0e6EEM+pM6TsFf3sS/M/gWKi0+uiJ35kOqXWbzSPa4oR+yUWHg6Me56
cGdz/DK7CxgsCvXuo0+215WnJI4wHE3ePbtW6wb4aEV9nKap/cCMQ3cvgCHJewUlnlg9vfOvK7cp
n+hrJODCtExRSKOmHqOBnLCOTI1939fwBxPhR3SVBqM1hzDicbp42RJJSwaQDIhnCdg5TJZ2FZEJ
sVMeJi+1P1uFntwOv1HwajfRxcVGOnh1KLDFfHKtlSgjQxHFw7owWfOpBL2aXw85vUJQqVnfRhZR
oeYpV53GHc0yiwvSko2ItqQpmG/x/F6bm8kTARFffoWMME4n9NxUEWypZEJNLeHfYaFvU32vlUV7
v3bMcqDuK8A4vbKzcIS00ERKcAg9Ta5ywSrNQrjRshTyfbtAjQXmP/k7u40JA30/CUnREUhz6LOZ
7vvRrghXMFEskTqsgQPjrJ/nH3qHznlgjyloRWUk5XNWJeZ4AEsm1oOWCzTzi3S8R732lzTUTBj9
oLbSiRduoQyC7K2dq3XzPPtU2XQ+uImy9NHXaO5ANWlhQ9HTo+U2AD3/wqyhN6KK1WAns0gCGZu2
Kj7mQIwoMIcC2K9BiHARtCbMlRNL8/Tk1Q3WPX0VDfW3TusJE4hIyKfEbk08WdLJx7Zr21eEnsZt
0XgqiR2yvriYOwhuNIfunhVzwnTkkuilOGiaQcECTVDMUH42V6ulEACBlh7XmmNPbINNfEqIkSrC
EWzwEIJTGS/gr+rAP0q/c+K53FsnWityfh9DSwL+dDtJzgQtYLpddaulpxzKRkawDmFqltV01z7e
7T6kJZAQsEEsGOCVpbj2l8K0ads15ikFpe0fbGOqLzVwdsOh0IzED0DmefduMa88xSDZvHCgezVQ
tlWmd2idZMhiWvcbFQ3Ufu/AqSp5n+nM+0ORpmo4L2rZPpG31sIUTczsq+6nZnVoTC2DZ+JX8s5m
5spFI27nU6JIiA43PoT2IGn9wXKbK+R8FjGx191WeC+zb007MTWtH3U0RUkkJ6O8z6e2r2PDbJgX
Deju3FDlmns/LWXHrs/6sBwqyyhfGDbTRCrwcWlh31die9+WhI1wx5jNp2ZdoaGJXLe6z5O0tyRW
nUujmZXST69bAH3VWYuT9NUSo/piwC8vA3aafjwHRctZYdBmzT8Qhmlc4SuaAK4a86DHQFLLJeo6
X3DQoWtxgagaRryDD+7k2kQHvbfZn9HwmNoc7ujGM2seYd8I2UMysFKvA6uT0LfVHK95LPScyIEE
wt9V4UhxA+nJfNFphdFPWlztcza0nJTIAc+9IxZORYvDcOXXgQwsLWIUkF5CRubgJQbLPDHUruS5
2Tneu3QdOwjrUu5wc1q3rz5oNtanEcS6BomLqN6hEhDv1VZ+TskoWXie2obu/tgy0EFlKRDvQyZ3
8StZLLMrJSJUcqUqL+Dc5lECArVTJ6xG7rnmVN2XQuhZzjrK7IBVc87tuPa4SgeokaIJG1rmHSVv
YuTvVvpnZjRtbv7R8DpuFk5sc0u2wcBT7CaDuiIHbv20OLbPUc/yeXwpRQFN0cUfuqPGsFaj4bP2
d5k07Vez2XLYTnJYcLlZxgR4yiIA1kSdScRDqRk3VjZSXST2BixWAwRFyyPltggtFg4U3YwzV3Ii
nK04Y8omrmZLTQNHVSjkUH/pLGL+8egQWLRsSMusaykC+FGWx18lm9NQHzf/bq7rNAnNhMZ94FAz
Ou+k0+fgWn0Qk2dq8MQlImP92tjvbUosNtyoQ3FJSxaeJS/EUHhmNCTF+3mBshi0jdi0KwhdJmxM
yyFqfS5Xnuiqb009NjQyDSkHiNM4ZhljyoM/JgnLE0LdOZZDRWvcb+nJBK3X9uQLFPQ03qOzpVmo
TLbHi5K+qBa1dN+2qHam5mONqk8LpV8aOREPVv+BekRrod/aVF8uHNp7TIQii4tVQOfir+TmscGT
0h6HbXOr69kE3xt7Ncqj0KUZrBNuJmmAJBWtnQOij8GmgSVTJyzSvkhCjwucElxgajDPNMRHBN1t
RCmNMy2vkJ/yv/r+ik1YuRruzr7t3bPE2k/qE2fTCwNkoxklaIxYvRCPDWFtTlZ1hFHHNjD5O1Gz
lM54pjJTu6J3UtNRA+OZhj3hHgQ0dnn2am99PewcaxITvJ5z9YGTp0NKBIgOIzTaAnSu6vv1jue2
1mLDVmzK48aqcJCunlzllWVf6q3Vfp4YBmyYSnQSEOyilJzskgV2W7VRChH5UThtJHjmkqDqmEkd
/ESioTTMNbkRVeL3Rx+W976KF60VENnI0VWffP1ENby4B0oZTtE6OQ7aOWWwaxybKdezO52GtnrJ
dcqxg7RWQO9anZALwW5NntZVKxunP1Ls06Rv6XrW72bU9iRxmLZHaKVZtXYgV45lBzkP/TtPZdMj
e6YyGQgAByQix9HJmSi6qjhZbTVe4ckdx0uOCUl3o2Nhophj3XKCNHWnJyQBdJE3xmAjZ+PKM6Ct
kwZGug67tH0Aa+d68daO1oFynzwJR69qQo8aTd2gWso/kZmW05ataNcGXTfMrOY51Sre+/q2VmBn
kbys6YWd2qBZKGcz7TAwFcgOtdE4Zah1jT8G69JxdgcHC+h+4QhHGkjh44KtPZPElz16ZTlZWZ04
B2Ja648aPDY9akdyUWjvT87HXk5jxeQg1xW6xdYnAKmoVX/GK1cffdKW3k3dwHyWDJriq7+25dOS
o6uDi12NL74YZf+FUwxirAN5RcL+2LJa1Tu8jwZyBwq9BrZX4abe6cm2lkZOtRgy9Iu2X8/pjeGC
752RAWLiNuB2gOwD1XMXyQoBgpAbpLdyb/qKGhb9cjf0NF6tskmTO0YRmeJMNffPs42WOdAyl2RR
s0gc+whLU6cVOPmeFnZ+sgkCDQr7lGqgwugk+7kX6z3ipbhgp7xtvIL6l67TeIaDuYFYphfVw5aN
QxOhSWsHyIGZS471ZnR52LFBbLdrbljL0SbpmmFEAkkusjdNX+nZOzI7b4n0SyNFEZTRu3WyKuq1
TieMndBi7UzOwr/2KPZq4toHw4FTmhWJONGXmTpY/Skl1rPvY299kJCZMQE4mdxKhAU0TqnTTcnx
PfHqq7wrRljVLs/G3qauiIXx+4SO67TtYIN+aCxA5MA+yRywHLYV0bTadjDyGWgTLQ1nPp/ncUFl
UZf+IZFsZsyJbAWsuXQ4NCwgfrOw0kjBMpkRbuMZ/9cwT/aggPdNIGiK8MGtBqLrPYVjX6YxuZzz
cckCsmSK3Q9hBOMUpjgej550hi+KbepWI26JM6FmrVNoZIuE2rfa4gygjHJjTXUj/cUmWeoIfL0k
nQxHo2CgbeBgK0sa+YAFF2aooulJE9LExPo2++R+HI0xL/xzgyH3xQbPkBAJF0Jh04HVD52y7vyj
WdQI4u1uJIgrz2BPcI4saL+PwCGOsGgcfrlNsPS9TMu8OGWtY2XRaHR+T9OZ+3I5I1LMeSEGwn8x
OjVvwYxmYfbpvGmtc8HZAaw8HmEaT77U3fpe0OMngLJcKvkVXHJ/LIe5qC8JxKuhYdIvrWgLMhOI
le1mV7SYBhXTRyHj09Do16UkA5HI+LByfMUpsmyDe6ZQWi43ibnMe1LRBHKf3RyWbt4jH4DfD6wy
VKNgsmvn6Nrfo/emlN/ob+lHsvaM7Grpc9uPM9vt5JPJpthcW5rfaaEAPFmHtC7oAlq50/2uC/tD
QfyNOva/pMn/nyiYBXqz//i3TvgvCuaHZ5W/PDf/CFFUfyNj3n/sdxmzYf4KPcomwB2ZvA27HoHi
7zLm/SvUvGiwMAe4zu44/0PFbBu/InfD/YlyETGztTvY/q1i3r+EHIfvpyZAqen9lIp5FxD/SXRm
ogujaYBLB7/pDtp5o/ZUaCDSmZCfwGdl7ccPuf0hUTT/ugBi0dCcVv3oLrc6IVX+6Qp67Y2fX2H4
jJPMjIRVBhr9ffyfcKs7IM13DbJDRJzrfTbf69tl1l2PqosKqoImKJajkxCQ/cFpXzz3Ml3euxQN
xu1vn/9P3Yp3bc0/b/Xx3+jq/0e9/f5Cf77H/3jh/cr/P1PRu1y1//kevGgb9dq8wlj+5g7cf+j3
O9DUf7Uw1Fk6nhqkee5+o/1xB3q/MrBEvI7/FFIWQdj/fQtav+KjskjTwmZhkX7LDf3ftyBpPvAx
UEYiEd5tOv9+QL5ZKr4vpOf7396DHjc4fg6sociynbfGbk1opkDAXYYVRxXSJNqeooXDpo30OVsW
GjpKLp9sXA1mPE4rs4W0mCqUmMBP0xNE7sKJ5bowEauZycZQ2pz3xGgMW1zQHM3B4q865/mtNPYI
APdLSSIbjEOap9V7YaI3mitR11FnVqCbld2/uvZiUgVoPvy8VYnIc/fQOoQ1FekL6Txd2Y1doJxa
E1rJtlGs99UO802IyWPyABo+O3qjTR9i2kg0tmdp3desvR2ZhOMiQh3DKK3mpf+Encu5sDlNk4Q6
uMO9BdeONEo+AS0kuohuji1RaIQV6VMBzsma3BBDSMl2rumn/83deW3HjWRd+onQC97cJhJpmUlv
b7AoUoIPBLx5+vmg6vlHpNTU6rmbuWt1VQlIIBDmnG/vnRqKcV0apvnd5uip+JpZl2y+lCTF6rBM
SNJzE/cZ924qOZ7Rsl1AQu/INdUmsjAokskLJq3s4KpSdmeWTN3dIvaKd0ad02zyZlyXdhh/RHc5
u+FDwgGRVn2ek9riZEZxzujp4g/J435W8tZ6bDi9EwVNdevozCMMguzKcvSJnpBVANMTaIMuaeek
E9tZqRZ2ybPR+ysAyAqKwqz6+4ozODlH0TQRhW2FZMF5YYNHdOfgzbySHMJ/ZJ1lnkaM7C+x1ja+
Uf4yum1RuFa7csuOUnhJ8nB9mqJCO+hJTxzzkHfaziu0fFEPjNcIkd0uEDP5pXqmwVf2cCXKCrKm
uRLluKk8auy85zi7AIxKHitNeg82NVGcjkLVQA/R2SZNQE/ht+QtIEZheTdOpuQPDHDgw663Qxqz
ClHDgRKSQL1qQkt665aAwfqcjaK+mtt6Puq02BeOoaRyz3ahcveKI7WHAjsuhr+lkSiJDCBi11DR
mo7CJmKrokSvqh126VppBu3etJX+NUFXPq+bEYO5DRmUhC9mPXVpTN0jx+Jg5NG2Bv+pn1WVzfoC
jIynKFPYA0bC4JSRlVl7k0VteBrSCRVz5Jl4pwuXyAFfZ/+5p9KIP3XiLKwEUYl0rhW3y64ajyxf
egQje2vGUGn6LnAgnV+9NkcfxTdWX7HSLD1IhalkgQntswuCkwbUqSiPpH2pBJKE3xrIWoXR0amJ
7mdV9idPaXBcYAbaObqS5iu7bEWBLSoE26E0DblvSqeoNhYedML3RGQI4NA+tVaAiKcppP/SIha7
pjmrmtR+UAGvJgz+Lb+IG/W6SNSlU24o40VhpFRZYqFa8JkVRM0dfPdyWNEdTCz/+7XpPy48v647
/88JvfBnwOkMRP4/L1NH5G39hyXqf/6jfy9T2r/4/rxFL6waDqsKuop/likWMHUxrVEXoz5t8cj9
dZladB2LXJTly7YWI+BflykHJyFDo7tNNLX23yxTpLJ9AvR1zWEZBGe3qduhrfwsy8nTMC1mOxM+
IGd9Qy99PihdQ+IvZSCwJapyhCLGoqMSP5Uqrdgmf3As+U5W4ks/GQe9a19TVXgBZskzK5ZsV07Z
GzSSmH5GsjCux57VrvO8fp3rzWuUjMNmAqsolxRkd2QiUarhkrzAeWOI8GFwCJqxCXwSTXGtaEay
i116ZkOl+5OMPF+NtEua3YCYE42UvlwyEDS6R4l+Ww+H0tUOY1pHh1qJ78ek/a4zTa8UDpFnoQO5
K6KnpNuRAoTimo1ewieE8fk3zRvQtFRnMVoXo5M96Y52MPsiOkZmRfpP0e01WURBT0RTyLrud7a8
0VW92AqYbtqsY74b5vw8N5W+D5X86DjlhTslRwft1SlJrGuyhW7FDISukgvhT5xSN1WWXqbKlAe9
0YUBQsqrArfbg+mOfldPu7Sniw87L7ZeWgRu1myd0gHLrBpg3Yj8d91+aBt1NdcerYamW0EYksVJ
hthoGLdRNJ4rSWa7Wd6oCFqrTu5ALoJ6rve4EfhCGnuaHBe9agRu0l0sDN8IkIALTUQcER2FVN7l
Wci/WTn3XkNoQhIaDxOEH0wriSe6rW29or7HYmljARHtEK6K02SSGZSqSsAMmQTUeulbRW9ZPfox
2fFyap11JmJ9H1fSJUht3os4vC1qbSUKegO4QJD0Q6FMNJzSLbMO0jgNnAK6bqLwQ41lT1Vkp4tq
V7HHSHKikLJ0K1jf6Z5myTrKmqOsouNAopmvYFe6UmrKk7yNJ03DCD0TcPDsWXxQj43eON+p8BNS
K8Ng7rOO0rqBj0DiUJHt3iitXqRexsm2gcrNdGzUi2xrVi7/npZvVZ2uLtzhLq1IiYHcfSVN+gVL
kO3kVs1m6sTFnBcPSpNdFXZ3WS2JpE1/FxYmxW5CPkYibYi3R9TQBk2qbRMJRpekciSN3f1W5cUW
QN3c2HRvfAJkhZ8OEAcpYSiDoxJB096Mvb5XDfvCKMe9jShj1U9g9lmnEjdnGpRdFOshFM6Z9bEi
kdi+0VzCiwEuL4BvooCa/w76BfhSFcE0A0wRszMBrnjrgr4GqHERSDO6lYJcDVkGzhQ+DhPBgYTt
fsPpgapa/GbqysMkRHUwSK6AVn2bHee1btoj4dlvjspqrIzWHeY2+VtnJ7cWOVujo10Y1nRhkENN
VNCOJDnwiqlaD1ayTekV10JusV2/9pRl9zN5FzgD3Mdk00WVHtA4uK2IV5OacpMsMcUelEkFie7Z
4k7HfnsVZtoGr5StTWQMoSXe40Jcd7FxNpvwdaaf7c9GdV275VqG7amFBZxTSq2EY/sW+0/oHBLr
PWsXyvLdafN96r7rOYdBtSlvIVQPGLRTpo/MaF3XXb9xBZNE1rW+1drtjtRQ4duFyVmw7veO6RQb
OT4YanQMl2xXEnZ9C/5ypQv9jj/QuCIdbWpAImb9mSEa+shYSHQyiyCt2D9qTDiVohw0u9uAieWX
VaqJvV1bG7vs7qq5udexhu4Bjfx6xAas1Cq/VdtiHWIItKWDF61mGd/Dvq/huPwq8x7xKF+T0Hzq
2Yes3T7ZUXjO1p794In72L0v3HH26ZNupBZPa2UwrvsEuSYd45MakiQz6g9s+MAuQ5JKprdyqn26
/2SiTBhiJI2X7pp21AMtt/0Wux9rTM5qSs5KSIIZULB95OR2Ktj3lh1tYINPd5UO8xq3qnvLEVeO
xcfWzSlfiU7U8xQiBdUbGI2ue04ci0w/Eo/1Yofg7Eo3u0eQlW4dGrhLY63rgaAwrRXmOZ5IdJBz
/96UhqSMVBgrMpOvu7F/KcrIhpXzlvfn3teDQBJEAXIKS8u3reJ1iIndQ/twXVbqpkByA3bIlEuT
5XHo+FNDlihRV2WyaxXvG2ZUZDONxmHAxIWpAGxLGR7tTJtv+zF+aEzxDRD2AhTwjerZVVTkT0zn
+zpUCSL0iLTpCILROoQD3U7vgJbDrt47JdqZPuFxQ9cTRz91K9aOYWXZdAEro4cWmsaDXSXfFBu2
Ho3zEsA7rFFdnCbdfcv7EeSQwmng1caDsAtnHds5mSWQcuNgsjItySyR92NAx7oB+eqY5TUCHQUg
X+rY/UVZRS8jChQ3zQ9kDG5rOhQrFrdsFXnOG+egY9nJy8RgH0rgqdzIfpQrj5mB9oh4FFpabewo
uUqM6aFQle+9Fuvgwu3enLSbdrLBomwHUsi5HpzsZJbtVQGdVc4sqjPBsq7bnzlV+62RdKD04xFY
OYGhcnblwJab5RzXnNEjhdHGQotz15AgPEgN/d1J9Ste5z0TV32RZXKXQfUQS40ajePgjTOAiLoK
EDaic58G1uCX3fh9jLRbCMnSb5X+CP53ZunI0FWB2kyhGtQp4TBtY69oAWwSZbrO6cli9OJWG7PM
rjTXPBTSvU7KjPDCuaPs1Oc5TBQF+GSIvjUjrdPeo19oZm+ooEkADWnaIuY4saOh1eNpvEPPeRxM
gO12bmisDlh4xITbyKS8SWTxpIElsrjnu74XHIQ9AiQ5pgau1p+LZdvVdhd6ThOwbH4onrEr5yqn
zWRghwzhVbvHHpPJfSELvi3Ub6bZ92sj0spVp3faKZHPNhVcHCp9qqhr5Fr71lLPWett43aoCITn
iOxoM9NDsxmKaZNPjoPpf7vHVjbztWx+SWz326TBBDtR58IsqpeTQ4FMzs9lyHuyMdVO7BIbGeyK
MiN7bXSTbMRpPOLFhIjC628MDo5Ut4stUjOYjalhOAvjImmIOzcV4gG9rpMEtBX9VkCQAOpZr4Yx
5+s2GU4I6FR6xVa/ygwUe66NJqeHqYVjuLfcYj9V4q3qbc1HL3DiMEn7sBggV9tkZxti2GhtbK5T
K7tTEvVCt8J0y0TWBWFvQtKNSRVEJVK1WK0B7yNymGswTRoLDZOtZV7QdeYg1jBrpNph6usQdj56
HMaq28xk4W0Nq0Vwqy/KMxikTWzlzIvRQGhqXPkZjl/8blgPUZ6Fo79qUshVzVqwIeTozDx37I3+
gpl8YkpMTo4rXp2c15Uo8MfoHBQfEwX6EIgH1QgGv22VTZGReZmlIw7KTX5pQ3sGueXet/p0Y3fJ
8zBPJ73AgaZJX53OaVe1Q/sBSrQP9LgiSrlFxDB5ANt2JdkKhDlJC2I54UbOd2l0dsC8mGASMdGP
p5xTpYR/VadKhiph5MOlohsUKCrjul1s/4kJOg/1CCRmtEd3pGnSKcTaDeN2GttjoRuksy44Yme8
S8fUjg5Oz7N07xGBBbXiohPEMR3qlcYYAcJluIltma1nzOU2OGLwaSkOtu0s4YZbGv4gshHAikBB
9ItMOtPwPLWR35lOuMKx7WKq1XDFZFoD4/XrhKDNfZqHNwM9dDbJRGx5dfqajd2FpjWkImnusKZj
cl6M+elWpqZP6sa8KSIST1WT9bvqrhl98DWh/t5W5X0YCvqR3TotjABtRIvJ7HznukT+pnl1hzJP
LmqfY6NPT0jDOPwgaCKffbrTw/piTI072p+XAJ83jeiOjOGC1zrcEYZT+almfWu8/tSqKWIjZTwY
ab6brOFoxsY+sk3gfUzGiIW2gillQ2WW3VWfk2VUF8p3vazAWtkME/EOF5x6l5HVFiCs/XEQZUYK
FwNyavI1BTFrreCsSopxuLMU7woMDEgi+hHCamwtmovEJT9ALIlV2JTWoSqGx8yN0m0eFS+dkgVW
7e0R37kXqtsWW5ie7pDF9tn00jzg6RFPNm+wIj5RINux7QoQVzyVzsiso8puT+O53SGG6Dc2iei7
SnrwISoJULHFdI3AqNtNXctunGn1MMWtGrRhPhyMWhxma7zHl+s4GQ15a4n32ndsXJucCNnJa9aO
Yx0klM2K7q2ySTolZ5uiTiSN5eBwHkO1ab3DiBphg1ooWavD9IQzDxayqnUVo0rqJrJ4VaxD0T02
j0ZbXFBJenArcUxCFyO50nACaWevhuRrNEvH9RGVbMYaIYjq1WwDexh1Q9TgXjYBJmkBmlvnVz0t
dz9Bb+NrQwWkF6ffND2ej4gbDoUFbkRSjs6pTtma2NZt1bQL/dDmOIrM8Ey//CqOrdfWIjaUata5
VXAQqOpys/Q7QalW9WBdOxCE2eyeTXaxK9rWW9VkWCgVOuryiX5KwsEvAgOOIf5Ti4hoHEBe7B5l
bZHc87m+0bu5jJPlfFHDBbhT/e7JRPrKHN/a4o2YkkfbqItNbRQbk701J1g4+WnhXVrafJssm7WX
WEN97sYSZge2goGokJKYyfxC97RXDTGBH5KzBE9kq9Rd4tt2BsjGIGeGO3DXdpara6gXDhBeUGmp
RuszWUv7YnKVpzS+JjMTaxGNPqtGNmci7uZ2YXniBAwVXipyVhqK8Sbp390ymCf6vD1bEANxdHsl
8X6GEl5pyJt2cZ/d2MalJwg9rBa0W3fqdTE1eynBAEq0YyrVSMW1NknYUKKM7aOnKgN/ff0kIsQ5
VAiYFDt7CmzE8Kzo5nWrPpFyGu51aW4Eh9y5MMia7NqV6VaPY0+Zjli+h8qhJWVMJwLBV+EwnTHv
rEnZMS51anxInLZgxvuxHK5FFoJQtskZOfoR5dpJtYxTyxYsthHnlPUdGNStl5UP2qDtmhjtkqU1
sDFmEMfTHWUE+ttec+VIRA69B+ld6tiD5fpzWLbaCtOEmsNu95Sm5wKisi4IzI3iJtvp9vRez+ah
ajiamuzAwmE5xgNIZ7LrKObHmh/Otu5bcvTzesAh2BCH3sMTbKawStg7ykIjTA7Q5SslfDP0R9IV
g36urpN+irfE6z4dC9s7lbI49b12UMecw3UfXsZk2e3RNB0E16mLyfBRin5vnOpCqi60SrFVJKdp
1aouHHhIbAhWbDOf5uK16q4s+Wp6qMHaTADB9RtQ7B2TqOp3TcJCqoX7oj03dYdPQljejF1HoHJC
84Sm9O1kOMpRHTqiTqwp21R9z17fUc+TY97hbnFvNLpAQ42Ca6prbbeQ+nAiuVG+k3ocYXMwn+vE
8We9G7ZdLXeqrZ0luU1a2O/go++SuKw3Ynq1UuvVqRxnn40/UnLsUyoJhVAXOd18thCgEnn7rnFH
j6aarlTVfRIEOe66NnsvQ36F20/9eaI6vsKrzdftGMV5hTSoTVJSf5dGqPRCbYP2AC9Pwswxilsp
eD77Q9kpW406nzEK7r3kQ/FEov+oF3xubNnomHobbnWUBKfecpUDquX0aLeGRvOeMgBmDdnaDAGs
ms76v+h7/v9ZW6bm+1Vd+epVvBaY1/1jSLa4jv38D/6pKcM9/YsuOe1F4FYKy/TM/3dRWXGNf6mM
ZZVYMNLO/qk3/7v/7v2LfCILXxQy0GyX+hwF539Xlfn76KBSpyaQEA2E7Zr/TVX5k+cpfX/aqA7m
WzT6MVDFUPuj6YuwHA/jcHw98Ksk6x2zs1vdmYbdPHO80N1RPytFj252nnQSmYXu3XjStk9Qv+mF
oRB7x0nYRGSs9gFAgbVt22ghZsdWWXtdom5tSrUUiS3WV/o0fzGRMT5ayPy8ezxkKK5Tg19cqz/R
A1qu4NsTemxzwIAJAwmTo+cVOmfAaEqIKLaekYUDUE4pcKRDOfMwpXOFuFezloZfYm3B9MSGru9m
TnkIo8kZv2qL7NAIWD+0Zy9NXN5Qjq+eaORQTEoEZiS5QyxvSuNmjera8yvglm1lxP0x9lRya+e2
hatrIG9EXJ7Vvkh2ZYmcMF0mtKxz9U0Fo3+si2Lc/TLy/t3b/s8+asvzwFpuiQ8wHRrn7ufnYdVq
UXZ5Rp24Lsa7XC6BsHNHlTXEZYAGlJE9Veqsj6uu7r99femf1s3/h+RYrk0zXsXeHy8MOvq/GQOT
0BG5XaMFgKdaMKeed9/m87QuXWJqpMQfwiFynBmfplzfPyhjlh0mTb59fRt8GL/wJMtdMJyBU4ig
4wloBtTABxOjWLZZP+KCP/Qcd5QaOBuziB/s3x9MvZj3PIdk9fUlP7Zlfl4Sfdti9kf7Z7EP/njJ
XsZhBxOPVfugLtO5+1TQnmlcmPGvL/T7aHdwLcOS0CYF8neXPCH7CJjZxuE/zSeqFtZcbimFtXBo
urkGnctWTe3qh5Q+5PHrS39iJP75kR6TgW5Y/E4D5OLDcw15s5jrL1k4OBNtC7yhAtcW2dptIo50
an0nRRiuxrxB9jM/iJCW6dd38Kcf7/H7aafxEH57yg0ZghmJ6hg9WOETCSevY2U/pQau7xXlgaGF
xhP23dfX/Gik9vNHAyAwZ9vYshMEs9zTL357CCYpFXZJG4D1WvuECHdgP1fef32V38cPLnRM5tjR
YbjHHPzxKt1oNo1wvDpwFsh3IhyDCYs6rsjMxP/6Un94jVwLZ3JQHNTxzBUfr+XYw5BVjVXzGs1j
R7uo0qzvSkyhio40ucRpHVQYCqICztd62zz+5fK/f52uDh+MpZrpsBZ+TqcESHcdRlgdtBQA8RG+
UIFQHLV9MaJup4XFppTUReDH12ns3KqK90JmHXX4WZf8v9a2isBTcG9IiKx9/vre/vAWPtzapwHe
kuSNaze35ljeQRfelWe233g1f5mh/zBN8ggclY4jZoC0jfWPb8BWqNpjDUO/zBxvnbbZUgl5yI26
XmSbQUNEdazGJ3cg81TPKCQhIv+bHf7vw5pbYIJenOVMQlnYknwY1ikWi2WHSXTmVjSLUIetQYSq
v/zSj76Hy8ezXIVthappi7Hcp7VZLdMcl7Oeq6TOfTQ5d23ePghWW7ofwdfv7k/Dig/INbmqTlXj
06Sf0jpSK4ypyWuS9W6OnKeknNCXdrG57a3WwgKEQ+zX1/zTz0PZx+QAMmZqiwXsrw/Ro+xnj2lT
B1iS3EWel1Hbr7/B2h762Hj/+lp/+mx18EiS8yyuZC5o3a8Xg0qasb6rsaqYcAEplGr0LZdoFfr8
tGtlihl2m/TIxt2nMhp8tZL6X97mH8ctuZn82iUVCTDv4y10Q6ioVVvVcPXmyWOJPyZ0UzctFozj
1H2feC3U4VKCsZJyy771JiFq7y/P/I83gSCI+V9lHSCy4uNNoDgrKz0WdWCNJfo99WbS9NOktXdS
kw9s7a5Yu0DkrB+oXlfGWLJt/x9g5A/bq5+elh/3OMgbTMzsdfZYLqP64/V7uu1d1ER10Dc9UY24
yXmZWm6zMI0DFKCYzAABZkm2sSuSJUaMABQQeSteK7oStK1hrgS2+5kJpBRWSrZziFZf1wjG1l/f
6O+Dk/gC1ErsSLhJ+N2P96liKoGcWNVYuEhk6Qz3kHqwdfggrWZcW/6yqvw+dbKUwE9i0G4yRj9n
LTaDbndtmmsBFgn9e5bRPDZK40ev/G17+zM44+PzXyLSiXW00TFZ2mdvWDTTWjZmJoIA4A0ll0+z
kZn+JJqrMWJfmYQDxmv1JDZVIQ5jpHtrPEyHnSxySrMZ1UTHoKYWj+5aZM5La7v9rh1QT0lR6MQW
sZnQ4vi67nk/GF24CHzGei1JTIX7MH1HHd+iVvzFX/Tzu3KgqTmA8ap+7tw/z8ZDhzpdxtUcdByg
Assq3OsxKnFPmM1wnQwAFF+Pjc+z/z/XcxF4Y6BOTWz5579sanC+SHsVe0zCsObpWKaqdU3+tf2X
Efh5Sl6uYmrakhXJKGTP+vEquZloQG70u/SQxg+N7W/zmLy0prxoiFKlTVX85YLLX/jr0OCCkKY6
uUAaJAWj8eMFkWYRBallU6BHTvQkMUOj31i96rX2puX4WxT9wmSUpvjLdbU/vL9lT7wA7KbpMTt+
vLCVuhgGuNgz5JWoQU7rQC+Nu7B1MGMcGqirXgapld6784/Ydm+FmlwiWb0AEXify4KKLjxxj63E
X+bKzx8lz4ODAnMU3JJFFManRX4UqIwF30LgVY27DsfI3MsQKMuD+9p/PaI+JUZZFtcCyP55AILD
M5xP0002KV2bk0bKHIgtaj2LyI8MuUaMMK8iTgkBbqQUhGft1RrCzdRMDW5/UvHN0twwPFC8D8m3
r+/pD8PBtUgG53Zc9lmf3Ym7yoy5VoarTWO3m4a9iG9UZARYzvyqG9MTBj+Jj9A33nx93d+WakfV
WCQ5CWJ4i57f+rREULNhPiccElQk+5HbwDorPAsp5Xm07APdTeeLQXTl0c4NCg9pRsG7Kqr2/evb
+Jku9/FzYKNAO5toNqxaf3slHRLePuqUPjDzwXi3ZPic9cnloOodbiDt92zo7LuevQ1ssOZFNzUG
pLs8R8Kqe/G14tb7LHfci67Pyt2IU+PKdKII0E8p6yMS73pjYq967Sg1ZosooveZOWt7D5PKoMQi
9dkq6BeVxqy+IJ7St6FZetsuphzc1aLaoB/Hd2BUV8UkSeBukNaXg9hWFZCQPlW4mg5C349m+g1W
1zng1Gm8Nq023rRFyU125tpLae8LXX+oBmO8mRCHrtwh6yl6N9a5KrF+S/q8vMSbfd7GXuEEMV2I
NZvRHI+FYRhPeVaZ5xaBXr2yVZru44BePnPK1NpKp8UK5C+v47fJiYWRnC38SpiiPPPT5mmuUtfM
csz8hoLgbzevwnuMlwTmmuoDLbjxL/vhPwxCXjy7NY5YVBh/m5OUqZpS6LAhALC+syLznnf4rXTk
S9dkGfZKEUeqZlfRHyRQ8u3r36r/PvPwY9FzaKQGODqT/8cJsUhm0G077wPpROFDp+HBVsADrQvk
rm8A8Xayzkc0YXqujDf2EA6PuWKkd3FeO8fIKe0fPW7I6yLFHb0tGilWSp4YnV9XJdp13PrddQZT
c6NOng55DbmBsJk/Wo26lUapAY91yfbr3/T7bGLy4eokc1JXI9nk00edW9Pk1cPA11RHwndknVyB
J7iXLp3N4wiVunf7MQpazIz1vwwdNgLL6Pj4LbOukIFKDAj/g0X74wONtRAHyJAyRBhjl7XJUpGt
tIWV0Eukxov8UT6XSQb1QlCys1+c8tB+FkpxGVqFeMcMNXmMhN1ylkySvWis8WoOrZAKUtaZxxTH
5icXEzU6Xv2PvBu1cwo9ckSbkJ/dYWn/VSFm76s+dunFdAUB4dj1lFdjZT0LTTurSCF3ul6aR4lG
fh0PxT0Whq+GEBHfXVvujabRH2vY0JdpEQLLssQkczTGfR7Wzk5aenWFbQaJhmyHb1AuyvNg6o1L
n60rABsL09grXl5DF6f6Xak65WJKZgQz6+1OWJ18prOsbVHoCj8f6QwZQlY9BihT8xQX5XBP3cYL
MjPTawLEgENklUYp7WnqC4E0VB5EUdQl/AqB5yPuGfkqhCQ/hsBuwGRNP78qWae8ss/W7prBsF4t
eJFqQXtYtTVsmIO01eTzmCORxa1vvM7SDh08hkN7tVWSyzx0p2ttEZP2Eims0ugOdfKUULEY+/7X
GLCHFhvaIwBr15qtQArUrOumEtW5jqgmb9CmQqpM6XiypIIAPlajapPKGIOaEA8oewt8x7Owh+au
aNsaK7hIlc9zD4XRVEWJcyoyzLMGenVqujGkM5yIF9eo4qNFx3GT00lae5FNt7gPE7zliZ2Fcs7A
HSRl3Wf2MhaqGMzRV7GDN1GOzCIQbkQgM8TmAQ+6dKcnVfauolm/miYX7UeG6cSsDfEZKU96AKhD
BZsmAz0EWE8XX1S/UQuGGvRfEEvtFIeqgrqozOJ1S/AkZkENDSzkLNb3sZ0kWKOtRiARnHijwG0p
c20TayLW3dbratv2YWXsJ9rZ1JDsnl6FTr4Ye3cjjxCfuG61U73RC9IMPyrUW8kWJfLCH1bJ1gSq
PsN6JwfyUt1dXjfzjYo/JoqT3lsk0EM+HWZniq4dm03LjJTmAnYJEDlNbrU00y4qS4ptK2v1ofYM
CANbWkGJNcymqVWtCNREdIexzqp1JWzvIUu9HtLAdV6Szq52szBHdF9zhmU2BjOPSSdmlldBb1np
MWLSFdg2XH70w4Cpjp/MTqBNbreeR1vhI9OSm1QfJd1ux3vAXdIL6tAab2qF/cVqLt3qVE95iBQs
92U/OTyRVju3IkK3Sz3sFNL6HjEJOJCt4pyxS8XeNII2tTHI2jZJQd+7lqWL8Z1hKYd2GqqzZaf1
LZ/Jc+fgsGu7Ml+DNPXbttadvYctzEF1E2U3W4v0zVKcuyQDJBqj0HvCQ2i8GZHZvMmcl9lHA34L
TJo3GfXlU6fKdk1uonueCpwpHCfsT3U3O990VoE3T2CrEeE/+iStTN/+fKdDk9lBPjbmOUxGjCU5
qpVHTWLJt3Nwn4HixUZrPSV9ewrNgW5VQi7lnUaH4GbCkWi3BJD4SaJWRww1pkslKwLPaMarrtDH
m3I0kmM4puWmp7C/wfJ3CvDxVlBF4VU2khh0rDgNH7IifR3sEdMEwEQIcKU1drltXdtFw2Ikay/Q
Ezu9wqOxuBJRBsVOrVHtF3/d+bItZ+OEOh2NmdBKNotpZnkYymhZgr8EWiI7sXCCtfPhXsCA2OU8
3yZDqp2dlPHLJWrqpj3eVmmmGmCyNS7oP1fBthW0u/quDzmQJHo5BCFr7XPu8N+KxpXPelenx8aI
7XeS24TfVkN5NMAMYPIGL4A/0vBurjPcldDnJngAm9yjNvbibJXdrm7D/lDlkBa4Dl3iiEBnHG+i
A1Hz8pxkuXutpKJbCwx0bjrXnV/mGk9ZezKna+HFt2IgedCeHZO5B7aYGpp2xs2r8POU8IN0mrsr
HGxiba9EWjed8N8Bh5TA94CvqXQuZZrSwZ974d5QTJGHucj0jU0wOKszzbH73unHJBhVb9DXoosw
qxCijq6THBJi47Ret+YJDxZHRE1oa6q0mIG5hlRWQzXZZFHYkbOJsxHks6K9i3kUBox7iW0gdgZC
XMvMRpngVuhD6rRGfYk9W1zX9mU5hOX3VFPGR3IhFC4NY7fptTF8NBQTN4hYKePN0PTlU0p13PHt
HjPEIB7x9Gq8OotXQ9x6x9ZR32es11CbtkT8Ircw+qqCYAutU5OOKU6hIt8mIYK4FX5T+GDD2WLe
7vUvyACz10wtkrtSjhFWdIYFPTsOertB/tFg5lgr87Ni9gLoLGuBbfnri50VwRmGao4RnpFf0x8t
f8xiAUYBvTWAq264t0djupJKT1Ukwk5LmFZZ4IshjYMWwxBj9QgEZ9OTyeR2LpwB5MA1XwdPb88k
60B7hTCmm1FT4nOIgu67qibfpNM7lxE81LuCc7q+6vLeuh8H5hS6s9N4JbWRXU0mXed+nnW6hyWw
q5Rptof51Ck84sLGOchZNTLLjyyp+XM3qx5iI2SVLbIkJjMCqMvoFttayFqt8Y0RixKviY6Qwddg
qEhT8V2/UEY+VpwtjT1VRwAxYjrormmtQptbDuxBrVHcYDenb1VtaNcxHciXMZ2L5MFp5mekfbG6
YZEWsLn1srkwe14QeM+OghK+v6N+iNiH7wo8yDlycObZ1rN1haMLOXL4n3GAifWKVc6AIyKIFwUs
IeGCPgLPxB2vyDuI8SJZdkFeF0HfxNLal32Tzf+LuTNbjhvJtuwXoQwOwDG8xswgGZyp4QVGSRTm
eXLg6+9yUbdaipSJnf3U9VBpyhQZCAA+nbP32iuVFM1BqOToc43XbFe6WyZSCFC991xIvY9p8+DS
tYlPMdPxbhJRsmPpTi9Vv1yasDU3vdv4jym7aVmYWJcGttRGTmjEGOeHYcKhMCcGuDhDdoiQvQ9l
WGynmN7UYHiI2Wfre8g7dZCyBC1lFnLr1962MAZ3V8cYR/ywBJ5aTR/ddDAOeae45KnmAyGdPnOH
si9FEyOBJex4B74zOjVBw+7aDy4yOWJjLazupifz/GLQRSPw/uqD6xbJscsjZqA2nJ9NM+8vK4+h
UhXVdsqBZIrJrDZDR7gHdlRv7WHQwYBj75GNjmsbwu+2rg6kes0bJ0ofGcz5OouWU1aX/jow62zb
zfZt704mI184d34oFLVEZVYXak6GXZ/E5U021TPwwLpDS9fW8WkWzKCShuFdm8bVfoFhf0K8dsPa
BoKWO8MOdma/UUCr3E5u0G0h3hRrcNjdnVRwdvy8kFdplzT3kx0FV74ovoZjOV/mUKjajTu4/pXS
/4HkAvBLyB7zlagiUPOEgq/ipPO3ncpaCEP4A7yxUcd4QlZsRdHwxO+5BMgzHke6bbpqL/qXqHiZ
vUTuzD6bNhVv7XHIZnZksL33jZM77JPD9MoawFBOXc0zjEIQzGFxUrIUJyTNaL/ZYxiDVR7CLlS7
WOvGQvJ++PHpqw3NfAvoaj7Fob1sJJvBC3PK7CcjrJqrvIzm+zERyYXdZ+ZtREjrfrRMDjnVkJH7
JcwJTAsNU8X0KeYrb8HB17TO/ORO+BbToErvndRF1tEUTrf2YAwhtQL2dW1HJUFQMcacfAX2m1MO
Bzdw915zSY8kadEZIxRbASph8AxkqM1a9gzmKx7jLUEwUQbzJZCb1LCXV/Ds9QTXKwBBtUThyD69
6d3bOYxtXh2Ylp8BwUQPgEzriz5VqtpF4eRHG0oW4x15ROzsYEdOp6YPp9NYWbi7LaPGmoFZIViD
Ry4ehzw1ruBfSZb7Bf1sWgkk4wE1TPQ1m8FZyGmQPHoTXt89lEz5Asrvu5E20tlRybJ56Ga7sRJ4
vQjdpxo1vjXX+X6CCnJFKco4RgsWM5GV6X2Su8OK1LPgU1y45YcCHP6KnnCyr/SaT7Iq2xeCsZPV
0s5MvL1X+ZvRYifosApeGF0d3ZiEd7DFXpJDV1kllVzYtyo3mpMqgnU5StCIPRECFGL8PbE4GD/p
Bc39ouNbmxoZuOGHiHezcDsltncYQXFv3Tmvv868XhtAXHIHecvbSXaN9Pb7mcS/JpyNW1lE3Z4z
AlBNLaaBkyC2GdDaESloZb5UoJ83boupNITfSmcs9vH4A/nhgOPvugWlfpqgVGogKHeTZFNnQ7A1
03B6MbOo3eUWD4dwu2MTzCfNU31G9PrNK9PoGSp38mXsTXO3DFHxFVky8g4T1zq0hvIed3907GQV
X83GyNyOhXcT1zMwQeAC0WrCM/IQAF1VmJwkfDx9SZ1L5WXMr4hYwQ0jEUSvh2AM1wSuNFejb+0n
mz1dDx0FUXUG8NbyhqNJ9XqvZBDCIQLQFhl9vRFliN7TB3TEPtNYWTCfLwcmq5WqW84vRhdcU6Bf
rHW8tOhEKLoeJAkJaKiNxKMfUmnTVtZE/SOWWzD3biWmaZUVcbPNpnzfUhK5DkwqtK0tcbZN/X6x
W7a3kQ3flYAU52JSAyAle3Yho9njB8fKpou6NvAAkybG+1u2EiiWX14aBaTYqYVYGD/CsoyPBJxW
EIdjNoxh7tO+wVZZrEa/ZXdXkqCSp4/RlBCJJMxoU1KSoAIxP0Rd4uLciNpN4pODpGvIAzw7Me5K
bIoghko0ViZTUpBXBUg7c8GKwpZ6T2UAWh17922aThn2B6gatWZEsEalnfCu2qw/DYrjIsvOegzs
8SusUQsSQvgpsKAizvDpyxWCvdvIQQBOZcRZVS7muTEMrwIPwZnbd9NuCbVO3oAjsJBuZDjGR9Wm
Fx0S2FIU+Xpy9CFuqqxNny7uVi0uhjxnDPZtX184AwStCX3x46ijkew4Xda9EuYFvC68ujSvOKus
u5HQtIrkCcog88KIDUioiT1jV5nLjvp+RM9RrwhpUu8JeJqufBSqa1Shch36YQrndX6cEbdvTC/L
tqbhetfCzjRiub6yyyzZZgmvAgJhwnVnk9ZJoq7LFHzXEuX3YeYjUU6KgFesZ7+r9pZrPvEQXvoo
feZGPZPPcpjgUc3KvZyGArMJK7KzHduo1gFRfheimLMDtigwzbFheTNSc8dQt3aedkdhsQkCULLy
mCmnVUMkkr9K7Hy+9ZdW3elcNfAjY2ncOzIDLxyl1glHw/iaBC5oE1F+WOhRkhSSkbrQRRRPgs5Q
2xn8GAkb4bBPVeB8ZTwF5MQw7c+8LJeu1OSQmmLRGgLtviyDHt2eewsgscHgM9ofRnj2/mKhwYVb
eZKI+laovD4khQWsM5gz9F5iucSom29rnuYhqSyxTgICMNxg7NgJEToDuUyDle3gs9UtT5DZOUpy
amcVBcdC5Mw3ihMZYLnkyVLGgBgzHtde3hNgnqLUF7xyDodrypvWrbRGDLZpYF7HnuPf2f7gn8i0
IoWiHmAMQvw8RYa4yDgln3TVm9zJacDp5ufJMwkzFct3Jk89iMLrHJvUyWxa9JINPN/J/uhHQmfU
sHcIhSWvXYVboLQn9+DK1PnoCaUOYoC/S6P8NLI1QN3Xqy/BZNT3VaroGrgcXcJFLEdq3PQPXJtq
mVRevXOHpjs4lgVLt0nD6z7Ogy9e1QoLYWUVmCtuANW0HEFBSwBFabBSxKabPPUUeVzKODh3viKw
ZoHKhQtGmQOyfRoxSCBHh4xXm0P84lETuWwYE3cez+AymvB8lJi+/Y2/eN1r4M4YHPs4pS0x9/2h
hEh443n1dMIab35TZLk91IRxfA/rYr4ie6L+1BV2dk+MB9ZNz6Si5TU07OdJkmgSegMN/87aZBRr
tnYU8/KQI7ux28ZnKGIziKxufhRl0u5VkI1P3eJUdzzd3oSklsSHENTVPkrN9Mpro3xLq76+LKs0
zLecd9SKrY97GXpJxPm8h/spFbAQO65w4fLR132pEjpo7XCREjtH3RGX0dJB/plbN0UWOPanIHPt
VYRi/3YIjQID/9geAKqyq/GJOIA2kFqkJ644H6n7RJQqhD8jKLRDppEv0ZJQqEBRGcA2UjymgS1D
emn1TC8WCWtfgpZ1Cj8rXD5cX8Fj48aSCJaiXuOod54JL4hI/pBwJuYAMEKDzYvinLHxmwbEPJBJ
a40/LVjXvWc/J+Sx7XtPRQ/M8fdU9NbYtghZo4sn4oeM6iMbNblr3Gav7BZ7j+df/Aig9eHoeiI2
10LwmgxB/rkvKD50lcLk4xnf7QxVmRnXVLhxFy/L4Gwpax9img2kuZXlxvAjir4+Y67J+ufEby4Y
usPXdqBY0+ZTt6lid4BmWt3XMH1XUWhQGICNfcz46viNpbxqhVHtY5gL2wXu7CYfs/4ipoq9AY4Y
vpohS3RPMt3OWaR8nZXAwo4XGa5t9JFUOTYmUzBeJmVVX2kB6AX1emNtRJaEYz5WgA/GosDHWebr
mJ872g0SC24dlT5KsN3DYLrmivLVeA3aUQNCQvGYDUOwNQeb2DVCemJ2udiGBHDgkN0Z6F9Eq+CT
bOXfNZS1rn4cuOe4nJ6iuMT3D39043QpUSQzSCbcxZJld/LxsLhHuKc65NDazX5PzaqBpbK3Kmt4
EI4AFQ+qe0exGu8kAuh0b495cHAmiJCW3def0rbyXso0yT62ou+eqau5JF4kc5QSahFXl8Woum9Y
+qvLki7XhTIoE8/seK6axa1vA+xo+3KObmcQCRubqK/nv/d6LN3M+b3doiVkfAWYeIgKzkVGE82o
LDaJmxEOHkJQydqSEzyVGTXpvL4pyUl8kFzVEz2XV5YnNi0EK3pI9excvrh6Oz1FvgvKiqM+0dJP
YkqrY0fK5AqvZ0x9TQbvXPMfOvCSeR4hie3S8KXh/XuLyKHCFE52hnqzSp2nOVHBOlZ2zCGAGKrc
QajV6RnHGqpvsc1A6mgaXKZF51zXPvSkxUL0yeaofUcZ8M++mfRQYgvSazkOCnHW97TNsokWL2q2
2IZ3HUoT+lF3IQfMFcZgBytKFkJfBX//90f4w7Vw9ggRuOCR0F1IItfPNBkeyGfL7zEDL/A/jkEF
TnB2oZxuwth7rFP7BXn604yeeO236cgRgY26pGGw6hu/vM3xXaJalC+UHrJrGpH+CQ53deE1s70h
RKj+RCQtaZyNqZtUraCZoITa0Oz43iK+XVHR9tipYfHnPGN9hd12CiG/r0QttmU8BftiQbYnac9f
BWCNvxozrgEPmsTRDYqMdWGpOHa77iPlmPjCHJfxUwulYNOGxbA3Ugy/6IlydjPFJx/rQYRFVLhf
F8bOiqFXXTpLNL/+/Y7+Q3kHolG7C5wAbQPkx3PlLoReFKMTctHakPNmaud9YAbBiUp8ts8rl2pQ
43rx4+AbCdNN9i0RLtlVqZz+XQY6WhOEFRbISkQ+tHA8/+zRjvyXOhnMatvPtnvnhhF2w8Cebn98
339Fcfy/czPtX6vTS/Ha/ZX2+Gcg5P+HqEc92f1XEfkP2ui+fX0t85cSMcr/cTvpH/lpdhLiPw6n
HgvlC14BaFl0qt8IWoZn/YesFhNIBSVjRAESGdVPsxM+KCZcgkOAQPJyMWb/a3aSAUgurSJj2PgI
i+S/8TqdtdHBZ6FFNvXvcaChI33+fY6s3H4OTPK6rxs1NFSPB1+DxR22YTAJrS6yDf9qLpLK8FZ5
N/nhxVTYbvMc+iM7/l9u25+EpPqzfpmguBYP8irCaGEyP7HY/H4tniSuOHA8cQ0gh+YDJkQz7o8t
gATjqS+82r22s6qLks3UEyDBYX9GbPuBOAwfX7qfkBCMSam6MHwggHualLZ/1xnEPb4zf//jljF5
W7jRA0SvRHT/Y7Ap0wuVtPNrwjFJYRPBYKhrFXAY+ICSLpk3NIlwk3Oqj9rVKFBAbzosKNWHv9+u
P10G2meenKnfofMnZ89NNWMhz6+JJE7KL609jpDwCSyEnw/F0dtRpVZuSwhRVAeXqTnm/THqVeV/
+ft1nOtqqHagzvAtibSGMo59bgihspSyb5iCY0FYeiyOUAFJf3cRRQTmZZ1Ei/XYJzoQ221mw1rR
gaMumFpgZ1VYmvPVv78cn/cIv6HLyo9Z8Pe3SAWSamNqe8eafLXybojsGJL8WMSkJVcq6EpnFy1T
FsHSNHBNEbA5OgaAHJqLVXZXdRiYD//uklDE24IgkkD7wGi8nL/YBJBDGktQ+YXQ95pm5RX5OCMB
kR1mhi0d0ZLVfoka+lkrLx91k3pAVp7D5k9aWrxrq2178tP+flln+xCbvRHzEf5AhhSrhp6XftW8
1tIm9LCyxh3i1z7bGVbf1EdDUM9Y93HknmhJgxNzotjw91DDyui9J3WmieICApyeprSQc9qMqLPx
jhRxghSEfVgYjeivlb8gFCKuXH5zrMnMrzHzd/1tm1j8a4Ba/XMcZTWEDopg8qIvxDCRyFZQz8FY
ggdgk5tq+bR0OQCov98p5tpfJybYhhI3g8MkbtsOUlo9FH9RB3t+3lXkoPZwxLBU7jAbWxhRmrjr
rsuiz4mtrGmm/v0zz4eVBipqlxXzIBpyNrD6on750D6nKedN8bAjNcWkpmAuifsUppkhb5y4I4CL
G0APbwRq2xwgxIf5ddNKh7BX0j5gafz9cs5eFku6NCbZXeBx0Friczl7bs/JpELbuxjcLq8wMEZN
G+2pf1GBJikWdh+ZEnk+d8jPBhLcvsueuu17+xyLZfTXJ4GPBYcOIlItGmQvez6SettYWssUxM3P
QVyGnxFbdEl7Jc0uALoeh0ZCAQQSJDC9kzeQJIRCyAnqmJw516sZQtkwNel30wENvC5nMjjm9WQY
mrk/GhGI2y1Vpnm+jJDPuS9wjv1u22oRGsiR3muylyK1R/0dA0Q5L/B1+P9+qKPe3/z9fp+7KrBr
YnRGqGojjHTYB5w9fmWO9KpHg3By9NIttKaqfQqxJRMoLDTbe1E+qeq5m3zxp1xdQy2gjopIj3te
FlXq7/OmN8Ld2PE71pz5UU44lHW2fQaYCX5DYe6GwQrCd4bK+Z6Y6xbaiMB8IjCkMG5+f22pmHdY
QNx850xuDUbHKyaN4BBDEW9k3s3efa9Urb71uiX10pKkG9+Wdq3aTzKjs8yp0TZwZLxzN7Ww+5et
BVdFx9/FKYQ33LbQDf5+VQ5MIsOmQcp5q6pgK6guJwGewF+yQW4sKu3ucRg6wxjWxuw0y3NeLd54
v0xD6MqtV1RL2u+U45TVw98v7PxczZUIlgZWBRTJQp/Nfr+w0o2XEbF6uJUGxW0obwxdtlzUGTJO
CcobpXOorDleAKp5qsheStOaWCYgKZPuPNSSf5WaNa8hWpfsxM8peahFL/urOpkmB5GZdFpJvqRK
1cEhdtz85rp+w0chGuXA/o7K9szioL8PFj6Mv8irMRyc3+h5CRJ2jWawJZLOp3ekTyWXRl8iuMn8
qU3gJHHUhRDqLVX5nh/3bEvElMkWRCuJJe8ecMKzMUO66JRRb+h2i2sGN4CnR4zXIoFXt1CoY8Oo
4vHOrZe2PdDMISQGwcRdkbadS0yYt3yaiix0XyEzu9dWRyDO1nFzAVrIzTApxdgBaYHwjhGLQoXN
+Hf7OX3xWAJ9jnEwDjjP6Tv7y3wv4A9O5J+0uywc/PEum1RKlBaJ4fZeLqq3npfZXdTNWC9J9R06
M+RwJ/Ple2daver/NlKwR2A8QKjF6sPMdnYZoNZNo2EvsiOqPDmqzBZ3w4Tjj2AlAlOKVRJNnsDc
DPH8Kk/ouV/yftF4ClSo1L5ojND5TowUaoL3ZsTz7QI3SJqchrg66ehi1O83KA5IPsaCVu9iS47D
kZ7u5K2jnFyWjfBiRPPwNmebeQ/aL6ogjC4gT2QS7Yijyb1Hx6kwfGgIQv2QV3kmbxQGjuyG1bfo
3rEv/biWs7uoyfk4PSE9oZc7u9YBeeHs9dRO684rnnpv8OIt0EJaobFAlnMshAD7yAkPVQIwL0CS
7kwEqFUPjfjgkZQMLCG0Cyr9xQRuuCOn3psExcIoFNBhmKJKkF2p0V3gNfReMoSa6qiKeryH7dLA
F0p8oA2RHN1jkpS9QxGkVkZ6HVhe1JFWo6LmwbMnspTc2uETvLLip8A3LP079sB/TAgwoClQ8D/+
T9fjfn9qEXv+tvZlh8hpmZM7s8sn4mr6tpG3Ng+PovIikyvPpHT496n1jx+M3YU2laaFnFcse7+K
CmA36FLKAi0HNrxmL2FxxTuzKJvh6JBsRYQWOTf9zd8/+Q/TkO+xUTGJcGBuP/eueyW8GaDpw67A
b6geilR6HwL6Ra9LUfbBJ2/2iKiDdpSJDfE4HrhS1EjZO8PlD1+f7ZH24f7AqPhnC0uFxtcx/Akd
M93RbtcMSrC4SSLA1jUU++muxpmxgWUYRe9sAf70yaxm2v7F0VSzWH6fyOhFTr5f9zuk4eidmjEs
wu/UOZ110kHOJ7AHyRk1Mz9o39sz/2OZB3eOe5ubziaVMvXZAoA4m4w6UGk7Tw4FGgC3U7pmIIJj
S0ub6pyBvhyJL0aZSHhhvmd3hECeDX3YXVYmYoL/h3vhUSOkmKHtZudPIe0AQVHdpNfZIcO5yvyg
fqWtH1zRxzXqV1Km3CN5A/HwztM/266zmFDVgdJgCVZijyno92ew1CUqD7ZbO4nVyd/MqvQf29rq
Hqe6YT+YTYTSrdvIqvCiDa6RvrMLOC+9//h8Ctw2B16Hrc0Pz+ovi1myEKWlVWC7bO5zRMARbTd6
gl7ibZyU7G1hZiZkptSqJXkNvjRuCIXNLqupX0DhMQ/djECuJmDITdutxNyN7u7vg/Sfb6m+PbRV
acj6/ONsXhpaf8B3EHOFSTKrTZa5/vxxQYl5ATxHdB8NVFnJBpJr+86j+dO9obyFDchjfqDqdzYy
nSKmzz4v7a62p+ZxiHo4xSmDKVy7hM3nm9Ip1Ycs6O2ORK3cvSQ+o7xyRWTdkc6B2GY1i0rGVxJX
wIuFEMN/Z/H6w8kz0MdOrkxDMeDq//7y1DG5Yg6CCxR9S/Z1RHDRruRcwsKb6em460RaxODy4O9t
kp0v8sgv0Q+KYmneuVX/nEiBOdEXwEUquJzzVRRC+VjXddHuosAlkE86hY9ULa8s46K0KqIk6Tdr
ll2TdlN9jKyQAEnHjOz7v78qPxpFv6/m7Cg50GgzLW/L+bQS1MRS4l1vdjTxkVs22WATYzPmIZ6S
oBj9jdeF45eqmQpvZUB7+1Rm7IN2M9ly15nylnTPO18+TYXwhvemPP0wzq4Ng7mJ/5/NNpyQs5Ee
V8XQwJ5vduxGEFDFo59fEY7XnhpTU7snWTzhQy+fjMqf6400MCSQ1CPLvaim4rVNGmII/n67sJP+
fk04woSn6zna7MbkZ5694aHVKpsbk+7nuoEFdaOybuHMghhC8Y+U/SLBOMoIplF9Rh/leONFxqsN
Snte0vLGbSa3/zT9OG+ndsd5PXbGieOaGGJdYBiSvFL+2jBVZKYHs+4jNeyJiIBufbAy3sNnVcKS
+o5w38gfI7Na5Ke0YW4hltge3QcI2C7AWgW7YfbX5PekFhD/BcVSvzbrqFye7ZlPqDYIHB1OSB2N
sRD1PzmKRGu7GQo0lLFOmxo9+SvBzF+Zigq+xM7MB0QWe3NIM358nlFPwRdcMv3RoVwS/uSXTUgD
vPACfaYT7BFpSCfosjjBxQUCUFRLvq4nqBRQ90wwbNR1CWoIo+bMRgW/dNV9MSJQVJu6M8f581AA
2v2A6HUW5dFxtfF6440oLjCxmG4T2vtwNAxSeCM/sArE8XnpINlBWs3XKPCX6o0yIpsOkVcWcuc2
wxjo/4agv3NPrUxi/e/Yqgp58AloIvYgc3pamDuPm63yG6OgwWvfQW6OLHOfok+kulm7xEynhFc4
spb6+STsUi8noA9E7ZhiZCdw+nm1ScOLJHbLojxqnqkapNSqOxgKOIvg7i/IcyhteTrKRhgSjZLs
OCSHbSX4yrxGxHpemqqjPiMTlEXGOpTYY+D+D6mIhqMgF5QXL6aixK1Xdmpyz03DQVa8jy21DJxe
Wjif6zFGf/bM8afjoJ25NSmcUZrynOqfR/BqinnoGSB8bklYNvoc/fNP1byM3CAvmQu+vUtsTfVs
kV8t7/3OzpfnsS5blCc05767tAa6p9xfpvolGUtTXaHpLwZjxbaYNKNNI5YYXGsyBcg0N0h/9Yeq
GBukvSas13txGtkYdwIPD19LNbN+Wu2QUVAROWqQJ5RB4D3rBG0CYsN4Hp5dK0+55PztymOH2teL
V4UltPo2RRVW39XWZGTBvkeB2AH7pd9azxuhPJ9R0VemLpcgF+MQvPL9qHFPpD6jB7mwpllXqLMp
si1MTg4qsfzaqoKQcN5Eth1BTEWeV5dzL1w8d2PoTd3tKNPRLbeYjHr4pFEwLuqqQXcLZZhKK87g
DRnYxriPWmkzK8QY2gO59ksO34/TjC/xWSBAU6ukr5iBoKX2mQLxbS2V/XmpENMCG2cssYAjgF0y
AsfrEZfxkY0f33HnNUnF0CJiTY73JlovSi2lbLLlufZ7ImNJM8h5DyzT0X/NaXh5OHXi7RD1rY8O
iFcwtxhaKHedJKrtbeL2mWuccpQuyf1Sh7qSk5S4nw9pGPW8bJ7MSl42ieScfyArKrmdHWbJ9Pvb
KCMWWv+Qw0GAcWstAXa8h8UmsCFYUdyts5ehSGOuU8bJzFhhitEPPXFCTEc6v5h3NW0RzX0UBr31
Q7AASf88MvXZ2n1aITaBrZSE9+VoobkvMgpPE4h46IyvJiIAWLsqivS4ULJm7owowhIQgt4Y4+C6
LkZddELBYfjrIaUechc0aZs81xYIkb1AKGehhSfPnBRZEtnn9IEZcAzuxWwv/Bcvs3W6WszSXV2F
Dfs5nHZvzwnnIO2YFX/bZGrHR0vd7e0LJ3HmBSOySjEF18OMMOfaJsh1+Or1Kho+EEOReGIj7YnG
YJfPJd550E31QjDJVA/11ol4h74hpGuMa9G2ZVYCGxz89q7vAjKH3RqPMqHkxoDuoCOR9jLrMUXF
OA5SuzignauDEwkZgl5WGGba/Jkb5LaTtp6E0TOAfosLJn2IotPPIWGTKPbfejD3j+wT1FlWpJ4w
KFZkzy74oSrwkHOrx9GEqGG+xNnR84ewinS9fIiI8iW1EVvOjOUpaaExB9Qs540qh0ZekBAjERKF
yNaC+75xOn6UsrXimdIV0X0kXDFAXFeF7CuJHgKTGHR3ks16l7IYcRVX9gD144oXtmwuWgWyCUFd
zim04zXx/aOHGJ0B7UwpXd917CZ6jqu73mKZs1mLDBxcgdPlVITeFjZqfFKN+7jGJtBRcmlFfEua
dzh9WRbsxkRvv5UsHRHq6frnWp6R3ESdtzQmPY5i7Af8fsa+rq7/XH4xjOiNws9FwiLhl6HZCkdX
Ld/qn7J39Xo1lmAsrLXXu3oSL4ZKjwlzEXotTptEL6olkky+RxlGCY8r16ZELTv29ND/uepVtoUU
dj0qM0ys/+1zkE+h500PvSdS8rmcsGSb3HUSBeRbUy4vpx+/uQd5PeHpAXOhKy+zbvSVvm9wL9Pc
ZBPTFxO+G6RvOc9pjRaRIQsEOO4iPFQQP9qn1ACA5K7xZFbNDuFqhoKwdbqJUdn4RsRs67yVh+mP
K75wG01BOW86xqBvH8lTi1gHe3hUTBDKgC9hX3iUP1lDzF7SZFybxNXxKom3pS/zCv3esK/RQy8p
HRdN8GhlP9ogb5/gZSaeto03c4Ayt0WS6wVURkWWmfvAVoDpduRB6eUJuIXb9E+Z1eJae27bQU9W
QZgYZvo5tkJ915vFa5ku14PKwwppu1zmqRUnfKV+y9w49vo1tyuhl+WuRFhT7yq7LPgriGcED93M
Av0tKGzn3MiaV9o51OZoL+LWavIC8D2JyXYrbkBCkhN0WSWjNA0Q0ZPBb8f525vs/XBwCky23Kky
9vTnx3lIKykx3K7Jn39uC0SSJf2XusNU/DQbts1gdMIYsIBKc7bXa6fo9TScxB5UtY1dO3pPiIdK
Lz1u7Nj0n5KUaMrnhERobjKhIRmP4+feI7Hair+Pi0p/ySIO2BE/TG3jjvet30Q8zDEoMMHxruhf
GLbFwPXKYagYRKgJDJRt6SoAIeDSUWfCqBxnXll2oN8K3Fa6WZw0tr60n7/CK9jsVmAQeoLPT9Lu
ev7mHHcFQ8QgNJ5fQ+g90qJNZadNO15Xb+9zSXC6fp8xV+p16U0QgoWNyOq1XdjsA2yMxPrjUEPw
KzOOcZR+ZVOV6fe2i9uGbOPRQfCm3xD9NdO8JQV0M6VDZuHiwroAb8RMsGduiQ/D6sa+Hyq9Nxpt
+TGIQ7959QI+bz0gdHX6feBhfP7o1LlJX79JNbkfQ0PR1iOGP7IBNrLIJRkkrcPOc5NSts4+pLHZ
ENKlwHCgcYkbSjZo0bouGG6rbFnmD01Z2UW5GVosIcQntZnFNmwkCT2wr+M+49ixygKJthH3OI4W
ojWSyY/zJxXNFv8olrZo8PejnRnUxiN2DAV7MyAP3jaKgjn+HwQjRBpkOS/ULb9XcgyLATyU35I+
Hvt23WAAR5HHvckImOpHv0rrex9RjpnvMJuMsr9xgkz5w74eq1Aw2SWRvBOCw3d/yIJOf74ZuXAU
t41R6T85uaidQ5jNWWFsC8saipu6GxPTP6im9zuiw725hy7DRi4Ghr10bZbgQnAIfsHmSHlsZo0s
0yo9qK4yuba4KenqknuuFkElu7CxRrXXrSr1xDfxeusZL61YwMO3XfPPKbtOrABZDHsbI2cmdl09
x1OaDgR0fT+d05euqyV2xyLsGqx7Pceh4iEFhAP1W2Z5JFex7GTwIbUynyeLaN8D3DGQEV/M173I
J3eFpZ7gBaLdalmba99Lpt7/4C+C98ZNwrazEDKIRF5bctDb1aJq9bHNflvkUthiDEcrJcYLEPLb
XynNyPGBxyLF7vMNbSV9KOMA0jFlvJ1NZVvq3+V0Jh3jtpSM3hSEx6JuwxBI5o6XNmBJ50VhM7n8
OJ6kQfpjXcj5mcuhtvVab890J20MD/qkazmRXr1dprUh2QSzFRJ+ShErTJPTz+mCBnbJijDUtZ71
2fihtlTrio5M3AIS67Cm3XNODFHmu5mTlu06E4k+r7QexrIZBpOh95ipX+gF2PMjRirzlcfMHk/S
CvvP4ewSt7Rxq+zHnjTEpNbgc/mhTzHdimMW6bh6wvOnAczMthtNvmFQDyP31Cpr3WhPC6PWrqPB
Sdvs4EJzm/19gKpMYWZEAntn9zZ5aH0ycNuYNXhrpBlmYJilqBVdt5/LeOmmijlylu6P+/J2jDG6
LhLNCuZyV27azh9JTXWMnpnNXALesvUSBws/ZVeIuA7W27ScsG/lgPS2ce4jVKUvrWFrMUMJ3ob5
rHib8rQBg/3Mz8U1rI2EB5L5BsSdVRkVNDZXVegvvMNoLvXOJ+lDPedh1ddbBcsnJItz1Nt2HTaD
Pg6CVflxoJjJqqD3aOtSA5YRvdL5QwL++eB3Qm+0zMZa2mqL3zCIL/HShrP1eTbwqi97yQ1W+Bgd
zvEPpgNEBgeYF5jRK/jFPnwIxrnJDksSG+GyHlNjtMdVwPtDYh8ue2deR5QoRHug7Zf5r5QJzMcG
EbD6HE+21kHFEY9x78CEwxMwRniI6zAjbXZxF3vZRzUEqEe2Vktj7LsqIBgNUrUjmmQDs3bJnlWT
GuYnKyxEubXG2EoMCmXkCQIpwRiDcauZsoE0qALFOiiq3E78AzU8gpEJNZ7nbNtXynkRYa6gGJZ9
k35Je0tQGV0qb1/airTyI+zs0b1Y+tEYHwq6C+HNGCV6XEJ1S7npCrc5OS/LmEbBxoU2DdkfiZDL
mSXPanmYK2YsItSL2tRmup41PbnWR7MQB7sCDvE/zJ3ZjtzKmp1fxfA9G5wjCLh9kWTOlTWrStIN
oVJJnMngGCSf3h+3ZBin0Q3Yd745B8LW3lJlkhH/sNa3WFXzyVE8orjtDw67E4s46rTt14+/Hdff
KpsyYKt6/gwJ/vQrBsEQPEzumNJVJoGigBcOzTuZDc2IgA4mKUmPwGf+NOoJP28T/Xn+5z81lP3n
rZoXrIAnzfSIxyNDfFn8+NNyF/G6lZp/69y/r4Twpq2sbjGZ8ywaztCasH+k+minJQNStrjb935Y
MdFoqMFiJI97Z6O9wrerbckTFqXD9Lcc2UrrLG+30wIbfZffDYzI8ofGlulIvIphNtVFTKtf+NEC
VokjA2nF1gcZNAj88YGrZl7+oqnirZmJAd7+BjtotZSgI2GAiCNjvmHiLhcV884U2WglvzmXSo6u
VS0WTKJ2zmZ89M2sy1deKWD5O6SOnYlAH4zcQODJUul7vkDsSUnRyNXHAAhWjfGJ35Kjhfpy7n8h
hB/7X9QSY/6RSrKa3zZnGI9h3y1D/jGQ/wMXcxBoqQruC79zSUVdza2fyha96czWeq2X70pX2/hr
xoTi/8pZh2f5Me6rid/nLuZ2CJrJvJ3fjZpMfKt/hkeCvWTTIVVD4UhmpaG2j6NuZ5ODtKNioDZq
M49fTL3s/PsBLBK/wExU81X9PcN44yTjibSfCLUxMxzKBdlmXhzkgK5A2VTALeqWL8z/cw+NplPx
1yn/lPOd6WzdRoybfWtLrJValEx3XgoiwAglW6P/fUlvQyc+9qbYnoHC8hiD+BqpPWZFj5BazdBU
Kvuu9prt4ctas+H7Btk28UXbuJN4SFtf9T1/GFuKpg1n4UxkYfveHPNgzn+FVwyBSzL4DFIjiQOH
pR0EO3sMCkDLy58ZQGXWTEwwTNBEQ/Pl/YlrC0dKGFjDMpzlME3m+6oyhC+I1JR/LzJl87HJkhrr
NXGtcXr9e6eatfpneArZm6su3kytH7GbtNa4JTjp7UNLoLCog0aexI9Nyb19THE6G5zM5MPmMPL5
V3tyKZWz3Zr48ZaBW9NxGQaHAkseH4aZdVvKVl/M5YivP3Bio+dfAFakr39lYSyWtkqDAUTB4dD9
neUxh6VyGAaxHSJ/m8Vkintaimr0K5yetJVy9qKsnWYe4GFa/OUoWmeSlMnLEnOcdL2nt+lQ0jMR
O2W20nwv1gBLnUz5rpGJTeR4vv1fLRv+TgzzsMfXPEPgTpkZsYzmR0gMfyvwq6zmeyeddPsF7HOP
FiAT2VQNbbj8mdRkxbThjJXfqPtyYN73a83KxKT2sub13k1tTZAshH492+//bBT+n4wH/7lb4F/y
uf+vXAf/pYHh/0PjwYby/a+NB7umBM2AHOP/2A62f+Gv7cAT/8bmLkBQjBqLVafDkuav7cDfklQs
aLC4V9xtVc5O6a/twOAfsUNnmkp0gwfBeyO7/g1ZMWz73yT3FJkWHuqbf5wM//N/8A0kv5rHPyup
/j/8+r/h4HlsEJj0//7fUQP867oeCT3CSRNJLRhBbAxElvzrolHqqbM1Joj9NKJIgcUE+9UPc5up
261OMlu/GnaxmBcBEoaXLWWWCxjacpcPbxncDyZ0McBiCxHSvg8M3iQYuAy0S9/Fih8qQoG93dAY
9fPQBGl2MKmYRxA4ORJxor3nGUH4utTWQ1vKIQhXdAsrUx2HDCbTbFwwQJUjUv0KIcC76Vy3ID0m
wjMcNtlIstxwHdq23w8T+b0oBoERnd22wRfsdkL/1pUavudMCcWBSWDJrULaZ60L/FZBdj+bzvza
jcRSxynG4CxvHowRUHZBp89vzd58mv2fhsbr2KP1ikSyfJiZdK7rxq4gKDFMxcT0cgBHt7JuJGkT
H76qLPe45gQ+WVhmi8IDApIUKDF8FZ+XKbjSRpUPTlEnPrQeJ4SS+dQvaxZR6GNDXzQR4eUw3a8F
uYS4RjioRfoUVzRYMu/uMVmmZ9bV3cs4KX8vp0SeTWT4obUQuEFM5C8AWXi+WvhFvtedGelfwB/+
tsgcBbm0hh5DzkM3Z1/KcRqPekrWg1jy5skq7Y9gCyfsgnJzwKn2i6oyJIN2VWPxLz6MRH5n0oc+
0gYt7pvrT4eN8IPpMOe1KVgYnK8s8SUZlUTaTS9FMH5deAmeleJH7SQUPeAqMeOppfiOag0vOoBI
Ur79ORw6qUmTJcEV+oEe59fMmlPzU69t8WaTgpNTuYrRf2nxdpwxo8XOpZ+mwfmMp1IKHsgGBlvv
VJ6273NYagGLF28YAH345p2yV2IggzJp00s6SvFiUGZa5QDzYirzyCJk1dJMSCy5jDc5uKn/SFce
EPFGQ1B78rcyE9Zpd4kY+8AmxS8xdAJAA7gjtJ8Oxl7kIlVtj61HP87Mex2fExN65VXSEXZRYnTW
i1ae/UOs5PkZRKGexjxtn5B7B0+TBpWWobqmGfHXTeMcp/TLg/+Vx5aUN4Mw1IYLRe8Gk1TDtOgg
55HC+9tJnIFmCNUYIkrTv2imQ/djUoi+3zcqLo3+rc9oL0ORF3FYTLUdJnAr7q3ZeQRn6kStj7pt
kAYoQYY72B7BxfMU01Cq6VpxXsiLbZWLEse+Neb1hHBYhW4C/lSTeXiSwTDv3Jh9mGsYyz5IbbLj
Mjiodz356d2pV11u0hXMXIS7pliCjyBt41PpTYqs6jQmRt1NkviE/ZsKue2/pF3jfTd0k+5kNeEZ
VNpAdzeq9NFttpvXMCC5G1ZwaGRtHty2AxwaMMuUMRhAuwKrkzbEtSnP2MUDg3VLe0bU5cQBFmkX
b4lkxVOWr+ulR8SApzIh4Vw+9JmdXTvoaWeVdLywHjGj0uw0LCq3+9pUi3FtBu1EuhnkTa46/5Ek
WzLqzGOfLKwsNibSzvW237IyQEHwWx5loeWx760Ua20nsqvsJnk0m04epY1gsET3EeYj/LQ+26CN
ayDvm9p1oibIzZPpZvlVp9q4YgcAk++ZQ9iTnbfDwlQSsw60I53bF5P3ZPfPH1kMS/viUpDszOCf
v1XwlqBzbHZ6CjI/4uvgz82G7us/32DTK/PUzOsW4b39Fwxf/2IHUZ+8Kv1BAZoBHXaNS9ek+ozj
en4lqZHfluv4gaSAPrREj9kbmOu5Zup46F2fn69FwKhNaMreCL1IKOasWYfeXc+L/dCKSe9lydOT
MWMKWfp8kzEjp3/+/AZdybsWfnksen6HCS3u/p/PkMXD/GrOFVVn56bzLSm99J2QxOQzgeFzqx3i
LGY66KceduCPXpR11HcrwaujQ4hiHa8fczVVbPmTceOHAiTxgLZ9Y4o9n4kVD15FP08vQMGNtwzO
/a4sAoArpKTu2pLgUW35DEBsqX/jfUtuRS/FlRKe1D1KfSXfsaVhXoJdns/wG/mMfdvmVV8bYFbO
zN46hWBnUozvXLw36ZYFPQ4XHIBoPxW7SBrspnjtM8+5zIKcrkH7D/CCXoa2eF78+jTXwKnAH+3h
hR9tgIa1GA/2uJxAS3ywMyTAO0/cSCZ9fTHFltWs5IN2Wh50aT3KZH2fsqAJHdRbITqA4rBWVn9k
kGZE7jTyMC3rcsi6Ae4Uq/YDQaGK9FFJnOa8SgKuifFOsgAWtkxdcIwNjKNN1Ovj6Qv9GsCaABx3
6nwecSSFlRUu/UD6oGWHgHemLXvyzRFBxuffvDLK/T528U8UPJBAauPF6jRgpsYJwlEvNf3Gxqod
yY9cBEcxKdJwHVZZnqB2+l/mxpsjNjv9V6Ja1R40n3HtsmkbgaTpvmbydvTxI1tBu3Bwu/L3bCI/
X8QJhQNeJjjjOzqLZ+Yz49Xo5mMfO9GkfSei1y0e7MIQN+XBXEKpSbinyOR1YYNPdO2wryBs7ZRK
vwDQy3eGjjHTt/2lHfL3FoS38pmVQZT2j4OEzU13+DNzyTMUPqwDFq3d78GULvKL3owC9EnAvSxM
nNZyWkegmaMnWKjAX2e3FYSGC3Q0wc4NpcCOltwv75ISdOVOV3NEmrvc12XKMegJ44ITCa8PeA3e
1/xozIuPyB7SF/mefduk4ZAs9Y8cuz2X4uA8add3jokG5ASpNXhkL9k+Wz1RuI4AhVTLUr40nbCP
CVyMU1HF6LmYtM1RUvVZREMk1qgUbn2afCt4ihNWWiga8yiDYgmPHfEyD19KkiirjIegtKoDZ/UE
IGMxzKdOxt17t7gbsGbKxrNErhNRkMp8lzRcI/5iDyw8489skst9bFv6xvKkDJvCtSKJ9OwJ8WwT
0psnZ4tLeh9XXYwEKPCHKHZH59iJgufVncA3MtM8dGbekV2KNoijDSLzyEDi+zYkPorR66IZPUS4
rok+T1MFsMnJJ2T2rXHNKlB8Xt1bV8fPxUlzXn3OY6N4JHPjAd0Ruw0rKe6soCN6GBLFefJd/Iz+
DHRSpUZQRSs5zWxrAxBs9rDYTOuzLWkA7NcSJYR2zTvbT4M7FtFJJJQYqRUbdWsy4NR5UZSHZmFZ
zQ69A0OaFeHiUDEiiUxQAYnl+wRwlwBoG+ZK0onkme6AfE5vWvfs6dJfdMveHoJ/fmzbtARKg51t
Py4WIdWV8nYmlToJgHp5VNoOnlTcbyX0fOj9wrjX4EF/8h8uHgM9lHt22tsjNqxfpnk5+qTb7vzM
yM8rBlNHLy45usvyK6GB/gSpaB4BNYUtMfRRhknjlOXASTywD0eouhAqtS+yKAXoRX3MnSTz+HdA
JPDeL4UgI7X4CuavRx2QNU9uUQekbzdvLUt3RFjmfGEPlL4GlIyRsL3s7DeIVZ2BAnRYyBDP8UXv
pah/c6M/r3YH5o+rbIcg934KxucYAg8DNoKsuZbt8dR13CZEDlZP7iIh9AHXPJrtLN7LYHjNKe2B
YfafIhh/mqVP7eUZTCgLCCmlZny/S+yVnUeQkL482fmHTwZYNCbkn5crt99aAd0e24eOd4xZNSSa
xRu5aZW7Tca5OGFv2KwD0K+ZsbnuMbORpl3bd/Qi1bGewU/PZpm+mYj6sp0KSnlNkPeGRI8NlMob
U573ckwbfZhrztGO3o7RQa0OmWn/gIPCz5eb9Y9heyIo4i+LSlPmCA0Ru26mnuZaaBZ4ZXut0qLm
a7LjCALndBnxbBKztryAHvZPbtuacK0EQJxel1FcuvesVX7gv/yS1659gM217pdh9EILvc2hb+Mt
W7sseOlX9YydtwplIrcv9RfjZcGwyh8fE3hc2N7aX7o3KHTbjt2gghbfO1P9YiPGfZqYNzc7gMT2
BUaGCr1W5jxsY/zWt8ogs8PT4B6plnaLWttzkXUua0hsdNDNf06jDYTWH2tsGXxPfWfHJIMaw6l0
jNeicc5Y6NvLRlo+DU7mP0xFezNcaz0aaZVcyHFIorKpA04R4pl6lK4HZXR2WJJifNR8jDuubafe
06Qn58QjMpp6MmduvJrPABeNdz3UZKXE89NSjz8sKB1fasLh3cFVz/0WIZC4tg19pnO+0Vdhw5Dm
J2ga/wIfgrNQtA/mbDysZnNfifqoJZVWnRgA6eHNnQu/Ws5Wg/+QB/ejmLM7k8/1PcZ+BZO55XsE
0t6XWXCB/QsVKO4tgD4JO9iyL5ESlMXRG2zb3AWlcu/0P2RAVw6HFlIjrgeL3GW7MA9TsLLDLNd4
79ZJcCVyjvLM+C7qdLwhAZojBpvTrziX3ZtDhE4kqyw4uIYmTiNrEi5LFb9hCqjvmdfr4+p78Q3h
FFdYLM2IrLgycjJqnpgP0zd18qjBYUUrrpqHrMGMHvpNQ4B5Peibx64X5rTj3YCfwRYC9X2fcziH
qeHMoNmq9j6zl+rYqdmsdxZdfJia62ftBmuUb+6yeSmN47z1oRQrPsP3waPxbscPN3Vnyjd7iaB0
sU4OqrRGgjp8pFNGpST8jPgXzz6Cth7vGl5sZtDWN2/VVejJ3LowLXZ5/knKYvTxddFlErb5XCBJ
mc13IkG6I/nc4rXshfmUTIN7lweK4cKMYAkmCQuhZElAKRVPU7sau2TwHbJCyneZpf5JusqL1AR6
uRza6awnVlwybTXHBvIfENJz/MhPl+3bHs0mWGm1Gx3tvay5+63zXdi1fpGSY6Lc4LGu6xU9q91/
IHhywxp/J7ELVozMxqQSGce6pT6DuLnqpIS7aJhXVnxxhI253KqN4Ml1yumll3ZCz57ndqQaZ3lG
CkRwl5kUJ3wUKfVfPsKEciCjikScJ1xVLO918doEVfMMAIlrAEmEvLVIL08VfqOr03jF/Qi44pM1
Ped41donwXL5hYh6c1eukgFuA5iQAep8aoLR2ZXo7h4qo2i/YShWl2w0wA1DWpoP7DPEbnC99K1P
86fUbG5gLe+T1Pxeeqr/IhlnoYQQ5UFpatc6AGe2zt6XrC29feEt1dfWLtu7IlFy51g6e2+VKO/G
nCLAstYfnb2lIwEkPI6dt965Xv3LDKaN2paud7Emetxyx/nkYImnmiDbAcHwQvxLAkauthKspG61
I9foJ7D2fh/n8cfU9uOx7KpbR/vVr33z0BE8/CT8xf8d+7IkXj4Z7wYqvieji7OjyMY125lTor7X
tVfe8dFB9CtxHKMECiKTpcSToBh/HGm2TrKJAT0wdAhHiidr57WjHxk+L8v2GYFy3kJp+QutteCF
CECLp74XrSnS892St/mzTvv5NGW1OGqmeWHgVZqoeGGEQdcaXwMVu6HprWnUtHH1siL+CbFqKz6Y
tL0oyqFDr5gx4iYh9LTwPJuH0Jk9iA4t9NpqsacjopZ0j4S1vSeGIr6HOteHFLRVVM+1+x0Om8WY
Lckxz5utf7JVWz2vlNWQiSzjiz/QnqTdPESjLYojmPaUkmY0D0bObQsr8Ry05nDi75Weg5lhErOG
8gbsujsm7pD9LpmT/4ARYB10MZQnAYLziLZk+YZEmaYzCTqIK3Xi/kQ0DKi+WeUPibtjn6t63BID
5Ik1dwM8LG2/lubIEiKDyrDLxsH6DNilvw1S9WCPsxHBpZJkrq+5+RMhLq5iyKHbmsH9NTJOimDb
JVGTS7KOl7w+BCMTGtzPHgOUWb0xgoo/RhQc9zA92G1Cur1jCdWGia71zywY353ELe51krWncegp
bCARN9+XeXafbWjvOxeP8TeZqYEjxJUfU7amV4Uh4lRwcYMd14v/3HtG/jL1MYdw0yrIkVujXS/G
pcEgGPUA5ADfcwk1KV3zLiFCnkVbY8lbUcjsqvIx+3CgsLJbKzNs8KhZ80fUjQK4nJMDluwzSfHQ
iXvHN4rlqjEkq2PqY6bJKp+ogoGVsBK9Q6hdxqWTW9N1NIIWZR3OZt6DNnggqUo8M20rbpYqkh+l
3SrYigZI1E6vHSJxOb1XVmKyXOP+75i5veIoiK+BPxpRCePkYAcJ4RFZhtbNwajZGobxa1QbGt7M
HtG4TI92JeZLE1fMz4omO8ZWy9lYrLeA4KnjxLzxLkdG9GTwtVGULsGjPVcWA05fhstYqpuKzfjC
2Vrdp4Xl7CuvnR94PSAXL8nwGVAIqSb5QJL9YXjmi8tw9c6o6/fBil8yFCoMrc0pMr0ZtRKPiUzt
z6oaxxAJ2Xd/BL1TEnnSOVVyZbhYvg7AMaiC7MgsxBdfqyzE9IkQckkOFhunnXbJWbB4G/bOYqMP
BIpuqDQJUwDCwMahLubJcvTaiSNeaQrMRV2mJhleOiyKOxegGMoUm+OuXIn/qskNwA90aR17isph
eUvq8Sv+VAAPHmmwqEoaulEIx+Z0sywmiHFcnXjBV4R9RnxTw2BHZCDWV8FC8YTxW/HBa8o1Bwh1
EqQCpc+Qn1GPDKdl7pfjgl03MoPi0nTxcKNN+ifUwf0g8jBHFsHNn432E6ku+oQN6OBOThbamZMc
SQx0f/lY7V78ojf2a0FsImZpg0qhZBfWWf5Jp7PcEQVSIAv0bPjOBRQ6MRY3GMjMXsGHwHP1oMHL
PP+KkLOKROqaj3k+GLesNax8l29oRq6U4MEXjHiDbHpFiGlFVi8gGCy6Agg9WCHww/LQ+nH6NMHf
2ZtaGFHv9LcV3RMvC+PbEQr/Oej95lYzSzqITtNHoZHvu4bPHuc1olTLuDj//GQ8Dq9zvTwHNaVy
NhUY4LuYqq9tu93WWRGJNu1bzxTYweZLPNpz1IualKK8IYIpf1d9cpuARSv0FJGR2dPeZBV9byb9
k7mY4NnEsClSYnFaA8+HCSep/jz5If0ezKmsvzLiaUM42TxdqA/OQDNhV8db3Q4wspmZ/64ju1CM
c08s43kAdMVI2jHDnnYCbTI2x9KYDHR7TiOh68uHlJc7dG2V7YmYq8i5EXfD0B96u/mqF2wEC+aT
Zmkl3p7svUf+vKd9gAvJeuiALA4zZeG3bDdWM2I5cXPz5nX2cu43goP4k/27OiBT0enYGNRpqvet
I+Y95IEMrRWY1xIoS5sSZ4APHQVGVzivwui/Abuk93AYzieGmLkxzWvcFCN5HxLIekroFHClL/1C
yDMjAfOAdoWcDCfhaCHczR+D18an5GoHZ77ZAO8LMmw6xLlkUOC7eRa+Yjsyl9N9yWQcB5FvqD0q
5ezg1cshsDEJpMGLFzMSQep35KQfo2IgoHJHdXIe58J8pXzMj1nwcyWInPldzQDaDF6pI98BeBND
oBpY1036QkjP58I+557UHOgipqhvrmF9ilgwaFKRCUDVAuh8DHCvn7QzphdkR0duzJIzjUcCrbI+
klsXsy+pD0j9P6ehOqeN/SVuYzdqCvN5JTXvkidVftdVdLYBAXZ2UP/wZcp8q6LvsbKJ1Vbs9ufC
8SgvYq4PoyZaEv/BhS4puWCQV0fbsH4ij3wFnfUDNbx1SZRhnQoNKrYKSjZJFKxAYBLviEitvDP9
guwMABbw3YNpD4gheFjIqnSqqXwpTHs+N0aLuCZVCuwwOVsSxmeUpBu4GifsEwysBYDy+C1DYJPd
6URHWfrKka7P5EHDtC7H5WhXLHYmv0m+q1lZ0djUPOJmn4fUXedB459YYiOPem86ooo+l3r9Vo3W
XZ+MiHuwv0Bwu5TF+NCMPICZFxcHq8y/LY37xOeN8pgcVbI4HZ47JIetuWfqeuzJpZ37GLMZq792
rONHQhyglo3VtWv7JYJu/8ym7dkh3XC007PysK7ZdrHjrtlbQEkRH6vh6sZkFI3QdAPrzUh41dV8
LgrSutd2/CzKuYhiw/og5PSMbIxtr0mlN+Y3ZcqzYcsXy3fwXrnVZe6Ti+cUe+FCpA0K+5GgIWvH
fm0EB46PGTTppWz6gH6y9d9SBMIeLNZU1upbOxuPhGeErtW/uG26hD3hi5pNZEq3uGfPq76aa07s
wrwzoCtwRUVzqb6YKQwEqthD7Tv3iEr6vbUsqP+DeLlP4ubUDGhiO5m5+6yqUDkv7LpsAwRdMn+s
wPkuRieLy2TokTIr/uptlYVnUEH5JXE6Y4N1DHUeEdXzN/KNyH9Z45tN2+JNprnv2pizgfeoDAQb
3CZ4SFggHGQrLolMg2vbI0PfLU4t3hmIeTvaQiSI8aAfoAddW4zjO9J6833lDyTgNY766iJuepyF
m1+MPMtugQHovRxFzjTVxznrEIpWy+yc9oZ/GOxy4s0Vo3pz21x/uERu7npUVzCCYer+yHzvmeEt
+6WYM185i7E30fHtZ0o54ho+0fG6YZUlKQsZc4zmYE0m6i92uiA62ecxekonV+wdvhlfgGOvA3IZ
ANKHbmxFgpRwsh1muMEMcyfxkkmzOMG4IU+wH3+6RcHkgSUVM4vdOGZnvsGQarBhqI6UhVymjkPD
8y62rp6xTU+sNIxDOi5vYOgvrYBAN5rmoz+uxd4WmN2ruH0r0/FRT/YXVqEkkyv2/4bv4jWzku5c
k+4QtZ782SWQYfCGjscp9xsUj5O4SDd/Hlb/LOPAOYwtVm0HedKOHIonW61qD0C6uXQENPrlAsG9
tr5NKKxD3ao89BjO965ZPHl8o0IUPlobb0slFMeFxehOMqB10qAPqzIuolnG90WVPIuaoUUvwLAO
6QDwfT2hkTN3MYaLZvS+A1b/Pk4zrj92ivtJZRY2vuEtacafgTlEbRywSgFdhPI+4zl2HtNR46Yo
e1ZBpfnTJ0jrBMoMJpRgPyeKVFA62PtJ4uEGiX7thilKRu2fG5F/MxqWEUVpUyoO952hnSN6Uuya
fftMBgwtt/c8+KJ7QBA4w2Od/bsO9H0Uk392gNAMLBnD2IX47VDopInYQaeXYcrcw2q1zQkPHKI8
vATHLqYJFT4R7l0i36wg7+8xvnkI8LNrX/fjXtQJwV7zAw5iRTnBRRPTYOBf3FdNv2dzib+wcDom
QGxwCzsn2lVku6bfQlkEQH2dkUI+srDfpy6FQiHBuLEqz86lZGht+raIDNqCXVxOd17pvgCZJYzA
00+tg2LEFOZbDz+JqCfl8j9Nes4m+4czM8ZoqtuQ1NiS7Lq8IRwn3dkJytByaVTAudDdVIaomeLS
2GWMhXPmns7bBPcKGV+TKAsxla3I+ohbtvc7fy2b6ew0oyiuM2kIJDK0fenc2MlaHflTU9GdSQK0
SNlTXWooRhUtm6guwed78PpAdxFz9O7HlobInB6/xXvKqG5+6hklqV3GMFIf+Yfauw30n+iNpb+k
j9zvcffQGc3ye8Vq0O1ZtSvm9RW0k1NVeV1xyOJ6QlE2syoBtZ20jRnliBFBY3v4GAgtEem3ViEO
ux88V6hnm6UY1TTPfZHdzV7WjM9TFwcUromNzXNEo1Rf6iQNwIyz7mZ47wWjHyqnncxj45sdu+Zi
bQrjimJ0Xe6B0PHDxXHDSMtz3H6IcgJrLZvAqsnKZvwTena/1q1ezUuwkAlCWTO71rCn7vHlAymv
sFcEmj9/ZxlyibSVZ7AfKxk8oqaQ97ASP5DJPcrOq+GLT35Y+nV2HLDIPku0fzhOVHvqIdTnPE5j
8h37n3o0is2719XDaoe2yV0amrUlzwg9nsF7ea8gOr8mnTj4ecoA3IpDuxqnQ1I4j1JXn048RgYK
nGqXL537xOK8uSSGVDLkNBzXNzcbpfw9dZ29/fmTfw3q/otWA06xNj0YSfwTt7B1rEpxDPIOfwg1
cFfeLTgnozjHv4jDK2MVkqL5XDOmjsI+sLwoz/1mbiTEYj1bVVNGXUvOGeri+a1dgYh1MzFZg03z
Rtl71dWCQSOY7WtFPGYktg+p9rCPFAhF0dE3534OlqN2FAHF8j61g4oeqb1oRY1HdzRzwK3tzGvp
pfvNy3bwbdWBj+cN0YOwvsS94Dyebf9WAqWImF4uSBny+GxMnfu+zIAvDL2+q6H4bCg6AOh0x7xf
45MgujRMhqAmBtLL32sVfNqIls9jM943oiuOzaRfU0TF14nJ11PbynLvadEd8sz8XmMCC7O055Zx
DObR3aqSQ06DRvbYlOORljS0wUr4JFDp45z253hI532Ndo2mqmUR0S4XlnbOCSU+PvLFxnhq6eVY
JqVPlSC+jmlOp1z381Nixf7OB5hIPGeQMz7GjIiiIbhJ0T27tVSvInCKzXrtP6HpC066JYKU5Ur7
M9blhoMPEpLLvZndTG+d+gmNV7dZW+zNvptiKt9SXoMd9ywg+66tz7ztzF0lfHrENJ/kguUM99e9
U2u9Pkh7gYGIrQk0AfYvbKPfCp/+s8+42ho7fylyMl8qOROhZVov61xVtwBrU9gHLdWgGAfSvwCB
vxFcR3x9h0bqwsJ7XFBa8NnvGIsuhBzIYP2BPMz+KIPSa54GQqrebab61qEurRm1ABRGkovM1Lx4
eaU+1ilgHkj6e+vduSVUcHLX3PeCVCw2jI36grLNuyJ6hGbksOAc1+6ybkfWbujj4uZKVbMOq++w
hzUhWmUmoYHqI70VN1ZPJBs1R/5GHh/s/znVF5uQrgsHGIW1jMsC9S7PwR5enU6x1FtUXT0GT5MI
FrIed84wzvKTpq8m6mP0iG+AYXvXBUXUuK2+4CNynw3P7y8SV2M0p4b/GFTzgvPWy+8HggSeMQH8
tCHv3HiJ67CoSuOpKaonW0h17jrDfWEtcmR0/MvrchkZSPB9TIzHZnXdJwVGcYoyKzai1U/yGA1Q
ug5X6Sff8bF8YfM4Eku37jGNGec8pkW2s+x5xiYUuguzKe7hk2wd41fdojFoAhH2S3PM7boJ53bV
Z06IA+gFahJekn1l5MvIQ164keXFFjezX9wSYb5MAbs9s7SObL7Uznb1VbmDfbYdxM8keIHSzEj8
kZgA2Hz22SPhkxPlfM0+ckhJdl+I1/MQCHyxSbi4T/xKgPjp+iFs8s4M/xd1Z9JcN5Jl6b9S1nuE
wQF3DIuuxZtHkiIpUdIGJlEU5hlwDL++P0hR3RJTJWXsqi0twyKTEt/D5PB77znfcT2rO4oII3kb
Wc3bOUnfkWbPy7uvv1AAdfdI8FA5lMMDzApjRnc1ji9Y7R9pEMW7nnkLk/r7MDcjfJO+y/57eGQL
mqxwQCbruk8HTEnVE2nMPu3ZbDihuubSCCBtrJHFUl0MzQCojyQOv0suoVIKd+PgvrVTR16zQWU7
hAwx0SXWNkEHNPn5vF1a+Xw2/S2PeKK+gBSzzdHXdhcX2xyhZML43Jues6VP5B2tMTZvvH6SPHXc
YYFApzJAJFqj5wJwmyjnQIhZgg8M4ftazKm4mcvuY6rq4dqnArp80k5bMrbkmWFke2OPNVHUZvGl
4H7cVH2cnusG2eoKCMKLE8Uohert0BEbR9t8snjS/Pph0CVyNoYWh7zWF9dwN8LX0SEntmprd7Ng
M17E69I2iSvrLVKjoBuwYS53NYOGFuUPo/eT34tDz0gOcXy2yVvs0w2KCDJJH/ywu3Hz6gKF2aEz
VupdlYcIbKFRpptMkhETzn51IbPUQL6T4PRDqQSteon0DAfCdqMAsk/sBYe2kdWhp/HG8SL8iv3p
XS66cp25Ee18zhI+mRBZb5Kv+jG5N1rjHV6wifmWX60wKgWrbphwnAp1V+Y6PWeFYqbFxJzcvvZs
pEOxQwx6YFSHCUqwJS9LGpV2amrED96HLMLCgen82RbTw1z11rqj/b5NG30ZhsTYGVrNC7mG8lB5
8mVpPh+H2X0RSSfByzi626ZsFVaDmOdjwcm6EnxQUIH8c5H8fytu/0knf6tfmq5vXv7j+qlq/2NH
V+YTSULFa1j//0BBvHB+q4i/vozxc/mjIP7bX/hbEe85f7mWQAIO0wIem7UEb/ytiBfC+wsFuvQA
bwoPZhm0sL8V8TaMfgF/fwEYQlLzfwDxC/mX+qZeB5cpYMK77j8h8b9CtpmujUKeBobj0Ey3kGb9
LIZvkBeRuhPV12jAJrkhFWgSt6msU+uZmZwFt8eAqA0TwlLGLiCodX73g3vgb4H+j4J88bMcn1Yt
x21L13Xos/pwAznXPxJI4yHOIuBG+lK2NbZtSzeO/4CUXvTHSflRdRrpeam7oGnG1lglyejIU5bb
BIyuQ0EmO8tVizo6+n5j/2Qc+Ol72T/jpEzSUjgo+s+uiX7pX74XWiPViSETF+Z7WbvxSgcZUhOz
BVunSUrTAX8tJqqWFhc4N0bIyOnsnOEiibJxcoc6Px0QZ0SGe1Jl24s/we5egUkZn/MKsCyYaVCy
LW6Wn88bWnmayjY81BhUUb8xSxNcgF0Z3p0xmnn1dUxBFZwFDckW7c4SGD9Kt/A+Y8TpUWj7qrmn
1+Xpc2h1+bxDpOzHd0OhY3X3hyu8gLd+gIWR+ksKBVUcUSj01MCK//xNRYljky22OM/mmI1HjQMo
ONLeXtowNYzZbeTkxUtZRv2bNG1w62F6aNWhliMl+O+/y/JRP30VG5A3W0/PXW48/uXnr1LEdOIy
RwxnMrt0Bwohb7Mr21Jbrea0T6oPsVODof/DtXpFlBOm7cFzBYPtAiazvG845h+4hAXQGQcKNsm4
2KU1Yk9qnhXWYtPE/Tur+nFm20VoVCHjcV9CuzPXk5Fgw/v9wb+6Y/ga4DGhmNs88YSYvr5jchB/
mm1lDbQqsQwGXdrpj5K9NDrOCk3LH0j7yw3487nmsuO1QSEJEpSU4J/PNQbzLIrqKj+DnaCvtmYU
idJqVftFNO5/f2SvsIqCmnt5BiCJcWFpDmIt+nENqQMQBCiOxlOaGFO/qb6fQsEA9sw2D8hrU+A9
PE7AaeQfUHj/8tFSwqcAtMmV5WvI5aT/cG1p5WW2D1no5LCbH/eek2OWTiuLAHIG0eOe7SwU6jrs
jeYPd9Xry6mAe7q8ASjbePyt10RHeCBhS3RkdWrpHZrrust50r8vRxHJV386x8h+Xi2JgneYwAjJ
TxxY20Is5+KHY21JaQ5Ko9LIkI2p3IZGO33Fnz3pA4YAqbY81yWR8exMsdQkaBUzLc80CALiC6t6
urVdtNcM9fzjVDH7dGu5tCVLj1zsmCGlxQi2IT1kVdEIPGUyt59q32H6aRrO/eCjVUKzL7Y26qhR
BdHDQvWiJ5YhdGGbVuPfTeXJNMBWGy86y1r6EXX/FUFC87nqWzofhsiOkT2rG26Hzzkkzr0y0+4q
RpoelTKbNcZ1cUCUk6uVVVveuUlFt/fwKjwao6KPQ4ea9lMpCdwk6oQYu/xCvwIPk2HOEYC4LOWk
UDXwUn1rO6K5j1ymFpPO06V/mpzY6Id7Qrvpo6TzGz1Y4xb3WbPRmMr3HUPSQ4jC+xOy+a8unV+T
EXdar/0Bg0EwGPOGlnu6931MYFBNCCrlNEAXiohtRYwh6S0lgt5iJdD84U4alFm9C8QAHcGhHFv0
h82nJu2XuEXl7goVlI9hTVb1bAYYepQnoPqDnMOa0gBsAOV3JdjzrrUd943yOnhOTifeMGRK73Vp
6q/wu8a1lygfGh6ZJqt0UkPxxraFXLl8Expc4WS2a1U4EDVoJtkfKejCcg0mvb5YlOmnsepoqGGM
2avJ8fe9UwHgKOwTGX8AG6htqbhqTGcRf6zo267eOuD+jDMgu5k9PMPiwEujD4kusmDD8kDCN8ib
B+EF9i3BCvodxdC8QtQByghP/Ll2JBT+2JtoVPsSoXCdewJVTE1ziFl1uWpSUzobX0/JczqqsyXa
rHU2zD3ChNE1SZkqf6hDg5vrZiTNoUdMMT0rnHrr0WkFyrGpZSQQ0vTxpfteDwbNwajJk0PENIlq
IXa7Q2k2IPrM7Is9KXGsvJamqF2nqwhZ/U29JGpWQ4LoLsWObtYwyEbyXqtKFW8niWlu9rlCGvsV
OckxlmjgX7uElu3Kslq9bqg5rhL8AsQGobcIGgJ6ESp6gDl0SSzYXJNbfnFAMKCJQF5eTfkDCI8n
fAHAZjwCB9zGHoC9juYHEXt7jcELbX1PAYf2aE1TEMuGxp5RIuewsxRMS8jwJLZS8LpGsMiOGRwD
cqEqx5k7L9ASf29ZCZDMvCoJXZjaB2cmujyu4/AOptl0SUK7Zio14lWoHMIQGEBgsZqHpkfK5Que
y8rSGoWZmwdLYzurNP7FaHyxYbyoNSnlPhqMMbsKQIrp2YuGLHsfpfjBPsR6okDC2Ub9vJp8N4mu
NGaK5IugRfm15spBuC/s5r6YkPxuhgJRw41HTJDz5DNgD941Fa9z+PMzbf6Tdkwr/eqVWtMGsqbW
eSCTwvzSeBlcqSjpm/kOBVJIDm/soTqEWyay3feNWWGg1c0YnHVaHsdI8q3aKbG3I9gtSl0DAxLy
llY38W4h/eCkQVlCbmYPtmrnJyVT0KHNAm9dTjm/QdsG/CJjitNrJEIYlXqseu8SFuYs1+2Ixvyk
Jk5BgalgLJsLchSpb1xWYikJJvSQb9P8YF1510cpes48sFxzVZjQbdZ2Rrz3VrKOOuuSjoe8qCpT
6RUnSz3fSbPmDWvRFA1e5onn47o4Dz5ZOB3UqZpI0y18brFwnWA+d24ch5nnDvRhoN6PjLzwomAR
1GuSBrsT0X2VHQIbdcBIrKrZ1i3dG0AUTON3Nr0RfZ/ndZie+oj8hDsiVj3nMXe8MtsK2x/8fs3d
qRVOSdrWS8ctgPpHCP1cvBRzFsHMtcAnni3CWqIjYsYqTNY5QejoqmeTKxQx24n9ptnFrlNcnW6w
kKe2tX2PSJnrfamRiEmHTiAgh/wqUBenBA/0uU0Pqx5GvQwDHF693mQPJhcXlWmxk5bpF/vYLHXL
s68926RvC6Nlo2skw0SoYOuxsMWjTvsCrRYx1aoUk8u4YtQd0043abW7V2GNOyKOQqaoUsu03yvH
HtD02JFXMiYSaXjyGbnKd4v2r3nJi4HLYnhmpdsN+66Et+XAP8Y95Wfi1duQmXJysdDV9B+7YSAF
F74FceLL6yko5YvMzcWYb8+B6mymKyx5X9l9NNUbgBzmfGSRlO09YBlPrAuYEqxjURXGb6vOAteq
8VZxpiLBlPJD0UwFS1bQ55Afa3LX6Di16Fmki0xJdbJYZVMEdShm24J/IcoKXQNHCrAxd5uyxUaC
vrEY++TRqP3oCdWt2BoxI/TM82u9B9ldH0OSlNt1j0IDjIUaP2JjCd4KzManqogYUcSiAqkonHds
y59q4tuOHB492oIaaIUInYz0LD07khb3ru7NKVicKd2d34+fag1wLWsk+jgv8a5Glwcw+whuXVlV
e3TGwHgwYZjuGZ3xbhlls3YkeebsuMw3FesKviffvY1dDeQq9p0N/GAF/atmWEqcLH03ny5UTZTs
jlQl/4QDpt9WfjhjMmPwsvZKhAszXpTsXpGFu/EM6GErg1J03NR+kp0iz8vsVQ/s7OqqMEuPUDfN
owVJGGFXKg62QH+a5AR/xdHwTuAXcVeOH7a4KXAkmblUZz0200nSvz9bJD2suCbZWRfc1arjXEdV
6XgkplXqsxVW2d5OkGBlY89EOe+LY1d49RtQGphGYW4emzlut0WbvCDRbu7rkAlWK9we2AZYQzGW
EUnU/LpWhO5blfXCWxe0yy+NiVx2NUWVe5sMDRG8BdNOXnizQH/bCb1WRq/fzkPVwIYBWsM7DyY4
CmrwELT9u0F89QNwvMkk7XeoSZE5ZUWZrdvKwM3hmwld2bjtaAFDTKy3URSodyk0DbVz/TD3PsgG
yO6NHibktx6LL1WnahO2gC1zJizQhbWqCg/9zWT10MfIUO6ASGd9hZKxTk84Yq3PdlgG59TGEmaN
jE7X2g9RyVSewFehSDVOMaXhx8Xi2q8S3fR06jvi+rqmvOsUzbIVR+/B0wRItKocN30smJmNMG60
9RRbtvc2dpPxFDVteY8gxD5GS2G/kagHj3h4aDUwh4npcuoxXcexQqnvVDjk4e92gOtkGnzp+sl/
p0SMvMzpq85c9WA84hUNHr9YNYCxi1XtMbbO+qQ78Is9EoQxnyPG6Bh1jKPbCUbXfXjKoTesKtvm
vaUTUrCYsjVxv5Z91V+muGk+ai9OH0QGInDl1/38RGixwwulypKdW8IoufEQ3dNxN/Oa+PWmTCAg
8difPG9q33YU/G9Y0Bd9JRSU22YMskPXD9VmxCA07dpBD/E2TGoGqwZRdQwWTOfb7BaTrO3QGU78
aFgmIVBPIMWliyF6SrKzNZHsLqJ5/AS82t2OuBEfsIL6a/CNxTpKVbhrm1EtIoBy1wZ5/JiiQYGB
Cb8rbpReE41jP3Fqa7WZSBbY4PMX7gZWjrMzLLyJYdQW55q6aW87fbhBfGdD1GmySN/47A/varwh
b53YHRglJMHwdrSL7uQldXpJ+zS/VkV+RcPVPQ91F1ydrPZuoVh1O3Oc1IHoGOitNkPD/RSHJygZ
CT2mVOKLSpPmMpsJt1hr4a5ltTAOlZM3t6qcjU8ehcqIDnGen3lYrXxj2k7xIYun6hN+lWEve++L
RS845nB6r98as41ywqb/vbVjPznImHIsh1+A7jAOX/AlOSdj4Lloilgw/szm/aSRBLRN0V6tLmNk
r6rPPQYoD6cPjXbAlwJxamVtUGJEB2ryaltM6oWs5ggFaX5G/xPu6iHw35iBZT521AAnk13s2mr8
4QbMC5gLj4Ry4BzdNtaJ+161QXtjMBvEqNtF+1KmxPOhqT4qU1f7XLZqK/LY3ADVqDGW1hfhYcwt
U5i/9YinpCsxrnqpk51w/vGM1Mhl5JCYuwpS1RE4OZnMccbQwWtJgnfQ2noam8HOVuyocI3InRfn
wWY20+cGPgd0VQPHLug5NjrddCicINtMTk85CudumzOHIBpd2MPzNMi3lWzSU9o66MySMlyxy7p3
Mtv9So1VPmjqyBtwdWaLxG9Ki+3gGcM9BjYgZ17bV7dWi6L4OuU8XWSHhd45ykczjlGAeqpfGapT
qA3LybmLC2U8KsorzO86iJNDUriJXlVeF3xk74O5tEMuRShdfm/apvV+Qm23L2FSdCsvTCnKhEjf
eWNmb5gpNZu0CNS9mcJhmFM/O8al9aEfdIVxYmQfVQf6rqgYP5K+FbJmu+IcOMyNAvYJD4Hp6XVS
AreMR+bbI2SFp9ppPMy5mXGLEe9d0gnr4ETT4urNIgcaXnbtTdYwr+ncM5HUfAld5c8sZbDcImN8
KoE0pBCC3ew4A8XYMPsB2Fc4joGQRI83Y+NOF55thiha+pexjhzotOlnSuPkTUoZgr6qtt4UxMxu
bN5Q+M0tZwfVhE0Z90lEAwKWCs6ABEFNFj9gZdI3ku1/ddDmZK2JPMk/ytqo3ld1Xd9IwsjWosrr
Q4Zi+hONUxbxGQkpd7TLxNMy5h0t60VAZgfiazNIfDOum20rKcNtRh9r2/oNbi2RNvgCSigWVHms
jFtZkmzRxRFBTGn5FHVNemelWXPvODaWMBvNR0RONeJfI736MXszE87woar0l1imTbfWNWprWLYx
BGU3rT7ObiJXkPApUAve29x/AD6Rb4WfwFw2+Rrwi1glprgjIKc8gX5kzlpb7dmWtXcdtSVvaCva
b1ocoNBsc9dCFRacGfJJMv7mzF1T1UQ2jFph77vF9Lslt6N7iBKvuO1Bl33ys44HEO/g14iGBjv7
gHJ1gOO7oVEXPEizM29KR1sY6dkTXvBcdrsmrlCUwJhzTrgOXOIQ/IHJqXHUZiVWITjcXVi1Cutj
J2YJQ8XsXnp65Us1qTHY6JIwbExis0ycj22KX3SmF0O4Sc86xn6fE+a17q5hy7rlBLxk0n/C0AtT
Ppf+vZxFBdAbHdcU5NlBDKjzRJ222N2a5AgmA3tKOI7TqmnFdDEySwj20Uo9mVbdvRm1q2mJKMVX
cM+UtOqt0UzjJ4f55Y4OcC63o93MVFEuAeYhDmWvnpReGQY0PQC786w2tBv71dSl2cdszob2AwGl
wIhmhqU7UaQcWIHc7dnPw/GFl6VGhSLCC8FCCSxjRvIrhWv5oZcEXSCGMMtLRqwnK6bV62qNIwEp
cKnT+EzLKAgvuLEA/KZ0jj7jVKzcg81i128ou9STpXiDZQjchkhQvPgGrtFEOF19IeQ26Lun0RF6
qMHhSW3ZdbzuhNdVub0ZY6AdiFYQd14nEYmnRFv+yqzkU8Ob9mo2af5Cr4QtRwWEXN6lnajHMthY
HlA47JE23+2EGpIaZlGbOTcAh6glI91lck8HpkPWMo8+rwaXbdK5tmJ+alVVVVzr1Gtgh04B/8/U
RgHUMwZxc80TZroNY9amNP2buYdStyEjSOrH0O+YsndG4VyroTGdj31hY8WZh2EKQEQtyB03Nrti
Dxt5UV3NNf77x6nOaCJGMcjJiw/fV91Plj0ymSrMPOGa8MWoEWJYbnJffSufWbiD8dmI/BQYTBCo
OnjbEHhh7wSDgJbYzdDLX2K/7eZ7dyYkgAj7mVQf9E7VhMQQZmd09uZwTs6hROR1Zxud1UCMimI6
7LjpUTAgRiabgZ1+6NUshmNuuuHRm+I+ObgMRm4yZVPHz4kKYmILcpuWZjBTPPYT0k/gVFbreidI
hdZ4a9kthX/qmrZ1riuxhHTbEChzVAptSXsCbb9F+UvsQn43zEZl7kpXtnRBYEAlx7rPpvwMQpzW
t+kPUPZ6VhpmG1htxycVJoUn10y+ieViTBDIvSc6q9uzNaVZEKajKY5TTFYtVtum88OVxMN4Mmkv
9Bvp+nIxsyyBK0bcVBRBmh36sRLFohHtTQfpBT3mDk2h8Bom5W44e85XV9n4DbA0tNxPQkTLyKws
OfG20fBPyLnOQoTNFl9958xM9mABtPGFaXydnHNh89mFy9b2PYtxYt2xF0pQJTWifmOVmfiURnCL
6lVOtdZQw9vNuI1DSmOenIoJSbDsZUxn2tZxp5fGbqOweti+4XytW0Pox795xpn2TK4gwOjlZlGT
RLrbKVGyecpdPFKEPYT5KgrYYj62CLpoD4+TV61cYD1oiyJX7lBdsUjhfJht0qjnEgFFUFnFjm3y
lGzlaBUKNaQzF5h+Eo4zagEWIZ23kqg4YXIT74MEs8yIOXxQEfs4pmRrh1sDu7wx+JeZra6xXQZf
8lrMrcRfi17YehPJ1kBqGgNEiQJ4g7S5PH9HRFqOAducOWqaHf5ZNEiaVjLTS+csxeB3JU4PhmvQ
sSPYxbYz5AzHkiLYDK1AYI+omb0VC99YnwpE+3jNXe167PmYuZ1A7c7eSQWkjhzZ8Wh4AN+novLb
ZW0wEogHK+tRB9aE2NTHoFEmXnAElPPFaDNHr0rAaRr2Uu5ZW3/WQ3EztHWb4a/ujTM3l+Hf9A2o
EujPi24OiVv1yW8FuQST66R7GtlJdaLUtKYzM7ieQJnGg2mTAcA27yMojLB6xkHNGx9rYnIDjlYB
fpCiLa6jLNC0gYcNdjObffawhe/4FwqjOgbMlI45YAg0tif0bDHNXek3T/obqd38BoylTQNILh3n
sn2WSYoMWEhdf0aoru/CnEt0mCyUTl9835Ypm9KSy92HTY4C3FbWk5vlPG9gNiesPHNYfbG51J/o
EaX2ocNqOe2cETTYxopLMDITC0OwXZ4wlmiPov4AM5Jbo0uy6fP3h7NrBPcoRCm/Ppgk9kACaiyy
ow+FBq61iRyLxiCg5bk9WQkAs13GRhFnQEMnkaEQaNdtmrTJGV5+QR6NbXfFJoJ3Op0gpzThrW0G
ZX1OjAJpOlvRJSOmjcqEurKLhafFphhm+o9O6eJz4MZ1d27n420Ct52c9eSDVXFNUX11W3OIvuLQ
FjOdZytwFjIaQv59beCMOjEUyXO8DT3PfGzVS5Zsky84aCAujObWs83B3VmWZuGoXAl1wJrzcD9Y
SCI3bYYWf14hwa0zaARuOZ2o2BkPL1HDoK8TejvpidcA6jbssgmUTqCF+F0Y/9JZN1TloA9KEB3V
UzFdoIEwFGcQ0bB+fseQjpBDOMoGueY69V0nPykMuMSnyXiJMu6q0grexW6k6r1vKGTbNMrZabNO
58Fwm0l6Yrf+GEflzktI1thZXRfbeyxbzLMiNfY9XuV2kbrlFW50mAlxmWWnNveQbCFUSw4zfHV1
EFGGq5Fyw39L1inwEZ7gBf7imR3PKxCZaJOj2f9s6piyu0PmqXBv9tH7pvaCYSNT+C7r7++I76PS
MQdUuy2BPDyoGF/SlZOEgrOE9kXLgmFq966CiuTcfF8x3dpKxVvdwPwl7NOMFaQCYeF+MKSto73R
9lw4H8G3PABDEMsKbBbRwZqhjxwtLuWx0pFMsHXYXfvFgaPRbTRvPFYfJ2twrrAPewtax5Mbs8ja
D5VwTUIFJ28GDeWWoGW6dTT2DjtlLrLJni0ESX0o3I7bQiCrtPcGkenVHbEfNE+yqRuNvVnEo39r
0PnE3FOGvYeD31O4t8fUeabNUE+X1uik3CS8FvUjOyKFuJCd73wXWNrWjxC+ah7fEb2+hPinL3AG
zfm+gZ6iH5kaOz1tEO6k+BgYTSSfk8KZluAIaPXd2SZ7oH7hfZKlvFBMWM8ICM1sNm5a5vnVHj+a
aR4UMncawkZvSeVvKKGhOmCtIYTpGR5RSPoMerTygmQ9X/h1ZoqR2jC9cnHMj5ZBkoFAfNkP5wKO
ckWijlcORCfkuNe2DhJw62OTazVswDIsIh6GAz4jgthHh7IStM3ZDzduVABlaDJdvaGYmMgwImPa
u7hZP8g1lIY8P1RBnnxIGyIBuUV7r1l62CNTjkOR1564of+U11sqvQ7SDUNTmu04N1C3f98jKbO3
2XVNIZkebZwWvLpQZbgdT3GezzehmeovIp5YAQxHLNRcj01l9bFRVifpBZABdg0ToxofvKqKw00c
9txnGP+4aCbAz/JI66KqDjixw2adqTHtH2aAmuJgIjfvDnp2jXcMmtrDMJgTqEEy85JLoJWeSigY
ekI7aRnhi+sy+/xEzWoU70PXMj9DAk7qZxNyNXXgMEaOCxmwjkb2AMwsIzMFgWSFn0klG6L3gz/W
wSc1BdwbAe1N/ysDlrE+TF0U6GMzJfHGng38DjAKGUWc7YKA1msbspHfBtppzYeJfhYQiuXEHuw2
NrpLAZ2/uAnQYgD5BmGfPinm/Cz0KaERUIGiyGmznU0GpmR8yKbrSxTFjgbsCHHNWRdTzUgRPSkV
1cIM5LzmdzbxWzy+7uzr/cRXxrKN2zSZQTcxliZXpXPaz3nRN/ADJFxHNDtMofozEaNVeWjQ2Ill
yBLPl7mB/3JDpJ1XrAw30xPS8oHyLFjN2Iqm92QU1THdkUIN17zuCnmvBS/HA6kvrM01FXp6TfzB
mU9aZwV6oIrIMHdc4+1v42PcYgS5SwJXujfeTOouoxZ2LA5NkUosT31HmPyZmqHvt6Bup+7JVUbs
b2kD5z2uvO+o7H4A+gqDL8Qjtuk7Wi9QnOrSCbNtjqbCqG5tQ3fCvxrgkaOFXc9Gt9/OfCzG39/r
Z16pAJfyXQHgd6WSgHZRtPws7FDsqRtHA4rTZe7YD50kzfapSCRI7DFSDO18wcT9bs64Qu/9zGfz
/O0LLGLO15ze55JKBX9e9x3b+3//53/+G6zlf09p+t8Rmf8HSkstF6nS72DLxae4eflRW/rtb/yt
LXW8v1gUPXxQruJfbMEv+1tbyo+WQSP3vLQtR7iL7PRvbamw/uJP8poiINdh4LTIfNqy76L//b/4
kWmhxWQHwY7B5i//E22p/fq2ogayHcoai6C85cMW6ecPeiHK0cScvFxsqrwTT+gbUPx3cmxXcwK2
kh0rc0lfzTQPs/qdzwT6oWH/dWxjxzujFa9W0pzfBwOTiIaKvl+bZAQ+Y6xD5NKT/kIAJuQ9ZC52
tKPzMeAAmHlACrN7lhYUxb5neoWsfvQ/pPAtr2EunRcoj0lGreLVx3G0knKFMsa5wghxdpOnpxUV
QLTjxMCyWxhxH9xWzA8/XMNfSF5/dVqAYPuuLzyS2uUrYVyThTPWBlImWo2fOXZtEhIL4DuqtevN
CN72iMGowQmh8u86uX/0mP17z9D/v2pti8XrN0/USxbPPz9Q/Pn/0mpDL/cRa0JStBbNtYXk7u/n
yfP/siASgxWWlu94Lj/5r8eJJw0xj+ezq1T2onf8f4+T+otF1UZ2CUAF3pD3T54mPuFHOSVrNL8A
HwtzP34X8uSfH6YeWKFwbLMlKzM6epG3iYuGLc28++F0/OLmfKVn/P4xghkBrgEEst9SiX94Zqe5
hpsEpWzfGwsG2NxR1gX2F3uM7jKZ/kGOu6xC/3pQyuSTlGf7vIZ+PqiUQxKk1rd7D3ZOyOOyjuvh
fWy4zdrNc3/dyMX5bcKSmMSm8aK7RBsfBTymwo2v1RwdR2pxJ0p35NV+RjL92GHD+P0JEa8f128n
3pMIh21OvnBfvRzFYAfWSMbZnnYL/WCh1naF2q3i1b5hCvRAB/mxZpihQuO+Slk3aIQRQJuMd4Q2
XEwwDcQv0HlUeJmjGouaMeZ/uGjfFMQ/aG2/XTXuMYHcyDEdT71SZi4poTN+yXaPWL9ndZvgMoJs
TNg3kDN8IpXvPWpqXN8Ui3PC0DSCcGnX7n6EYdJEoA1No/8QNfXHoSge5rA4lAi8Vi6zjO3vT+ev
rjizYu5gnjSk9a/eCYZybTdzOZuhJfN9lU8tgawBHkLkcSnmsIN0BEq0pmByP5ib33/4cqn+5TQ5
pjRxZjkuW52fbzez9yonxdu/z4j+Y2THc2R8+P1HvH5MFa4M01ruZywDqHNffQQS2lhGdtLuc9M7
91N7iBVRpaXzB3H167h09e1zMJTYJk8O8vpXdyVKzByYVtTuG795CbFxXqFqgJywgUKr3IUt7SUU
JFMWbmYwpziIm/vfH6nDwvbT2Vy+gmCwwvJnOpL//Hw2VV64WZYazR5FL/PsOBm2tHA0ItJp2nWE
nRkn9A7TU1zFxkobgfgQpgopUIZSzVSLF9LJs/hFV6QkUaKX3iLnGo/zhOaXrJkceo0y2o9jE1xR
+N5UtZtfFdlTe5Hq45zM1YaCfklDIetGV2Iveue2r4x+D1cOAmPoQr0sd2MyB2/LshN4tcIL+xT7
wNe4GGYDUgUFzi4QY/goO1OuRwbs9OR6wGhBeetVlrvY+7He4/daD1B3V2jGLkNqZFs4YseOkhpM
kLlyHBfqVJcaTyS1pjsTXuo2lONnmVfhSjiMcQPToOg92NZgbW3d+RecLX94sOxXRppvd4SSLNy4
xYXDkvDz5SCS3aOd2jb7rCaSnj5uSgAVflKWhnuXVQvC7n0XYSGsRw8AM4znfu8WjTxGtW2+9LF6
18NXvB16lB4ld/YaQQ9w5RyTK6ME7HI6vLYaAGsTsiBzyMbT2PDDCnbFqkHb95GO/rSKE/Bx1Akb
VJ3gfEzv6+9vu189YIo+Pa04bkDLfhXzPoXmqOZ2odxZrfE2C+PuGs7tI8OGl99/0Ot1f7m9Fa9u
JuH8V9qv1tQBPXHDthlrO6zXQwHAEnHWmBkQOExWLXoQ3Va32YeE++AP9divjtEhPEXwYKMY8V4d
o2mXjai6qtm3xHC9ING+IogWH2AZxn/4pNevew6SOgFniMe6av/LJwVzq7rMDKo9mMQ71dfIx0FQ
hGwz5CyR51Zf/vFJdRbrlItzGR3UssP6sSQQhg5IIzGbvdlBt2lpsxLjAzdoQVtX4ipTUK5Z/oeD
/MXp5EMpeFxY9svV/PlDjbJNsjEemn0e2unGd5KLHIjxtOT4p0L6V8uyYyGtZllUFFlL/s2Px0c2
EhrFtG4wU1cv4URmoUuInq+wqBK3ulHDeBxQ99cmNuw2T59/f3Z/eaCYUNhJuRSKr29Zp/a02/jc
Nw3kwVwpqHLEFcA/+P3H/OKmcf4Pc2ey5DaSdelX6RdAGSaHA2ZtvSBIIsiYB0VI2sBCE+Z5xtP3
B1VXZZDBCrayNv82lZIT8/V7z/kOjhebPZ0D6ey4XeB0qdX6fl7jD9f7rT7nz1GdrunyoYFNtSeG
cI778Yra8Zeb+xQQiuCbbbHhtcTxfaNVRK3USuXprSNeaJK4ixgzXHD91pQ+TNMYrhXDKnfWEOgb
W6/jL3ZTboYW57CwhnkXTv9qWhz0LA4sgkfGtuWNu5hv2CkI2AHvqlfAi6UNRYSL7avbVnakr9rT
awmdcUTrLQnN2Zhqdyfg0kKbsJszVd/Jy+Bg5WIEryEd1Q/vNekbsagHp/LEED+0yCP8jEmBld9M
tP4YxwTrjy/C7+v6tnziePnUY9PEy8qHRj26CElPzqfIw9LrwWTtTKVBMMRBo72CjjkGK0adRPaM
2bfIai94SUMSTy61yepdpZkzN5FOtaE0ybZIHmaQ7oawycIzxEaBAxLU8XfTLPmiKg0uGiRbwLEg
XTT1o0zENwbmXyQScQKYNTzxnVh1GiN8mRCKQGrlyl58M9CTV9ReAV9s+5K3Xb9CBRmuYycJN3VT
EQkva32bJY6y7qPq8ePToy/n+93p4YPEpXAMXZpH1wN2j1U6OKRQKGexq0rFhLcXmtuyUSF8FGIP
DkFuUbPsJ06iGyp69ZUE+S0RdfOjShpN24XNBlDrDmt3vMGej1Nfqeh0R+YXy46zdRyAoC6WAPmP
f/qJOwlfIB1AjMUmTdmjCwtxjtj7uixg34yBO/J7VqTJacxex+AKVJS16tA4Xn+86LvNH3ctuxV2
Vmiw6YaoR1uBNB2FXs+i8BZt1LZDberq0GzXZU4FYqWoCaI5y1xHKP62TCMNYYMJOCLO0ff6xicm
Jt/GoX3uep9MSXW+j0uswWOVVhu1wBB25te+L680dTlBWDokTlbz6JtcNm1Qyc7MPdxLAH/iJwMm
GtMbkGAVw8nlP/MzkY5D/uzZzlTZBdBk7cwzuBRxh/cYkBGbPgAnjQ2felTkjTEyDN8eck+ZQApM
6g1UZDcBy9CGzD0n52qIIALazVk79Lt3naGqtipNSgXTIV3rqP0gyM8SPtBwDwl0hBzd8cpwxjzQ
2rCEv9XY8bhLEfp1qGjOHPO7r9rR0kfHXDEzDDM1LXj3I3j1x91UUIWX/ZkrfGaZ48LSBhwfyirh
IXD66zztKFEafE7n3trvvmTL0WC2l7xHF2P58udvGiyBmlmdAebTAxlV73ysWJepZmabM7fryeul
2+rSeNLxHFuHy+izzUxSiwuq/YTZrvkYWuaNFYXfese564IMYXsaXFZ1daF39t9anFkjcAKNyBtj
OdVvjrFk+B0mUNe8qlT2eYcCxY9/TAmKdyTIVYt9g5R6166fclKKzxz4u+d0Ob9v1j468FhRojAM
WDuIuq1w0k1tLf2O0kMhu877/qky48+jrTyNTXmF1/VPX6XL8qZG95wuIf24o49AkMtxRsWTe739
LZx0+KDB5VDdkiB9IU3nzGLLsRy8DY4WOypsZ6RVVjKQoJCRt90Dj7H6bj0Indov/S+XOrptAT/D
6YKQ6yFGZpgGfIG3n9Y/6JS2H1/B0wfFQIPPgmYCzji8eZCil5Wl8YB0EMQ3pYWGiA3XuBYSEptu
MRf+G+vRsGGIYusoAY4+Qxn7esbAHNnk1N0WJ2OwQiJYbv0amFI3GumZO/Tk8b1Z7+gOkUMC2GaJ
vYiC8k4S/oNNeVfZravq7cXfOTSKdKK5eNqPdyMYNSBwgY3ygHwsOnDzxmkKt4b+yqD2XEvq3X55
uRmpzjVOJZuD4+vWYHz2HWc5rsls6Ing20Hn0zntpqnmXZzS1VOMTx8f4DE9RAj6XwL52+9GFAOv
oyfArFVFbf3l4nVQg/BSrRs//NZWZN8G5Y5IgqsqREUVpNMGsvxj2tf/nFz+x03A8io7egQPfsDR
c9GZpTmoI897FdG8Tq0Lkzo/tYeHjw/0xFeDW0Y3ebNR6rOLPXwoAM/OCGE5uQ2qxT21eUUmRHfu
1mRs8f5wTFr/1GVUgtrvYcbbNze6U17bCTWsRRRKFKk+UrfMgtgMkrAhD2ZQw/upHIfNZEzfpzKm
BUIXZZ3oEemKo/qYKBUGWfrfkU0AgiS/cwe8jASwqnxEhG0RmVMjR2suq8K4jked/BhAznFkwQXR
wn7LVF/BNYnzG9Co6lLjK66vl58CO2qusEsQcR8hEAzq3Lz0yRJeGse4ZfHFQx7ofO5zWk7OAo5N
Iq/pM/tX0auEtqWhuCr66KLPlbu+M7JL4EhiTbSrgwoTzlpn2JjujEufsIRt3zjdHSl5m6F3oMPW
mu7lkqNPsvkHJEDzBtvh5yCrh/VI5wRVCajJrO0921Q+GXGaXnGRvorUGh9bCydzgbkP1nY545Wu
ES1M4MetsoBmjgyB0AIFdYkCWQo05WVHUmZRpilJLQrblbSr7sPYtD3QTf6taWaax6wpXSUwHV1T
sGuyNLDCIdDpyFe/lE33NCi+ApFPv5W+tksweAP2nHSxrZG80rXT5ZdwsYFHQm+uMrJMXCNQpusp
UYd1mMz+PUa53s2juN7TcrLdiicMC5pK4LKK/HcIk+QnfiF4F/pU3qg1peciwJsQFCJwaAUR13p8
ZQMqdbEa7mo1FBvTatUdYZ1XmmI0hC6mwy5a3Om5oT0aU/BK1CvAzOExwi+zx1+VrfqyLgjqTL7n
Zlre9HP9rRiR0yWWszbAPcBlnlvPMBCKEcF4MdChw7A8ZnwDIbgt7fILRwNqqMfwxIA7ODq5e5Yz
GXjIYrGm+WJcgGRB/zZz7QYfoVg0tnI1d4X4PJWmY61Gsl4uaXGTrWUb/jaFVwnaQi8GjFHhfqij
5pNGqxgCF+BtR2a6p2WEvsoZVLjZkSyShcSFuHFVb+Kg+FzYyGHQwSQuYUfDPTZwn92h0e2UhuwA
xFkvRC6KfaAHyR3RnIayKbpYrhoHy89k+leWrZiEv5kDTtc69nJOfLNBoTgY2x6+QnXRj5pybQFu
AsKKrHjhPE5IwMKVLoNwi92tuYcPp3tyRr3OfixxEeqMbq9gARRzWV5mTGt2iop5A9ysFxeFxV8v
niUyJS0bilcBXG7nx+KBfTQuIUnps8IQ7+xgg7avoVGSZ0g2jr/Kp2b4Ca1TxwtlDn21d3QM2msF
pA2u9u4pmjTomTox7sDUW3/clIzu8VS32xRZ337UxRcZjtplpRJD0JUprmEp51tGa7U7kOTbLXln
s0FehEbATI2/lh3bqpiIyMsX6VCqVQqvFGUYrvQgeG3VwUJWzPc1M0RsrFGQzrctEWXkA9oTQzq2
PSDjGhzARt0lq1KbmsA1spngr7kgV8IO6hkCQUOjPwgq3VNkN8QuoFKpYtYuyltFyftrmZEr1mg8
M1stJpY9s5TmMZoUbWfiQ8HukpnRd+wNtxK4vjv3jbUpejz/Pclo98o/EwcK3mQTmukrPyasb4Cw
FwYDhqr8h+gAkJC5R0RlWTnEgSiE/SK5Tn1rpzUiwMaV1MONyMVDAuq6adlBO3RhSGMOBxScgOyJ
fnPVxLwFcwSXWdwPmrkN/fIFkvGPeioVAnOUS5GmN3agXsho2JtzCfEQCeZayjB0u1p7wVFIW0al
kdnZ8I8tBKETzWoPwik8yPR+VpGQ21Gdb2YM/mv2H5/p6jVrK7fabaJqCKH4YgB+KN0pMO7shm0I
nmcNxGl712rFD9TX/opwjGHdD9ApQnNw+eQ86yn/2WnlLxbqcI/6123VX/pl9CnvzPVgvPTtzDyz
7l4aK3sBAbpUwwqbZLUEHNM+wqK8VjJSHJIWxWIkN4NiMjqoHnoCvXGEL5zaYYML4qqzoouAM6NN
zr1CRonqPztdTbCIpW4ITNvadned4+OTNvp5zRk07Fsd3tAKCrRVh1d+Lly/zX7GPSfQeQ4Lh5xA
51OeR1tHA2xthr/8OPDirCHdNbwMiRYZ7e6nmuaf+sFch4M27OdE3ycYiFcZCGY1Nh6lplzy9Xc1
NqVTJDziqG+M4Is2tuTv+OFLX1rXRiJ1okVJOBuS/A4B7IVDfABykjR/UDSe9GTOng0ELsNke5oo
bnEGEW3aCuIXle9hT1RnYgU3JlRFM9K+EOBJNuFY7HjPrGC3fOWZ+pr0kwtTedOOWv7NoeEXhNml
Wte2FzgPlo8lVhvt16xIrtvMusbFnbpxz+041MrFlJr71hfY0/kPo+EXd3EQpuvKBH8oQXwkAooI
BQlGwBbkwWS1rmnPnlk1D0k+/hympt9XOTmZ+7QZAmv0QqLOGvJRxz66F5mJHereL+QYbpg0YuuL
knlPB/PXx2XY+/6+QY1LzxUtBpphYR5tFvzRR4Q50SmL9fpK9iFTNaZl9hd9uIVwectM+zkwh4vO
js7tqd/16Az0C8ghGCzQcEbLeFgBVljayNJhW9QQVeKE9gVuJTdRHot0uHF86w70285Xofw2sGQS
66cGj2Oq5X2rycu5eVVTBXjxma3au6qUBrhBOUpPmCkV3YzD3zRZSkD1h8I8nZ29XhUvFa6nj8/4
u8NelmBOxEQDrpd2PLIPrLhLCfGsvGBppZptn7s6ZrrtoE2f8W5edsqZBU+0JQ9WlEelNlE9fPQR
qHoBmeKb2Ff627Iu43WW96+NKGE21TKPPbOwBUxv6hmG+52VfOkb/SaF6OmARfJ82bz2mX4dVErG
/2+MF7GMfn58at5tPTg1pmYw6wV+hizo6I6YyNZS876rvESJn2U6Xg9GdSPi8P6/W+Zov5pQX1tW
11ced5YKRz9xg9/ZGpgn/nQnfnRAR7dTkdYOxT0HFOFc5/20yXrlNu2s5zY7d+e+f5CXtZbJJ648
nqvff/6mRTVIVQ/NtKlgLxXpKjfx41P1Afy6aWxxrdrpTknSCzWi4wxl4093cyxuMXGl5WACjRNH
BzqMUTSoJbdYpufgYYjTIKZkLD9/fOFOPZ1vVznamgJ8GfUwUCsPYaOLemwzBekZGcq77SJbftXQ
BLo04J2cs8MXwEgt7gPMKT3sXNd9MXyhon7QmvhOhv6jWmXpWjjBuZn1yWuHbJIzx6pCO26C51an
j3MpS8+fR81T8jHYzNNDjtBhN0rGYVjfXdUCVg6Rzdj5mvn08Yl933Xg+jHh5bg12KM8gYeHHY8T
YUpjxvUrta9Flb4oeNhcWnGuFmSfxir5YpbRL6JO8k2bIFHN4HF9/BOcEw8/6ik6OzTJEH0d0/+K
iNsrKXPamqL2vblOf+IAfuhz9tq1UOSqDycGATK9r4ba2GdZMnhtD2ozIhtlRLm0Rl6X3DeTH3pa
le+DBvl60fTpFq/X2igtYDNjkuxSc3LrZVpVF/MN3oxg2/YKloywudSC4XlS6p4CQpAX4SRe2zYF
uSZx4rEPADJv9CqbEWWXVvn8uSOYbsPN4Lu50gD154pZyjyt4Sbmq0jHMSbLZCR3JnkcwjRdW4V5
VwI1jsMixCiFU0RIU3PDIbvOg7K9ItwkXelzxPYzeBp7LNAleR9jPV7RKzC8BOIOW1sbUf6MvQ8L
k7o2UZthSpobCNpRumXv82hFkw5xK7B2/mzchiMg0KaI8g3t6/wLeWX6CtbPZcVe32tm2CKNbV/1
2Ae2E1BC1yqxb+oalnrMMto+AZmxSNd+ZUJ+IxPrhkjQHTHSbNMbB+BWUYvLTtOUXQFO4uP74cRn
0laRHWhSX8ZU6tGz7sfMzDIsJF475DG8CjAP7D/vVUDogRM/8LfOvKtPLYgEhxkG4+dFPXL4CEjs
EArRkKWXd87klqkNvCdUN76W7O25xxHR5mcO8Z3IkfGzzSQDUyIzBXp+R0uadZhOQDQY0MyAgisx
sQOxRfxYYLZa9Xn02lX8odUnzqZ0xH2WZT/Lor3ip+XXgY6VmijedEfCC5u6aJxuRZvn30y8fttO
s5pVbKdAcj++LKfeFIxBeE3wlgILvSj03/bTUL8nk+MEpdfAirRlue9GBfBZFt7aRtmQ8SQh1cQz
0KhK/9Ur9qNZE4X28Y848aqwhUqFgFGAN9YxttMcsOq2nSz42hDrS9guYgThhrO0zxztcpMd9EK5
QJa6vA8dDhkR8eHBGk1ZdkMxMqhLsq9WLLZIUM60W5dZ37slaEvSCTUX6OnR+US/VnUxuUdeMujP
zUCyfZjnz2kRAq1hC7ZUP1Zg3MuGMMiPz+KpTx3dOmoGms5Q246mkDlGRccYiWGPm2jZnv1MS/8J
1+4d+Qp3JNFPpA73Z0bkyx397mjp3ItFYIKKcHkI3xQpUAzsWWVf7CWJIHnKnx8rkW0kaY5byGVn
Fjt1apGWoxBe9O/v9G7dlIL+sJ3SS4V1p8QdrJUO0YZhXZayuFRM+WhU1mNM3PCfn1gHpzIzSk1S
EB3dNaSchwXR5KhKtBXa3w2toXiVFtGCF9BAiejgGpLk5eNF3z0TPJC6xZPJOHsZjCxX+82ZHcxC
CQK7y73A790B1Mac5a6CGvTjZd7dNCwjeEViHgO/zFjkcJkk0UkdwkLGlh0yTgTHTaG/MT/0Q7pS
+yVb+JyU4/2BqeyVIMfrPBzsDJY/f3NgphpWaIOZ+w6C5DA4aowJrmdFnHmnvLszl7nLIgeCaK8a
xrF2IyTFBm4Du9G+6fbAxL0sVFBD1lu10s88eO/Lvd9roUtR8d1ohLYdHVJhDXErWUuSnmBZPjEK
r3r+bDYlsMq84RVgmOsJUQzktTNrv3smDpc+FmIWWe3nUcvZnNLpMoi4R2GU0bQsdwPkxHmmldeF
cg/1c/fxjXP6/P77mI/3do0yKiRLhoVn+M4T5n1yM8tth+VSH9v9x0udumMYftr0Fhj8sCE6PL3j
LJKxzBmYKzlDMkO7Z7jiFnZ3+/Ey7wqG5VRqmi5QRXId1aMbM9ALzZop5rxu6FaW86KnuDg74yJs
kk2iyDMbk1M3zZIGvNh40MswNjs8KvBwUi/TludgavaW2u+zolcuiE38Ntcl4gdOL4g441NQhXsL
JuTHB3vinLIodQr2O4dfoR+unoRpgpWy4PLNGVqmdoLRK0Fy1p1mnnkS379iVLxHi9KALCCqjKOn
YyqJGxjrqvDCfhaXpYDln2V6j2xqiC7IblHXcwNRAKOq9fjxQb773NML+2tlTT16cZdKzrtBcpCy
sXfLt8K3Te/jJU48Bsv0msvo8J7GmnV4HoMZbCjo3QI+dHuZWxc2cZkMQmChnlnoxN3JVpJ9lIai
FQfk0Ys6s5w6xHBceHZSf9arh3oi8EuxN1UTXMrGOvN0n7o9HGYjmCNpbkEHPDysWbHHGk4HZ26J
HWytLVnIJFafO3snLtAy2dLRkAOpp4w4XKaO0hkiEI8cBejXemlECfNMc+jkEoiZkBnhzuIJP1xi
TPNZLQm98sZourag9a701n76+CY4t8Zyk7z5pAX6mFshecV0zYWLYHLVJufkUicuCC5VXoDYMlE2
/5Z2vlmCPc5QMojNvdZRn+0i+tGX5kWoTn/j68y/v/gBGbGhGT46Xf1og+6zWCeX83Ofxd/6Jakd
1fjm41N2+nj+WufolEkz6CtRokpgY0YueNKvB9t+qtAifbzO6Uvz1zrLY/XmvCnDZNBx4Xiw+N0T
NnOvZOE5kdPJNUir+O2ncsSxZaCbrNpy4HMyePM3na9fVPW5EuP0Emgqf7up6WQdHkZpT/ZIEYp0
pVX2cZtf9f25nIgTbzJEEpTw2AgFx3L0slR7wm15FeRsXtNfpt/Bcwy/VU12NTvnhMgnj0aiLKSs
NYgeWv78zUXRah+gEenu3kh9sgpnDqn/450JGyD2Qgb6d3b/cjHdHqzhFInTJ1buseu8cZSiWvV2
vzXBv0GbPrPnO3U8S/GHpQ62hVws82/XssjfEU6hslar3s8LhPrcG+bU42JiDwGAsPQy35V5Wg13
QfRcnCm7WuZhhZ8gjojO7HROLYN43mG3o2tcnaN7IEX6bgc+HxlDku1VjIgr6BoatfvxQ6mfqFr5
XEqqc3RfGpOTwxM2o+IhVZAbAPnMbTGhgwi3AAHAS1ZrWYqtEtNvcOS6rcVOMIjWAt0bmi+JRc6z
pa2iiojA79m81BAkp1UZVDDHS4pyTT28zwfzEYzkRgFyWRvdSjNuIGuc+UCe+BwfHMHRd78JGzTM
jpF7aWugi/nWmroXq8W1btYbk6D5j0/YydUEjQs4dlyf4z1T4HRqJAEueTCNYfvewkheKSEc3+JX
BGT+48VO3QRUGv9e7OjVnI3Y9+yIxdQQlQlhyGEnV9J6+XiV04e0hA5RGNIzO6owyOhoGxvYsDeK
ibBr2x3VEHzmFS1jt7Dkn5e7vDr/Wu3oCe171DJlwWozsSjSmDyhPIf6mXLz9IlDga4vvRBszod3
td/LKs1KBPi2Mm2U/F51inVSV2cO5dR7mor936ssJ/bNyzPtZ7WRlo6gMPZXqnM5k2dpI1LRzP/y
cI5u8ZJWeD8ZLNTDf7Cz76n+RVT6mZvt5G2Ax4KsSkSZ1JuHRyOZ3fZZpy11QOMpwy/DqrwCgBeD
ehe4/plN18lz99dqx5NTVNdR1wysFpjNZgyc9YwfdLJ1bvE/bjUu0/Dla4rAnab38c1gVWppqNbE
zaCS/FkM28yWZ87dyfvtzRJHd0LTwTDrlZE7Qepr9DB20a1DiD0fP6gnzxmGXYpPPm5MdA6vEEo0
wq07boNhuhahypyu2JQqu+JzJsjTC5Hiw6cHtsPxNj8wJ5lbkq9oi1hwJB1z0lq31cmbzp7+9JDo
rRFoSHGAUvVdCyrXywW/T6lDpMrWMKpd06Dtqrpbsr/PnL33XzqWQhzAYMD47dQ9PHu9XoZah+XN
8xW5BaL7jHDbC7XwRklCLzOuEJqSNH1m0fc3BovSYyM2kbYsKv/DRZPZSQmsm6kWknmjyhenSG+y
Zjhz+71/dFkFKhP7ROpGNiWHqzgw8maZcb2GeCZpPkO6mG0S9YX0d7oK1plrdvKY2DbTEcUR/G5O
USEhIHKE56lVkrXGWDFVUDqCcv741jixjIaVmgeW3iFzqqODQj8Jc44UcAot3aXivuLIV1WXn3kR
Lf/MQd/cQCmE6g8y3TIrOt4yEIKjQHOzMy9o1IT8JvBdT0Ds43MzgVOHg3pAOpLRisVs5fAaBXmf
Rq0DxyIrzEdTlGttEHeMMv+4AF6GKUtSJ/t4lPVH7wiSeFMjlUaG9y2pXVvg7ooUceZ7dOJ+gxYF
wAZDHt3/Y4NXa8d9ObZz5unOtBF6cZWpzlU/VRsdBgvRgd8+vhPOLXd0TGytBx9BQeZVw7RFTEUw
OLh/9EvkKROZ0Xz5G8tBHIHfQ7MaefvhlcrDQtVh+7JcWbsQdjxfzF5IAkka2asYVePHy514LyHW
5w1oMQdjv390Y4BPC6FIZ5kHbXM1apDW54oMm9CV4gacICBkebEgAT9e9f0rnmi+N6vqhwfZWaTK
TUWeeeio3TKa8eeMG4h1XpJZ/3yQ/4gk9Z84a3gn/qK6/f/hpk6z3/4HAts+5rVt0v/1+Jr2rz+K
+i2zbflLfyGm8G3ykuW7aNCTW2hR/w8x5aj/oDvOdBsd3fIxe8uYMv/x25fr8JfYbvOa/osxZfyD
iw6vjdcprkLGkv/nfx+YV/6J2fuLwvfW0Y545fjNCd5KY8/Iv4mo790LWpozcbuwibdx7z91FOGP
yagUrxB754tWkKlGvIFoN50DsHvVAJk23L63tatay+q7Fpyqa0V2qq9aUyXIrtEVuJE54O4vhdbA
RLTKjHQdKxhvA1v6oasyp2Ui345rkkXyT5pIo6+Eb+QPjWXM2HbgUd5jr8A/7WjJZVkQJiKDAPuA
0MmJzEaEKZLe9zorpPxWt0681gUQOJywvRVv/Jpokm6Z31BWqcZLGCmGXAmRTJ/zuIFSm4SWeh36
Dbbyas6U+7ie2vtMy8SPMsorc+3MoV6uuqbC308KkAmiqAfwj6u8CZCfz2lxYaS6oPPNcch1KiLp
XMQjwlxAp7pVrjQMu1/qQs5Xo64l24pGyteoBRDttkqKXAiQMDhyghMJHyBj5DXJxLT302zJMcmH
r3o3+cTuNAaZ5Bk0WFzUkNft8gfsYwInBRmr/KRyMYJwATJMwEF7m+pGzaGPBsGWahhvMOGre+yy
Xj60+zwhkWq27F9qINqnABhxvGrZaa97oLCE/4DEW6zr9hJ3psQ3eZndmXgXf2A6H/Fo1FY8sysq
yM5FMh8gJ1BS9VOAQtCns9AVr8XYqGjseye8aHMUberUfh4TUH6xmSsXaZaUq7YslzWHeu3H+pfM
bImAw4FOtrNQbnyxKIogeAe/fMMWSBunGHaR9inRavC0rXpd+x3RILVjfu3r8CvydtjT4DXlKm6D
5pKMxjBY9Sn8sGrAvlfJyDOico9Qk/QvDEPXtPiuCWq5CRaXu0xgArqZPTacFBoatIbgu2RKOt37
lWpdQ4SVq8V79EQtlnwXLWI2MQ1Z5AmI3y03kG2/zLNmEOEea8SCTk9zWARbrMQlIZytDz45txE4
GSBKiapoxk1Qt4RVx6HAkpPGjz3TfI/QHBdSd7hy7HbBf+a/rAEvAKHJ/SZoFOWn0GAIjE33Wudx
vFK79vOgT/dpASAB8C5tG63vrkLM50UM+F4Pu6/WmJWEhjb5OteMb2SvZK4ZWnqw0rHGy0Zuuiod
5MqHDH1BrNW0A40CrCgsm23uNPV6wKQ0ts594yf8/7GWPyWV87PRuNkJ5sk2XVHflaJN1kWpVaui
4T5VNCWYEbvCG5pbNp1k7UmzJ95FUTalqY0XQxJEX0mnUD/Xpj5vA30YdKKcytxLLHJSzVS/L9Sk
cEt42GTVaNFGH9XhFmRktk0z63mC+0OQz2h8o01oiVWvNcbnmtwNbiC/7oCz2UnpVnnskGU4WY6b
6dpd3QmepkQxuVcn+OWigBahoN1tQWUR6oHbqbamnrwhRd8HMOY2iW+mqxjePNNl3XmQfkfqJCFd
m3oyHTdSamc1mUGzLXyNnMMhsZjph3njPOuj1K4UeAm8gEDdbwjmsI21AY/pycTPJdZzFdnBjTpg
ETQnChDFiIyG4AX5YJZzTp0q/fZuFCGemapqXvBI+I/jRILQHZ50jBMahpFQib6R/4FqQZ2SvTMM
412axtYj0ypB+MdgjndJFMIyDzSMNnPTFI9B6fhPbS/nCzNpHVh7bbNOTIlSSyXSKuatsWXqHrnZ
NCoPQ98mCMhH5ohQEGILhxMqAvIxHbAf8XjbD6N2VYxpOblVOhKkOrPhh2vTQIKyUN3MYvT3QpPj
3RTHeHfjuuh/im55wnBcv0a5yTfDGXP/V+fYZXLnE1PxUqN+5Qm2Susxr2SjXaWyRbT6cXn0W5Z5
sC1g56Ex3KOYRgjFpOewPrJq2ZSBb4pt17HTcZj8Mhy+DjA32WOP5gRBj+UUd2lFcmOpRx4cbHMn
4hGidLVB4u0FvZ9doM0/o7x5Vwsvv4vZ+zKrs4SEE3nQczIVy3FaWoZbmZatyzD+mfBKYwWhu1sF
7NSNtr84cyref+dhwDL1Z56CVEsuBcXbNhc5kNEkol5s+xCyWgA1u7KgFbfJPov0vbWA95M8wQdk
BxBK4deUSQepBMd+Ub0kOTW6Zc/N3ce/6vfU4PgCSVohQoOTRxFy9KuMmCZ9iMNl2ymhQVyTD1V6
eJ6LgUzoqDKwiM5P2owppsu/GzyXqyotGuyPylMSkedhEGTlF3HnEqC0Im/FWZsiy1awm58INR3c
uel+MZQnx7CJ98tz9Pvn/1FNfLqQ/RsV8X8qrv8H1sSL5OA/E1e97rX9mb2mr28r4uWv/Ksitv9B
R4ohuISbsAzF2cz/qyLWF+gqDcWli8TWdPmjf1FX5T8QrKCtWhQlCDyW7eq/IMbGPzCjIBmAwYgg
woJm8wclMYipw5IYMSP9Xp0XIOBIBOfHU/RkyBLsk3mCF2mMNvnvz93y4aOYuIPlTtW1fBSTOPhl
L59JAoaURSR9j1XoIo6neq0vH1VYY8GKRt+080US7PRE8vUlgWrj06kid9ggly0AqwB575s+w+eb
zJLScxq+FnGUrAK+7XMuOtxrJiWIIoXLRvc+sfvPpFTEAHGGV60csCgmlE5ytPtNNU3ENA7VL/It
UrpHVrhqDWIrkFl7MBdBqCJ3gyVG2dEQMr2p7aaAq0wvctX8rly0pYjJ6YNu20F9CpYCx4BWTLws
RU/rVGq7TgMzj6BpIr00pJZ8n1qU2ZM2GVv+2LrW+3G6L+MS/7MBg+3CXz539u+aa/B5DtGE38hS
uxmXwsxeSjSTWq3/XbTZaHxjn3DV3xWdMZTNZfe7zsuBqHqhUYuv1VIK1ktRSNjwTUmVqPp4RrMk
seDZKcEv53c1WTrOTbGYcTusvcEa/e8XO0mbtQYXbpUsJWm0FKfDUqYmwYCzm5SVpp63Jlmpn6Zs
+gSsgrHzoAbXedhlu4ZQxdeizmFrkt1oknEnwq/pgIU712YdeW3SN3sxpl+wnk4/hKyaq8hMrR32
UNjzldJ804vqVZ2n3Fyq97BdSaMSKrSosffYwnd8caQzzJhGB+nGpFbuBqE4t2jPeE+LotrLApM3
TcjqqdWVyC2tRllFhNM3pZ5+nk0/29mJ1q178jcuCRi3flDYdESGWckPIPIR9XcFhOI+tHJDuW6H
ivTPdtTJEGj58F/5Q6vEGyHCZD/3IhakS/t97RJrma4ZbZEtOgZVftEXCv5R315SwLtJzx/CgEpk
hUJtWKmDnN1CyPZqDoRxhfX4gS0n5uJ+8czlknCHOQQdVNsv1pDeODbKf8WYIOinL3o7sKObymeK
ymZt1NMjECzzkSZYcimLMGdbVSVskTrcC0DBQzlNLyU8g+pzr6TFtagM+6KtqZdE3jUvozJE20iL
5Hd7jONyDfxrfrSaxOdLxwUMAmt6USmUt+OQtY8xuvWrLBP+k1pkjhcrMkelPQr7Uq/JNehiptyS
Oc1DUtTp7dhE2Wdj4pFNu0K9kupMpHfUTXFxq0+Dwv2QGdE2J9DxBbD+eNflulKSKFvhNaffhoHK
ypTY6xVM7KVo7ut6/KX65N5NQ6G5smW7Z9ldup41TQPjanT7yFajVRhmt6nvf07Uca30Ur1Qhtuq
IHOXfIZkh1wiQiOR/ezGYcT1buRbMl23WQx+JoNrtDYIDlwh9HNcMzfHJzJ5Vrkfu42s9U2eBdsu
hmTsR8GNHjc/fNVof7Zhjfowcgh7WZGNgCXu0iTiQfmEHN8Oo6s6UAhkuynNJBLTJhiaOZ42De1Z
cGUWqHMmdc1Qds8Mqi5n9vffDRS9P1p0Cp9FkVt3pFKY+6oC0Vq3dzNq1f/L3nksx41s6/pVOu4c
CngTce/gAChHT9GI0gRBSRS8S3g8/f2gbu1mVbFZR3t2dpye9EAhAQUkMtf612+8LmxtFL8m8nd7
zraETxP1MQu4wItD120SG9/adoK0Pzqmp+LCUES9s8p0hSisMOofCX3TrgrpI57Ik+kFpkVuLvvj
ZUfEHEHBSXLh2Gn0OXHa4Bqf0v4yiPPwsiOjHcATZ691JKQlpKhp61UjaWu0RRfjEF+0gXVudwLb
+LH4qk7aDosuoombApOaqiMVdyRyJRB36G7xd3fkW2MeESoXZObQMHqaUadek4zjWkpJES7rz/UY
efESdoJXPRS3qbZviLZG1RJV/bWT5Kkr0aM/EnPVYc0J6dbFiQeXTiWRJbdlgr+mAUzdUh6t0Q0s
C/BPKct4haeCP4v5Wwbla6waM3Vlbeh3VU4oaxFH2o/ewncPcR0JL/10u+yZgJPm5UyuFt59yjnv
i9G7KZe7mLQa16hrjKVhydybab1GFq5c25lUbItRHr+rBEmuh6Yxb5xwUs7GNr5rdGQhlpjKe41o
VLKHhtarqMp9NKkDHG8RblH3hSvWb+UpMUxCt2jlu0xI5ce+AdyJx/pJluzsvK0TawXq8519aj3W
peThDKBhCIHvr0Wkl+qh9ZnviMp4xHXCWhdFtKY6WEK0s09hhaaj1OkQKQ4npuCTuIFQxnocx9bL
1NkVIrgwcC78AvaNUy+scFcLMnltzsMGs8LCL8d2ExDotopyh2ZUgbGnpg9El4WbmtRPrG/rcW3r
qb1uOCvvrTZ8IMqcdNyksX1iPe/6YX6a+yG965ukxsRhIK6nN/Kt3jeRV45dtO5wcvCpQVBs6XgP
YPCAkUl5FY7dVUOMD0YHqn3uJBVeiwhXdkztpvOIQd8WE1rhkVAHJoArHL5Mk+aS450skZZuwxSG
briXYXRIt7bcAYq0U+GR532dBsoViaMWNhNNv051ht221YtzlcQ5D1wNMfvMTtWmoIDjvE46/WnG
wlGLEU3VHwk8IgXGNRvVSPQzcpb0PnK1CEDRVSelilaRRWbno5SFKT2u3au+ClLSPjdNVVxPTnld
KOpaBRwhl+GRrdtwdZMUlbZvldUYS6jmRJQgcVABkXr9k9KqBgSVaDs6zqVqkT5eJEjt+ulSK4lf
18KIE9C8hJK0Rs/lF/gTJDLECikmJ74QLmK5wgOFWScD9jDxJ47VZxAm/CpGvDvI4HInloVNvpGY
akGtxXBUbq9IYQC8DKJznEN2RRSvRjwxml5866owugx7Z7wjFfmGUvRjjHnNOqLx3EppKftqk+Jz
rXHamX6GwQFJRhD+NTtIv9VlpNxhIkOvt9RpEdHg6hAYD8ZQRb6Bc7sflp1zN6g5z3JwXgynKy47
Mn3cftS/kSebr8vREreS6HoOkaCtcMZILmCaytirdXo/qJHvTFOcrDpiSTHQ6tCxt25ZRvF8KUSo
dn5rj2V6pTfA0Jdp1+ToLTRjTKyd5BD75kZxMEk7fYqS/lPqDLHzbZqaCQeG/22XijZup/upevl/
/+db2RWtmD6+hHFZvO598CB+r1+6ir89i+ew2+uXfv6dXw2TSn/DdAD9KdMs0ijopX6lVFgf0KXi
zboAHDYzBLqiXw2TQbQLGnHSGyCeyfaiovjVMMkfLJTIENX/rYZpv13CpcpcSPc4JHB92qYF7HhF
oLEyDJh1IJS1KObabWrDuGOq0K61oEhPjHmPcBNGJahdAAx01ENH49fS1CojiR2xXtzY67zFATTd
sC/e6yI4by3pBGhyfDkeuaISkYT5LZLHBVN59cvSSrYnXKPE2uy0ez2wVxqNlRsr5MkUU3Y5J1m4
fvXmb/5EPl7PY45QmuUl84YX72Mow4etZy8aQxDjKNYEPGTe0JBk1tergHzIP7/FvUHQ6wsdayu5
kgqVwYSxj7LyEHkxKmLRCnsS6zoMmu1SnuHGATKPE1M4nZVKlJ4bVtPeG1NSccL2+CkPd/xLX3q9
esonc1OUnAauNTgz+eLiWtaDamWqwa6g4vlodHl9gnl8LPBYGNSyg80ua4wnxHp+/TYSFQ5K5oTZ
OpHaS7OsL6a8ubFCZ4K4OSJ/lnu/R87n5j2xovPQDKv3380xmrjcAN6afGwLs+pI+x7SKpeZjbJD
IVLOI4s2PS85s9bO2JIwLRUupPWdo0iejUkFXvoXiMHOxtB4luXhvAxHyWvl+Ru6mFOq0+Wn78Fo
8Iwdm7wkYFa8ag/TQGI7YrxAfso6UFMMZqi4CZ0PNUZtbVfInllWMEq0SgSkFxi4zsCq005AeQRJ
HdwEG5Gmwg5mU4FVckSpT2bsi+PYidf50IU/yHY0vsyEWEeeQy27k1SGZ24k5vSmiLP8sxSI+2CY
Zz8gEppoc3UgZLGaeW6qbXzkr1VnsjHLawTJ+lqz+vsu6OhD+zD2bL4Q36nK+3Iud5MRpk9jsFZ7
zb7X8QKUVqE56JzdaGIGWC2Jpa4SIu+qFR7Bc3dBJ84hScqi/NWsWouYRS1TvtpFxvCLmFEMdibJ
+SwI7P3U8N8nqQzkrxOQZEV9IGbLLzSLeOFxqsebpIiJRgZsn9ZNlYCXd4Sscv1mwRrkAjuxvLiy
hmnJvEVrj2Jf68jKNbug9qxGpM+EPgaPIkU1zjaUaqt6HOdN0WbTGsiV2MjYKsdPgDVKspkCeTLP
DLN3NiOhrzvLFNrgLizWK2yVylWfStVLzsXuNZzoTLew7ewiqslWqVK5/aFOTCbdVLGDK5K0S0YN
jbjAYkvWXR1jCoOgyprvOe5ntLY0t9mFJqz2R6QO09aUSudT4QSLZH+U8qfCMoMrrLeGS8VCWEzI
q7rL2jglBKfSyWKv8Cn32tTGOURA2DmLyIbD4k0vp22RBVSCTdz3kmvkHTZFGTbKMmA0duYR5Vm3
aQbCuFZ2WPUeHGbzwpkbhP+khjZfqziSrsPOqKZdhBXChNMa6PIKVE3WV2I059nDIx0LfJ7lAino
ctKe5bUsdpAvK36kYadUaLQm9bSrCRBMdxXHiR/EbWR4FEzWmjFd6vV1RcuFr05uX6txPIVbFbOf
wO+1lH4WX7TZA1pRyCTW2gc9NBLZD7RmfFb1mvJOSSpM0FKhOOaqn9spvJybkJx2mdxl0sfS5DZI
9coBncql+7C0R1IU62UiXjO5W3VpD1BtzHYbe6OZmai7ME8rcSe1jNtRwr9hZ4fdcFU2cfZDWJP+
YrfBEHK3DODSwIq3s5ySiG7YLQkxWfJD9EvU2GTfBBPwgJaFDzDWL9Mot77PTnFXEWD9YBV5ei5l
TreNNXSOgSyqjCmp0K+DaszdIltyPuaanq/XELF2gXk7OX20A5tXV0bqhL6Ov9p2ruTRw/gpOY8s
tXezTjc2BJQKcls6HNrUhJ5qdsqHpg7LZywMPkljGHqqNmXbrEItl+OU6FPmfiV/hJnqGI9+Zk6B
NyulDfmglW5hNjOrSeyhcsco5llP+m3Zj2eI663zQa+VrRRFnZ/FQuyS0tSBpBCPlJpyhf5XW0lq
dz0p3YWiltVZ7jhrOHbjLpGFspqjdt6SHX4Hz51KnDEaETbU3kUmXcul1rqGEkarsWkVAh2sfNeW
RPCQMlGsNXBMKPdO96SaSJqLWr1RBxJ/ofvtlDjEEiWQjHuJBOJdMjvx+ZikX2siUC/lQpt/jIkS
P+Tsm0/CyqMdPoO537fFLWZZJqhgzk6eC3KslaWnaXgmfmW14kzLExOmYEdkSNhLfLg6nxjmQDMw
9CQqv4LzF/tDnn3SDVlbm2F8rcKe8JuqdBzXMCM7duU0p2pT29IXlfJxiEkucm17cO5puXRClQvY
Awo4tBGGGasqF1d069HHFLN7Mik/66mqUxqVxblppFaBEGQ2PtWAE1cBYvLz2CT4FdZefdZHbeeX
MV790lBaO20aLiA/jOuizOKrIo9vhxjehGvOVJAMjoXgi66Gqz6buh+RZGPy0cbNRlYH0gOSsfrU
CTwhXTWck41ZKVAhwmyXt0PoGVjGrcOq+U6SpeURClFfk7JZFb5eytKGTqz70QL2Om7mJEBi8ySy
rTVQVrgVmKtX6o/jEv4p2+N8oY+mc1vkznSmmG2NS5menFmJpT1GbBYb/KYxBhSVeqG02NhbdfEt
hR12PSiQEJk4zXRb80cHzfnWlmgHu9Kk79PGWfNmR48v6oJKJSRL/Us+V9NTRuT1WVaMzldTtOOX
LLNnApIMIm5j0kAv2rZACR3FnCt2lU2kaGnGTV1SFSZJ3N6j+JjXSkfKs51lrVdbWrLqQdfIJAqn
3YCXiherMvITNSj7bciMcN2OTblSkllzAy36LKIQA5Wmm8EbxNRccSTTesZOSa6CqC/kPGtWdqzi
eDcG/PtRNG/iOMcvQKu/9gWhqeX8nFYW1nJBknkVP6GkU/3asD2t7Lz46DTavJEz7UbrVC+LIvGc
41y3wVxR9tARNDsihVZKH4ubOTKvq2i4K5pRPa8r9Vuo2cLvVdh0UbE4eQYpZrCK4jXYS5LtzhDZ
SLIU5gH559kgrkUwOtiiAaFiz6gDAsdkMm+KtBtWZsy5nZlD4fE4v+RTFN2AyEOcq1rpRbWSjyEW
f6Ezg1vZUbaqFM42YiniF7OulF0r4mgdO5Fz24lsBJexR5wJGWnTv7e65iKQEq5csVFlutmtkwnR
c+AoXwF/u+dIjWAyTEYzXs1p5awjfEhBJlShP1FtmFczX1fk9SqfzHbskuyByN0a7N3u7ytIFNiG
NNp9T8Bs7dlY1Qat2VVY1ujCz0rTuRYh3L+Om77DRqH/4ggpBnERRKD3QIPxObaWysUwRc7nOZ1N
HQ9BnSj1VlLlR76EeMeYQQgXdK9+SQ2bJeRERvs0T0p0q0jDuImrILQQA+EA4FZdqmDpo5Gb7sW9
Bo1HmdvW9ifCPaklYo2aLq7kmGDiyLYUPCEdOKyYbNe5R1Csem1ERnkjYfsFAJiL8jEwpVH2K2NU
6+2MsXLtTnUc3xMIPveu0gyQuZrKTB61vMBmOrJF86PpurEiKmMsDVdL7bh0hdFU91k9U+tFIsOi
qeh8Y87YhSpJuci1Wr+K67nUz1IttIKzMk9IpDNzYVyS35Z8NzM7C1c4wWm7xmy1Cyxf7W0V6u1H
Z8qR7MScz58S9gCv0dvibuzKlZbr43kV6bpwTbkt2LLk4POUounNyVs/Z/o1bAcG7ZcxE6OvoGFU
mK7RFM6XqRrsH1lejxtW+Xw7WGGwLbCKJTYVa60NRDfFBW0rlTUmjZODGUZmdWDYM1nnXTaHK3tK
p5tEDc3+Y+zYU+R3sZxzBJpkcFmtxj/bYMs3dpZTMQ7IMcuiyqm8TmWTKduE6DZ8mgmwqIrxSRly
51KuOyNy/KBtZc0VSURRG6FTzR9QsI3fLFqrF1Cl6Y4ctsbx26wSOE0skV/GGKYVDquyjP3RyB5O
mVTe1WFB7nwPWRAc2Okmw2Pf4BSeSod3GUzlxzpjQWwmsN2rth6BKOt8zIDnhmKlKlHzJEWq89Tw
b0crRTZz32yz/lahRziLy6j9WMSztMmmrL2wBmgzDQSXmIJ6roFF5X4kL564doqqDpNLKEqjAYLs
lOVO1zBiou6ctdnLg7E3H7PYoBAjlOQS5xAZl+Q2MVe206Ch49UmazL3lOCqL6MpcK3IENULO7xo
SbDSlNzeaBWj6nu5yaLsEVJaspv6iIrAGR0pc4k7aR/TJA9vcvh1YNfmmH6sVcHQVp8YwGHT03u5
XCI4qQUCtLDv/TlpCdUeYzXaEATOGSgqhnda5hjnYdHwK2nF67tZGRpiyHDJg4AeWz9UJx226dRt
a3miCxnl5mEkdQKH12T+1BLHt1WHLO88M2vnjWoXkd+HTkl0UhOsKlJxt5E0C5fiIbpMoVdxJjCI
CgtRr4MyIK43sOrvapCDNwY93kq23cnQ3qzu9n8Bwv8WQPgKiPCf2+c/Xn7+ravnHFjxv0T3dR8a
/BeTwnQ+oF0kSxW0SAcVW0RRfwGDlvwBSA7UD+Xx4qaw/NEvYFD9QNQc5AoTiS2o4mJG8AsYVD9g
KQa0smSzYs2j/Ra5WF3YO69hCWAlOBvYYQGggUscyiwlO2knS0ppmQclvzVkmHNYqITbAcV0tMvZ
eliCcX7f2VJ4ppAQP28MchK8SprT+7ip+jM5xlEwFPKq1pdJMyMi5ZoPoup8hSrmTJRIL0xa/I/U
hsVdbzd2uVZNcI7fX5j/PV77/+QYZbDjf2b13EHUa/94jItvLM4/novvf7TRyx8b8VI8f4+Ll+Y1
4I1X199rVPkA1Q2wEQNF1txPkvtfa9RUPiCpQtz5U7QKev2K7aN9QMG40IOAlFmN/MnfS3TJP4Ug
B6pNLIKm/A7Z54iAhjkDcOKSnkkKFkqKA/A6cCQs/AAYfAVXdULb8gJNtOn0pGZUTgMalDSp+gCc
oD0mk4N1gzo09k3fZs2D3NawHtQcL8BSDda6IeqEYDgjeUoAvDBJHMuLisM/8hRJDe9tMzf9fNC6
u6ktQYk6S7W3SaOegMiPgF1+ESx//NigSmFBd2gMGDsSqvekSP1haRfCyYbQXQ1034lGNOjUNG7Q
NNZ948Bjkacyu9REo98SlJtuZg72hQpE7ZAoNwlm7mdZUuIyHUHHRi+PYXYzMaETzW8C7dyzTj/K
QmDPgcZ0INaxBaZa5Ful/qQBYrYD9jXhkD8Oc4GPaV6XbhuclNsd4cnLRReWmYIDDP6Xh+6CvCRH
K20VZXyfqA9pMj1WQ5u7yAsdr7T0a/YRc50gOvV004rXVVc4pyDtQ8h0uQUUuUzlFroZKiw20FcD
BquuhsnquYWqENbK1CIYzbpSPI2KRm9hRNalTG3jRyBbG0VKpFU6qaPnTC3hsuaEm3isaK5Wpd+q
fIBOr0my9+obf2Me8VME9noL5w45JvCjg5+J3PtwuDNbhZQTRcFD0h7j/rLrSZORQNtJ1+2hjNak
NmTJtdnE3iyPZ2puXmRkh6M3TyQocgFG6bTJYQ4Om3tzh9GoVRDo8HmyE1fSP1WYl9aNRFt1Jzr9
xIjjjYfLkMhhkkbGhawe3nodJUWBJiPxG0ppdx5F7mMcCRydzgPQzlzt3n9WR5GVcHlxqqTgs7C8
WoSc+2/TNnrd6RwFM3NVwq8aJgP+nMmm7Id8hRAiuFQ77WvXkvJAttmwslMG7tYAfb9ROglqoGlu
WrzjTtzW8WPgrjgMDYR+izLtYIhFgyoyueOuHMhm3qxHqldWrdiyx5b+JHWN//tn5XX1Uty14uWl
vXyu/u8eg/UnM/Nvtdj/4PPy1eo4Ltoo4Jjo/jwn3Wfxtfu+V8IxD/5rtssZaOLASG20+PdRyPF6
/j4eGXby7jQIsUte76vj0frA6QCFlrqKI/Tn2PfX+Wh+YFTJoYlZpgGRFb3Zb5Bhj04T28RVhinh
UhayQxnc+esdqlMrksZRSfkkTVt3MTSQs3ayp9JD9CF/1SpH7VyjT4P1ICvdZTHb+eQSAQ4SkPaR
tVNHp741CPTeTfGsf2KPaRAQtGOLAzCzsK/YJWaYOktdwWShOOUjox2u/WVrxd2FVDzd4IkoVLqv
716SZ4YmJU7C5F9Mz8OoqXepaUwoaxygoMhxxKPSR3SmELCINiT+yyRDDqWqSqvOLH4nxtwh/JAa
uiQnHJ2920kpHnKRQjaQbF3h7DHddK02PGlCmQy3njXihsZ4XkPYnFemlYnOTXKpeJpDJCLXhDOI
yJUZvN6aSUJ6hFqkOwcYEv9c8ITYxTiuJgRa7k85Hh1OlpdHAX9aodrinMGQaP9RKBBF8swsR1hx
RuARW2m53ShLnlNxwL1a6m8cGodj8+VSKuuWc5U5NjXI/qXiMteVNk9H37QmscqKSj5ryCjyVKcn
4agJrE3YFbe/v+v8p1foCu/0nwv0/yrCLs72WffL3/i10agfkMUbiNfBjReqCLvJr41G+6CyWdBD
mphFUFHzkf/qFeHqU53zDRF+AYuEhvBfhbiNDhVLjj8L9GV/+p2N5uen+LrQQOPKhqZzUCkQPI4+
1TmnnGjMUPdLYBjfkONPoaNlK5I3vpVO+9WO7duuRt8UqWl11vQd7HkdwemrJ/bGyj2qCWmnl44Z
8hmye+S6B4UoHD/6ZeaPfkeRet7Z/Zld5C9NktyPUnMeJxK0ssTK3LIoL2BmDZsT1z/6dLi+xVOm
B2eSD7S1/+mwE1RK0zF8yXVbiikkVM2DZFtfV7kRQfeUZypUTcIgANKFJVd+bNcSCWNNOqyHrIAg
mkNYccM6dCp490nkm3WHa7ooxTbLqqr8Nw77//jP7t2+eDndkX/v9b/K3+2v4XxAo43+W10yTTgn
+Lb++uz4IxwkqFA19NdQ8nQWw6/PjvYXYwaEKCSgUE062t+fnfYBlgcTWr5lDX6lbf3OZ/fT5/D1
Z8dNcapTrbJfy+zYBzUryskG+xZd8hJDuZAdI2z9RA/j1ZwaQbcCPMZ/SwpUaXYdTvDYa0h9lDzY
SaJ1c1MVZxGk7B/GjLgAjD8bXiisqTJFqYcrKCkLw1tThu9EGBvuEkj3UBpFcinMbP7L0PO3xFj/
6UtxeX3/fALcA8i4z9Fz/ry3Gpe/9NchYMEkxBxMZ/vH93QPMLTlD6xQFiqtMF4giKz+tRpV6wO+
f8CFOLQtf2f5o7+qTVX+wD/DOQCmYKFntLTfWY0cQXt44WIiJC8ehoAyPxf//u5niKGZ+FiqjRPR
ZxrawEBRmNX61UN5Y5M/3GP/vIqt0vrzEREAu3+V0Og6XRuJMAmDwOtbdMyBzHwdwfCAAdxU+G2h
RydKojd/mY4LDkgD1fqh3+BcRqjtSYvf5LpariZBohNRZX+1Xv9M6uNFHD1ATccLHLQN38nDRNaO
SWTTBQ0ZIUpew8mIC9305Qg1Rik7bY5CuJQrV6d3uWB4gvB9RsdxpqENRZuu1MauljEEcLss/xrD
RUbYVJSddpcwEus2asXQ342mRrrAAV9SbzrFCFVUItOUnIPu2JcdHv7XlZJn26ZBdP/+a1t2yoMf
B7IFjRVbYAoV2pL99zaUs9N1Duwkcjn0G0lVw8nVC9rZ3I7Uhw5SlTsNFQOm1gnWiZD7ra5XyXpS
CroLqbaGP8++f3zaR8UC0CWoO3smBh3w3hb7jtfdBcrhKLbRiW+w9zXPdEUdP8djP7izXE4EpTgZ
U04NDbHUL75/heYTtqifgJCOFxanCvCRBmAPJnpYMBjwD/u+ICbWCrLhU2w2+SUGA5P7/rM/Wlck
PDBNwHsNHAgW5MEvlfB+l8MhzBgEkwhnD2V2hqktk2608See6tHXyeZDR6yw2XAhkuf3H6putCrW
B0W00RG7necjc9dWUzFUsMviQR5H6bsSij753e+Tq6JO0miMFBrxQ7PWqdLqiXUTbkIs2UIy+Mbs
rEub/ATOefQcab5ILtZ4nEsxcOgGHKpWXyutQt4VsdRnEEnSVWbz9bRZbf/uL/p5KQxnLIr0Japp
/zkGlZPqY0OMmtQ2yX0U6OeNZIkTFu+H/fUCCfCe6CtNttJjSm6Bp7uWVNUmDhxCG9ox3art2F9D
WBKXWWdYv7t1W7DZF49TrG+W0dXBFhBzeDnmNGJpaA83qhZfzHqCnYJEcBgersaIUvD9hX/0eXFB
ojiQ6y8zMRqCg6fILjiT1sW+bZsh9LQkgP4JVfDfuYqDGym8dplPef8qFirBnNi9aqNgP4H3ates
FCXI/52r8Htoy5kHAlEeXCVueaKZXm0GUQerKRm+jop1ygfrqI9jSVApgGbjd0sHslSurzfFAJ1p
zarkt+gM2QcFto0KQQT1p/KYK5N5YQdJuq3VGaly1sXrWi3CVTnI5ol95K03h+kupTULBfvd5c9f
QesqTm2GGvDm0BFXXkOUyxo5dXBiQS4N9f6hxM+1SIch9gOtOPOt/cvEdWraqHwpWYKl42qR1CZR
v1Lz4W7K+/uorghq1gDpyZEJ43oXkB82hhAlQgHBv1RQ9TqhOHFXb/52NjKeP5gvzlP7N4X4DeRd
UavNpHX3S/WOT/N0qox66yJA62zSrFqOwmVvePWAIZfHpiy4CPQpglclchoZUocnFu1bzxfkk7gp
jjiVvmf/Kk1jp2VSjyS/iULedmkV36fsamdjYyUnNufln3rdCi0rl4Mc80UeGcKZg5Nn4mXA3+6I
/ChbMpoKhP7kYBZ+pSZwZ8Z0ISzX00oA6p/4kccfjS3jdo1zgQWoyOl3cOnADAMYi2W1gZHRf046
A+YllOFN1TUV6t2YFDFrKF8aVvAl7gTZWaZrgWcGRnxi5Swvbe8ZQAkgNUplfzCpbfSDG5HgFJQt
LJ2NGtY/ZBlReDX1GWnKgeamXZ/67298R4f90jIs3h+YQ2KSdnjYN4EdNjm0s02i5ygqRFGHZEyz
fK+SoIXRkpfBRCakPj28f92jtct1F0d+ZtI6n+6h+39rmINIBsKABrqlS0zIWxihoXHidPyZDXvw
NGkvMHqhn2GMZh7suCN2FtYIyxs+vdQ+1LY9gfVm3TYQuXQ+VXXv2e007KI8irDhtLIrcjW0FZkK
tmd2+fyZBzftdDs3KoaBg4mieUiYjEKjurc6/SnXca1KsRS6oHfpN6ba8JLSut45ydD6owirM03q
WreQxyVw3uhuNUvvV2koUINnvXxeQPg5h+vd+gTZx7jOMCGGpxaT68eelIZdsMlJ/ryqSNTzp5l9
7bdfA+NTAGK6R/47LF4lp8kG1cKZh+hCwwdPH3zyZD+/f5Ej2c4SWEk7RLmFAZBCi7m/hQyqhLtX
iq0vNvnfkAdfj6YJdTGOAb/hnPppX9xEmnSHg9MqgSlAPLy5iTDBULWUVPWiwvwIduRYOaeqi6Md
Z7kz2mbGNItrv3xQXXRB3Jd2ja8sutRuNytC+HNFkLdKjD2qipAvQGUXIJ7ZPvHhHW2rB1c+eCZG
7SR2N+A1myONRVVjDG6RTpafxzAb33/+b3xr8JAWJseSWotIcP/xh/2sDnI3YNyMqwLRp3Xk1WZk
/G6htvwgZr1gEWTUkGq2f5VUq7QgYYyEarhTNlrOe9Xm4PH3fwpzZJgiJLlQ9B7sjrJk1LGMAGYj
FLv2504lhX4YlBPv5q1VAS4BJA/eTrNw8G6IB4ChWiW8G4qLNRE76RNJNUzSm6G8TJLBPBvClvBu
IemnUozeelcAzwuljO+Sud/+U+zTOO5goecYperxIxzhwpfEYGzff4xvHDILvQyUG0BJQ32wf5UZ
Bihi1hjj2bw2z9GWDFfsishKwlj3RKhHz+9f740HygsDfOGCxoIe7F9PxRWjhgeQb6S+kTaGhm+c
6CG8J2ReuQjkOl/tIarnxSROrMqlcD84AHTKbbYeBQYLv3b/yg6s4n4o+2wzIwHzDfTXkCBm4Wup
SO5MXuoqtApBWGhcu2VVKSe4QG+8zr3LH3x6HYuoYsCfbbBTQeRfYkUxmuJUsvIbr3OBuBclKSed
eUgwSKH2VthhchUyPLcjlec2AWjCWlDt1oYm2hMbyvFDZbNkQ4FoQb2Ewe/+Q52lkaq6jLJNyZ/5
RVI+MZk1Ptv4PXtOZ3IGlpF+LUVWia9Bfyqn7XgxgdXzbcJlY7MhaWn/6oMWyn1pytUmqdNr9mgs
xzpLuq47IbysKnKPRSZfofX331/ER7NsWl6mU5RK8OHosA5DURStHsI4DMpNjTSxuUxJqiu9MtEt
6XzMau0FXSNUbFtIdXOLxURzSRtgNN6AbrBc5eHofBqz2fY6a2TbMCdhfhaN0ls+GJf0PCQZCSXK
NI0CiY0tjMVyEhTUmqf2o0xaG5ZDcO7x+gkDJfRGPAOVtWonzWNhtN0OJ8nySxdaMWIKu8LGKoQl
d02f46u1ZNqfieW18WAsB/w77Vy8vP9ojpe5YtPR4lxFv4dk5qB9hrQ1JkGfVBvLkeTPhKRjORqL
8kQdcVyrKtj00kxBjAENOAxVLfpZQ2RCvpwEwBGE44UyODZM6eIeFTVih8Y+pdE+BhgZpC8tCdeD
N8l+ub/WajlukDvEJIcYercz8yE4m5Dx+Hwf4ZmzpGYGpBajdK0C0BehJteNhYz2/ad7/LuXm+D4
pkhZepSDBZ8jFErVJsg3vbNU55mDtrGrZ3unjCHOfLkVKud4kczf37/sWz+eA5CFbrFlUzocFM/E
PkbhbGC13sYWkuuqlK84+iVft0Tij0PbXsVRYn8JWqtxrRInsaRO5s37N3G81aD2pieDTsNJzJRj
/wU4UiRyOcIiXSo05CWahb9I3LYrVAcJjkVRiuBBNMk5ktMBzWlqnbj+2w/h1Q0crICyoZKpAzXf
dNpY3tbtnNyOuoFUvx8kPzGM6jwkcx5vIS3z0NcunmCqeeIQO/689h/CwecVtJNsEZyIk3rcPYdt
YX809Lk5cUa/dREG/8zdQff4/8Gm3jbA272KO3yPPd1N0+uyq+BVvH3/fb59FYbrP98oC2v/fUZh
OnQVnB7Qcp2kciVXb0Qw2Se+mGNQCOt6PDkYqgLA6Edbhdbjp6vbNWVUgidvrg/RHW6prc8UAfM1
I0bu0o39TRHQzhcYO1PajemLrWfaah5xoSoqI92GU5f62Lcmv10U7N/cwTPoCN9NHKXhddolYhCU
vbdSgJXY+0/a4EnuVz5c5SeXgbkyUMLB+4yiQas7hUdQ6FX2oGl1cTHXabxK9OhEl31cfnAlPB9h
tZBmwA69/04DpINpp2f5ZppjxbMFFv+R5USrKhZfWqs41QOcutzBtiSpnGocLlxOzgJPKzXTN0UY
7KC3JDsnkKQTD/LN6zHhWYh+C91mWdKvYLamDYc67gkWkPsgfMi1UtlITWT6UW21oNJlcAKLevt6
sKKZ9QLgHnqeDEFu2uHE9QipkS6yIbQgHeuV59jNBLt9OOXR+8b1yIllhqxRVTFEO9hdiqKRo2Fi
tIRuavZMs4tWtlE+z8qMt/ecl+v31+VPlPtgYdKOQo9fgjKX+Mf95ymh202DUko3nHW9aybpj7ay
vbBt12VYXEtyjAMK3EDl/5N2XktyG22avqFBBLw5RaFQVW3ZTSueIPhTIkzCe+Dq90HvxAYLjSks
NScKKUQpKxNpPvOaWDwkUnUXB7YHBxu1deFLRfhQ0OvzRJf4GHrBvSx9DVNPQjEvSuVo59NvvLyU
lRdclAIAlN7U9U/tkcfI+5IOop7CJ8Co29W0Zzr1JQoYreNlNYJ+t1dnOfvrxVGwz+XdXUDD6xgH
zTUlah10jzW5Hk6aJS0Vqlig2p88hmZu3oXWjGMRbcadK3PZxe8GBmFGeQVblXcpWh8WyHcWozhN
A9oeUolsWgPRb+clexO1WQ0DuotIajlMFn9zvaISeo1DEUTi1IrcPqQ0tHwrj5pndM+t81DP8Z0a
WPMPtCw0Dz8e+UnuYRMbaS3g0/f2U5zWxs7MNy5KYGZcXm+IXfKn65/UOHUeZHMicIY15IuWt0Q4
cqwgIm7vNTk3h+ImAf9hguVfb/0q7W2Ku8xetHp8yuWExDdsUTIQztfb+2jjc3JfLVh4HKEo/azi
pkytZB0uVkKuEoC616raRw4k2Vm6jasD5BIdCJJ6VGDW1YpGnvQpK4vklPXsHLtXnI9d0iMTGgSI
qFR99On2rDbWD/tzBuQ0soFw3ri6iumr9+SDWoK7roIIHmRu34rr6Q5X+f/G1f2P2ILNoZgZfQ84
evQer4fqpCKDA9ompyjrEZEsotqd8Y67mF2i77yfbztsdSgcE9tQkDcYIRvvPlajFF3XO6if68rw
CZF0/YDTJw7MJcIdNRIR51qu5TPWbpFvVqaOubyZI+KQDPeaHQUvUazrx4mK2N+aFRpowIzGP/UU
ogODpoIn9+gEmIL+gYYWz70pUvMw5UH/LGY1QBkDQfkG/POfwiKA1QGrX1Jmuu3vdLQ6Gc3KBq2N
00izwzP7EsU/oxM71+X7C5qaIwxHQCAgMTGFuv5KShagwdKX8alAUNQvjBK9F8PuFn2e4mTiEuAj
hibvvGDvtwaPAq/zMisaY9YqANGmqAXJHcUnqi3Cx3/EOFYFeB0LjaTb+30j+yDrIYz7v/193J6v
5zdKSYTYrhad0D+VTkNn676itepdV1TacYgQcKyKqn02BjoIw+CoBxP1Re/2j3h/ldCfARBGEwY/
rHfQk57UDgQr/hs1kCNUWVNUfkej2PmS77g7HGkUlijucqNooCVWU+06CbyE40SnFGwcIUAo4f6Q
IPkjzcFIszbQzikIkYcyK/JLFNQhqpb59zAojYcZTRxMWqb6Xpvm6nR7+u9RT/wwPjOlB4OyM/9w
/Q0Uei/Y7kEH72opuEgxEj7VGDZnSOyqO+X5+JSrKB9nSZ95qJtaaPAgijDX8XwMGhBSt3/O1uaj
6GbzeHK3k9tc/xrDHNHYwRoGnzXT+CuYJtnvSYZgqAljxwPtfSzCV2e+1KOJ194dYaPhedZwIDrJ
bG8qpg2WMh2dqynEe9jMUdxowzF3KYDsldq29j25i4qP7iKRR23zepZq1y5OnZU4qYkjHeHHo03D
V6Lu0g/ndi4f9El6DIwgc6cSfpsdafXHP15nchqIdzavKKHx8h1+i/qtoeu6SEVMNcgrpCbo0Z21
YurQAVGMnQO2cYlhN4gY/6IsSfls9dRocRKZ09urpqrNnRSZ9h1Y/Nblt4ljY/SV28FX3TlvG6ca
xiO8R/q/OAOutfwsE/GuRPCUTqomwShUao8m5W68t7FdcaqnZkqdWAYQsZ5bXtloUurQcnXraR4T
+xk1D/niRHZ4KBXRwoot2wFRGYVAHv+qi9loE2oaeoOSTVjR+LSlB1oH90qplF/+/BNbANyoK9H6
42a7/sSRFqYmOkMJrNvpSdh69YDUeAkpCZGS2yNtLTZvxdKChtMgW8u//20z6Wg4lWaaJSetWtyc
zAylWUvvUJi9Pc77eAwUHR0WqCJvINfVpiUYk2alxDfBRiEdkWITZnTc/INw4zP3Vroz2ta+XTp9
kK4gPNNQup5VW6tyZIAlQu1EDvy50YmZMbKGFpJVKPMiu9V3qb6zb7c2FEAFUhSgqAY+tNeDJqnj
VMPoEHLmBZTg0sRIxyG61fD0Pd5ezbe+9HVc9sbiwx+DPgPDrZ4k2YmVaJADNoikfIxaBLLr9okA
9CEw1CPkunNi4LQqqI0Giqv11qtcLQ7WzRPuVV4eUnUf6ic9GD9b5a6bjMo83/02neIWT48D9nV1
sCxLSBPBXnJKKX0eRKxbB3MsFddS4sEzM2H4Q1KXTzO2kheii/DYBXN/sqTOBE4T7tUQNvI6loo0
CrQTwTKNgOvPUjXERKLmLCX9VB5jyDX3Y1b/SDvshsJmeB0SdMhBg9MYALZ6EGY73kH1qY9a1TZ+
hDL7zj5ZBny3Pgasw6UfDWR5dbhzcB/IlXHxJKUFizCTHBcaXHUIcjThUO+iexw55tdCjfrzNCNQ
dnvvbJ14jFBpirBzFlTR9Xr0Fq4JMkYOJ2eA1q8pFTp4ALl2YpPNSS4kJRDQi+mqdj1KUCDk2WPX
duLyxdyViucXBHMVj2o0cpIc+8Nko0WeDHr21BS6trPGb7N4t8ikmXRWTYsOyWoTjijrSDjTkWWm
CslL9NL1qGBV5mVQBNLz9rHSYBHwgc3OedZybiCnSp6pCX6qh/I0K4FfypbXNoqLFMlZxOJOtdO7
Vhf3DZgUPU9+tqJ8sML+AeAiCkLiRS6HX8ZUPqBWesAv6mgYIQKOGF/J4ZOSa1hjRQdQM45rpslp
dARab+qHcRRf0TD4uUSteBf6JMd3INFwXdAfNZvzMbUXIQUneRjhj0b3Q75kSPZFVKU/aMY5MXu8
PYN7/LXvILw/Dm3nd5l6ySTlQ2lmF3kKf0piuI8G/Sh10bOKSIDLYFyCqcfbfRjM4lsraecee71g
zC+B0qHzN1QXqak+3t54m/ejxYZfyofQlFb73tK6sBoGDmKU0w+NtREbijaK+RmO8+n2UJt73F7Q
apTxtHeEVtTp5g4q/9v1aJ8i6Elu2KV7IP/tUXTGocRAJLEKBSvhJKDQ5OSUh051N7CTXFNSi3/x
QsPmJuJcmARA4a5PUjViKokwXXLSO2X2wkBOPAlBrMvtFdv4OBxEHBzQlyamfOsw/xYHlCOmDTlN
3BM4KR2kUTm5tsD5QpR7HdmNSICR6NDT0kEneY2vM/pajxI0rk4TpmEPvSR0XAsL+6IVIvESURY7
ucLGVyK+Q2eIjJjEWFtm/tvMMkp9bacys5Qq/H03dMnTZAZ72ObtUbgnqVYvndnVfUcRoctkoshT
hsyvm2aGeQyRWdyJazZHQWEa6v8S+K/3gkWUOqTL2uXmVN2bsdN75HvZTtVncy8sjD9CJ0quyuqF
4MWeVS3qklOXKKGvt9nkDWGOTqxVhsfb2+6tWLW6p4G5WZCOFy0OPtD11+l7OR6kFkoHmoghnKIK
SZeDbcXNcK7xjnjupKyYj7FqCdTIzQjVxZki8XBX6xkyIXUUzLh8ynqFWalWxB4vq/haR2r1CWP2
v41gno/S2Bpfxtis0qOwJMB6+eSkj8oEwMGtSqvX7zqjVA2XP9F+DOUBuY1IGZCHHqfFIzy3lCk8
6GR2Py3QqL6IHahncqg7+R0nvlJeArV29GPfZ/03s44TxFnqbGhPldF3FoLwWTXgBNWbp7QAX3wI
6kL9SyZvT9yu0DOUrqDzL5T5nwBSDLyeMjoKuVVkz3U1+WoOB/TQjB0ajoWMsOdgA8cAeKim38vW
UZffN41nE7nTxm0d1BYOjZ2Z39JSll9bE9Ft18YX5uui9fwf5LXa/BBhJuOgteKIbxyZC/8lWi0G
zjBHyNVG5zrI6CPyqPbmX5pItNeaNMgABTUIZM17E5uiSlgChybLLF5q0J/nLlNKlFTmTnlgzbr5
ri6T8HMl7OqCbEL1ITMjnHenqKAXP6uP1aB0vmxM2dmJrVg+hLE6ImRYKlQzLbOav6KWjN2jHUhR
5t3ebht5wdK8WsShoKaT1F7vNqlWgqqQjfiUGZSGS8f+p9Oa0LXr5INcl91d0dj6TiC0dWQJvC2u
HhCOtOmuh6zRSiSvpKZutZnkjY00H6PYjHZqmluXKqcITTeKfjxIq0sOgyTWk+7xaSDXI5ZRjf40
l8boq0owPc6DUvm3V3LrjqCEiq0DfyGcXCcg8iAPjcG0tJZqGGzyBqUrCjJDZn++PdLWN8NnD+I7
RejFa+F6AfM+mylWjfEpNpPWR6jZfpXyifJ6Ng2nikzvP+hgBzv30tZ6QoYBVkMNmPB1+VG/PRpp
p/ZBXIJ2zodRvWN/9hctG4tTkYzY2jnyzibZWE2KxLhsA1SC3mqvolVcjC0FiTGy8DLKECEyCq8s
47+x3lZ3JrZVM2Qomjxvsi2w6K5nZqtz3QgkTk+mXWefgpTHREZjy6uA0hxivbJcBRjAEYe+CNvf
0Lyv1bI5hjPBZ9jLe2yUjY979WuWhfltnVG+rCw5oJcx4reDHm17MDIdjetQgAQWUnZBWXmvOLC5
2BrYnaXJS+C2GrNtuSetmvPfdKlz1HET8LpyMnw8CrSd+2ZjG6HeReAG0wb3ycXr5ffpce2HNq8b
Ie8sUJMG7o2oeILGcKU3R7mhRn/7rGyQRWjU/Dbg6jkd7KQbMUBLTtYMTi9MRqBHoU6VsA4qz8gb
jIIxC7wUyF/5ajlohza1nCO0uZ2gazmUq2edgjmAC0pK1NfWclcDAjmmUEh0FnKH19dtSVE6/66m
o3xMHAubzEavTnItpLNadnvH6Z0yEbVwnUq9QeWVIgQsjut1B/Y05ng7cGfIqK8jBYy/g405c/XQ
mt0/My66+hT7pqi/BENyAY/yQACHfq7jSW3516gU3yzcSlIze7ZkBO/S7pPaOdPOod94GVAeAtwA
Phbk5pqF2UONChGp5s420X/GccU5iq7Ys//YGAXZFNaBEqezUCOvl0IAeZdxv6RHMuEJ1uFSchLY
Qe7MZWPjLTxjrudFfXEB218Pg343nPWYtLmWgFAPlZMdTdGKczaPwYV+sPXgSEn5imJ+cJTryDiq
Zi2fsib+dfsEvD9xS6OSpM/ibqQzsjrcQ4APpBVUFP0itXgQRlOcK0lTT4tg+Y+q0qzz/2685ff8
doHJnYoCKRgP35qSydMTkFzjLMJjFaFsXKp1tcN0fyOOX58sbGepZlFaoZ6FGe31gKrDpqGhouNH
mkSvpRbNBhoFAhJ0YLea5c4AbTGKK/vyEziNmFp2YxSf4gDpRlcr8Ej1K8XKERxGT6YnIMu1+zZq
7MmbwVQ2XolBin2M+gQkyTw1VnZoNCOTXWS8lNeg5Li4aROPycFJi0R9sPFIqyiw4hLpRl0tN17T
jdqPzjGK1m2yN0ErsMh/O7kYfkBwzr7hWtIS8IKnQJhbT+rea+dmvtSRrlZ+0syU3HM80dMDDgKY
HCiSNPvTmMqvcC1lxLnSqrUR3glEdg6MosKCnaV66OMWL8vQlDKyFMmYXSXVjdIz0fLqDwaOEqln
G1oJZS0bTeGNVKdeRmF18XGa4q/CkJryKAfBmB6sQJK/TUGvv4x2jAcsOthjek/LbLQ9WvmD1TeK
nyLLhvC0M5uggfpsfOTXJw99ndX6QUy5CA6ik7U9tO0GdpCQdcGcmpQ0bc7b6ttLaQIuz3JQMFAv
Qus0CaHE2sHAtdCSgz6hqCWKCX8YWw9cpREWOtUqvsE46z7bVYBANi43aI2hIoTowx4a7a3Avdqa
i8AhbZtFOIbqy/XPw5pWbePKdvzGwv+9CuUD6MbC1XLDKyJLORAHv8Jv1GmYDfgg0a8zyo4Z6OAX
Xs0JxHLQ3JdW/pGdefzjYwqpmW4S8hpLurmKeqwSeaiAt8i32uhhmDVrcmtJfsnjQv+qSBzf28O9
e/6IVSlyoS+H2CrFoVXMGuJSGWFDGZ/0EA8BdpR9mDHQe7R1CoFjEoKdCJpjLJS/xnJud4KOdzHV
MjhTpM9C3/odam4eM63royY+wemP3EwLP2Br8EURInPLrvxl6P2H27PdHJC2L6EyQmF0ZK+/eyzN
djWUPQ9ZXwanVOTtR3OCuuJM1Fn1yjCxH2j/uOACqJ/mIK88i0yEvroHcwluXNQzS7kziWCG1Dnk
OBXurOW752QZhRiGt0QDgLau1TtihDcQMrUqxKElNGTKtlKKpWUzdcchEGKnwLMs1dURWsajUEXR
ms4JRtLXS5mPtCzTqFryOOupKmD9UlSyHwMTjx0av9ahV0tjaVvsdW3ehQmrgVdXS9WHNZ4AJDxJ
FstuNoe9H/TNHvJ3Yzl5mQm7we4D/lpj7EZTb3o1ngAsFHl3Qsnb8tsZH3VTnsZHgfnDznK+D0sg
KxMJLhXnBZewhoFhsSKpCRa5p6BU1bPZpdprGY7aHd4Lwamx4/LSTl16mnojuFdCq8DtCQf0BAeY
T7fPyMb64malE/fC2KCvvQrDSgy2pCgPIwLi6WduaOFTbCjy5fYg7xR5Zab7+yir7YNokVFLNozh
IKoxYded5KBKzT9UaWDnqNgO0Ie5ODjUJiENCUp83lRMGPbQ0cQ0PjlErV0f6aXp3iDkY2AuFKop
Ok4xHYeYF32U5ZehST60GU0TAI94X1i1C/zhnqKKeWzattn5gls7BujB0ksE6cEZvD4QVVf2gYVf
7AlxMd0dSGGOwpQ/A0vrPaQs90h579PjZQUttFPJDxcdkeU7/hbPjRYW3HNrhaeor/624hTb+UnX
Pggo514WGK+GNokjmLHogQu4pXIUpD5qe9J9j2y9d/tzbtyriwAbAGh5ucaNVY0l1+y2gOkfnhxM
046SNoSoBDXYmKkD5Y/U1H07xdTk9qAbN9DSAUBzYAGvwa65XgAyxjBTWjZq3LQveZion5ywyz4q
YAQ+KZFeHfKO4rCbllawt3s35svQlFw4p3SI1nqyFH9mZYrj6ISD532ozJErggBfuiGlj21RQmxF
DDl9/DZaHfdU8JJaGEaZ1U/qGX9XKJeKocJYLOt/mZGgnZsS7kn9D7oe5xBVRa+pu0coFKhLV9UP
yyiaY5fl7TEspcPtNdw47BCAyX4XnOHS/7xew64rEJJ1WMMxV1vfsTCechSEGv7FKCSPi40CyMx1
mZ4iZxzDLghPA2mkx45W4RdO9s4B3PwoYN5oCUGg4Fis5iKEoIGI+hFgmPmAHIHsRSJVLgj8tVze
SyZBBW1nK2wuILyNRWUC/Mu6syawdnB6SwtPje78rFpFORphnO3s9PdVAgJpTjmekRSFl17h9dSK
OtATG8gBSg9J+axXi7WOMsvHMI86H9Od1KOaIo7A/6TPUllhboVa9hHsZvwRcNpwGPpRp+KtG8/9
jGA+3UCFGLa25vukzFPc/DCQd6V0V6Ruc3VAMyBYQBX7nS4jtl5x0Eoyn6RzBtdUkTgy++jXv9hd
1F2XOvly866eklIUQW1XDCKbTXvSksw4mnVe7lxxW1MhSoZxQcmGUtxqFM1qxUBPiw89I1CRT1Z9
6Jao4PZc3idOfOkFKrOI/UCZXEeoWSccPcCLHXS2nHyphlm/pDLdJXOOkeChRuOBD4M6MYBqnsvx
BR0XC4QAUEoBEv48jPjeYOEFmiXPq50KwlaMQtFeZhTVwodpHfOpIY36EPa5z1vS/QBNpmGvk84H
OZsrfE6xc28QeF1IBjrCrilUww7vgaRs9lZpWexV8En/ABIgEk2LPcsqjp/nIs470Ur+lBXOcxiP
D1Uo2Yu5n+4biZY95+WQHSIn+EVTKvsV6CEBwNyPL6VRKC+3P9nGxkDOj8iejskiOLnEBb+9w6HT
DDWGLZKPpV3lIbCluFEAteZPR1naqETbQKgW0cfVY9cUCgyLGeUnM1VHV26T+hKlYk9Q4/0Vyiis
53KDcp7WzEIdb1aRKzM2IMDHsFOcpnOMMt9BVePxrIIvOci5Ou6cLEp87z4nw9K64E2lr4CezfUS
NvGk1cbYBn7aISYVKw+llpU/6QXZ8lHWxXAqwSU7ONQWtXbosiZ9NQJr7N06M0bFHeSZR7i05FeA
dtMLODGJR1h+NhPH+Rj2uviOwZqtH3GXImvQZjX7FEWa+rPSzGk+lFY3mYe5j+XvXapgRVXp9iRR
RWoz/TLWI+rMDg3b9BAEAg/6VJuTTyjJpwGsxtjBTzSLgtC1NDCDXqMkzujFRhEGXtAbknOwJbVO
wL6k4WM/tfFDnXXBX+MgoWg8OuWPOOym1BUJREZXBSv70nel/lkZxuxX3qr5f5IyrGLkLWVjoC1p
9GxnJyYvwFpV6K3zFCNwZHpNLjNUQJl7ZJebIxGYNZRAVjD8YGYi+pnYFSegEE38QxocJXORH0Ca
Wi26L+Y8wXyH/PFFKeYSuzGNPXBKIjXHuqvtQAiBa/056kr3bMY5NtkwcurzpOjWS6bQ5wV1pEoP
Sq3HwVEDvHOOOoxdXFWS0++4Xg5f81JvXlJdmV0ccpsXm+7RITKyB9FlEoJqmHDlAIZKCi75EHwy
+8q453axPqXURl+qJAmOGeWixqtzZ8J+Wh6ccyslMdL8yKFJHp6Cpfyf0hKt7eqDE8cHciKjRk5T
kCqg1yY1biYFzuDD8w6/K/ncV16nKN1T0kdiOtVGKemH/0oxlBvxPAVHElsRXOxSd14kgS1xL+fG
5xSVksxFfTP4MFZO+xqCvwrd3Bagp5VMwmyWhDv8bKemhA1oln25ffqX031931GjgjxOOwxxmHf0
gbB2rDEQSeCHGJ8eggiBhq5Q1JPVmJ//fCSQOwsDFQ0MMvvro0hkUal1mFEdR2zkvmyiX20nqifZ
wRvl34yEUrtBEA86fR3TJGEY9WPESKQGfhVm9f1cBsah6aRvt0d6j4QHXosyGYo33J10Z1dDCbu0
bYkN6pdhg0yTNmefJItOP3eDduYhmXD2bej0AzD2orCHJ4ll8t4ttwyy+ob8CH7A4kNDq2d1yQ2l
BpRuCBw/C3FDTkczc43RGf1Czz+rU3cPURoPxsAeDkbQ/MgTm+JG5xT3tdT+EzrfE2m4b9vgr9g2
781IM391JR5kTaKVO6/8xl6jkAS3kExW5kpeLdZYWbMuF+y1Vmr6Ew6Sf6dN1h3hR/+3H9n/SA/b
eG10KJrAtGCG0HpbZcw2Lsgi19LADwxMXPrMoN3XWRY2QqOMEkSq4U8KEuTP9x3Nn0WtatHTAq92
vcPDIMaLs1tK01Yof+tbZcLBNBnO/FnzXywlLCfqRxxcJJ9Xh8lSWt2JcoZyRCS7XSwiF8BQhZ5k
O+/ManOPE5WyvzEoA9S9yn4cA29YtDwcv68HYDJFkFlHRzKaYzOrzjEFZnEZeHyPkqH0XmWX+QX3
yr2nfFm79R5HQoccD+1bldLZ9dpizxxOVCocf06U1KdoSIM8Gm0fy1rNQxO3/lSNZCepke991c2R
aasg98SFwt69HtnAeDaRUsrmuIj3xxzTR1ePKvtO6pFWFfEQfp6KpD6qwlB3PvL7+A8gnQX1xKCP
Rz9vNbIdIqdSh3BwO1DuOD2UCv0NZ09tautUKgTffFyL3bRGCQ8VbZoYZ2U/l4LYaxIz+AHb6wF0
nbXTEN+cD1kIiBmKKu8EqnWCoCoVquPrsVk90TUs2LnxHthoWZV3OwVnFYNHRqHUuPyK36JmA8SE
Q8DBKDlSTn2tNb6mjOmjjE3PY07ldac4sHX7qotuOcgcanPvWOjYwY6gjBxfyqPq2ZkQvQnLtjwW
RZ9xy/QqbuUaphSNFj3n9bDX59+66rhNyRPYK6qxRhnEmPhGcsbwgWYNFysanQ9qYklupyLLQr8L
Mpgcj19vv3tbZ+K3QdcSU0OpBCDdGLShK/mzMYPkXrOy2IeHl2F8j+1yodW6J1nmp9sDb86WSii4
TKhBZOXXH7c18YUGl8THpX+GaEhdeLaWpme8Bmt8k6LiIxJcP2+PuVFRpgSDY9mbFCaZxOocdqaR
BEg5cUKU6EeRkr+Qnkd/97opHTpt6n2EUmbsYXNd9a0kzO9qNHvdUGoyP2gN7ugpa8A0ShPNE+ur
IdXVh8ZozSd1RqAgY4v4kHXNc6U74H/oD/u079VLSnENWCbaqsjB5fynWvezzrPw9fbsNrcvcuLo
3bJ7gT5fr6iejEVUDKyokUuicWXwVvdd4xDI45TwM07RURVKGN3LVqi5ihPUe3IrG/cP1V0el8XX
kDLU6maP6tki2+J5aYu6fZTlOH2MR7t7rC0dSzwtLx5lo88e7NZy3AbpereKquGDRB7n5YqQPVNY
uNt3o30ekBZzp64PcJODRS2myjj0MojKdraHe1WaZXdAcitAvPOMyhY6knNmPsapgrN128qfDbsf
3aZsLM9B5O8oh03kySpolJHfcjBnVblHYhDVNEWjtYyJFR3uY6fRRNFR+KKBqkdtdbKzOX/UUf3/
piihuNz+WhtXKMqHyP0Ce6DwtQ6i5S6tJLlmTxlt1j+Wdu8c5TjSdq60jeO9SL3ToULxmn7mak9E
mREHql0RUBqSdQyzEbHTEoe8sG4oFU0i9dSszfyCx8S/Pb+32Hx1ey+4FcQqub1JTFa3dxEr/dAb
vLZgcrNLGWlVfw9RXe0OtjnKASqc5fQ9NRLlUoYcCDUS6LKlo3WECTZOB3Af+l95XHcf2xIXhAOS
T/KDLUcFfmpa0yDBHCvxJZqt4Y8ZTQvLYmEycS8tNnWrm0lMwpZSaVmzXNHOUohJvKViwl5HVeHN
qt55pqEhN0dC4UtOtwci3DpFOMIu791S5VtjUUOwHuNUFwRpGRDbSQ10ty2b9Gwowc4VvLUFAWxR
KuICAsyrXV8YcWNbyOAxUSXuQz+20dAL5VDe2YLvKWusJ8H7EgDhZ2ut1abHOIuzZq6J8OphiH2l
ie0aO9kGAb6RUA0n8j7pPzZ1Hb40jjHfDUEap+dYSmPaH2A7yYGKqRVuOzrxx9ub9A35ut6kFMzA
VlFRorC0vFK/hRiFY0lJYKWOP7SmV0nO9zEBaSh32TEPjXNZiPu+SJ+cgBpJqL9mg/wf0c+P5ZTd
hXWJTddwHMr4YMg4MlMYL1vtIKzxLCnFUUXKWHKg1YdsmE7D77xzaldFWmZnfTceUop+C2wAsib1
uFUCEadmJ6A42D4JEkjXDnxKVnb6odGNB8VpW89agKE767ZsjfW60dgHr0CuvBheX69bOsmim2fT
9ieraz4FcWI8O8Amcoreo2C6Veu4BciQ/0BcV7+BuB6w2+2cH1JNScqt+nh6niCb/wzANtaePo6P
CdX5zI2MOPlLlRQELieUUr+mwmgjty7QUD1MQaB+E0Gi7LF5Nx5OVpDWCaqKQJ3WecHYoWEf5ZPt
t86PNM3me6Rvs0tegiize5Saaxk376iqxVELYT7cXsqNHu2izWQA1wFRC6F49WqmgRJYJXwSP6Ef
7FpJda8EzUlK6k9yaNP6VnJf6tKPuaO8Rqb0S4cqo8bNnhTv5i6yaB2RH70939cfVEEOORSA0fw5
dJ6UIVrq95jHAi0Lj05Qta4V/HN74lu3D2h70qElCgTOdD3i0KVoPZEX+6UyoEGU2dahiLiCbo/y
hpxZ71RuODwYoBfDZF6f8FhGyaXjeWvD6TukXdvPsxpiCgBxTxVZ7JaCZnhJQ+Uyirw+gzjuDo4S
GZ/tYIS8Glv6yVTC6jTPS+M2zoczrezoYUKx8R4xQs3HSjo5j2aUPqHq/ucNy0VUfcEELSATvIWu
V6nBZTNvSs32q14V97T4VF9Wh8aNQrU+OXMiPYYSLsW3F23z0xAjw3iGYQbC5XpQ6uEzyiyz7VOZ
SahgViZgy8rYiRC2jh2FSthStCvJ8tTrUcy5LmstGGw/VfCyh7VkUhYdHL+ai+SzYcTNAzZszn2W
9/bHOq3SneG3qiEUQRaBGZQJFvLw9fhB3VdOKjG+mBKkVgjHiCVFfClARhzaIHI+Wmk8EAUMsytb
guq52ak7P2JzpRfYF0g+Xsc1tE4qY6BXPdUPO9IVdwos/dwiueH9i+/5/0Zx1qbjBnjFkcq57Us4
oD90TY5igCO1/2Yu4OUUAGbA9nHJvHpLqdpMFFgatirG4o9mp1heaCPi8i/mApYFvSNCWqBs16Ok
htAyvevZm3EUciGbH3PUEHcu5a2tCQgPviA8p0UD/XoQ1c5bJIO5DccoV59Te46fZodATMLN+6yl
FpohY4PwQ1WoRwe02c4ct/JUel38AvyZ4JauWf6BpYlCR22ZoxFZ6Ewl9QzPW3SYG1S2/b01neSb
romxcDFVkmc3xlRe0M4NK/2OjFM4LtY9ZYjLTh786npqbq4jFb3tATSy6HXkBsqjysQ8wqpQUNur
HZi+ZoIr6EFUVvk84xMXHrSOv7qSqJZOiuVkr1yf4avmpM332x91K00h1qZvTAwGsn/1BoLKiMq+
SolhCujhQNwNogdeBSiawzkhpz62WmccRtmaPt4eeevdW0jCdBS5g2BYXH9poaqVSUOdV2gOow81
dhBeZYpvSl1/tDv7NbLwH709osn/cf0g/T7iagPrqQ3AReYdQkvZo43yM7XU+Qzz6zAPs7RzJreC
b7w3wIAt3pukYqudXNVd3ImOVzYdsGbO6mKs3BJd72PVoFUREXk8zA3qs/kkfYnM1rkbUKf0Rs0W
h87u/gZd/8cGgZDLedYXdh9ICfDE1yteO5LdSTRB/BDVt3Oe6/3d/0fWsfFdr0ZZzXvuozoMl4t1
QpTghJq47qMKaNJVbJoPIpziZ0n+F/kUGmw2CCaKWqTd2vXM2LuD5CzXrFbMA4nAPB3Mpbhxe/+8
F/BiAdHRWTRu3nA+qw1k4kuoFEAVKS6p/YvRORHxSlZ5Y6RExyZU7C910k7+1AS11+iTdldouf6D
/mP/jCF2ehcJSTrMHbCL2z9s49IkEVhQoWTPMkXF6+mjFqu3fYFCTTSbtcsl2Syek2RKnWwcMpHR
PMPP1+8N7ast1/3n26O/F5FxkHRa1gSJBBj5a8uKjERkppkR+KSMfX1wknB4jAKjLw8x/A0k+vA3
9ITdhK9KtWinLKT+yI0lybqf28rA6RHMsGvnJCieRNf4iBlTGvlJEafLWeB0ucJO9Z2fvXHzQaYl
N15IoQAjV/ePNaqGlAxLxclRh8ep67K7Sqq6L04aIS/So5diUfjy5SYwd7g3G6EH7Qh6xVDVgYys
e6tCViicdYgiUDvq/laSsTsk/WzvsO83RnmDQHLSrUX51rjeFE6SJr0525avTHi1uo5dao1r6GW2
c6u+P+/QTQFaLjw9brl1OVlOrVormt7yg8ZJPVkS0WuU1MnB0EfrNJL2uJkTiNfbe25j0KXZAroI
KMwCirmeHNuxLIWCdYkeqE3lzrYzfSgc5WtgqvVDUc75z9oa9zznN650yoaQMJeCBbpi6zYPnkYx
9afI8hHPDu8ouDavk0FtwQ4VDW1V6qXV/yHvPJrkRtI0/VfK6jyogRZm030AEIiI1EyqJi8wMpmE
Bhxa/Pp9wKpuYyBjMpZ1WrO9kZZMOuBw8YlXKCK8axwwJ9NkOnfIh4igMmlitjbda90Sv54wUCZj
61PLXKGuW0xQ3NthZLeaGeROmB+0rO73ONzWu9en++XNySjwXNHjA9cFze50ukWuxwneZWaA411+
aIgnfJREfBT1JpKU6pKI7KXhNku31Zy2Y1WZASwg02tl0eycAQSvbPWhrybDr0fpbH+SPTpqqyP2
j+/+Uy0qyaVGWqTZDCZNNPupowebC2m8EFu+PHAYZQ3QOaMxe9x2mZrW1LB0aM3ADNXM18J2ejNo
kQYET2I8LJFvLBAH3pJMl8iF63ydBj4UGsFic+tTFKbhffr58kg4RT4LE/v2TPLmvEUOT8/rY5JZ
w6VWxMuheD3gHEwoxKFtZVPkyOMQQBpBUo3qEUZeeJSnrE4vHDpn3mgVAMImg+49Md0mlKFmUESQ
rowgj6XoOktS9TAAIwqq2qounNZnhoJVS6NmRTLCwtpcrnofIzZRxvC6E6lCOm+pPZxHHF9Uy6VS
0NmhVmG71asMeNbmO8VtnLTN6OhBaSRVII1I4EajOu4VeIQXFuOZAxRPMFPG9WIFBGzh2DTSmi5e
dD3ABRuebRYi/hhHxp28JNlHpVHkPSW75cJXO9OZYBrZBTqMakhQW8q8rJA04U6toWNLElyPSNtN
wvbD3NKvhjxr0MEc9McxUp9SR0veZhowQrxgkmBaHGcfZ4ZytaAl4pu53gWRneWBaBvZ7RAzurHC
8cPrp96ZOfpRJCNexj0OobPTbUNGEpIELvQaCt3msONsCDwdJNqhKcL48PpgZ8488k7az8zNipNe
18ZPZxA9OsdG/kkPcEXXrgk9jL00SwM6hxigzFIx/jLqnzALeA/ZLtKcICxPxxtzMbKFQeSGC7DN
RoHlXNhFcuGtzqzoHzwiDJ1XWYrt5rHSIa1FnjCKOeuPppPPuyhfOuT+Oc5fn8D1gTeHHIksBHWa
R0DAtzBVHMnzUkstqoJzo9yHThshSpBcCrXPgP0Rz+IUR4SbZjYt7dN5qwtrMpBsVQPMiqUrybHD
xzaLBF0pdEwyN9GlamfXYjriPjY9F1UzB+WkT8cGfYh7WjTGtWPSDjWSuloQ3clz9CmUDO+VJHZ7
K15aD1Ck+WDk8Rz86gTRHKacudZ82XzW5iDrtLrqTGGrQWZQZM9F+GTbTfR3BlmlXBAD1daI8HR6
lHopekSU1QA/7wGIXNV+NqO6fPf6q7zcLNgkk+ahLUWRiL776Sh6EWUpYgSUllHYc+nDxN7SdaQJ
wChQiU4u8v9e3t2nA6qnA0ojJO90Mi3ELqTuas6bitplXDyPVZZcxTcxXD+lHzzSMwupl55MLJni
AFmo8VOB0xVscMt5bNuq3lkJNU5yyHLfCgT2Xp+Xl9uNxwSHvpaPaahsG35astSA9iwrmJOs9uqe
QFCMcu+CBdAufOgzdAPGQjuAIi7nFVfJ6ZTgW+SA4cJ+O4mQQoR61vhKVSmeVKdTEJaCSjny3UdZ
VK2PUtPsD5kueWZZlxfOmJcbnwfB3GCt5JLQbal9ukOGBuPDCnAkGw5jiLa8NjuXikdnitYMA5OA
dgCEmRcYpahc8jakfU3XIYLuD1npEIVx79Z2TXZlCNRfZiQbc1zIrgVoaBQiFeXC9z33qqsJ5dpv
BEe3xWVVaUzaQ88/iCNLx3M1rjxN7vVfPkkJ9FeQMfAFUotti1EWtlKthkxB0o2WH87jfEhLq9y9
vlbPbSma0oRw60gwqE7Xj9w3EywadaW0WYAAbWU6KIv1PMYWSbeqwHgas+JKJQa4EPqc2ySrzPla
4l21e9YH++mmRVK2C/NaZxIXYV13rRHu2jDHKlwpLw117pzidCL0BmKKOMmmLoWngiaJme819lPp
DykdLUVJUlyVOy51Q//1ROZHikaLCATtSsA5fTUFpetWmkYrMNW5Oqp9krv5ENsXQoezb8X5vu76
9QDevNWgzCtwf6KyUFq2R9dEkIYn5SEpxvfaVOcPry+UHxSx05udt1obcZRqCB+3Gzyh7heDD2Tn
AWraVWU9eaHTq2CQ5zBQIy06LtpAC4lKBODVZLpS8YaE9CHyQzGhx0ug2PmK3OlHOdVQjSiG3O+k
5BtMRPWWTp4C5NeoDkqniKsuGz4tOfQKRwGbMIRFf1+WlraD9BC5aIFEvoIUu98p4FCiNCxB+i/x
/vUXPje/VNEIzlaqj7ztS2t1r4l5oaIiNbka5HkWBpQdGA9OAO1HTbmEKV0/2HaCOdZWb036AEj9
ny6bjAagHMa2GcxdVaKz3zuexTz6MZ4aXhRpwm2hxxzQ3DUPI/FXAPMEY4Cxie8TfbQPdT9orhQt
c2AsGOrkvT56swyTZGgLxUVLf7jtMf25ibgf6ZvY7ZUT2tPBNofR75cV7DlG89FanMYDAiZXroOa
8EE0If7IOHtoLaq1ZmW7jGKb1YTtVmrs1VlLr6sJbYH/EkrTRUnTWEFWQKAU0tJe5Sn33kKT8ePr
H+fcsfXzXG0Wv1DqmDVGg6h11NptukL7YHSGcl+HqebVmmrukZczPAfQlPf6yGcOf/BcCMk5pLwU
EdZl89O5NUWVo7dWwrE8GPVNP6GtruRte3h9lDOnI+g4rnT0TNczchNagZKdMhN2czDkHbaPuSEO
iVbdTMbUXjhGXqZX2HH9NNJm1RWFhtR5HnGMRJHhaWo5YokBSFtagBxZEpa5jSw1f2cS4U4QA69B
6tbZRILP0dVtyq1jlNO+dIREzyC9hGc+N4lU42mPrQ0gY1sojOs4ErqgUJg1PQo1slSilzaqV51k
XMLMnR2K02IF0IDl3Rodx1KTRIaSWwSbWe3XjvoWtm96aCtQCq+vjDPtD1Ken4ZaF+hPC7Aq8h7M
rmkGkmlYt44Vi6ANq+xGh4MVTE4oPktV/j21p841hzq+Smxivb5sLLfO5ea6L82nHMD/hZjof3ks
+h/oxJ2h7nRD6SRdUbAvtFKW95aCaaY/25Wq7pJKNl0b7heyFMk434ti0Rs3NOr22h510fo1DhgH
c66AnqFzVP8r6+TpUvH0TMpI9X1tcgIPxktqKxqEwBUff+AT6bGJ9EQciGq6Xhzrs+Is97EEqkpW
SGB0mG9x+qD102FQ49txRTz3WfIwC+loKuWHyui8WZPvWkvyxgUB2tc/74/gcXMLrEE0PG3udfLn
tcv00+el1GEtbU6R15akkP52P87XjhENuy7p0K/CVSko1FYcIvw7XLFU4wGTttonust386SNOwnh
+11WzOlBynP9zunT5cYcTRDcXBK71FyUj/8FqUABy21gOi6wbpZLa9yBztBdeD+X8HlnAF5MPDXr
1eNgJehtwqF5qefIynQzWJXinmbRVi4qMYOfyjoK5eHUeZI2qHtJLZaH2CmBDjoJKXxRGAfa0xfZ
4+cOcPBm0JARBlnJBqcTjIvsNKepYwbxitBomwItHjXS90aoF26aL8jW2lLiFavKnpybz81QDtCn
88wlPh3csZH7oIGMeeFIXL/ri+9OSQBANNkTx/7pYzkS2JScKy9o4/CGi718a2ZR/bYbkOQVsvxs
JpY4FBBXA21BZ/H1VXduTsg1aFKhNgXfZHPdqOOQpWYamgEJz+wrybRguZNccjk+E1FR3gfUu1LK
iPg3V2evhGNLCZd2UYXHrBH240055+912Aa7tHN+HY8DyQuvM1CFFlnGttG+Eg76pLHMoI9DaxdO
WuLXKnrQr0/dmXYUw+C8oFNRJX/aSlcVbawp0kibpMyy3kUMKPcoHH9c1NrxZ/78eZwRjmga40qL
KtST7VtbMvy4nz68/iAvZxejdMQSEfSBZ4U86ekCatRWMaN8VINpzj+RcqmeIUHjjbCmB1hVdhfW
68sbj+FgPvE9KV6jE3Y6XG0M+PuapRroiyT1LmWQ3h3yIr5WzUr/5XbG6Vjb5cnNgHZhRjkrlKcb
0xy+WSqikH9j/rDNQXOZ3YcF2ekL5VWYGY0JvnCeYVravSPvtFlUO6vpyKys+VJ+f24CDSjE6yQC
P9fXwOyngx5j2XmFvSrBZInOrVBduycYKnetoUy711/t3FCUoWTSfCqz1NBPhyrlAl0EFKpospfy
rk8AQsmdjYGYFWYXhjq3Cs31tThEIPxtm3io00KDxtuAhEnX77VKiCvEasUuAsx2HYqyvrAM11V9
emzipEBqD89ipRhukWoc13MWJxWvtsgUtkaKU7sEA1Pylq7YhXJd+BLcOn/KnUs74OWhydAqlW74
pHSLtm6KwKYTtY1yJcCuvdlX+HC4JTYtFyb0/CjsZ8R60JDbFi+WTpprxU4UPGkV3et66iQw+C+5
dJ1bIXTySGgQz4GitVkhom8EIpx8tlXbHq7SvGBAKbBC0evmwgudWyFAS7h5Cf/BXWw2M4LQCvyo
WgnktM3dNJpMv4l71Y/IX90OKuyFBOdM/AHIVcEcDDEqA+Gk9d1/2mgr1mwZJcSac6VLHiQb2Rtd
jgw3w1lgV7CAYldDFds3nVA9yLW8HHW1rr2mtFovHEV5YcW+fH8ehwgeMZRVmmzbAAhbki1as3JA
PcTczZXdg0XLsCaD/LiDNPTlV/f+6XCba6GUKwV6n457X2tD5JHrJBi5LwO4su9eH+nlSgV3xMZf
dU+Iy7YHWoseQFGUjLSqVuydOhx3uVLWFwxUXq5UGmLcPFQNyYPgV51+TbstEYqtnAXJtLY8JkYe
BSUgxiMFpEuN0jMvhGMVMkNEZZwuP1CqPy2cFihgp1bGEiwG+tEoLveejCb3hYTuzHpgFLplNi1g
Vuhm69mhbPQIAy+B0cY1lfn8NszCO2VoTb4Wsiu/+pGoDAEfgRAAx/xFN1X0IVOmTWrQq1odIOyR
IyjTSu9fH+UHQv70WAaJhvwQ+rHAgmhBnX4lp6yLiGxTDvq+DTVvlKfw81KqhubXI8o/7iC1YeaP
ebgQz+Kqfp0CNBVB1FRxf8U/GaNd1aqxtJfCTAwIE0rNm3mytU+Dnmq1t1TW4sd49t3V8diXGKgs
YIE7s2tQqS0Tu31Upf7JSAfxHq+wVHFD0S8f0yVsRrdreiiR8SCpdCjSMc/vY3skgyqUtFbQ/5VY
UFkD9HWyqvdyPirw3bRR/2y0PbfXtPZb/Ndn6+U6M8nngaJQN1iZ65sVgKsTPVNzkIOpLbp9MyUy
OWocf3p9lDOyWdxWaz2TjgVFka36QUxYDxUNDflwkuj7JmN8V5ZLg4AeqgjpjSFmKYXnUBqpj5VZ
DcXUHroHJ+01aq6hNt8kkjFeZ33Y3XdLFsIMBGd1aTOsp//pwmHdUPJaGyvYPW3BFwukp7wRSkdF
eUJb3hSxR//DRnN4tJfJnypdWlxDUm15Xw85dp1h6ADpbXPTGKmDjHrnO+BCrymJhF+MtkmK1Ryr
y4/CDLXiYDkd0VXa1RrYhqTdGa2FTKhWi+QLjeLB2UeJwQAxIrKL22o4R0LJsiFmVmCvSpc0sFRc
IAii9vS2Cg9aRxUQ5rOq3kHzWW4Sq7UeZX3CgUyuu7L1QwvHMBe1srj0UJvsd4qKWImnhIYzuWkl
D7C7BrW9mVOReyl8VZjCRVZ+aY0Sc9dWlpRPCaHdbVLhuHKYi5nqDQrz6s5G+70CMgJS3QtT9Ijd
Nm70yc9tox9uNKdoyVW1GL2UmHYklWDK8q8vqJehF0gcQldQCyCa9C20cZSzRJ3KbA60ySyvV06r
r41xcdd0EoCWwokhg7flvZlNl4RnX24YRgafQQWRlOsF0wK3VNrADq35xpCHgwos1dfscriwFs+M
Qr6t4a5CzGChWnF6hhGe69KYcjB3fToiJbtgfaBP5i8DRDGtWPf+yr4kZN7cZ4pRWwjzdUsQVV1y
bYIR8xKzsP/Gu/w8yiboymqo4lrTLJCL6t4v6rkKHA0+1+sr4uXdzLsA+iDKYsJQkDidsdHORgnl
K2YsK2u3ahLN1bNy8SJOuAtp9w/Lwc1BAZAOrCBnpkbGu0nX6rzRhnpWwXXoPWWZeCryjw35aHOV
S+rCiSDl9U07yVF5LWUNrOlYG/GZieS5ktxUk2xz1y1690WIeLhxbD0O93o41+8d6t6x1wgJ7puA
FIiWV+1IrtMsPaZ9VanedSGcWX+olfRSFfnMjmK1rTWY1XgBvNvp/GUZBlEz1dFgtjP7ah67iDZO
uxJrZbX0SruVdlIxU5GPY8t//dOdW+wcmkB2EP62ANecDp2XY4ojTsqni3TZz1Po8ZSQ5b8zyooY
XMFuNkn26SgRuF4rme05IIWkzmoUoy9p4aXE7GVEtRIDyHT/jUw5HaWRmwISow4FYNbiD4sxdHtw
ivm+QgDIKxyE516fuzMcS2qjNGrW+g94wW1IPy5m3vT0YoMC5PN13qlD5SnJ8jHSQoS32dzuJMgj
nFkxPsCWch5wkRd7C6ykq9lD+diUS3uUq2jACgzvBmmQkX9LKjBNo1of9KYmdxHpN72T4/fQh8oL
R9DL+VpPH05TYkJgC9tOstkKq5drfQoaXRmDsSmzm3hOzLehMakY+/bmhZTkDGhl7WzBOUSYEuUH
fV2MPwXWBDdDiLLLhOaTA4I7TaKrJG7Dq0mV35uTlgaIlEAgQfPwQLZWeEql97eJ0C5Eqeeeg4bN
mq6snXrqwafPUc9haspTNwJYLcW/gG3lkIPo/j1UImq+SxLlLEACY1HutHqc35SK1Vj4wVlfSn0s
LklVvDw8yYopKMCDRgmfoOL0YaY8MVgaP9S86SlqjdXfGAjN+cWcq798GwAXohjErb0iyo3NnWOl
MaZROUMNwxh9Hmap91vgOxcytXPTS92fShqxwcot30wvPliOOZj5GNAaeIeoTujlA93aeUEwZspv
ls64mqxR9yR1OBpd+pVCzSUg3JnknySbdJSElNgaUPTprKqzYQ35HLOsMzSUDFYSHotqdJ/rWu1S
Fa1onzhaMJV94XXj3F6FKV4OVRJ1XpEM+oWTYl3Yp5cWT0Otj4ySjI+CxOnTZIKi0SAZQ1AkpvYo
WrH4Y19FF9iEZ1YSGu+oqa09T/ocm2tEqW3oES2jSLVaI8QftW+7xexTV5a09sIbvehXrZTFtUy5
SpKS9G+rYOMIJZx4uobOVtR4jTpF8jEX2vzdVJOYiDlqlso1kVDuCVlFj1o+/jNqUfT6Du5zSi5X
V5kOcC9aCrePtPFDUw6KdIWbYNqglJCXRLAwWd5Utlw9Wij8fMuHCnunEkPcdJBZMjh/mZeSpe1V
vL4W1UuOp7VRBDj39EvJopR0dMMwsQFstiPrtD9NSDM/9aWGDV8X22/y0Mg/21IWHfVqtG51IQkX
GWfabgky10IfmuumsNTZTTPZ4aUU6wD8FoR0DKf89Qtou6zWh6WATG0LuNEKGDh92EYIyQynvg5G
vbS8eFksopZxuRDdba8JRmEtIWJCuR/lum3TPrSaVSAgrQNAY7BEe3KcPBaVGybz5xIgyevv9ILP
tg5HZRxiGRj8FQV3+lIEY3YXr6gm5IufjMjsgqUmNFEUSVxpzZQf7MVowVTW2ht9ivWDLGNq6hSp
dGiN+mvajNymatTunAqeRzsV1nUxyUenl+ZL59yZ6VfpKq+YXnS86f+fPmkOSjkeiEaDKjbjO2uu
kxstj503amc2R0WqaKt1WthgRNFUj9Ax58fUqtZ2yQxEJdVToXpLW2lvFke/pIp+7tE4gKk0kl1Q
htkcOOWMHbohijqYcGmHxafFQVZFl2wdzmwWwh9GgVdAZW5bwLBqGUeYUOBDPTf5Hers7S02U4PX
J6VxK8LSvEWGNtvF6OpeyEFf4EFZJTgJ4KIE3hww+JZ5FRYq4ntYnQS5UXwozMpxI01Gh6XJ5P7t
hEPYXdjCf9Xb8JPITMSZs2m88P23xy06knQ7ZJsWBJQiKiynnx8PZ0MdLW0IhgUX8qQx26u6oXSF
ksYldfGzQ60tvlWxaAVenw6FBKqUdDYya0tmP7fZrB3nKvloFuISD+LFvK4vZZIMkFyRESANezoS
UuFVIaxiCOoQH1I5xpXHyjLtrTk30a7OUGqZUM3zwzFv3mVyuex07Ze5BDwDSfEamTmE8tr2ajEj
ZlsZnD5YbEAXWlJ0XBbdpcPzzJyuqbetU7eW8UnezGlqLA68ybCH6Vpm4Cjb0CND6q8Lkn//9TPt
3FBwsnB6Bo5ETXkzqXELGs+qzB7oSc5Jpkf5VVXN9dU0XtLC2+7IdeqAhLIvaDNghrBZk4uhTWMc
gVSILbn0IokGVW8b2aHBNdvVFq19xLy3CwAJXTLJfOEbtg6NnhQ1eq4KGo6bl8SvTWtG0fRBlMw9
nmGa4hqih1PvRI2rxEtJoTYu67dtvCbf8rI3e4BnvdKI6zl2xCFUSW7ZbkagaUWGvaG+vKvDMr2Q
9Jz7FqsB+1rcX8v7689/ykEGmj9hDJ40kEewHCYK9fsmEsMOrLBx4bNvD2GwJlwBfAdqVqva2Cbr
JZSfe7zl68DphOzNOgFRP4aXLswfyh8/B5cMY1AXo266wt3g5Z6+EQVPkCVRtVbRpyzeVY0jPocA
yxd426lyBTKhLr0sM5zoUzmrjeJSy04TNDW1MUQG19T8uM7mApU8LdvJeazuxzFSOteoe5gkYoDC
7hZVPkBUo8Y+AQ/FdcWVCquU4N62ycfOCMmKUoT+H6qUQjPl9c4Aa5U2SevlZml/4/+Qnw29794L
XYsiPx3aoaQhDQfOZTVx0LSS/KE3uo6wIjViwKb6JKU7tWiMInBCA/EOu1T6N8agYK2rytOguJKS
VNe1tDRBWxaGV/MVboq+xTCQXkGUegm0OuEWbIf7Th8w9Xh9U2/DIqYdwdT17l+ZnS+PfyfVRz01
RJBXw+TLWib2o+PiwySUxLow1noWbT4x4Rfle5J1mjfm5hOjETIDzS5EAMS18QtHDX1kfDNASTT3
hSWFPpqfl273H/pfp6NCUTPxXuV+hwqwzVp6AcUTaHfCG7YS8NBEzzO/MJvVeHxYnHujzp2eduqY
gvUN+TEKh438ZFgxXtLLDC8lMefwMyI8y7ibzWS+q/usMvZ61bVxoKso3IZNaGa09PJF7CY08+ej
6TTJ4wxRd3ClGBb3Lqm7UHVLvB12oROjlaaRn0+elGoTPkIkf6pPgxuOvVV0EaxoIsY+sMYoyRCK
UGTU51n/mYs52LTsRjvR5mOTTfOTrBcDvSWzOuqrreUsY4XFMHr/TmJT4yS/DE7FvWDAMnl95fzo
PJ9MrENgxi5BgI8rlgjydMeWdScXkmgz6h18zlRK6TgXfb88JIvICkglVeaqcqOV7KEs7g5dJ7SO
ilknfV5yZKmO8jJUz1q/JCADKZW6fVGg0zTHqWW5YT30jz3Q4XtZGeqd0y5tt9OV0FT2KF4xT8Wg
ZSNs7tW+YSznqnh4/fVe5N4cQyyW1QpGo+nIBzh9vTjutS7rmyTo8MOGnDTo/eLrmlQ/hLMjWXhF
Jo7wMinmnshhzTX+MAkn98QEeWxX2bpCpTqs/gwZ//tEUr395//w96dKzABv427z13/eJk9N1Vbf
u/9Zf+0//+z0l/55Pzw3Xd88/3b7RbS/BX357UuXVOX2d07+C0b660n8L92Xk7/sSiCa85v+uZkf
n8lJux/DRc/V+i//b3/42/OP/+XdLJ7/8ftT1SPExP8W8Vi///Wj47d//I441E/fav3///rh3ZeC
33tIuqcvSVP+dmzzL+W39sWvPn9pu3/8LlGh+4NisPbjmiTeXO1rx+c/f6TJf1A4AqgI4o3cf4VR
lsjaxvyaqv1BtYfqBloIVCHUFQ0NX/bPnxl/EJQoq+IxzRvggL//exYe/twZf34qZuWvv/9G5eUB
q5qu/cfvm6OX1JxLwUBVf11cCqDe0wVmOl0thr5c7oypknbsHFdG9cYtpyTzkYW7JIiwXdCMB4NW
g5NFeR6s0RYQ0OjFlChOrN5JOM66cqznOzWpYq8dzLtlVD/DrK6CajVAl8KHovgXHVLsNWr1ktf0
VrZzzXRIAahEEuWtIJLNzqpQ++3GtqrucAzGGERdKGUlNS4bU3xdt1+w6g33UFnHtW1pHcAefo/a
8S08Ic3Xp964A9rypq+ccl9o4zurotg/FbryqOrhoUvlil4Uejp1o2H/0MnwbPDMPC6fVBPvkzIZ
qwsInT+DrZ8OQq4zWPCwBwmU6BtBfzn9kMKo6XxOtXpLwTWKvb5x+9nVngwqJUnLDXHVywc9v9Kz
Y9QFTXfI2zdJ5DYPjjhy5yAaZ8BpfK6uigyg5b4VX1p7h5cehqkT2jXGXY21Z3tb3c7VTZoEdunl
+BlLEH/dSPeNXXRcEdSWFyFx6rhN5KKUYGKp/g0qcSYFZuwud1gli/IQf1Q+5zPNVAz1rpT5Vle9
sT7ifDPfO+UHDItpoD+VypVpHnrraE07o/TDQ9V7lvCM3HcG35H3SkEwvteaoIj9vvcWy0dkc0JF
wXTnxC10TJm8JPHFY/8AM9i03fyNeG990j45sTvjo/OATxgdgigNivZjZrtO6lehT2Aj3QyBuf+K
YiWqZZarfKzeSB8h9tAiBlg8AQGXdnP7NHU7tNyr+HbBMf4pocoWepQ6i2vhh59r+WA4bpZDjHOz
Yj83rqG46m16ax0N33pb257Wu+Fza4FfchEewVboK1/NeNvyVulhtry6cK13mmvu6ajt431au/Et
eNgIDuNhqY8pxKL78UMQ3jo3/XV4N1uu8a667oL8ZvqXo7j6bVl6yJANkR99RYLT9uarJjCO4WOu
u1Pq0p2bxG27arvstYdBcpXRdXycQrJ751O+l26WT8XX8tY29khPpZMXBaFHKPs9DV08Bm9Gz7lx
jvEOA8HBxU/783xE5u5D5DVe6Jk73vGIBUWNJ+IuS924cKvCE9/T72u7/ju+ral8HGzPuGrcKKiu
xwjpbXd5SG/1ymdCP5V7eMXHuvNF6vWB4mXfsmP1rzndO4/2zbJ3bofdeHSehztUdd+gvinNXn63
fGHbNjv4ETgeGthwPSi78k35Rs88p/cnYPkZdSIXkzpT9oTxNy7Ee/Fcvu2a5+eOu257wZ1ckf/r
1fn/4DW4Zlr//e/75cUt6FdFUiZPNK/+vFPXi3P9jb8uP1P5Y2Xy0NmDfruWdrh9/rr8+BHgFFuG
6mzRaOQW/M/lpxh/mEDNaUASzsGCXmmSf919/IjmDhBVILgEY0Twv3L3/VCT/+nMpIhAYZRchtLX
ihz7kYf/lMAq8pjGXaLUvtoVMmYituxNua5KbijlE/wFgq/FtQRqaa6ez6UDZzFvfVS0EXrOCku4
Yyfbz1mZXul0gGovd8QD3Ft137cgrF2nUMvvKvy53nXoWwjXmKzG9lVnxAC6sNrrxASZ6sVppN80
9tjfpPYwfxSViiRkrA/FBwQw1ffgwHrsgbPlyqmT6TqcRAVdTzRN4tVccLspXu5A+9R98ONL/hVa
nYQK/4ne/n8L8tbs7/LqLn97fBb91zx5Olnn/O6/17n9B2ZjLFRWOD1B3LP+s84t9Q82ABUrOmho
I//YAn8FeYrzB17dqzwOzGpklFZ6+r/XucXuICiE2AfGEJK+8ivrnF3D5f/zQgfexH5CTYQOIq2Y
rcqYkIB5zVoOQ6mja3qd9o08B4hoTEuQZXn6TgUNNO5svcV4cgnbdAhaq2tqF92F/LpV5Er1Ndo0
1VVr5DP/0JGHfa9MHbXaPk6+LNi3aP6SV9o3UYSi8DPSFMzVhd6/L1MUVTwczYAQql0EPq6qiauP
KNRXpg/T2X6flArXv4xD+uwNnQajPCltnXADJevCK60Zb7XMbO3stswLbq1mGEmWnd7CoDlJ9Rmz
zIpeuFfMmXaXqZ3xQYG6KjylRwdmjegk0ChLa4ldWFnDs9MbFj1qqZzeNXJiFYeMStCEfrOpD4Ah
i55rdmiBp0lOLH+NHSf8lpZx3uP006m6P6hj9xbQem7elkorHC+Tq/52dKiyXqXdQrcKfpbduUhE
FwUZ0QL/qqXHh/N81M504iMMioIOQHpxR1KCcnTr9NHbIgX4c1DkvN8rmA4iv1r2zcNgLNHoj92S
flEAiiHubfLbXqOXU7sjpkemQjNDiRAK257Rr6aujz/HXSnfS5hVCzJvuyIh1u1iuBtn6Mz7Nhmb
j21hDC3lpxKFsJ0EvdE51AgyvFOdKdO9IXGKG2JfDDDCZCpuQ0R8voyWnd5bmWF9RSNWb+EezhnH
ZdVDaVaidJUe7ueUprDTfRC1kxHkCFumrDDRW/HjUNK+LtYUISA3pcv7yDHG0R2tcJJdxURhNKjr
uFLcFPmyxJsBrg4AiFQBpktDmuNNasFDdtthGYz9IlW1dqUDgVBx5R5RlKpAyWObZyjto5TmdByB
CIW3whg6ChqisZ7tXCz53ZoCPXYDUKibVB8wQRZ4CGb+okMc8Ryc7wrfLibQ0HloWcV1RR1yPJZS
09TeoCKJ4Uvsjc5vu0lEhL8ogNJzrbvEoziA1pVcz7Hk94VBaUcg6x3uUdrVb3WzSDsv6vAv8PAi
N7T9hChfgQHgXOEfXLX9YwtlsYcbZ41PSjEiFWVKIPbcSAblcVN2Tv0pVTtcP2E8hZPndIhnuJba
2IYn4SVw7PW2Vb3eHGXLb0xtUGD1l/gNINUAgcpusuptOC4hIRlSM5jMRKte74xmrP2pN6TQ3ik0
VUtup0z62LVNnLutMUkfmmQYRz8pLOODPY7yR2cYixB3R5WYX4kKQ2drhc2OEp0FBmeqnxwwIIBd
UpkLr0yTuWYPDF+tMhsepGmixDQPoIngpxbF96aoBsosmUr5FFcr5e3YFc9z2DT9fjKXeVWPy0LF
HRzA4lh16qATjabw8nwCgJTFUfvUDbTMvDFf7BsR4bSE3G/NtrEQrHkX95lxRztlHl2u7VrxKfgW
gbUytXFhoCe9a8GnHIuct/X/D3vnsd021q7pW/lvAF7IYdgbAElRooKVNcGSHJBzxtX3A1W5SqJd
VtcZ9ek+qwaWrSI3wg5feIPSdWol+m7qc6+sUlBrdECr0lONBliDpHRpBeTJ1kkI9AaCp6Nn5DdO
v7SzX06ZdWjkQcGpwTLAmzsTgA23GOJpEgusFu1UDQ3Zq3NZ/pKrQf9cNLq5+MYYOZmwdRg+YjaX
XtlONOtv9SQpWlctDOXaYBJW5+aqpYv5jNHfyyY9BxF24JLdRp0n2c0AiVVePDB1qSdHicoXjnQI
Yl6B4hlhGL4g7KIf5C41SHeAq0vsnSnwSBgjci3sUirDjT4g3Lyxey39CJb/86lDor+WKV5rGK+l
j7f9AVMLu2UxutEPlkrxAzVwhNLki/fmTP5FBeOnPpvJ4Qk8BiVSCoHoA66X8SaKUxs56nECGf2J
QlqH33Qjma7csRioAyaHKJEb11ST4GlMI+NUWQq79/Ruqf6Il97VxN5WUtbC8fszFhEAyNtIUnHW
08p8fxlRC8CpNrXaN8tc2dt9MjwaVdLe1nGhE1j8FYb84pbXlvP7oVDuhA0M1gn3Gxqn74dCkdtR
2iyu/Kzs4TFR4MeAL1VG3jL9EVs5aygnO16UqyRhvcx/bosIrez/T4R4XAZ0COX+ejU/5T/b5lvx
/PVd+rN+4EdYqHyCCgkec62xAYRZq7d/pz/0ATCkJBpbnQRX3NyPsFD9hMEfFAa6gDBAXqGQP8JC
5RNKD0gmYQQPmsOiKvgjNftz1vyu9Hc8YSGPaXDuuES6EpjFrb9/s25mRwEZaNWJp1E2x+ulNn0J
zswOi+SPoLE/qdGvY3G5QOVICPnpaCylzCNs99rEqw1HOmQ9NYcg0M2VaPCkphF7XppFfgSpZh7D
6jKL8Zovwrny7JnjELWaxE2x0xr7BXZsWui+mS/tZg6lfjvm5SYfShgXKS5esyphBWZjXrYgCulq
qAMKE5oLuVm5ED922tWbF/6LtXjcJubOaO0Yq9EFKp6E7O+fIv68ppMGDL9IeFF2ZACuMrWreQ/x
syaxv2dg+MRCXPDBhnO8vf4xMkTldYqRDx/tewTvAw5oRQKepwh9Y8gLDwLnRwogx4VSxD/I3SkM
M0d0flpzm7fTpMSkKu4dJ/ZGyECN1xhy5ad91HuyU1gBR7zWeGpiB5mLxVnwpQuS8HGulvt6TKhk
KalkXlvSsrc467dVnndUw0gUvkf0j64moOKFUPSx6TnHytARSd8np5OtJE9JM2GvYtllQ8vU1E61
Ou1O+tH4077wf/LctzUZDP2woHVgLtFHp6+9QmP/eVs7L5vvZZb+2dt4n/T+4ov+2O4oyXxCb4ON
SwdzhoI7K+WP3e71N1SAVgFNjix9/c1fjQ6bDwGhZQ6j2wScnVn8524nqc4nds1XeS76YAoiYP9i
tyOZfnNmkpGySAEHA9pFZhvu0bqO3+x2WCYQHAV1dN/vKcgS4j4sH4CYjgKRn4c42gqQ0uoaZWEI
z74Nn4eH7GKwGGn0io9ole+37p9GOuahZTCuUsyyovvSb3aXmfvmZf9iS/v1jRBH8hoptXF0vX9W
YdEXqY7o4f3oNrHoz5d7JN5vqvP4gx3sFdX2dyDz5328GehoC9OVyQa6N0X3BVt1BJNYWBtQFc5L
tDkZhLY39t2+Og0uey8R/cnsNeeaD9fY9HDcOTE9Nn6c5yz/g9v/5dN9c1VHh1WWTFhng3i+b+zd
0rnpblN+c/x+0/kYeT1Pd8MT9WRT+eipvz9Jfn4Y6wx+M0OjJlD12mJYea94zc10spwlNCTu29vh
VNkHor1sBzcxRLHfWzf/hVsGv4UlO5wSGnRHbUCplhJTTzp6M18KLMsaUT6Vbv+Iu4F+Q7KjX6Sb
WCVrEenL70dev/h4Brwd+GhZOmpD/I5Z2P04+1ZIfiCWuy/l7veDHHUd/3i0b0c5WpmtNkRYKAzR
Pa4SFn5dj2Q/Cu0OqkON0MESrS4O7vARH+FI8O/HuADJLXVFKLxe15tXOsRlAtbGie5BpTZFi9Rz
OK/ICQewAXh/AbRLRmvVvMqNhAbYdKLJA946jdmdWoqUgf7Euicc+saVo6k8ZApiRF2aeulkXSdS
8yQV9h2c8cTPA1LzWEEITJW+l7MV7awSiTqouEhOa6qXFu39Mi+tryxV6H3wdNdV+vM7/Psuj7YL
jHAt0lE1ukeB6KK7DA/TZ2oi56EY7uYX5VGjwfXBiOs3/m7Eo32jSMJ5GNQluteudRtui5CE7gO7
EvYFtT77wVbF70d8Jc3+bsSjPSFAKXdoaiW6r/38ud4F/my7vT/RcZNdICey4w+Xi8i83KccNhN3
ei09RNsd0l0c4TQrxl20zU7aXbbl7+mF5KmnwQcb1682EIABq0wUOzfKru83kMUe5IiKHvvW2XLq
nOde8gErwvzVIUoxmzOBnAX+xVHTHFXFWtObOL7PBcY0W9wND+nn8nPztavEIqiY+l9o8ta39uNy
inTZRXevUDXx46fudO4PmGGZJ/Olei2znVfufE+h1acdicmEdSJtlOvpst7JwG6+Ja7ziLT0V2yj
U8W/on5y2X9NLwORiPF0FkDRVBFePo/iI3zCK8Lv+D2/vcOjuZxFtSJ3kRTdG6L3o5PBKy4kAefT
LTOxeLI/Qk0W6T66tk90Uc+bxQ0EBKON/mKKxo2eZBHwZ30d+VSovf6jM+J95v/HhvL28o5e8TzP
SwEAKbqft8nZvJcBTtylu3477LrSs+gmd9tpr+zls2ivXTpnPxqd/1zk+NVaf3sBR+ugGJBhHgJm
QCqqM30fPWbesivd5nS8TN0ba5d406ntpe59s289x10nRb2v3W7fHqJNczpdFS+Xz1+mq8wHC+cm
7kPvDp72aOc8rYj+8KG8Vz+3p6MsqsN4+iFcbJ2gP71esNCrEhtxzQq5eXfGqmksTWoE0NLrvOKk
UT1zCzVio3jFJtlY6KaJyjevF7+/iL92bncbet9/v5MciV39+QoJaykzEyn/BEBUoxALODOJ7+M7
9U79Jn3Wv4KO6PZF7qdgu7Cq1cT4kbfNEZHs51GPgoulDVNDKyAWJZvqwthJ4rI967bRfjz9aAl9
ONRRLNFUVuUEEkOl5wVtkAM7QrCJTwo/OGfjLD/Y9I7YUz/f2VEEUWtOmVplEd/rW+iPXuoF54Hb
edPZ5LEhnU8vADYe5ZPWI3wU40l7nXqWF99/8FZ/uTDfvNWjCMOa82yhvhzfsyi347baLdvsJbqI
XpzzcG/4ml8dhoTpHZzL7J3b349+xOT+8xkYACBpPzK1j0nBBQ7l1OJ5Br2/eJlHG8aLTzMv8iQ3
BnoxPsIU9gJR7dXT0Gs672C7SCr8/iLgSv1qcWEVR1FrxSIdlyXn3gmrUucZPJy85CIWD9eHl7tN
fF6LwmPGoaJ7WoqXk8OLJU5bQXTi5a6vCn+/rUQkLk90N3cvVFd2830uHsztUyvA52xv2EOizWc/
dXdnkbdJRc73nVz6Ovc3iJe7cHOdi4vghFPY3Zy6hYtnmdDEgRq9aMXT1cHanJbbp6tUXCx81hAb
4DKevpXFFVoPZ9PmcDF4o49Skedmwt3O3uW3zeXj5y/+fAHUX/WXTSwOF7JrCNUtxengmfuLg+4/
3USuJr6jsygOd09eLW7ukAQRXxpvdi8Oi9BPcrErxU0mGF8oG008bIITQHavDwDNKzfy+NaWb13E
t4sn/KXEVenl4vp8Fl8PTwu34J1Knv/5QjTiLHO57BNvc7W/Q7RCHLifr9T6N7e7r+EGOI0A9Sl2
tz0YnK8PgX/3FJzEonQvDY6vzL1O+bl0L3iW6+yYTl94H+D8BJUxfiOJE0NcHa69wTucdOJmO4mn
eft06n6dPI1/epq4KewF2TU5yx2uvN1ePJGpEXM57iZ3twt3mB468dnkrc6XJt+Su7rHutvw/Z3w
8SAXkEOE/8U3fH9rC3faa6577e/PTZFuTy43k3jc3XKpmrsd3JNWXMZCZ96e3Z9fn2buubg8W5jO
Z7u940pu7fn7s73/+cwWe8d7qMXprhfXjX9i+GcM4hJpCTdgen1/tr3WJSJdeD7bR13ozLjL0O/2
tmB7P/TivBD+ziCWKHkVvXt+rYqdH4mv6AnxQLX9l8jbjhtpr+2FunkW57ezl96E4ily863Jg/M/
80cl9uH67hJxRxPKw8bajfjHs2+W6++rbXDq7xV3vbJvpbvxZCbb4JoX52cMxHW6lXu4iD3/u+/t
t9/WQMc//3ro3X3vO+KWDQ0pmUu/8LffFjfZ1f6h31/N7mHwoEx5yqbzdqnYHTSuX93fsbpnptXh
4mbwNiDt/Ma7vTtcGOJhZ7EiBs/eylt/h623uDucXnHlqUdE5lduIWZx2vsXd6knSu+7Jq4fvjKT
12Vkie+55+9u71z/cj8zAc+3jzy+XHy/2z2Mgqc7e8n58xkmYuL8MXQf583k7/3uavZssfi0mbfA
u0RyGgjOdv7bFoIgbrPjYVf7SIQe37p+H9bJnuFJ6wXd+rdcXefvA/f66uFlFKeTBxtRWIKVt2lF
c3JzJ/PGzK3NI7yyvOxWFtmuOm/2hbv/SFD61Xzxp+Dhzf52VAlVEbyI9Zr9jX6neJBOHxbv5dAy
a+54UyzYk8g96K7Koy/dl5tt5+cnXygb1Cf3tjhbY9fBrzeae/1fiwpBtJLiAvD4STasSgLFkNBP
pnJQnMh+GLvBtjoJU5FdJ5uOAtR4Ye5stPV8zS2YcL/f+I/oSn+ePm+GPzqBnciJTL2AvQLU/uqp
PJ9OLPbBbexr58HOvDA31T69+IjH96tkx4EWuPrrrvoHR1GGHKVoMGpjfI9AUeVHRnDpoJYPk6V+
LpD3FMVSlfQ5G+ujKt+vck/wA6sRECY3KBe+DyHz3C5H1Erj+9FfTuTv9nf9cXxQH8hIqoN1Kd3Y
f8T8/6o+/b/6tmues/i5+I8ATf/c/6f8/p/rDix928Vf2mO04f+FOEKHgPOfC87b/vnrN5qV1be3
xeb1M3+30mSIQZA9QP/RSForKW9baRBrfgGjV8xPNCwgeYIVhMXHx/4qLoMkBFaPjicrZsVnsdj/
y8XllY2o4i6y0tOAJ/5R+n6bVphgh5xZGwCa5lg3NuBZS72jYzIBsonAE755Npd/7DhvO82/wC2i
BwFsnb4MXhIAz95PQdA/QYmWa+c19NAEBEa78+lMjU8h0jb7ZWzrUcQQ1iZhhFb0texncNdVoykn
crp0MrXLWKbiZfXqY6PigxgXgfR5KBGZBtAy61dqAVbAgxCEbSkOUfLWmLVmi98IIipBTXElruP9
MofFPstU9SYy8qpypw7ItTOoHUB4+YREdWpd0wi63kNAAm0Dc45CkS9zRZMuGNKrMYqAP2vOkHzQ
kdPX9vff+/QfbwMqGZMEKB4v5WiFSghiK8CueDxOVj8VTV7dmiMdWt+UZM1Va9qewpwGqwQcIj3x
k449g54FnZAA24A1SyK4Tgv2bIU1yWCuUjMpaFWW4W2CYJ7rpDFsPDy5mlksxYKamVGnhH7J0OcC
iJLiK1hlfm2HIUlQ73PM/Vgn80lWJ0YtusLcTXJngPA2E/tUjhEiH2dNOisH7G0XNPxqYY1qVogl
V8IrLYzShwT14yWIYff8fiK90s6OnhR4RdgPaOch6X5c9l2WJqsUiJuePC0QBYcMoqkddjkeGLY9
iFlJqjM05qWtAmS1U3piyZ7IKcplV40V9bRQpum6G+XV4o3JM7QUUuVUvpPSPNzm7ZR9kOwd5Zav
r9ah00lzaRVNJoF/P/PR/RzxDcrI3YsgEVx0sBsm5yFugklYOmIGhgK5UpvkyCti2Ln54hhb/PiG
D7wU36c6f14HeQ48FmuVfDqaYl1mgE8yws5b3bp8QFQcrEr7Udv8qG79YxiTV8AaxqHmKOJIkrq2
szTpvDRE/qs1msmzp0bxMhB4bttp0w7/PRD3BgwFbQmDfdomiFaXZugq2YeptrIWCd5PF01GnAyR
I2qMWB0dXY5Bimkhmdd6mT7XZ2qZEWRoJV5R0YrmC6Ixv5K1wFD9Iu+qZ3Tf9sg1qad92hQXltpt
tcFeqLPw7ZREhyI4jH1T/1tDSNrw7I5YoCKhZoHoOwoMpq4GGhfIrbeMpuplTnxYlGLfgY7b9zay
i536x6T8Vwf0/zn4/78xI04mFPrnM3z3HHfx2+MbYPNf57elfMLRAijYCtoHsvDX6W3pIJ2pWnCO
gcPnMGZF/9kbVuVP0APo2MJ+WwVx19n/Awhjf0InF9YnBEYK3tTy/s3pvW4ab6c1BzZMe6QDbaI6
/uDq3p7ei91o2OtEll8MIB5FXMblNk5t56ScYz0QoeqUB2sYpG9Tm3YX5tTAjX3zpH5xoq8j/HwF
4OTAsSHqvHbn316BmtQpes6N5YdFmW6aWtNcPSoUX02DDzj7xxvXeq+rryRFInXdFo6gY0bdSEEu
j6afK/Ae5GpBRx9U9Qf38/MTZRyoaJgQY2JvvfLs3/S9IjsDMt7rui8NqXzRlDNcq7pcVVMSgHk6
ZkhZt6uBo56bcOnuh6lUP+otr4/s/SMFMwAYAUAC6i1UWt8/UscqaitJVN2fm7r1K7M1D7hsOaiY
w7KaTKOAGxx8ZAJBi/ynYdGv4zC1YODxPp2jN+moebB6xBg+UjqkI2UUR/KJpGcawhuRWjm+MylN
eAJQYAT869RgaRE/AUnsVGl5EaL7eVst8jiLIc2Ms6IyM0PIg1k/p3EHJS0rwxDUMcDU01pZGlqZ
yZLOHIQIAwtHWyaqUVGwmO48F6BpuFIFOVw70m9ku8ynbYwenSUaK4n1r0iYwVmxK6lAz1YZg9tI
i5MHXlby2co0/cVO63TYzJwI3S5PFD1zTYQBPoezEz8B5TbMq86IsvxWT6cMWxpjrpOd3UvmY2jM
gX6uZU7U36b6nMFSTxBcsYtUUV3lFcYqd/lwb72CW5VJd6rzoM/U69C0gL/OKxJ2eQXFArUFQAUI
FrBs+QqcLVYMrVknyhdtxdXKrxDb8hVuG7xCbxdd7rAvf4Xk6spgHexXoC7FU/rYyLYFuujRVCDS
tbMMYC+TQtsUr4BfEPCAf4dXILD6CgrOy7GOvG7FChcNKHFgZyuEGCxqvolti5NY72cIdlkAQ9Je
kcdhFY5UNtFEd8S0YpOtMY8Bfiux/SV/BS9zcAFkJnxalb6UZCu/Ap0BAQN6NlkoINqy6ptEznG9
vMKjhylB9EddUdO1E+uUSuYVTM3jHC6LZnhBKAKodZag8CfAhBNl6ysaO+gChHClVtk10jjg3kFG
cpV1VnTmtKbz0IRD9G1E3JdaqSQ7nbDsRXvItKHeVm3WbS1dsk/zdLaG00Ry9McaEsmlWmslpIJW
1fdF76Dva9FcPkwT5rHg7RTnakD4qvHMGC0AoaAStwnTMgZWrVqtj1VgbbpjIeuLOwDGOZ+UqEcE
OJ8KxXNAssbCUKXorkqH6KrK0ozGoV45Pe6UFF7cDNV330ZRM7nLUVKACxHGROb7vo9A2lUoWxX7
SU+C5cxJpyT3KjV3PseWU/duJCFq5ZZtumwBCkuDq862QUk8KOjTLr20LF4blWa508csfIHLZeJJ
6WRJJdSgwri9GzqafU6ZfKkA3qAq0C0Iza/8gtJVc1PSLhJt7AJ3BjiDJTDwv/MEe67JjfNg+Qwv
ony0YYZ8CbsyNsRUS8HVDDLgIkoTyxSKUYW3dW8xx5NRab9ZpV1cOrGsyy50s+RqjpUu9JNAzgDa
xXnSbmxDMu50Sc6fGuSDv0PjkKCw1tnw1BIRvygh3k9sLkpEOD8WJkqueprLO7JUI7gYsmZGPs5B
tMSVrRD2bJKVkyLYyzPaAjJKOqIpU9aJYiXOpTkYUeepQ0Fimwda6ioFtlQC/D+szjZGzFXuEi0V
pk1+4KX9jOeZWUsypnsq0Z2Ayayom1guK91TR4CvK71keawlU4pwO+mKZyMsJ2qBUVcmmyLvJ5ON
DIL8phzAcrJYbbp0MbJbkRf0zayQcrWoyWJ0n4UXWtUmraulOX4cpl2NEGgHrYqw3JRRGofhkMnb
pZqaTHSsnYWMpo5oPShFxDYgxyqby2BPz1PfSJaXllYl+zIEO4QMLQ0Ra+KGEK2mpNFgFw+jHO3x
h0wNtxoTrYB8YhfPdqjnlwuzN0IuIlI1oTXlcmHOUqFgoToEX5y+SvQNy61/zEJJvqkloP2sCHTf
xYQaSyIaWR0B4CaVEnrAZxsbBsCsWZ7TNKnjYfhj3ORl0lm7otSSxitMeyj3Y98xM6e0MW97KgU0
1OXCzt3AbFNl9/vo5AgPZuDjDXpudYsF4apjHn8U94PM6+OOlNDHSksKke0GhfCiR0PLHrekjnnK
MTypJ3WSE3bDbmkbFCpVydhAWDQ/Uq4+TkKwE6AQtJY9TB0A9bFcmY1ETNIXmeFLdW9cQWMvUQLf
J0tWfdYt3tzv7/1XoyGcRVXVJDz8SVsac7ClNNvE8OOslC5HDLawZZbszaBlOtSC7tvvh/vJYm21
TOcEwAAOtQ4Cp6P4rEHHtmFD0/1hCfuryI6LCPn03ppcuXGWXhhJoTXuGCXw9RJplotbtbMRrYEN
0yU+VKE282rdrGYPd0CoH33RGqLEWjRwpaGYx4PmhPDu6kxqZxfqXNx9w7ks+lNl51/lRP9Ic35H
hv5vnA+treh/zof2z/nzETWaKuHfGZH5CcdvVDERIULz81X948+KpgWdFLIAgg64nJvYrvydEyk2
5AAwrOTfeJ8gLEfh4UdOZH2iELFmV3BQqBZgUfQvKpoochxHsiByFUTy4J+ibYzA+vsAWu3Srncq
Jdksigyn3hzVVeBf11q4RrpO5FkW1VqTcJTPJdpAPbyuoh48nNWGWWTyXHeuLg+T5uZ5W00Ipyr6
BNBuCUDhR9ZZJxtajv6SmSz+pMHk6s1M2llx1iPV0w/zbeE4C3oDFdJZ7twO6X3VWWHh4++zj4Io
/zxniVa5dWeZszBDO0vc0cgAZuKMSKiaBdPMoVJbcegv+FWBjgsN7S5vUA6nsqlrZ1mglg91Rjmy
rQKTC1S14MLOSvCPRFY6JS2zd5JtbbTKZTvKubOLtHy6M20pKzlcu6UWNQqJuZvXoy4RFBEqCYKm
8xIb8QmaqDJ9CxUH2ndc59OtArt8NylplrvyoqQn/JV6Hxu9ch+mtfpirVxQAVMkfu5VsxlFraah
4hqhocZ+16tTAnavl+/QL9Tv0XXO493I3vtixXV9qo+jYfkxMmKVK1d4QosOT9IET1pbulGwiQMH
UJrpA0m4DqUxmTGbX/qIl9OiZvdQWS2HHdJxOgU+VW5VUStBgKlfp5ShC6ZcenKmBJ2wAM93fRMu
g+03GiLOJS4StJBRVHxQcy36snI6bFGaVXChjqUSiwCVNETRFqd7UshqNThxqs3coca3nA1jmjzQ
VHNcJKrswYuVNCFYKztjgg0gxU+NLlUp8mhGq7sxGee3oe7h5eOgg1XJEDfJpm2N+GFQA5wbzRAa
rKTPmimmQB2Ljd6lNGUayRnR5giiJtoE/aBfma025duoi8a9PusIxDPAMn3kRfhTRr8C3Vd+FisV
ts6xN3dStqbM98YbQ40KP+YlEtzq6qbjqP7giPo52UbjcRWYNAFsY012dGRkmGOHDbHaBg2YS8la
EljVI2atRiP5beSsJ0E8nFX8eKkk8vhHJfR/dvo39Angjr/b6Q/PTYcMRt1z2P+tg/H6oR/tK/kT
9YC1c0XZBba/QZjxd/uKwhhnvUXrCNL/irn8wQTTP621eXj7KCxSaubw+LHX65/Y6vkV5TRK4RQ8
/81e/2rj+LZWAp6TYwaqGgBwjp1VpuNt+Slre7lMygjHbCzJI4EmWbBL5mLqhUkf5yYfIv1EwzIX
CVwN06CwH+/NpdW/5WYUPFeStcMpYCg8tUqcXOiTWt8rmrQtmqq8HNJJuta7FuUWqhY38Wo9ZI1J
tu3VkWJMWhVPdd/KN+UY99/ayrgKQ6tGxAcgtDcVQ32aYCF70eZGsI8kAy35srGAOcytfm43ZYBS
nQODaBps5auZ98YDC6S5nAeNKJ8G1HVYqTikTV1uIEAUax2o6UKlLVZl32HpO2zhs9IhUIfn1p1C
dvt1SXK28ZFVegV/v0cKt+oyoU66TqqXadogSgOwYtYNRrnRhtY+yUpl9gMtXB5MM0ALkiPkUFJ/
eAry2sL0Ypyo4DhYKPezBf09RbDvpHRS9Stih+G2Tp1N0suXVTAqt2bRVl81+hZ3mkSeKbRQlneW
WjjutFRkQVllFYLwtz6BFp3JAsVGfW8PUbZix/tRRDTFv7yZyb+oTK5lsvdTg9BknbUguuh1HAMm
i3RRdCpJhWeYrePFNFlP5FmyvddR/tUm8v9FCd3gnPjnkPFQotH2rWmeu/cbCR/6sZGonxSd7gZs
BQCk9J94Xz82EvUTwuWwvNZ20SsD6++NxPwEJZmGDakTPASIVH9tJOYn2taEd/wjFD+EB/7NRnKE
BEHkBJoWpVYonnDMULBdj6o3dd/BHlsSQaKf3tTaW7zDlsconba9niGhm+ujsh/xeb3Ka7P8Ni2T
eRlLy7QvIKDuqZv1j2aYqqdpnPanaqaHJ3OsZp8Rycv+FBz9V/Pt//X0ROVd/mauXSKi2JX/+Rx/
Kd9OttdP/ZhsqC1h7kGizcRaS/lvTi24fjrlItIQPFH/wGP8OLVIUdC7wZ4ShoBBvPdmtlmfOGMM
yhGY3a7sY+vfzLY1eXq3N5GRo45DJxLtHCiwq07U29lWxEM4YLOT+2VgSn619KOntzn8HtXKoK2h
2eLVyE/tZ9W6tuX+OtbSwq+0JAK2sMgCP+2YhIMaVdTZdL8TyT4zs+gFq9x+H0U1YWlRnyp9OkEO
GpyLECTJvs7mzn/z3H+xxR53KlYda7QeZRJBpBJ+0l8fK12JAyXOYfMHjSvNfevlQXyJyUPrSvUA
Ii5RRvH7MdlB3j064lKCBjq5yBZB633t9L5ZqCFwsa6gReAHlZx6mpN9V63iyZFxE/r9QMfv6Hig
o35I70xLDDc49EnKnpokzF07d27+/RjcDeWSdXax/byfB12vUSXpSPSkijpoM7YotXRN9cFrek14
3x6F3Ao5Bvq3NHgoY/8klRlVcrlUueQ1OBt7CACdlrlzjxnk1umbh6Hpb5tWQeK9UzbJolzl9nT5
+/tcw7CfLmA17qS5RMdUPgr0zXJQnCqJJc9Jy7OsHNMDzexapEOneDQu/7UxwOsNs5FzOmhUKo5l
3WMDwZGlCAJ0Z+rZRbbpJUI7RrShjVhmZl0UDoCLxtCvjD75To/q+ve3C5Lv5xuGUbz2ETWF8PnY
dFkrJklfqLj6iNzuyW7OMwlJSt1Mvod9tVylpnEVpyMSnEOFSKiVveha8h3t4bNK7Vbhwar10jlG
GUZeoo2GQvZlr+N3GRtXuZWf2RKSo0n6XSaWxPAy9cqZPtY8Sigy9shXKilBZ+600WWqKJWgQf11
yFAnauRVoijAbEJLNXCG8TUmQ09pYN60tn5VNsaVLTOybgEX0ka6ZkbyYpFiozLagLRhNHoFhVgv
A8Y2ki6FdTOWpSaqSbnS+/AloA6Lvoz8aM+JI4b1V0aqGtdygOykqWbQlyO72ZntpCIex1DYuFYU
89AyoiK4XOlNaXtxy1ejOH4WJ+oVguJAe9c7UxP9MA/1fKrX654XS6lfSOO0l606PcRp+5DSgdZo
lE2oJSy5O06j7UkloAk8zM9rbaSnZJiPktUW9x2ZtTd3reOWCk9OyiNaYyksypAK/VZFFEEgXvdi
ZtY5Afq5kWAVlLbIMGRp72xmw74x18ILe/hysHF7ca0oQuNTC+NNEReDx8lzrhjFGu47xPiShaSO
pV2h6/yCb8Md3tGq51jtQ5BHmZ/TsxRKXMy363sNrOKMijm6n1MWXfRO4GeJpbh9ZbfAY3LZG3Am
9PWowV6vXYiv14f8+hgnnYp8Yte2F6HwdGuFmurLOGd6s1Y6eDsXznaOUAO1Y+vciTJnazTzvK1n
6h5VFL8g657Qj8DvXEaSTYTOqPqtFC2bsdUgSpXGVYnPJtpSTAUiION05DFEqFlsmpSRksWZD0EI
mqmWtNQzqAy5tF0Q4io44uo6+26P1QPy/iev1w4eqtjKhXVS5AsyWNPyPA7qdwTBbuqprzYoC5ZC
XrjJoY6+m3OI3Fs4qm7Yzo5LRjh8w8i8o6k217t0yK5yE+SDXU6qj6C96qd0TFCMhymfFLJnJGZK
iQYRzywbW09peU5OFIcbLSnmLZkLs6boHvCKYyoY8Xcp1IttOTcP3WSl/mSb1PUkOq5kbIDjm4nj
1YkrdDmUK0fBvwW1Keo3Sc2ng+JsXTQyBWskP/ifqAJqSMAZV/3qxrmmd9jf6qgyRrivTz3opzlP
vxsDiyxb8hcMRM6jUTmowXhRy84NssaInoLeONTI2PkL+/Y2DtQWDwH9Crl1x63byfYIrbFzVUa/
yGILoJ5zrszaVZawkFQzfNEcHsxcKowRNA+GWp5RnnqQJJ7UbAEKb/EAk0demEIvwlWdSLpJUG0/
RFY0Y+KIIJcxrEvUWr4MOO+5k23fyMsCYSmXboj1J5x47BstRHO7/d/snddy3UqSrl+lXwA74M3t
ApanJ0VRukGQogTvquCffj5QW33IJQ3Z+9yc6IgTMT1tpVoAqjKzMn+TP5URRxao952MNWW9BN+2
dbKgkeIhLfRrQM8cWp3DUS4bXw1jBq4iXDMKHP1WH6ygqZRyZZiEjNkR46FO2vEwFrWL7LxCHy5S
WwZ8ZnxhtN0c+mbE53Qkn8aS/EgV6edzlSn/ashdjmidP1ktQ1iriPtFVS7CGIvBquir4lsxx/vM
dBPfqznxMhUPwomfeqN7EIV4APXLuzcrNABtQVB22CduzO+u3PhHnjTz5uWcKrVzV+RYWTDvQxEM
LpEvKlHtarfnVEQW761nk7i9cjdOGZtL8Q5eltcbt5qyG8yl8nscSKbMV8N02uZe+B1TiizQRwPD
R5M/Far6dZ5hrkDKDB+Z6NAFWMq+0FtCYzNqZ4ZTIeOeFZa2NeTQoODiDJday7dkFDNeuQZBkAFt
tgZ9YaB0D75iEGztsGkloraFruyiBH3PXCiP0xjFV4Zb6H5K/N51OgE/s6oHm04Dx4Y73JkZynqD
ZZd+o80J4my9Molj70xEWiNDBRkWqloh1YtPTKZ1yq4w+cma3U3bSJ34EVNPpC+Ma1w4iItj1/sI
lWU2PdpUfhZ5HF9mSpmvLWE9QvvPUPYvZDB4EgHS2FAf6GhYRzk29SZs1PqLprjj1i3D6VzBjMkK
1DR+kpGS3SSq8qg1WZcgtbh8v1TNC7rys7LWB01f90NjPgOcwAROM3o/izgsfU6bogSxuB4nHf9e
bXA3TtOrD/R9nkZs6/Bww5CzYgcbJGwQjUwve/HwkhapW6+nQYAhZCDqS3XJi7hPHIul2Chc68KY
2YelwzGoCRgGvehALyxxNLVW8aUcLhnLJ1+rkgj+EiOyxL5QZV3eKmX6FOV1yFWTwXi7QI4I8UtO
ye/wQ2P6bjsRKjfu3YigpQ9w4UdX61e10Z2LyvlmxvmX0smO2cTgep7JpRL3j1VVokGR9qqOVAYH
TifEbbqERk+lIkZtJWgMMJ6ejmOjZmfT6HBRCV0RVCojCQ7dXs/621T2xUbP1S5oR2u80gdyiBwk
N+OasE5F+YA1L49Ja55FOY951sxfu8RD4z5+SiLeXyaSHzWNeV9rlkO7FBgv5UKpiYfJzp6alLfp
JhKwKtPjDzrQb7kYXPsXkSAalMyIuRU6zlLHvbpNGAVXvXKc43XuEqtsR7kbWImgmf4YEgG9LXHo
2uMK8cG6v92cXnDLdFS5/KH+duqOUME0tWXiKoGtkx37vKB60Oz97EQ/0ppjTcT/8X5N+iIT86YG
Z0mkaBxs3JZOxyliWu+Msm3CXAnKiePoqpm5x6twvjZiL1pLOX/pXIdBOOGuyM1tH7oXS52jz0Sa
AnC837ZUphpgbn9J5upAbp5NDjFZajKypzEmxhds7r50aX/0gUwdsa/0/EdTiwejJgV3MwV3alyP
LgHIk4gTJklNeiYfQWzO130LgN+kplnqIAWjyLKgOpQq2ybRiV7AaKZVzLiYcoJq+qXY6DEi8Wfd
vcMf925QCJxZJpSdNhD8gB9c1DP/Syr8hzHV5F0FATVZyWEBxUeLgGZIfvkZsrkMRAMRa5hUZT2O
8ZTxEwXopaHmxBckCQgDCI96k7JUHIB0eWiUKzOAutq1kTQPmT23a6q68BDhK/WRgMHSEjj5fLQM
VAtNXpW73OmNgpmg7KQWKYHj9Jdx4gRtC1Pe7K/DLEcUVgNoH5WJiglCHlDAntutcq85zUNqxlsn
K5l1mRSAyxfj06fM5Jt1iWlgKubbiGnWKuKm78dS7sMW9xa3VVZGiIJL1d1atQCy5+I7M1q0sqNP
muyeUz3faRG6J8vFpc/DH7VAKzQukoMdNdT1eT9eWEqbHYplt5UhmZ658H5YLnsD477VEqSsFLBd
yZdKjQl2aU5KlW12ObmAB1ciodCC/cI1Ayi0nwxy9gd3woaoznB+qWdj3Sn6T47UP2qv3VUF/3fK
THoz+v/POnDb79ViufHfQHJaWl3/e3eXBxFR8vi627b8gZ/NNtP+ywGlujAKmMEiIUkT42dj1wQG
DZR6aewu3a7XNiGm8Rex12JkjdA3ul6L7N7fEyJT+0tFcIsrEjogBu24f9Rq46e8OTjI1xDqAAwv
koRIbNqnB6doUs+hpBPr2W2bbJtPqdpvBuLvfcJ0tt3EHZB7v4l6w97Yphg/6X3uPvKLx33oVkiT
9rMdI3wSd8zKdXvWuwMzsRR16czwHphQJ0C02sLLSFJeZm3LKBtQipv7/hLEqkQFJ9Jrjl8k3a9t
bmOgID11sjaz1wAocD3Z0vhp45kCE1VTv8iWOjNTh/GsbTUjXLkaKT1ytD67HHBO3iW96p21dj5d
RHpTPZpW2vyoaiSUUyVWH+d5MkDB0RT4gsUHp86Z8oFyPI/ViyTJxi9t0zufvLIYki1gBPwY+jRm
9sUVCxRjOJhcRIYcJMJqjAr5aGeN9hyXhWaulDkpPustn3qlTpEBa6Kdi8UJsG/CwI1lgT5uK7IH
K7bnY5lktr1XdK3ZJlp+qZsCoeJu8MRBj02M3QoJglrk1oAfRJWmz3GaKYAhTBO7B7v2CGM98Ih1
jClvDmsJSplv6S0tCRMQZB9YhodtCaUC0Rzggu6tUyZc4Tosu7rc2KVRn1d1EvWrWun0r6Ys8ceo
8Om+ZtAZKWuD4uwBxWsZBaRBcMoNUKRLrrG24ueRG8/YWAC3XI1moeprBfHcz0ZleU/5CCh81RhZ
pK5kMWiPvaJpAtOSwg2DLB7aQx8L196F6jSoK6NOi9jX9LLtVgAbGpeRH/ZOtsQaZ1UO01DvXAxA
iW/EZ3OjDKUOJagaUPZQubvQmpjdT0U5oJOq4Jgd+Z6ZpYtQijYl8LvKZHGZ9BwlME3FQapE1hML
WSp1W1NW6I/XlScRKQmpBXdtk+MDanoVcBFmIFjdeTF4R0HZDw8+FfqtO7TOTTm28b5k4Rv0mmOX
vFsa6OUY7DHg25NEMUj2n8DuLdWdk058c68r7MMclwAgUngSjyRpFRov1Ilj43bILNNgANymuyHz
TMu2nGIN646KKp4V99wBpIY7FBrd00qv6R/Rn0NCepU5cp53KS7dpJhEWNaOxgPkoKk0SpcGWRYn
68nUxq+AVb0vtaIDCDdbKEcrV5qSu4Q39fzrfJg26iS8JzG3/E0NnLZVPNUC95NSw6wDWMEOQHee
rYe04tga9jjoK8/m5osr3jj9yEYt+eJ0c5OsnB7G1CpNhTXtY9tLLN9TiRCrWW3EDw0cj+GnlWJm
gWZl4CH7ClTiKmceuqhhhdZnp1g8JrnXoo3WembDyzRNcS+xE/qR94PytZAtzYJB1OH3tq7BIXMC
hwuu3gswokaXxe8kCr1+hg8vEmCeQNk9TFBNcjMPKtNgNEi7OWOsRhRrMfDYLOGWtmIIlUeBnM3U
QnjZnXEh1Mpqpq3A5vFLK5XOoTTbRl+ZeO7CT8/6McdSbOCconk6X7njNFD1WXFRBKrbYuHMGcWm
x3GVEg+6WDJataU7pNsWZAuKADnTj001V/qwmZSI0ARUyjZ2E/RDiAVTSzg0IlPkazEL9PPASlP/
zvWgiE08p07PxW7MvY3aZ+ZDZYkGTzl3TO7dtvKeq1DtHrDJMpUA5XjZbxnlgNbGgaq980YM5gAF
9xkOPHWrwxpnJqHhfJM6wwbAUlQTeVQj/cbPGbt9YhfJuFFtaX4dPZMxNA/e3VDIRij61Uo/7ETV
zcY2ymetvTFFzA5RlMmyr7qxS7o9r1F5LDGpzTYDvfua9nbePKvJACasbsNNWthF0NTJtdnkI0G4
YR4CSsjBqcgt2p0OIWFlQaJA4z/hszI25fNZHhhlC8Ma2yq2yViZZ3NVnqcDiN+mCPcWnx5s5ZHu
AbxxA7efiYYsYxat6C4yzAxsjnFR95dmo36TrK3S2FwZeEBmKJQbmB4EYcjA3eYH9NkQGG55tGtY
HGmBOag3X8q6cddJVB+lsB5M1XyeZHk7ZvB6hnrTa/qjFl31bXMOwj5fJdMOu/G9bNM9UubriZnP
zMBUi/LLMZnWRRM/iJ5rTms1zc4Rw11XMjBaYRC5M+y888vypi8A5noNKiChe17Ghu7nDSQU2HVO
9w0bhNLv+4rrP6vlarRNAZgVQ+gePCP9DLs33rS52nMsl7K32HBtWA2ZAUMhQ8jMmA6Lm97BlIZy
cIvuLspMdFRMGdTVUO2GbKdXBSd1EvssggYal+5ORMUG+PON1Lp9b9Or0WpiTwp4eHyauXz45eBM
e/48dOnos0xp5oWleZtnyaF34qObGWdZP/XAKSBSqOq07RusAjAHLzZ1ZF7H+fjNUtJyDTaF/vMA
7RN1FCHvS3RtyoKDKlr6Pvom7pHrGudjWquHvNSOUPc1vyg19PfMyy4e2DVEHDUr91Eo7Xrlus2D
UFBhSbPvFZaJjZrvulTfqZN7X0uu1vYcC38q3OwesV08oepLCUBPSxZsm1ucE4vwbRqLZB2PabWO
5yHzYXLdOxUwlVZbCpkcw6hKvxENVOKOw+h3sxo4Sr5pquau19MHwqlv2V68B6tyDepcUBlVxIDE
Ik83+MltKH1uGwfLziZ/1PP48xi2LnZ9mnbn6DRBTB3kDhSwFarL3YrOzjkARjQ0PXzBrGq87mP+
TqyJszWDjgEHJUU3j0UnvrkmStB4ZGjng6ZNq3Z8MGuYyF5qf2e5IHWzixjzDq5NveUFgHIo0Qrt
HHLQ2ojDZutSbgADUp5nHGDLGoWEfA4Pei3qW2k6lCY61I9ROSjZlZkOMZ6TN6laryTml2jV6PZE
u7o3v3Sin8/mLAqyZvDdvMEZs5y41A6bIkWvv9TFqnT5hmlpXnG53QpxAb4eCzLTuCjnzK+Vdi9y
YDNxmTzNCaZSRQuBmrQxRheKbe3byb5y2tSnwEiwwlKDsjBudauc/BjLA5q9+O846L/Vc01rSolW
U4YUptosfhIVFpogC3dtB4tCyc5xcz5mmX2la8XNIogsaQlaRNRI9a508ozlCRp4mvS7MNt5DZvN
a7bRFLyw3/OvcaZvFCE/UWQ8JNgnePG3snbPzPwak08Fm/hVWd12k3GwcZFeWf0jRSBoTmjqRp7s
gB0NV110n+eJD8MJE9B203nPDGzOJjtdd20YnufCOgIO3+D1yfR1Cled/n3QDD9HSW7dxPDNZQxK
lRxTb+VihFeKjlupXKdlz6BkWQqex9fQq67MOlK1bQjVeGWodhBltrcBxUnLjRzt2ZtchkRmff6W
NRPCU5k1B4yfu9UkKEbUuX0ucSuthroP0rmjRC7NnWcXF4Mlj+UoyiDLCScyeSiGWAQ8WrViyomV
mtU8Ulr3O696HCGFNL6twkJb2W0Rf3VaPtA+mlXn2cjbS4hsTcy1oG1d3NJVmvyjdNVyU2GjOe2E
XWSMuRHP9VM7d9ONqLxxjcoGhHEYQMPgt4BlN0W2jNxl3SUXZj9IJPaTxGRkZxfmN2GlxaNmFlOP
WpwdIhfnhMiKhnWBlWpoWTmlVlkmOHF2ubaz7F5dXCFsMmILWXll1qE81m6xiFaO0jhwgem+826z
fq/boZNAngphg4zwjq4Zlxc/cuazzFtVUd8IRcxUnm4DRWcco/JezR0cQjDX0JJLwGftleP1cUyL
pzdvaz3SwOLWcOhQ1itMfZVOY/3M0VLnFYwYoSKb7jDi68qONs3o8mBB7bSLkDep4XoYdCl9zDGm
y1ypGRMVmvCsYGyLcdiRelRGYmPUNcDBU35gUVIgHdQagPEqdulErScv1+1DheLeZ0gUygWFydTQ
PrWzdQFY+llrbdJMXXfoDeBQPD+9XK7/URPiP+swvIs8W9Z77Y/19/qLFcD/K2tSLvXv9RluH7H6
/NcxaVv5L6xJ/3XxvU/k667Dy5//hfHBbWBhywMyZdhM2+HffQfF1v+i5aBpNtgwB+TY0l79hfHB
n0rDwAA1fwhBKBkCVfgFTYWGgDKDq3Kb/Nmv+EcYn98wD6yuARbCFhpkP6SYt63ltE4mqJMRiqFK
m57blZndGKWhTjRJI/0qHbN8G7tVfLAqqvS1YVU9HGNJOwFzIZp9jBzbkXnFoH2rKNo2Kgj8+wRy
bIX7iTVd6K0m6FbqM/VgYRXKMR/rr27Uj0+2Rm6nLG8y31FN8R2fuo+YTBov8KQbucj2Q5HG/o7X
6ywP/6pv7tko3pfDOAeRZSePdHO0H6NmK2cpUvzUkgqKHXg0aXuFxHbrAZxBcM2Yk4e56fe0g6z2
Zz/9Hx2Zdw/D67PwX+ztC/X9vQN0J0BzPz8+v5yeu+rpMXoLkVv+9K/jo/6FhCfwfuApoCffQOQw
61g+LMB85Hjp33Gyfh0fjEH47phvcLiAXC8En1/Hh26fiSmwyqn6Ww//H7B4FuTT63a3x56yweEh
LICCCL72bzcYoPNobCKLQmgYEIntGf8M49gGr97O1c+/77UekbvMd14tY6vgcwCqqzq8NRXe2rLP
X+1jMSSaYo8ZFLMwDe8SrkfjOpc9NpzuIOIvWWwqCr6sSmMH6pSO2nruE1pAWjuOl5NVJsjoUtyg
S1SrvVzbC+NuMyUdlmmGjb2WjFV9PKsNs7ssgK7k9CDd8ckswhY4KQP9bTQW7T2AdEDWdFpUK+gb
fWJykWvyy0zj/UpM8DiP0p5D6PZcd67zpAM51eWdaHFa914sWhXKI6kyddiHeet2+5SZ5VVqyJwu
el+PFz02afbaA7GtICAwNcj8hmZ5VtCqbChFyw6OOi5b0FdNHs9XB2/+MThDE/kIk1VMY+PkPuGa
m8Lltrv7Bogr+voARpAgV8rprMud1NhPUph7PcXukXYBDGu70PsZcKPVcGOD4sulN1Fx/qqyuB+B
21TTwqjtaLAC1L4rZndWggpY5kVsdCGYo8GCTG0qAza8cx5ujLJsolU4mqFLpycHyZVgZdn7ppLh
ydxn+lMWubB8C3t0n9/fJiebEblo+IzM3yCuaboKoPTtLsmKsdWdSSjMbKW3k+NMi8iI/7atJPL8
2dBaWzLCm824LAPqlIGgCybrVP9lKkO39TqpQBorh32WODeS+3ZQtaY8uvCF/SQMw6OW4ijMsU3P
xhA/4/ef9CRpvTwpmkAWaRDjdv7/2yeN0hotAlofvmPF8jwfhbFLZKIz6YvrdZcgS/P+esubO31k
ggwPzlEkqJys15oGtn1qqvh1AZHJxHMryFuZ0RdwtO37S52CbpdnY4DGOijv8Y5fBgWvznpTx2Ei
XfpTU7v0Ths9kQ/K1Ns6/DGlbVeGUVL1K1WK8bNtyasKDsP3AR/ZbGPA2DuDMBy7/lhW/WXT87u3
IbW6xwCsT/x2aMlpcCkarJs5PuhYopG1HikfjxA5suu49JzzFA7IxctT/aPE9x/Wiv+1hvawjF59
6t+srO46kf2sF31oq5X8k7H9y1/xd+ZD0UcDBgvUH0QszLUlh/3NRHD0vzC2sqkOl0OwnMJ/Zz6d
pGjzvyYV4TLBBvo/mY//Smcoq5M+3MWOFxHjf5D5li3/6kgwFHMsk6Tk8FcxrVqU/16npEmZlDBu
wSnpQ9beT4WJtwQgy8DOF2PRNvnRi7S+N7SKed2/R3pXP1d4nQtPjuLPdZEpRBufsgBK3tt158kp
h5o2FUMwVQ9IuOImBWXjJ2rZ9av31zoJqC9rYWBM1Q5Cn+R7cux5lV3f9xN+lW7E3KwAiyfpsHwQ
XJZffPomYXyBYiDBU8acVOCSxk1ha6zCLaFYt0xsNk6oZTsgVOVh4GZ5plTo7JpbIYdi//4TngI8
+IpoD1imThwFf+ycfEVr6KLZzVl7tCxj7cT4JCvzeaXiF6qLRFuLGlrW+0v+4QMCY6EYB9OCmOrC
/Hu9cQwrBKaqYgJKH4EBTKkavN509i069x9oMf3hzUJeWURblzoNiYG3S3leXItBUQCo0WG+0vFC
Dby5TPahBcwIfv5XK1OP7tznu7yFJPv+c76IRJ58V07gQu2iQHV0BDDfPKityIy1LfBIfeX6ce3M
W0jbxoqOqrtjLCcCQ58dZGambpOkM3CetlcCzR1QmoNJDP3Hj9XE+uCd/On1A/aGwsu+1nFUfPur
Zo2MCRYXbK7J7MJu5pwGGujrKAFm8c/fADyUhdxCMQ7m7uT8aE06JLmZxJs+8qpj1YfWU1y5+Vdo
h9Yn8Gp94NmDX6tpue+yMwUPT5+aKl0nzdhsMF8Dga6F2kfeTvpJ9bAcaw9Ensawnck9xdLbVwDv
o45auWhSjgb3WJE79EfoP1dBUnu0jZAEdO+YD2oXRj8zpq6HCSVq+NoXXmUMh0EflM+dPfKnJi1H
qBu/UT8qyxrFvg5/vdJwkIt4aZG75lkSKU9FBhE8jmPwJMqY5LvUHqxbsOZcNz9447+fZ1d1Ha7x
L+5K7Pu3j4ZOf8xdha8rGA9trH7ujg4jExqMlYqhaVjF6o8xrOyVO9HUCgyzDfG7nXp9hZdtjXAV
iKJz/JypEuq+9j4jLWBPQRNFNL00Y/rIW+BFTvLtGSF5MW7lfBJjkQ1++3vHhstCNVohkOGwClqR
oldUlSUS9Gg4HVMci29kHmsVwbfszmeUDa9SvRsYpEyhkq20JkTm0zQYeHYj5tfMVCSqCAMuhMBQ
PYatdDN7FdvW6Lau6OQmjRpfCyBZ9OSr0TkmcWZdgeDJb5LcQg2o3EQU/y1COK25RclGPyz4kJvE
Dt3R1+QI6lBjGjagSvopQ9nhU0q9+K01226jdeIj4vnv+QeBCpVE7XC5XaL027dj9FZvRYYJYMBI
+k95Panb0m2sD/LPn1dxwRdCG3PRwXy7Sj3HaagwI2ZG5wJg1afvVW3/LbL8v94alr/k7YdetDZ4
lkXaEkfVJSy9qmpxlE7mxhrCtTbYLVD32XkQulGAOimxUuhBaHX1wNxHlPoHKe4PK0PnoBhAz5cc
sHTSXq+cytaD5ijxD7IMcAkg5risZ6gxCInClfMJQ9/4XnFL54P4vzQtTh+ZGMP2poKwDMRF3y4s
YjtR4tTw1kalGhWaqW54b/RCPuoyzXA5FpYSFJqqYFTNDNtXYZbsKgDkls88rKat7jr1WZyp0zP9
trNmAF2so7yLyH+Zi7tQT5UjrlvG3cxcAWRMWcY3SlYW35D5MNFt8tKrscvCD64nv6fUn4ETMWga
KGzOtw811kYz1TVuTHHt9RtzcL1beEM36DYS4J2x26C+cwHEON6CS8j+r14pBw4RH0xOuR29XT1D
eUQxVeGtq6zutq0ABhAqpfCR5XC2adb0dNKLalVP8GaUtCLDAnLYzLlqXOENPa2bxc7LCavViIZf
YOo0+4HaIN1cmTQewKT7hQDYUqv198iw0MYqFtHwOrxodeMjkenf6G6LECUdXBvdATQlHMrxNxsz
YqjQx73jrJtId25mwskqNL3kGBet1kImAtcLUtbbJ21oBrnVePuxENVVKGR0/0HaWLbiyenUDSKx
Q2HNBzrFF48gsIwkqzgjIhMk5E489h0zKGBgcu/OmnLpxBA6GzPCBV7iSoVs3ZlmiPbmgx+yRLTf
fgjBDmSdDTHudHtha1PCfYn5IY04QyR7j7+1usfEMgFLhoZeDn7Pz43obJKKuaPZ4G1pNORBnejW
B5vtDzudZhuRammQo3R9EhaZ8EMbobBbN7IyPqES7Z7bnNSj1MoGfd7IQa9be/SSdjpC1mo+cGD7
Q1A2+CJES+5wpn16vaqasHXShtVHjwljKD13YxSm+Fkv/P9r+SuZEGrcV5vwt2v5p9t/3SfARss/
3seXP/urE23+heAxgVw13ZduM5/slzKAhZAuCFAk8hFD5xwRFX91ol0GOYa3QNnpmNG/ZZv96kQ7
SAOY6D7AOEWWhFbPP7mPn24YuKRAVxcgKgeHX3Ny1wFdqA8R4p2Ae/qNnkzbyf3I/u40oZ0ucXIi
gMhqHrS1MBhj81yvETutISP03u2r93/187S/vuGfluc/l6FtT9q0l9vT27jY0iSNWlUNgzAfNtgd
nVUVfjCWd69U3Qe1wQsN+3W8WdZiTIC0D/MF2glLEHhVlngWqsDqPIEM7ftjrLVHpCEBE+CHF8I5
BAeXGP2xmqKtGWeHpJgu2sncASvdLW/XG6ativvy+49/Wq+8/KRFMoIJH81c7yQtaKmp5dU8omAY
Kze1ke/iIcJ7vjtGy4cVON/m48/u3H9cnJ0uueytV2/BBOFFl4CcWajR53JiWYYCYwnuqUthDEYr
a/TO3n/KP21Xxo3/fsqTOqJ1IRuKhqes0RVL0X2MzWz3/hK/JdjlschndLugNoPgPtlIqTNx8Y5a
Pm5YXYH3+lq65k5hLSruc5AG573dHcGE+V5bXamm+dH6p8lsWZ+Sd7ln6vRzT4+kMK1Oh+YRBnb/
tTbF5dwWAUDhXVZ6Z26YHMAyH1LLuxm8fAdW6VMs2w8u+y81xOn+XhQcFt0Q7lmnBB4vnNzI6AtY
xAX9pTn9oovirKbaxrPjE+SnoALqqHbD2oiMg6kB5nD15OAi7NBpcB1hIILxAy/a7dkKZ6CIjhkM
xl7Ndn09rKyuunr/m50m3ZdXxrRv8X2h7XCqONGIurTNuOKTTfZ5K1M/V1A20JkkDN6tIuURBbXz
UpVP7y/7p8iGGB/2crpn0Dg96UkVocOBG0CJAlB/8kRxVVf9WtjxzfvLGH/a9SR0LnRoQ5AWToK0
EbkaAKIUFDaCTFl9VZounDsoIjX4MzVFZbM3D9y2N2qmnC0hBtGoNVSeMwjaZ0OZX9flvKUkWinJ
HIxOdG1nw7pAX6lVMIYw4EmrEyzDFPZole+8urmEshagfBwM7D11NA6q1q9ZfLLiDy4GEClOarfl
24FjwA9mER/hvvU2isyx62ZK63gBhrx3sVNc6WN/ZDZ6bsswyEM7oFWEgZHRb+ak3Y92HQHzeuwW
G9ciPaQG2P0q+TKOqD1z5a1pQQzjZcP2Q6TAryduG6Hl9wpg7hBtTkcUuxIMbs7sJx7s3TynN5Ng
XwqgzpmCTETnS23aIlWyG/UeCURQADLaloW1gqG3Xt6kCg0w1ImskgMhhydHDuuxsXaCNxrxn8ce
uOamuQyLr5D+GPjJfUo7dtKVTTfGN9MAqNLy5iCsELLK+hR2ZnEGjWMdSlDXTfoFChlWDdbKLKor
TvlZN0VA082LaMwDuBFfmqk9Fo77PBjKRspx2yQIi8fpYR71AyTtVYhwMoOi3dIitFTxCGrhkKTl
VZ+g86HE4pLr57kbAd604601FMdK5pSl4S2gp0elRuW+FuOFPnBsTfe+0JIbuI6XSZNbQT1nd/1U
VytR5lepB07MRN8DRHEXtZeuq9CRS55d6Foko20VJeu87hFA1D8nKV/Udu/TJS9Y3GMnb906vt2l
a2trGeeZcBmVhuslkFT2j5h3u8Td5V3XU818dG02Xwnc0OpK/iPDeh4jc1cunRzS3s6x6xstLc5E
iNfv7Nwqw3DME2UjSuVs+buqft5Gs7z0svjgxOFatjgM9tGhGNpq5VjTFvnGu4Tn6KP4sPj0LLzw
Qpk/hYZ1bltsPGXe0045b6MONUO4st5i6uydpfjGNIp3vUQdJVG3kWacu3m8XcCKGMvsogzcWRff
DGXPZb72sEEcxqepUDap2y//AMdYkjYlg+3cu+Ve8YnW1XpsBfRupChXg1acpY26rXF5KRzOrSb3
EsFuNTT9HM0cpQX8naUH24rWg9MfjQqyqZyCOmz3eW9Bv0FFu+XFQlBLou4mZNDtNuKS5ta6MqfA
mPIgaooAzkZQR2xCB4A3oIpvsgTJXakYL+hi30nzsHzqOOff09vLXOVe6dv9YA5raMg7NepBNkdb
WSkbMxo3tBjclYR7Wfbdvh2iG4rjQzbNdNLDlz0Aa/3A9P/HhPh3o6MDEc+Bo0e3sJHWJli9JbHa
+h38IKgi6cGC/h/xWsXyaZiqaCL5ImmMmgXjd/ZJXxQ7Sws/Ffr4QYT6U5BnNkbXQEVViV7XSXwS
DYBEuoJgycWlgyBqVKKcZekfpH19SRanORezNhBHVLB0NU9KmzQ0c7DpHsLSXvYj5hRDCAGUXF3l
1hRIzTwkU7HrSjtZTVW3bpTyKiujhyWnqlb4OUaocyXH4sZ2288OXO4FeJ+OU/B+KjpxyV0oxYu6
IXM0VAmX/tRJmYl8KXyp0PUCRZssiJlqvpq8+dtgmbtUNw4j/6x42gE+/NOMBD3c+K2T0piNqo+6
nL+jtJaf4sGjWwolRKeXOupV+alb+ZAbue0F0xDfJK17Z5bzU5dN2xYmh+1gvWW0x3JoHhOn9RuH
YIG0yPuv449749VPOHkbI+j+QoKrgLI1XjhNBA+/wmBHOnfvr/OnzQHUz6TVCsWZPXKyCfu8SRS9
NbxgHvIvtWqeQ+ZGj8DatbP3ckbKPlw7zhR0hKHGiB8mcWl6ysYgCnmh2CuwAoXnnVUiORQdxzbu
Pug8/KlsJn8ze2Zk5vEvTt6FHU1MRISGuXaFdCso3FgQeJiipdmwsvN+s8hgdIr3SYmQCSlIb++/
oz/c/xyG3pZD9gDF8qKB92o7QIIxYrgIwN+1r6OM126og+eH+15+dP37w1WLkQPTMBzeKMtOueZK
jZ45VBgv0NN90RlrO9WDNHSDWp+2Rm0SkT+gRzPO/T04sKTnUSgRgazTTltuI3rZJiyJHM86I3F0
luW7ghEzha7Q9Bj6DRND/svl1rnogHSGW4OvxIScHYEBgm821mEyBnhlPfZb+s76H/bOdDdyI9vz
T8QG9+VrJjNTSklVJan2L0TZZXNfgjv5Rvc55sXmF2r7WslMJ698cYEZzDTgRqPLqlAEI06cOOe/
TNmNbWf3OHEdm7mG5RJ+nSEMVaV66HIsMYd+l8DwGfmZfOx3DllQHYYPrp3f57HyGcUtiDPRLhHN
e21Ktr3r3ccpl19kHdu636LrjO1VfGxymoZ18pgnAyQz60bYyXf00b+juQBOWtzX/NLy59sRU5Mk
2rWVcUOb7QgOdGO43W4wuePG6KvMxjrGgyl+Z4loV2XtbV+EDxDOtlrXvjenYNeTBU5ob2oIlrg8
s+UpQSya+7B+rxIxvcy8kcnSMHTbLg2/hvCsZJe8aJMjpbrfeze9MXgrm934JLz5Q1dAbkmTfm9X
pIhxc6uRB8tMy+Gybfue2y27CSJlF6nKk5uGB0sLD9x2KBiPv5p6ezeH4zsZv6faPAb691gET3OV
7ch47xov5Y5GgVumIkHv3htJeJuND3ZUfNe68BCgZiXK4LPakILbMA88czv1dJv4DsHcbpuKXeDF
jyHZpyDrdUqEDlrvfnLMTVbjII61jVxD2Ezv1Tx88vAx0XTvIH8unkkMuVHV0bpBCvxB8fhnUJ4H
Ef8+sn5l0t3l7se6n3jpWVvT6/YtjAxEidDFmBAWSB9TyqeUhZ9mx9vVLflTlkFZmw4ykQF4/tk1
EXm2A+OhUUbkCJxPAe+RwGvfO8X0ro/7OxNXdSfhm7LXQg9GUZrfWza8+vz97CRPSU3S3XynLbml
h/FB1ozcgLTKGg5aZRyHvL+tJjQCuIVaE/HbOH2c4TaE5QA9l3zPSh8LHqyJh/KLUrNs/HCE8d9x
rqJnWQuRe8QeUW0hTPUD4Yk9KK9YlMVuJwdNkGY+mGrOfh12ntne2kTXNmB/uuZGr+dDHVlb+W1q
pcN+xkYkS3mGTXSrKzw76dZaY3qj1WRyw0eO9Kfrwe788oP4RwvAo51Bz5Z6wenlB+Y16Zi7x9Iq
z/I9AJ3jbiarlNugSMybOA2fHbADsTkdmoA00PBWnqVnAVda7hLvqRqi8kdT/PRXKFWh1qoxer40
gOmLFgkJExRndjPlfwCg/7bSxEt3GQBlMYZeo67SikNXZDFf5L2UosDqwocRflRQ46Ij12Kz3URP
jjr7xkwaj5vKo2JFO0Cmh0Ron0U0fhcieqommEpUYI9Bpdz30bDnIUNHffjFNuOtO4b21ix5chIb
tISraYKRt8EG5T6RpLcZGmrryjRHLi6PtKoKD11s3WgTj4IYvLo+HAa728pi14wFCNYb48GuUMga
MCnDD/QmCLo7pImOpWM8IOJ2tAzqR078xPvjqeHo0Dx659nsKPpPm6gdIKwJkv/JfCizsPBjoKvI
Z87bLgq/JO4cbWx7fldoE3p18gWaEaMMvUWmqiAKzvm9WdsPcO6/wh9/VNLyQ1vDZHfHYFdbPCoq
4mWXO8RY9mrBw1EPnmoteFbRKCoGZUccfpl9O/GiLpRnhcsWN53oqdNDwITw7kyz/UWpo9+m0YbL
7xo3dlF9cG1JKBzBqppHBIqeIHPbaEMFz6VtbTWDLxAK5T5Pwy+twYuQl2PRFxUiTf2OSHAM4/yA
vM4xwGOntXjUges5RjzW9II3cNnvQwGstgnDJ9Gq6Prs4fHuyta9V3TvOWVMSmaPWtDu1Tm7F6px
BOr24PKezhRvJ88FHMmdAa9p1CafbXaceOwbNkeUd0Zn9fu2io5VMuzTOnySYRZlwE+a1BZoIZnX
NVjgSvFf/nIPlYIRKjYC71sH8IAlsptW51KcpfYff9AB8RRu+6xX9AIlaYjy/k/HbkO/c61bDXsv
RKSEcQPOBj/kMt2G7u+AjOHb0VTfmAE6qEqKIt/4znAn32ot4M/FjzR1n+O6w78rewTUfeO05b18
eCcE5ZmHVKW2v0R15qL3p8BsU+bpWE3ZY9s6n9G6f2p090kQnHcw2glYbv4hbIJP8okdJdjJjigB
KTVwBCKaPoZbBTZQFYQ7SWPtSnrLw7BzK97WpbID8XGr8k5GC/G7HfOMJ9/ONMn7ImZCJwvuSs04
UvI/Zo79sWnITsQ8vkth/25Kxym2iMll3O3JN6/oEYDEFKqjRXInb/q6CFdy5wuRgzYpOTNgQ7Kn
Za2+pbyVT43q+K43kB2xmFy8dCjvGkDiKdWJ65H5fDip20rOT3+W9t8SaKjGNvYNaNT5Stbdyfwk
4tXsFsUPudOrcVgZ7sJFAE0IERIJlKICai/KZxNeB6BBB8cvCfoZD+w6dmi0ziq6OC0SAOl3dYqe
Bze9j6McuHO3Hb0/nH3/B/qB/x31Gfnr/J/G+HK49P4ThnrWJHz+8cuPE4KX/Nf/7Asa/5JtfArH
6Li7iGzx4f7sC/JHFv8XTawXT4LXfUGafxZKV8B0+REbAdaTvqAGRUWFpyKhXG8TcX7Bpp+UI2w0
y9EdB0/OUx9Xp9PbHYdh25kDV/fnFl7FlDo3hii8jdsNv+vzjMrURyqxDdpGw69NqN16WFffKnOF
4lHu+uVc32dFrz9AS+GJYpgPVvvtZSX/B/bc/71ORoBdr24vySfcdU2L33zXnG40fvDPjaYjCQ7H
SAJnkYAzpWv5XxsNORQVOUk4EUCNVJ6dfzagHQyNLBlZbLmpkAZ/vdFQGGef4RFsYYQBEPINgPAz
WKUMT/S4KXhBdWRbL+oGPCWnNCk0za9E4GwnB83L8Uc4hu1N4SGe2MB+pVJo1PGXbMjlfW7DCJeG
bKjFJtTVeR6YX5EyTPbB7CAkGOaHOms+aIO6abtS8V2nfMaIRj0YyfBY4u7ZJsm0fftm/H+BoAeq
/eqGfGG4bn7UbfS//iP7LZ9e78mXn/1rT1JJpaBB9c4GPSRRMn/uSditDgRK0Ncvu1Uegb/25Asq
WkpPy4Ap4+JfoIiXnSjRyTZ/q22/ZU+eN9zo5QHeIQLyS8DgWbw2mrqLHaUD0jWpken3ydRuxlaJ
+V+fiIIHNdQPonV+82DV2XGebajNgJ1Fbc/pWm/b6vHH4N6tXW9vTh7qmrrjF55xW0wJ2ghd+7kF
SbxN8/LB4yHiKAi+YeMnlUACxCBmwN21pvQHZ3TEpkhGNIZwRrpT5/SYBsrP/79z6+npN1y5ite7
z6A6/PcX9ab+McfZ8t//Y7Pq7r/oTRKkuHJfnBOIkn9sVsf4FyV72NZgw1828l8BFI8GAKsgcNnN
+LTJ6/jPzaoYxr+4UJFOV8kTYaTQ0H1DBGXXv24cUG2lT8/4JBMoJ+LIfXpTG2gQJXpYI5RjtWim
zFHb1oeuK8zyGM6Ie+9frcwFnM35cMhruhpDwWzjkMgE+FWdFVuhoEtbE83btJnowmUpuspoIMaK
+RyaXj3/en08UqTF9CTvlmvGodAv5URPx1PjIq2njAcx5qXFE/6f9kdKeMnhLaOAdGDh0ICElksB
G/Cm/C1ezaqfZy+Upow855Ue8fQKgR5g7rvro5yWTP4YhRoGnhjS6FvqAr4epURaOHANcPVBkXg7
FC2oyxRj9j0cZ+HHEFhXEDqnayfH4+rmpgakgCAAO/F0vEybyQpQkNh0tWfijDyM+yhDE+T6rC6N
AkwFoyqNM0JYPx1F61wkiFU0ZxIz0r+o2OrdthXs+eujnK+dBSjeovYtLdywtDkdpca+G6UORFvg
VEbONvLGku55bVndpvSmsgHVP0Qfr495utdf1k8DTgX/TWbAgBNOx/QKQ1R5Dwu5FIV+VBVA9H2T
osDdufbK9C4MRYjhQHlkYpD0FouoV7kKHCBlqAwl794r5n0Vd5Clkzz7twzo31bTLqyk5MBxwbKM
PBUWK2lVdoG2WV5jM9Akt12c2Dc2ceLeLA3v/YCm8s31VbywP16Pt6zdTS1iaXbPeDXae9VNrlGH
o2yBy8v1cS4tIUwBXNPQzSANWCxhkLtUgEtLoAknon6bJHNCyTbu5u9G2IuVwS4tIi6gLo83iZtc
8gM8gXROg0A/muhI7XZ9rb+LMBpD05WaDSRt898p5t9+tIuTo9dkk5HQi7YXR7k3O/jTMeR4LetM
4CMJZgAtujUhzZ6V83xpKPjElJYBv1mkaKe7XlMsK1VGVcB1UAGc6Jn9rkkkKzwP65UDJoP3X6/M
lwNGqvXXUIsD1s9OVTcYvKEoWr6H6RQe3HQSn2UP9H4wU/G5druv13fJpd34esizhYwp/aYaCxmp
OYqbgbVHZyhcOc4XRwEfCmHWBA6+3IuNV9H+BGqzqWKv+5CWFegQtzBWgHoXR5EiMaYJxvjMYjKw
AlNEHmli2eTomY+lvY/70l65Gy9tddDBkmgKLRKA7el+qD3MmGKBXblSe4a9db0sPWZ2HvyOkUv0
0SNetSuH6+IOpM4P/Y+/Ed+y0xHRes3q2DYErR3HPmR99w2q4C+6BLa/fTNQTKFdzV4n2Ze/yKtr
n2duFA4WISMKFGcLV4YGQwaN4vooi9643OZwATCGRAQAgyK6bKfDRIobd5lV1BthIEPXFMawteBP
0UugmVAMUkvftg5BkKYHw2oHZSP6okNrEKLK9d/kfMNQM4LsgNKKJn8t+eev5uvFudr3PbeMVqDW
+1igzdHcokiRNytfcAEU+feUJaydChLMG22Zeoy4EUXaWNabCLLcUc30fi9EZXws+/ohtJXxWDdV
uavTUkOaALde3COiLd8AEot3202KWEmFziONx+XKiQSbIPEBi2M/TORHSj+KTaW6AzqkoZfbUGcH
NCUH3nOYZ9S9/dQgejWufP3zNWdkKsFUObwXdYbTNZ90Xm+dxk0xGhB66zJJt7PRFStf9uL8Xo2y
2GITtMs5FATtIdJ6vwszfTuIQDlIhv3kfSuTQfhv3UvMSzbkeBnJ2tEidrvOUBhklAIAqYs/mjci
eGKipnh9lPPgwyiSEI1hL2ZsS+5WUepB2jgtdlqhZz+V7iR2RtokB7XLkl9QZJ3318e7tI5sWYDr
jEWldRERgrTkpWhxI9nJYFYo1rjKnR4gOuu6efOg95PX+mNIFrgyz7Vx5Tq8Opl2hyKQKE2xyfKi
vkvQRLitom5+SDqlvqNvhKYl4ncr4e/S4spskyIgCTys5tNBEbNDuqYuWNxYs76CBh47xPP65DAU
nlohGKq0X64vr/wbTy98RMjAMENyJbP2lrlgZ4RDYTWh2PRBU/i2EJDt8oSOYzG+Pe0klSaDsSGE
AVWTkhavVzQ18fAZbBMFxaHLdmoK5mFsrbcn054UtACVLav40GhORykmaPEmqkYbxamGgyEVWNPE
eVRFiuYrWn7Xl+9CLDkZTe6iV7tkCHW7GW2ilRpngQbOwEltsMj1PK3sDPf8OzngjKBLSr0M+Ban
A3GOY6xq5mqT9WpzjFwlP5RFrh7L3HJ3lWP3H0ckEiBcA75bM0G8cBQwXqYsQn7Ng3yJr3LS0Z3T
ltt/VlrvGb1c/T2Nim5b6Za4LWv4CFh6BdbKjC/sTClywg2B6AP7ZnFB8CaxW0MbSEW1oNtUeC8C
b0TqKlZ75e2xmt7KS3YtmSZLVrNbNfgkhxUJVQTwwO5Ed5sbrXWMIbzftIHTRkiqN91KhLnwSSWr
BbjIC6fsRUHo1d6pI6HPbcuoRmfr4SaLY9cf4rJBo8/o3o2mtIVDsH+LK3m8MvTZtpWXLmJ4dLwA
BtJROt1NFiSJSggiSpiAStPVwthTi+n/bXn+X38iMYosKss3GenWMrbUwWgAdmbPQhRAj6HpEpA9
McwZA3/mNxGRSG/kWKSmvAAdajkvalevFjM1YzO2qrbaQGwZK6TXlfl7r+jZGh38bFfKcUx6ybLD
i378IojFc1K5g9pV7EqAV001mXdq1uW3+Mg1K7Hl0lASZCr7ily0zmKodgiKssxzhhIh9JJ+UkD7
T9+iUp1WksNL24FciCOAGbuHGtDpdoC0FMWjXlWb2lTjXa2Q60ZDJFYO9IVR5DXD1cjiQWJaPGOb
0Ik8gQcPrgFSndVugCGUaDtfj8gXVo2EWtbzGAMvhsUoUnVdh2hfbgarJ7kkUO3K0U0eAxHO3/7B
UIQLkxuHWrS1iFCOjuC4EqYVYtNdsG/TtkFVHfoIJZEVMO+lpaMe+p8jyT9/tbuLchLBPCUVXgH9
Z9cpjB0U0Wplv8mb8SQVwB9FdhaJf8Rdasmng6AyKPJSU/DHs0v1XiSjeM6Nobz1QsucERge15D8
C6zEy6FF9Q21LKnyKJubpyPOAincQTCiGXosoNAivOxhawY4QGWbyAqimwJQ1m6KLe9QqEL/Hbmq
Y2MVWDYaQ/p0/XNeWmQ+JCB6OJso6yzmj4JF3rkBOwdxYJTZKiXZUSL47e2DID+no0HH65NIcjpl
Wwxz3FQW0gUYfmGPOiToaDSqV9kr5+DS15RiVAR5KZ8p+8Wvt0xgpkgyTWzOIinGbRIZ9kYdlL1m
9Td4H/7RcP3bUH9p7Wgcs3mgKUpvntPRurFBy70vK+BZVnCX9pO4rYii/tsXz6XgITXDyCOXhW0H
PLsxhUTEpMnre4Rq891oGfFKOfbCXFg2qW/Cs4NizmLlMHZVcPSMZJ7qRO+yAZyvFq+KWl0ehVol
txaPKUN+v1dHGrkqpVXk3k9jI3/IpxG9iqBwd9dX7LzSQT9LilJYCOdiOveibvVqmByRUEvNnZI+
ZxDfK5Nr7DWRHcvB8ja22r9zB+sJHbYAgXMnuKPefbS9qlq5X84SSH4JwPn0kMHKo9+1KB/NQu28
NsxIBOxe10A0Rk3xwRwttb+3ALIZ2xFWXXxb9xh/v/0YSHk7lyWgS32W2illZKld7pXARRPkOiMV
rtRQxfeGGZoYnAT89/UVv/RdZSuOTwoxVFve2p3ujPmsEkXMKEJcuTHqvQM1dOUkyD14Gqvxm3eo
kFHDktJXixubmnM41g6f1cZZdpuBqbidihm328CLVrbQeSBhKNgVBm9vTOyXDypipa3WFitYphae
2lOZ4S2EUbSGFD+sv2hABH1ldjLuL2fHyZOVRsKXueTXIrVvjaFAbKcqsBE3sev4LLph/kV0TuZr
WqH/QhlkvKsio7zJa71ZoXecb1dNgm90XjpkkkS106OZFwL23NDhsZDVoZ/Zzs+sdr5bBQUqgZfV
pjPXssrzTSNH5NFKN40q6wv+4dUpbUDa4jkoyk2hgF42MA664agUK19SborFspom9VsJ15B3z2LT
6ElrWGYJMLtOEMjfukUcfxUzmo8+JkDmB5H2M76ubkTNyMmyZu2OuLBnLeAgPGElS4dX3emy1nOF
85QjsdxZIPZWmE7t1gu06GPZ1MYqG01+pMVkea6yd8BLyei3mKyB5YQ5tDjDTnbzgbiYftQCgKY9
RkCabzaR9ZwaOU9lCONNu0eRCcljmOniU4TUcLXy3rqw8vRjAQMg3ImRw/LVoGdNW88Cm4ZURBzX
vmt/GWzy+UIdvU02BelD437WBFTXtwYj+kW00amcAQxA9+R0ydUcQIuo2MnWZGbltg2xpDh4vRY3
K1Hv0rfl4QXYweA5CULtdKC8KJIAiAMmUk0XfOqnxHB2k+YFd1gndc7h+qwuDYZMNw92ijz8s0gb
W1PXkdBNIYhTWT9WWtm9GwqcyXq7HD5eH+pC8JM0U0TPJNmBOsTpvLTAtFAqZV5O4gQ/E8zQPuHd
0h/Q7kL/L5mjL9fHuzA1KT0js0O63EAFTsfLTCXOu6kkrpcOPJmIBmZdh3TU+Zm3fzKJ6eJKlPIW
3KynQ+FGBV60xZLPm0zcU8yx6wLafoVxi4kctcDrE7sQU/FMYGJEOaBcSzZiMhZ2FnYY/2p5Dlu/
jLDRVgSNv23gNvrPdqp79SC4a1ZeTpfGfcFGApCRYJLFXunaQctgtzDuAFFtg5GW+U6faDTWRRx9
GkqzvHf7SFnpA174jAAUSAGQgKZst9S/6p3ezFslJNS1VAmCglNepaLExA6zuOsLe2GHwhQHOICO
G9Bld7FDZ2PonH5ALS1o5nmbdbN+mOzevenqIPGHIlRWCi2XpsazWrZPqBfzWDzdNmJwQjG6qIeU
CGZCrpp1Pw+t8ml242xlh8oduAjhLlkUvQZkdVnLxT1s2hglhpN0aA7j7B2cxdlPTCvaX1/Ai6Nw
7wKepRuILN7phFQMXnMbffiNSDKxE4Hq3kVKNLy5FiY1CyVL+0U+canggnMQhVKp0wDXaXS2INuy
6cZM6Kv5GB+rYiVEXtoVVKjkO4akAuHjxaTU2QYzSdxCavxZKrDmJUR9m3xq44hErHyoS6NR45MQ
KsrEvOtOR6uwILcNZBM2GNeER4T6jX2ThpBSxrG6m4e5W5ndhU9GRKYSDYqaMZfaw6mjV8MI+mwz
9FVFXxbfg94PSy1YyyIubHaGkIUxarTmi6Xs60faWJla1Mac47HvndzPwQ74Tlq68SaOg/r5+ka8
sIosIq1JQAro2npy1q+SwGDUIIyFCFdhaWYVPr+O+LVAfSjYBFibQiLtzejt0ZEbm2opOQmQyOW1
PZduPkajXmySPg62qRIipoimatMhd2ziVo17kjb416d5aU1JqkHAo29OnUkuw6tpRm2iQFXGJcpp
sqNON3GX5Ua4SZEHWgmNayPJu+HVSLhkdLh4sqBYJ8X9LaG6zXbFlPZolqQVn/L6xC5cNSjH8ZaX
uQl3ymJieVujM4Ks4KYd5/YwT5byYbYDzxdWI3bK6E1HR8TBl38wKA4OLxAkXkuLQevcG/D9MQoI
ICxiDBTkUz7ZnyK7qPeqLYw9MozmypgXnmcEfrLqF7Mhau6n69q4c9kkBn5AvJS0TRgVR68asy8T
Br+/lrmRf0eaufYtRa1v9QFCwPUZn+fSsitkydeo1LlcHn7VRJ8US7di0zmj9tjpxbTJojr8oQQC
aWFXQUsmEM2DUjUrN9951JHblZNCHk1BYXkdFS2qni31yU2Aecp7WhrhLjES/fH69M6jAK9ONPlB
vXL3kZ6dLm7vFF0c6xEFm6CLvodz1Ed+WzZlgW7SWH5vOyv8cX3E8wWV71xKag66WbRlF3EnanOs
nGsyCFDzqLeIuLA+eB22gpuatsrewqhi4xSh2uPdFiRrqIVLo79k8XjvODLPXsxXKdVYM0lD1apC
r8xROJjU7sto2HpDFmubuAjmwa9GFco/xWLtt+uzPw8SiMiwkbklqTVQKT0d36YjQZpMkNBxHb3l
nx8pZrQHHRms/ZtHokRKZYhWzkuB/XQk3g66N2fckkXgOYVfzCgibLyUnv7e7q0pWglH56fUYB9B
5JFwNwLDYmGbREmTsUUc2daxieUC8dMhwS44DajAtUV5CPNJfKvwJj8kk2F+vj7Z88PC6JTSATyr
aCa7+mKynW2nXcPoIMeSO62y1Y2VFPqbj6QcBUN3El9u56XgGyfEBaUNK5jStndMJhPzoVG5/QdT
kVJ2ALZ5QCxxNQ1YPwVUGgs5zNUHQOnBRBNa7dewYBdOPsVtnVIlCqQk14ssiv6plQ9Fh5o1jELf
Q5fj4Gl5eAvebzy6bqu8OSUFcAZthz4ZlIUzRFgT6lMp5CdSlMTYZb2bvbOoe+3ycDQ/XF/CS3sR
5CWOJbJgCS79dDfkSazy3pq4852huVUTPJYpJsBsnobstmpq9Sjotz9aeI18wwy7WjkKF2IMaRxL
StUJQPwSG2xlaQ/0g+Q7GENF3wgqih9MN0MRSx2d+qOuK1aPT28sPpoxsjkrkz/PC8iw4ErItjGE
uiViqoSFSUs5o682l+o3PkYMsV/nMEoBgawB6pimT6EyWv8g4DAw+ALJzYJWuAjsbRw3Iux5BEwa
9t8Kv+Ftj1zBV83p0pXcdXHcOXmQwEAV8gAghpPZnX7goEeFyjNxileHxvI1N2sOWtknKxF02c34
YxgkJakicuiXbzWMuHMVB+HYT+hRtF7W+X04K7tSejoJu1Hf0U8sjqmhfAhwlN8Lup2P0gNg5Ysu
tvPZr7EIbmalDi3JbezHdY3nhOXUBxLD4YDXtuGn3rwrbaPdcJopvAFm3F0/TIsb62V0AH4gViCK
gpFdBPa6jMs4cbrYd8OwO1rCnnZq2PX7Mu7X2gyXPuvroeRCvM6gZ8OZrLyP/c7z4l1rZC5iBE25
8lkXge9lQpgD8knJ5nj4yD9/NYrS494QxTgWB3HtDEcVFGywbaYqrW+NKfHUZwd78zdmc3JQSXYE
wkGDTAo5nQ5qTKaordIL/SGIQujQhvBl5WolWb0wNcQruDyAz/CfZarcQRYJFApMPmbxbn7XaZmR
3rRG7ug38MIaOEBORcS/vkEWAedlarQuJVKLsXmMnE6tDJwgiicz9vNRxdm9SPDnnbfO3AwaQhSj
M0KJdKN+OOBKS7f9+uBnW4Z+PnsftAJge2LtooJZ961jonlpbi3RhjdqHUxbG+DryiiLiI6iA6Bh
7IAQ8bYNesGLUboshsBS6to2jPE73k5GVr5PxOjt8FdUds3EbY3hdbHHmidcOfxnx4+hkQOUeDid
doo0gn29W72kVIM0yY2tppaR9kG3ql58xmRWV8wNGJdmTWzs0nicC+58ScqGnXs6XjSbmR4olb6d
UrPfZMPs+vALsfvp5tq//u0uDEXtHqUMjDiB+i/bBRWMrjoFUrMNeHUgBVOgTsu9TEjDxPH6UGch
FDYvlzEAbOjBGLsu9ihiNEIbYfTiPqiWd8grVgclwGRZV5zwqe3p8QcDqtVJPhr3g2ENKx/x7FzK
4WmNkNSB3GGnni6qrngYXxeRvmWTugdlbvWNaWP8EqiKQX5Qqo/Xp3t+KqT1J8vK5iFflCZwrzdN
FeL6iaJksNWz1LxJ0WLYiThqVxb1fFYno7yoFr4KpKlneIpIjQBjd9VBxcYut9kI8k6LvMe+N96m
8MfK0eyRRqbUNSFSML/TSVkFtdPYtUOfIKYWyR5x7CmOtpGFDGSHIZY56cVuarPY3L99NQEOUQYg
9afwvVjNiFIjGH4dh0y3tL9FKW3MsnkjHIjZQasFFE1Fhw4QJ/50dlk5ZZGNytZ2YjrfPLUsfLoY
1UoF7nxjQIDAeFbSMqDZL6+hBI55OCRe4us6XR/LjcudEsfa7VsXjFFkjYiWKIWpZWkK54shqlwF
33JTJzOD8rqP1WZtP5yHD3T+AVABhYMWeqaYSqk+mAzhJshMTeUmilSut0FLbsaAZv31CZ1dcRLR
RE5l8HiBLLS84upSsmzjOPUFVLFf57TLP1pWKPYo/I5+45bKMaSIunKvXpofSAiD/i2wAKivpzui
nllgRLMSP4kjQcsYKHujFw6m7NqwcpIvDcWJ4n7hvUJdZHm0sqiPoX7RwZmN9n0Vlfm27F3tmwnA
8M2HSbL3wCBRUZdlvcU+V2cRT1XnIn6IfejBa7Lfa8Negx6cfy/2A+0IcP/y2lzG28bQoKjDbGUD
OtOnrkQQe1bM6B7ea/OgRlX2UMxKvdYbOz9cp6Mu4kRgTyWUrSDGP6ifkbqP20PZ9GtKwee5CE1N
Kmhcm1DQ6W+ebgtrnOJUKDxKFLeLP+RphymVMxbb3Kz0Ow1XrnwTDwHyYlEb/Lh+DC5NkEuMly3+
GtRAFhMc56ZSMIDjPWTbo2/jU3CftupaJeniKBS16e4j60vUX0ww6YDbYjyNHnSP0FtVpmDItLW6
7vmW501DIMQ6kxII4jino5SOmhdaGyW+2s1BdyiHqtH3c1KnSD7metuuhES5rV81F5kGw0FIQamB
VxSvydPh+rAwhZjNxA9mYR6wpp4fCyvO/KSWtSqUbryb69/qwhGg6ocZgqybkx4vvlXUYnrVO0OC
AA7ZRttq9KwcpXRveKi0+x5c+X3vNE2+uz7shWUlHgO6YVSbO3Px8VpFJl+iT/yQy2dvFcl8G8Qd
Jd2Sx/waaf7CopL827TkOHi8qhaL6hXq5HihSPymbcMS+hmp3xb0gWtvY9tropvULOP8zWGZQiOW
cPKCQ49i6fBkOsPQNF2HYjrNULTsTERghta4mVFe//X6Yl44CTSuOOYUimnnLhFUbefQBYj63AdH
72x7DV3CbPZ+/pNBqERT54AKtnwOq1oVgufD6AEA9LCLClVFC96bV27Qs31B+YRrjL4fNRsJdD3d
/yOPN5qLSenDLRePGWV3X23q4RBNmv3l+oTOAiT7HS8WUg/ONy4mclVfpaVFXdQSXC38pLQMHO+U
NLiN5wmSq18GNQrR3NyDG2H4WIn0ezJ0nrGyRWihnn063k9AJUmQJRIEhvvpL8FzLoX0mYrdZKkp
PHBlNjI9+9Bnc4N8PTYyTY6JfJzPmbeBP9kk2UZ1c6wuthqtu0DsPDzpc+15zo0p+oGwMvXo2yFz
K+UzhqBUKL4EUjcruXGUvlF+FnmiYB2PA0GgJJs47bEE2KlDqAZYiE44p6p+i0ZrmBxaL6mNj/1Y
eUq5RW1/kP9+NAvjm3CivP1dQ51o+DLrs228q3P8Mn6K1EQEU+8mnH0TzDZEskm0NsmPXZXER9VJ
7ITmWNJPX8eoaGmQF11YJ84e2wl0pyct7QdvQ4fNrR/UTKoloLKauZ8p7+jmnR32jfrTa+A+fUp5
EBrJpoQWpRVbViZ3/D5Tkq7gly/H4FjVCdqydG6L4VmbFBu6ZIkvCg5ENMnTLTpNXv1pNI06eV+X
lmLcZJ6HqYbPXErrm8imDjsPQwyjg1uHmEMsVNo+GRW0a9UMu62bGnHOAQF5oFabhpx/xL90il3I
tLknPJxbpypQsVgKjOmp7Gat+JlhPaPHhxZJmi+i4Tnb+1ldVso78LIlDoAxhgc70WlNzEOlx9Ik
t0GWfEXhWYXUasxFMT9XdgWm1QuRjtiNjSrabedYWfLYSB2a3FcMpfO+WMHkNN+rrs4ixGZVs+ie
mzKh6LrpiwTBZ56ygafdYEDXjk92PLYpr4hw7gT9ykRVzGST6XU3f7FHJws/xZiZCGWPgsDQZ7dZ
13fRoxN1Vd9voM245uMwOCVeD20WDggjc0875NjxZI/ll9qBsc+7q6i89vOMpngwbuLempVHtzHC
7FeTG1sPcc9Q3LBBsb5OdJeOv2p1iMFGqvUbAoJmmFKUbkSkbqOwd5JoG7t9rTXbqRNl3fo4/w4h
w3OQvY9JMOVg1rvKdufDFFpF8c3FgxlbTvASEQrQZdY5w3diZa9L1TcEZT+IzgUGeVAab2rwSE6K
2kJzK2yNDtVgd9aD35q60C22cmA30BaUadLUr645zQ2cdXOckTAPE0VM36rImzXseytz/mQWdRc+
G17QFh9ht+LHYmE+OGyhRSDb5aptUPh9GU/qQ+6GAYR/ivHz50wBPdL6ZWczeD0I536aEtv83CZu
N++xmSICbYHdNZHqQyXSQuVGTBmd100hzGn6Vpg5B3WfqxMyDRsnVWcgIkWChaV6Z9R6Xnlb2QL3
VD9qlajpd2rkUgbczHpKL+CuU2Byelutz7v5pxXh+eP6QdSAAtpo5aSW5h6IUOHCmNNQjUWiTJ2L
4RsIS+nhBas8KO51PVRAqaLzAywZAwqMzX9Yoh4rJHBDdVaf7KhCPAHWzhR4yWZugch0GwKs1f2a
J8i6RxtFD70abzDwEE1zdLRMmO27tFStrL6t2yzCmbMeoQY3255HgWP7lWEH1n1hJHaO07UbR0V0
2xKtEzDSmtdWG6QmEfbWTUWpcFzrBrfC+NHApnn4FCC63nVPRWqI1Ns1hecM2qc6KHn7kN0haJ3I
nqTiPIztPI6YeQ9zo+9wPTKHzeBNnbZrmglZIN9ThqT+kCdiEti8RHWcgChsyzTZ4LQ9eD/dXKfn
sW+Tyf69rf43R+exHTmuBNEvwjk0oNuSZeRdq9VSb3gkjZoGNKADQX79u/V2sxi1VEUwkRkRGVGt
0a3rqMn5G5Ed27+2ERv5qP4QKyE8ZJG0/8/zqcmpR0J0n622Ij/OCXWUv24MyMubM/djc26aIvRu
pxg/qozy5XxFc4vBUbVs+nrM9+a8BrmLScQ6FG4aFmtxH+Ze+ZiweXDymkQ9wqtp+J42SqbgNa6C
Vh2Bm0brpZDeffkYarOyvKv9QYp3zwf7/uYzVf77HNYTsMAiRIKHdQTl4JZq2TDnJ+vzjNzaaW6n
rcuDQ7jSpmeqTrzh3V+8WDgYD7eDvhOBIhfZUxXe/oRsBvnTICu73VHv9Psu3a18K7pkyL+jvYrb
51qJOHqeidNL3tECDf2JCJkqOpSuNuRSJRHee8Z2iEbJPGnznz6Z3PEJ2WrVnmxBBvMXR7bnzOUu
cpfnMfS67r+EkJuQxcKR7+HY72b0fyppQKfJiho9TjVnxLHPgd9CT4lum8Nf3bYP+00paslqv7R5
o97yIp6d7kquUzhFJycYC+teWQYFwq93DCfHfybeVufHKDl0K87drlxENs3Ef355o7WLzwZ9Z8Od
RCLHTE2GE1JR2JSA+SpgV6MvL6rUsfTxZc7CrRu6n2hpHbzG+3iY2JYtC29OPgdZO/otqmRb0TH0
HHTiM7hWQi9T/eYHKFPcpZ07Cmlsx3Mcm4YddHiP4b4SweqnCGWwDIp7Sz1HejAtHy260DFlh6pa
KI2ucjOFDgSNpdsLiCTbV8iKHFWR/mQLiNO3fBXtf0Wn6xi0sjEKNFi7b64AMct8zqKfkX4ytt/T
sscvCLy4sZPWKe1z2K32quD9yu9U6ZddRvUZ3mMX4pcL1qiPCVHPS7P19X9hFcwtmbrWf9brGj6z
eFrgYMy18EEA2mjZc5zCGwJdyuUXnUIMJF0GSXsedswtzhia5PPRiXJpM78nJflqnxxkLch927fe
jXhY2y6ux3Fz3APYaOmkpcbxIEOIhx0BJt5NfarDIL9jutnaVLfN/lkJ7u9rPXuDPOpyWpFgz3N7
HAdXncJ4c+VJOh2JD3OBa4jelHYQteVDedBt1zuZQTR+GGEvFrzNY/Pho8VsMjIi9ykLlOGhVFuD
M5BB1ToTYr0u6noi1XpLpYnRjuEWl5AjX9nVHKpNTPamwPZiS+u6i65UO84Wy5o1dg+O4BpK3cuv
wq3bU2g+3IV8qNHtQ3HwrWddRHZF+UK58/5Mft+Z1NuS6beso+J3UNj8Xwmz8+yO2J/wjQjhnMqq
h0dyotHhfejrZE2TeKJZxThGh3c6b6167vu9m86enGp9bXt2dIgdmT37W7FpPhzkEIkqrYNphQbq
OZrhlLTySLig02c1P/N4eQ4g4Zsis2rOc88jQwD/sYPc6UXQJW7kX/Entoac6sX7TNagvS188r4O
KJsrPoNjZ/9ciX1gq3yv6r/kcrrkVKwN0Tdsfgf8tR2SoiDQHbK/VnkZw057qmXDfwLD0oMXKu4I
wavd4m1UdZ1fySJfvTSiU0GCUcdJnyVuox9VE8blKfLIh06TaQnnk99PDpR+squEDLKp37LSoOxN
ReCWkle/dYLjvrT6ZY2mNviF933tZmso6jltbaSnVBFYY++DqMBaXhd+UmRdsUbuoed56odhd7yr
vqjb4Lr3G5vzQ0LSXUaLu6c+m0EmnaOZYjbtlWxOXWvEo4e0qv9ye7WlIqZmpkNol+JQFgP/rK+i
RB1NYuj4wqjCRDfvuug2aepInulxY7GkTdKpH7X7dv0JMV55bxvNfVKXVeUfuilJxtO8Fw6fxZ26
jG5JYv24Ive4ye0YvHnBNsU3Xc4eQFb6xBvsUdE5JJwN9taanObSrCtNntl14h3CnqSwDOOpBNvF
0lZP2+B5fyeZlHdV07cynR2/mCmGSV1lXW4ojOvuyt+j52x/Ra/yJCVtoHJfvGXGsiBA4tC+q3Ew
YGNqmpfugddy2zFbtNx8YV454qmkr33dCXvTB6f3qtveDZYk67GYpOFXvSoORVESacCjIhRgX8oV
j2v6hxfDukl9zC2x2mkBR11eVasYwpNCqqNSwxpTdMrnHDh4F3lbEgRl3Xe5iosgim3O+gQIOR0T
36AGzckRP++ecfAhCgoMi0knL/UfUt/XVMeRqgg6WKhdMBuRatOVFcn2amTf9QnszWsO8EfGvR6i
2WVDjCQGOlZFarw546Rpa3Ku4lHf0qswtSkeS429X8K/Q2RIMB0mK1mHZ4Gl/AOt3/547l78V+p+
/Q/7l/JzLVRz1wVo804+U/rTXi/qtctFYw8OB+p98cnRPDvK715HJRxqZuvu/imyIemAoZMn4hDQ
UPjn0LWuuvabdnqFZw+KnbSUkeltnzv/ZWTHbiM4rtCHMq9D7gLBrZUh48UfK29kXNEMdgyopvHD
J1h5zCl2lpmSExp9ZzyJaIzs77pLYnU9S0U7PBsnOu6N4R5Kp6rz56PGr45MAiHKj7pgcz5FtOa0
r/WyrdPBtEPunynF/T0iipwVX38PWbtZkjCVe41XAEKK5J8zevafM4vk3yQDJltT58OWLc4SQFrG
E/cZArumYg5pvSPZJ7FG93IxjLRuO3yu68qmS1H6BOlNye5/Q5YwA82Jq2iRxfg7zqP+qyU6l7gE
ttPPrhPGVQacPeL8G4MCn9hcUTqrgxztSVkSamL63PC69Hvxl9iN9SHcZf6ZzJt4XnxveU5Esqqz
puNBPjkHbBVHLaTTsarr4bTKdqqOiWtjckaWartfB8JDTo0kkTDCklSlgdjm79rHJwGnl84PD7n1
onPjjMYBuCn2z8mRhlV5HXf2yqjJ/yLlZInY6dn6T03x2I/REtf3Xu05/7ylXR+MAAc/+cMUfpqi
qV/LAJcMVhqb6WYJC1qkADLFpBsaH3PVIMLdDsNatf/s4IivbrK1R33btl9VP2PLMvV7Uz7W1SCh
TVvT/bjNNG7ZuiVKHTdyGcl0twQviNbqkQFhG/4Vocz/br4unheu8KewKeePcg7iNjV8a9/RMI+3
th0Ib046nnmKB4t1s0YJ+sCmKS9ru3JCtuDIrcH0tiyXh2RkDE9rqzB7pp+9jAlxUD25Xmu7k3aq
AETexdHoZKbNLGk9VEF0hrl0P8JZBSH+JJN4lGPA6+6xdhkBVDHDHyxr7eSM4PvMVIqSIIZtEsRk
rr5lhUNZ29/scL7ytHoM9kdvmC/ZNHKeidjju06TuZ3DrF+8pSCDJOKQ5UbKx3yIyzeUF83r6i3g
QAx+y3SJohycNMeBIUzbMLYvqimCH9Mnzf06VVNxY0t8+49JTBNzGm1L8KFaLoyKk7vFtTtEzXyy
NkleudN7nLGDqrut2fCer8e+Cf/2xhdEc4k9OLlxWf4paFiXm6gYk5eSeGHL7qNixwCMJcjJLh2G
Y+zaSF0NriTes5Ba/hcPvkUE1OXNrdzH/U2ui56zMZjCDsujTRD1xZM5t1CR68mYcn/PC7vZO6pF
0J4ST3nHVsbzmg1IJmhndcFwl/Ph+Xa2ZHtn6PZfA+UXv9TIom9azUPgpYWgBziQcuX8a6q6vWXd
71LCQa/C02gqHWVs0cxP0UxITMojdPkC9jXMdtayHvF1821W6j0k7TgW4XAsaNuDTDTSuQ7MysdM
WILAC7JdoyjlfZbfMHz5b0fL6Y9ETv8XmmAji2ipbTaXTfInXk3/H0hg8zQuuv2qg92/7vmYYwZL
zvhrYYlwy0Dzjw5uTfJrv5uamN+7bJwokc/rMXd846WuzAe+WWoGOIgXTC8N5h4M+x6qCKpnNDwZ
ptQ1xci3dm/1JoK/ZpuC+yisx8+mUvKPH0GhkbLUzF8Eu0UqtQ34Zza1fUisbFA3XjouU/wJw0yT
vJRJcbcHgx3TjS/xHtdop2K1yi53eiloUhx3cQ9bHjU9a12DCNONueODAKfqI65CckVzT7MSgnCj
P0td54pkptEyArFWyvC/V/1wzlux3ufxxYE6hIqd06H0oiKbyp7kOLqmrcvktNfvyPTzJ28JV0Na
KBhs1haXrm2Qpr/qQjwJU0PeRZ8VPgv7N/G4EZpLANNruCeS2i327rnv5vhPUPjudp2QQPqq57r/
npFY32Mf0W+niigcm/a4YLw7FiA19biBWf6vBvelMZcs1bzEOpMSG0bPtnOiP4uvGeVQEcu30hiu
jrXf2PoJR2Wbm9mp/dtmYkim9/X75eB3rniv4h5rOmaGnIE0lpg5TXQtRA9185Rq2Qwm5RUPv4RY
CeUqhxXzo5qJOGsKpR47n3kCHAhO+dwMeX037hglkDSXuNfxpKKfopXdzSUE1R4aQ4vhzrF9BVmO
hgMy5HzNbCzi8hAHGgF9AyCGXSZ78/cVZNP32sxJeJrn3jsFoaGjJ1VvrzJvHKcPZ1iTpxBxH1r7
DkuSVAVtM2YJ/o+3UJnE1EG8Vb+KVs0603PnNZiyGnqvGOMoP539ov21JCJas3bVPhkO0rV3kghj
Ekn6uXqJceKN0pYA+ujkx4t74hnrnc6NVefWm8QH4iLW3Vl696ZD0ATTXcN23HqlYIleI7GSl4dz
JJdjeYkkSqlF4iopHWvOTqGj6DAGMVvqQUGRIdI0usndZn8kuG8gXMqW6nbrtjFgAAs2P03ENj1W
a8itRgIdNGazjN1VFUEUHXeUh+9BrvfPIbHOcOAZqrvFzp57SNaJw92ovP0zC6W/kraRRRbSoXxD
Mmz3Nbm85YGZuXuY7SaaJwcrhrl4STQg8MH2/owFfL5U44frE9uOMfAilweZe0V4iLt42L7ULpwp
7dTMWyDimafg0KozGU6+8s8XAQArztWYfIdBNXbHYZz29WPNF/dXDHF4tRmn5MXZzfLet2vy3S59
U55it+veME+XfwjbqMeMTOr2w6m4dVOHifv3LuoE46Uw6U/uGHJKk3BZm6OYliQ+2iXX1dUI1j2l
Xifd/a5oEnqWnbH4Vygn4EXXejgD+ADYzaHSKrYpdqW9PcZx3StgDr/9pSzGCdin751I7Vjaj5kA
QnHwIreLjm3DH3PozcCvtvEQTYR4bfae5nlglt2abchaEL3qyHZ+24KpaSKwNxPGxXezXyCFzRmG
57gWcXz0sOuh2ViHbc32KuhApgh8cDKx2b3nUtGjJqzYDf95W+Rg/ctzqAjaTFb9d8gXnE7zaBn8
DIyZsWaL/AWkR4S9vpmkJy5Bur4POoS5HijxqMs26whtf1rqVd0ZR6zdwc4ro1CxI9vLSjtiJF+O
s15PnkePgQKmQAbc6nZUEDS2I0Nx8Rz+d9M/uH5N37bVu9OedlBfmYVdFT63DaqB1G6LBnFTbfSA
LZ0fpbMOl/9YiLdLChji6AOBxZ0+tKMoAax0UjyZDWOcFKBEOWeDanc9kHdYXHDoJB45Op68b/J8
eoFUaZntt75zL+W7+aysXCjT+Kvx4xXddCpy17x6u0wedWtne0auXz9NXeF6hwCPiOc5wcART+8Z
1/cuXD3oKrdc6AScyXOJVE+AjN7asiayfq8L42Z931X7vZKKUS3gGmzTeF4Ce9S7wLxTNGTo3lZj
7F6NWs/kb8P/v5acKkI+RBOXYBWyLyjGFS9UhVamSC1yLwZRIrbPS+HH+wFzYg2Vmdfkv8UYj+cE
mef2U3bN7JxLptRrMFX/sY9Wosz9RC7UrWLesokDFKVB0+zOSe0FEZhj7pnXNSC0LXXdapvwxpBN
BAlTRW2mW43ge8Mby8aILvx9BeZFD6seVjzUggyedh3o9tf4HpJo/J0jkXMg/IFC8LNdd1A/d4YI
qNZhF9mWT+hH3Yq7qXFl8yXKageUlIl6zWHo9bGNRLJlgvngKbE1nRPbRWOZOs60gzNvjbrOfY+9
3tlCy6SkQrI2GtG5joSpshPOk9x7BgArgzELai1/JaPLXO2ydPkC5eMCYQzuQiO0LCqdVQwntUWz
floqWt4DntzqulUlPYYphBkOZi3Nl5cTOUi/t2ryGNvGvfbmXLyOu/Sf0f7uBAXOeQLC6nTjeGxh
++53sj/ZAyqC+ff/SYY0MYn+8ZbRPooun99E3g/NMRmH+ifwFdepNnb/WjcxPvpbV/4MPRYeDAd+
/qg38rYzN++9N9NIPHsN6NNV5PXed75Q8vionDF40X05LLYb/0adAJjfd4Pj1hKXDSvJWLng11YH
R+45+QiDNr0wqu4684tge0ckLf52MBNcZElpJ1IFXVHf41gKn1TMg/mlt7jc0PvvRB9oLxp/RgfP
Frr18Edg5OhkDKPxg+etNUjvaKffwrZ01uW8OPdNfak0tizz547rc87W2TW3kCNs3yJkjkSaV5Mb
3ttglyHUTNs8W3ej3+VXdo+eFSHWhob7Lo4MxWqMQudliLt6uJ3yyLMQTK0JDkXUAFNiox17V8sg
scoKcFgJDrPbbf/4hi7FilZTZRo49c1dS8BStTBtpYEE9iiwJgmuuATdSyx0DhHu7W3/rC5OA6ek
87Y7yp7fMX7Q3qdhLPp/uWilzDpbDozCxu9faptMawZfXk2nRHaYvni2cp9HWhAnC1H5PE20/yPl
IC4hn1gfWdiMt85Ik11YHODzVpOaR61jPclU0XYt2Qj8iYO6lmnrLrLNOCTbu1lq8Vq49UgK+zaO
n53KQWsNqSXEPlqjn0LsSb9Hbp5HkGb3Cc/e3nsa0MLnQHatIn7jwhBbAq/GPznIn3Ou/W15ah2C
F2/zcN73dOD1Ck8sI8L/1eJienzxGz6200Qv78cVQYvzPJEOjMS2/OoU2CxLlCMDrRiVgibSqnzy
2IZdjuNsxmORT1D8Fikf3+/m0VSMjRM+K1epga+6oFfoUYN+OQpimnhlSnG21ZYTG/dO9G/2ne1F
bouZbjXZzxOj+jq5WWQC+wkOHslsQoR8DrG+La9Jmy0AHqIFT0yte5/2ry/A7bCh8Qj22qP9vbbG
/dhUE7up8chBZum9/wmjFeAZo2cMV2so4D/kYZoobZwWDj8oouG6nQT/cjsa0jYJe2yIBVZx8A/e
I4DtQEVwIYtbdq46OTFmYRzvfIOdAIt3FDWTKehD724bW+d3I+TgHQXhOFW2Vg2RrZ6TQ8ZHJfjv
AS+5/kWt/vZlUXJ98IFIaWHYaLpjxHYIYbGDmebzin/6DYCPs6Y9R+gX3VLXHAo/F07Wx7vwz5s7
+x9O0FVvqFTLvwvY7Ad2nm55hqdu34a6Cn7GvS9tStPjgPnDzX3pfpD3NomHdTwGJnG/EY7rPfXy
GhMA0iikunZUs/7p9mIMbryyy8fDjBqEg8xi5z/eRzuAHg7wxJVpNlo8lDfDMVSi1MdprOTthNsE
dJPt5E/utyABbh/nh3Jcw/UUVTtqwmoJHMHE0IupuC+CmnBjCTMgMst53U79svhN1vLsbjq3d+CS
Wcj8UXqdn3W309SKnMDhbAOu9o9BF9g6007jO7d73ox5ijFR8CE8CyPUFbE3n4jH2l8iJVydJYEQ
23U1lh6ZyQHOAI5b0htEPR4u/eyCzhSXPiAt8lw/Np2vG4r72v0SI/QYtzSJH+nu6ujZmUJTnFYx
t38jTXeUVSSdIoQQRcB95jX6dR5s8B87F+AznVp6MrcI7ZTyXeJk6N4TGurtd2qUlUh9lYM2mSKI
HtHqanWIuYdJnJ7jgaIkgoX1OoM7xKkgwKU5580Q1bce5QPkuRxm90goUvVaq4JAXS9YRXXs0SVJ
4DwPWFnP4Z5524J62FW7emOvK2zTFj+Lgh8nmzrsvH1OuSLhOBZump8JE115gPFxb8K1zRUelkl4
E6qYoO0cuu1XyVf5pvedJWNbJ1WfCUXty0zplVgOd/2gT0BCxdNUXvw5mjV034RTLn/Y9+D165Yc
AcrWajsdShlPMiuERoohCYO8nmrev090AhRIGXUQXZ5PsVW0WbycnTfq1K2AGDA3QRyJb+LEEFuF
w0w2UOv652bG943bIMqP0jJEpFJtyakzs6jvAuKPQ3KKHVulhcGZKGs6ANWreAuDH03k+5+OklLy
JUTLde/SEh1iNFDyZVfNcrdJp6/u6M7Cu1U7UXcOTGeqLAhaRDV0DqA1hLe746E1ngCA2QsOTxkE
/YfZFj7I4FfFc8vQ9ccyE7DiI3oMDvZY579VXOiNbco9ijKAf2gAqN7xVmvalFMLpq6yRm/jwvqs
Pz64y9p/i0YE1a31wuCK7evlOzRNcHS8chkegO7hvGaWIjeK0hD+S0xb/bfBrf40oK9vUodIJ3KN
o0/mq4LubR5ozQ+V0fJxRu6BQgwOFh8ls1koByMVGc7YkGO6uY6fUd1TBJcStJybZI7GjBjriUex
Rhz9OdadTLtykm8J0qPPsnHtmzNE8ZK2Xmc/O0yi3UNdGvFMP7GjUBn446O4/S3lMr4p2ztJSq12
a3ag0J2gHJMjTctW6ArLo7Dbmd32aU4rDGCAGnCQB+bS0Rin7mLlZ+DO8rfvRMuzFAyo6RSb6dtz
io5+hCFIH3JozeuWD0hLly/+bUVLGmZNZaYezQq+1Zh9+hjTGo3Igle/1WfuwvIrkmswYy+97T4+
T0MVHqQIouqQ8wW6lwBmYodZiVFtVnl+hWwZzzD4c41gK73UZJZWeMAyHYmVuuti4E4YOaXfMJhq
/lPWjD0q/L157Bo6z+NmCg2tBb3bHpLaSHuyNbT2YMN2IMJSST5Zzpbocc+5YODGY/tXK0d9MhCw
x121Yn/13M1ha0UM66sstvrF24wLaOSusHBcH73O0GvATDfx3D+aOR8eWun5v8eOSf8Z2MmXJF/m
9u/GZt1H0W/trylUtNgowGs0YVXuv5XB1rOBv1X+g4DmLq/6rhg+S9NfFIjMICpdsXGbz4vTKZGa
JeG+ENtSQydBJr6GIaKWusTmMl2Hbv4xLFz8DRlBC/oNn/fTp0mgm4DjSo59uFZzNkx78dudXcRE
GkbnkqpRQlcE/cr3XLXYT6fL4rnP1l/tc0s4mQa6lPUnijqGkG02/1mUxW1aTpdTPE2y6q92rbr3
HkKYA500lpxqgAEnhTsokxTQCShqD1V5X866i7JReiP38MoPnYZSLiXxHiXgeOOIjejyNkc4NBV2
fib+GolFfRHap1Ku5YYebRHvzObNox8AdfPN1+JRj3PxxDoN5rm528lrz53BgMeLRIkXLggwiFT9
Eh8iQLU3QEX94RSrFxwjpwGXNWPlPqCZJGedvRKAK+a1EFa6dqMto84i3qD16p63hYiYgxh8Hng5
QyUfeAXY8ihQ7L2L0tf24Jebc7UK6HdqeGE/Yx3krwFdDN9TKJYv199h+VmIr4iZcYONQV2s5Zub
V0F+gyXr+tgNOMaceBUobEjzuCv7gNA9GFgzFHTu/gje1OqQq2LrxzshqS0pCeezOsyNHHZi4bf8
kX0L82K8eP4ycpbjlYtnyG3XQMXTufU5tKQMPsHxVspfNBZXvc+GPVhs1Z+ddUDZY6XQt3zUCWlD
5JVltrFy9VNxfvgNeLifJqcN/2lZNuFRjKb7vJQHpjQ4D7y86SSuo9y22BrCl34M8eqy71D6RccN
JWLgGTCKh2ZkuQB5TJg/7FFDot8OEIcWodx7c0jyvtC0RLK62YMOBFvn6NQBMFB/nAbiaB9U0nN5
tkNLBOjqjP6NCuCc8Lxx+oYZKlQvzmzr77Xfo78lenAEmaXv/Jn2gaEoaHDdkbZEbVN4DjuGxeLk
tOWh8f9wCus7pPjfNp+aIfM7TbcXVfTn0R57OEJ2jXNVexo9k90hOSnY9UDGe0zLnhrBJJrW0HWI
jZLVu0aUU8ZHnO7IZgo74X92iOGoVj7XcN0Z56qcBl4JgP/kafK0/6RBoLtDvvrrx+Bxa3L45Prl
dcQNpbWqw1szof1Ku6Sv3tYNugxMag3u2cFeOeGIK8vjgrBvxBtKS6b5SMFihKPr3PDgRrQayopX
ldgCIdtFgNgHJA6dzWAqCm7efYwskb6v/tQ/dE5l/au60c6pE3aWZ4rroDJC7edSopoAEiQOCDyh
MTeqg/90L0wimro4jdgoNVc2CVr4hrYKJyqQB9hLUAqLDnjlQ28bX/E+8RDyER3THIQQHya+V2tF
otnkA4/fs1QGetBZFUZky4zoc4ElQCu4N8r5aHTU+CeSgoC068Uf3/vaW3/WjjsIRy4Y50M9b8Ov
KHFFc4fQt7qtqRZtFq2XqQqOmT8CuUxVpBG91zs+pOKWrUVo7Ghf609ZyvUHjo/fOqpJJQdwqyZ+
HGULIEzC4c48gP8trGsXB+Mf9uB0cFsGffUb0cE803AZvSCZqQSaEcsqi8pGjQLrqgBSm+5Yp53u
DULzJYuBu/YrEhJ1VT7CtVrvFYXF/kXjZdDD20jm09tcKFZBjiMWXNG1gMr/xOV7fbeFb5cznHzc
HxKmYjQWi8AdkvkacLuIdvGRYImGbVccJg/lopISNVgZ01z3/a8JGh9hlVM5XwJ5RHfYKxXkR8Qh
CdIoRtP2ICc0QjDdlxdALhtmhV4XmyGLuVNCOuwIpRlMX/I690P8vC8+oc5YTPMx2VAeziht1/vd
TDvw205lOECMLC8FoukFfshVA5hmrN4q7BH8w9L3I64/qABpMlW7gRVPASVndBVDf4wwxEUyNs8z
uhRRKigGwbGBv8XGUek9yq8GsOUKkyIa3Kx3PChDKLguPGE7pvFmwkotPoHcK+4m34Oak8jI8Ywb
d8blbjQepBVhrb9oHldzLHFQvcFMxgVhcTohGI4nju9qHVwVhrrd8lRtlHd4RACfa1zBGaYRnERo
u/ba/QyUp9gf7rDRxG3VKHtofSP/K/eOGigq0mhS4bdgtEmNBjhdKNYvYzM0vxEm+vrIVG/fTFG2
5bWg8YbbqLT/HBUeDlvW1ZzIOexmF9bQde9XmpvPoTbxL+yCE8RHpBXlxybZWencfW9+GOPK+1v2
XhRcIrmd6z0oev04Jv34vG5d4KDdiFGw95fWvs19NWbSWVCF0ZELNq+7cPrTlQ1zbo0tKEUeEWd+
ABmXz5QDOCR2zJDk+l0jBOI3sTxRpnaT+bVC46hrHI3W4f/3gJwTk/ZOP99TGuGJ0RHl72xiNFcb
zqr2gOABehCZz/CxsR83HQYEb8MNuSnOv8J2sX92BBhfBkzgcpU4IQmSFBcRH93VZ/zEeHz+ry28
aaWhVsUbHrvmeStHww2jw+JzmLftXxEhszupMVFfCZf0eAx5sWAihjoesKCpI3ShGy1nxomH7Jal
4L1hi4HGj9FbfYPRd5+9jqo1dbGGf4PFBaNZp3m77/s1+cT7BTUPjHEwwALsNZJlX8T/NXW7f1XM
Vnwqt0HTtrSRkVld1cF8ofMCkzlV1Pyt8HYluMfdWbeXIHWwntVlp2MyCWLRrt9bxCeOw8MvoO1u
pnXz5tSJvDXgPfgfZ+fVHDmSZOu/0tbvmIUW13b2ASoFmdRVxeILrFQjgYTWwK+/H9izd5ggLXFr
pqa7yUoRCOXh4X7OcVU4gjKKw8ozCwvYNWcLJZXMUJ1Ch4RseUPlMXF0DVEXr7Uwo9hAJPVJvsF/
PH0pc6wyThzQo1YuMP0AHtMfwE3jO3itDTjDSE4FD0R4cNdgn44Obr7ENS3K20cZrPingtzNk6aT
R1A5Ha/TPFEe4kRRs/sy7lukdqyoG7ey2Q2P9bGukUGdKgUZoCJpgs2YK/FDWyg1kad+hLQyihPR
RnwXRFMn2TyZHrckQfciNee6ONSlXrlyw67xwiYasI9WX2W7TB3kFjpur5oWsVUN+6ApDS8fofP8
KKKpEBy01nIUDWJpjL+bOcCJDRIZXXDouOMA6DKC7mEAN/dL5WrAVEuzmEsWEmsP1CNwshEEDPCG
Rky+99UQPAV4+j8RhZrDrOPQqxgCfEAPKo7yFT4ISI8UetDXMho4yKtGsjZl0p/IssIQSrcD+M4H
7ioFhY1juQY+r0EO6qWplJw6gYlon2Q5SUCYECRxgwCaDH6kYdwRm8bb1GAFXMUV8Ds3osSkSfKg
5XgCXKN8lscy+j6YIHudJDHwcmH/VaVTimZwl8UqOCM8f5xc0q7Hk58rqf4opDJAnhbRkLtakJrJ
Kc2g7W3ob6CZCkPMn05GNL6YrS496iS0RE8KJlFwj5ZFcoLaUGHknKoU1zQRlOxeMhvzgeqN+VdR
qDUAS3keyg72kPAh1eGyayhpQgavuVK+oScP4BM4brqrIF51noTue+PwPOJTAOd5P019DkaEAOrP
+hSFX2WiaSBqyyGNyMSyxGxZSYURpGA34y4BuAEOAAL/JchGCsWDSJpIwxtmsQFhzycVsHU55x7Z
N5xjIPl2q6CT5oVVY9w0sSYMmOpE0oj9xfFzVZyiJys4WXekDYm49EEwCXOAa8htUxegtgyRirs/
Ytm+4TRw1ZBBWdpNDtnBhlgVfNePhCr82ipj1R3BQljgvJpxr056itaFOJ8wsVgmkad2R8KyCYgO
xZNS07id750aRqWddnVeh5UTtB2xPfSb5Ou6m9RP4QkrZiNwGVGBiGuJb1YF7gzizdVfPYS/66hM
G9ntKpF8eWTCKmCkWZCO1pRhYnfTKDxDQGSOhxFJdDOapCdlMJBqKcFdyoTGcNHs/pTLEG9OmXXf
nIJJs7msH3EaAkliQ4iy8KmPlOlTEHWtBCB8jjMjBtd+U+NaKZ2pJw7jTFSgCGZdwZGEGzGju3Qs
QgH4LNdqe1QM6QBdrLoxrRDAsSGlePahajQUi7KKfsDSk56X65FU7zSc+sAHKKqG20SqrXshO6Ki
YVlk7K+UriebQTq8dgPMfg3FgrN+J8eqJdh1Qy3lJqsE7qINaXePy2oWQ0OM8/xeHiVgAWDGakg0
gUi+C45c65XDcSzcShwk1TEnKNDOILbtt07phd7r20qKfetondhTR0vH0wKAOgGfC8PYlQgJRj+H
kMCM106C1DlpDgEex2w8AbmwSjnaoz9mpYe+i8w7LTolpat0UwJNKwdjdwvlh6R2C0+BwSiV9Kd0
yqTaH49TMLjjQMjKD484xq7EKFbuhBHHt4jJUjGwSSFIRIXk4CEqDXyJktIXAkDPDidkZK/+SrKB
guoRvI+HvBlReJnLABwoiNA8g5lVSULmtX4oNfLOjjKNBdBis4jRYlQDCeQtlssWSKTcSIEE5GUg
kgoSrweW7Sbwh37mQTF+yhMpvlVBpYszYJDYMdFYg4toXvxlBh2XP+K6xAqJHuJxxRoJm8ZIxBc8
vr5xuKJkuKBdZd5KhVJKm0A1p5dQ6MUDFNNOvIJMpvzsNUmZgzMJ8ExqCYU7AsPHifyomN1CLlAk
MPxKeyTNToEDBxAQO8oYYvH+SNGDk5OrIhPWiaL21NYVaeWy1UnvnsTa2o1C2PSbnvl+nDjBh61K
NGMXEz25b5SOGBIaZ+01gAhOyRz0yQ3eAcdFItZ5Z081QYyNGZUVASwZNsEjMckEFyTvZPBS2cm8
19McMCzHTXhbJiCJ7Y5R/gJCvbudL3pAccQEPpgg5PUdPMngx6kggux0ysANQx3MBJgIJVW+WseR
zRwWx9EAn5UQrkhjhHU91PDUHwnBNpRh5eL4dFSzhpuvaJVf0RnSE4JsWfIjlMoKFERwIqQEmzsp
wKRnxZOUgwDAyIK/UDU0j+2opii5yy4eX6xRnzr8eAUsSE+oVgOFg9sITlpNHtQILoNDFkr/rpmV
cc8ZVCt+HoTkuVm6lSc2YYWLXxVK4czWefTlmOCOFw8NYWzNnABGHs30dsagju5xKIcDnktW69uQ
jPboHVXJLJGWK4VD3XFqbk95ruxMYiKybSIwzxU+HwrptoYM+LMKxOlWhy3a2D3AinbbTMTf7uCe
BWibCkbO2BxVLfeo4tUY11OjJ8Vn7gXCZ8EiMEoaqBDB5+sxXm7TF9LXJJtUER+Q69EPK4w7web6
BUYxkCBNbYoS1PgXg6qhFikXK9MwEgqhMXC2IUF4AEDR+Al0aUe9DQvqkq8UcHnsvB2pRXuZcT1r
CbwVN6B4ANKfyDWIiJwRhVyQuxNp1KwS4A8JYVV+Edo8sNtT2W6MUz/cCUKC2KsQhExd07rJqZU2
l5tfEr7n5qnVCh3fRMaWLNg51xoOa9UAW0ltqFdchxKgzO1WBCWowO4sbslRWPakqeFVNSTAgi83
vqwqRoE5WpdFkayjos/6KeetUydM10jdZfYp4Mj1KilgI6WUBfRO3CoiYE1E0UKY2eTPI25UcES9
UwbaBCeGgHepN88rT7Tkni+faCGxAuA5KKuU6QhzFTtMCtONQ0t2cJU+l7jCGB5y4RVsNC9peg19
L3PcZBkRALkPgYaPhBzAk1grI7WUAHh9LIoYzqq3kvJOWawcsNCtypU4S0PCrXDnQoAdCdHIU53r
uXt5FJbaEHNrs8KHMaubgolZyKQUvZpR5h0kCHBg87saGQrwOOhSuIWDNnyn0K+8IqLz0TJEck/S
tXkNStpC+gKAZJ2favLw0AHlOx2YCW6uBBa3EYcd6DlrU2Rwt3NF/73yD3OJQx2ksT6vQNqXFivQ
zGEggn8h3YcQHpQrwr9R8SlVOQt2RIJIbV8e2vcdPW9vsb5GXYCYUhQQDzOx50bbj4eRdq/AYyhg
xcvGLc2yfLC0JPQvt/x+ZdMy4jMaosYG9ajmJ3sj7VCPWi5FKiubCkniPgTbysFb5L+p1fI6nhQJ
ZNnAyCCIc94KTUeKVbKjlV5q9toMfTNTaU9Svn80wFuvrJv3+wL1bcwH2WMSgszmeXOmagVWKrBS
q4bTrCE07BBx/AK5RtpeHr73e0JFZ8OgGjnpHvR95+F9M3xQuapqiDgbglIud3gwcLGgD0cOAE9Y
yRXh3JWy6x+2qCDEBAMeasJSvVDihl2mLXu+OAr9j2Ak0GU18RxJrI6nO9QazRWdkY9WCKUTTIgQ
JvJPS3XxnooQKplbrHHVcl+xpqIu3MKou+w/WIqUIEITXlJVZm0xlhFgcjwKxnIqjRKsc2OBORrK
lVY+Gj/kyiXAU1RBARN/PmO9AU73dKSVBoSADrXQmrbxUa68gRgrGXxiYZeXyEeL0RIt0AO4ZViz
xQ7T80oLR3NeIlJn3fcZwiDOEIaG4LUJTs2KJVmKFM07zVIMkVFUUY1YlinJrTbBB4Z5XElh+i0i
oQc+9AR0ZSquzTqbSxILTff5chc/MF8cDIiQSdhKKj3L52M6BeakaIBEbTQFYHRKRrCpR+KtShr7
ZRKYRCEUdaMqAB5XuvvBbCICS7YZTSaMi7pwVDo5yo9myU6vg9b8KkO8jjmLpW5LsbLWD+FHe5e7
+sFumB0ySrMoEkfS0rTUvdWAsUvIZQEPdTWULf1WUNaqkn8wi4aMopsuoVKE9POiW8jVhHE277lA
PkkDqPdTHW+UupZEX8pE0MhRLI63Evjf44pB+7BlDgIobBQLRC/9fCoDcP9DQzUwOzZb7tGQYQI3
qNkbBElq6Tu2HbBrD5UzWGn4g21CeyLeBWLX4NvmB3tjSSso7wYMUwb2VAz7OhM7DyVY4d4igrJi
0T7oI/J/CgVM2CpzufDzpspElKdeS2Hnw/1zhQpo2aBVEG8jEkj3BTDl55NkrekVf9BBa9aGp36Q
RgRFXMwphGk0mDs2SSQhoCNWwJGgtgSbUISl8NuL1ALzYVFlg7I3iGCedzCGdE48iQ4GCAK5VgOO
qS+1Nb2391thrrggUmRVQ/FNX0oCip1JFY+SOjACAgK3p/4Enu8Ydyuu2AetzNp4/MF6IqG/MJ8t
fJU00yyS0QYY0ULKNNA6R/23tzVeNFtORkNRFlE/Ox+xQTx2A+47IAtAI+lthbhO7uaV0Kztrw+6
g2GWULMXOeRYCecNkVFSw4z4qT31KJNGqVw5ABZX6l++t4qvJUXRy6JEPO7PojcyDks/ZAQ56e5p
j/GMRi+qwX8UA6x/D4Z1MX793SWHGC/FGoGoa3NplYXdiIB1Ez/AY1aUgivb0Sz8YhwG93IrH3TM
MLGLqsjhpnPPOx+9Hv3WsDqVXMWtkpRhcjSuKSZT+6bRHp1iCNeK83zcHlcACpni3y1V8TtZbA2D
uA4QBKEm/0c5UbKrQQjTJhbj/L4dKuXH5S5+sEDoImXMOGXQ/H939UYfH9YKAzkeswjmbk52IW+m
31/vaPIQGNOU2epaC/ltq9bhuEM6sNtEDO7MAcJTHZ/GleqV7/0CQlEaR4nBWQklfrF3A/2I3NQs
n6lQ2g6kNqossGb6RyD71sbqTTi4p3AghVc36ebyMH4wc7hb6AVq1CqUiKWcr5QuEqOypGCJnetq
+AwFSHuGmqfWfpIj22HrJyBF/uUm3x8rFKZgKOdMDqfn8tA+9nJm9VTRtgMlmzYaqKyXRCAjeS3I
XM/vAhi8kp2XR+K5lxv+YMmYyHqabECT/bfUmqXuJQ4seoN2h1rVTaypqV0XRf/bfizds9C9lCFc
Ifm9OL/yYoDLbwL8shIz28BrDBB5EzKDrZAkqbayQD9aOhzNRAPnEQU0dz5/rUJJLHCq3EvNIdqg
7QW2LokEVOkDIz6gRzgeNIJ2GwXn+un3h9NgGKk2YrJ8tHlpvfFEjIjYdahroP8BM91JaD55OZqK
K3fUjxaoIXMnxofUuKoufGY0nwoFxXmQyfrJsGsACy/KgKon+NtyC0+k3v4HveIqjdAt1x5M9Xmv
JuRUciiCrE41LyIXlnuhA/NCJGtlNX7YMW75s/PBv83FXR9lKmChKDSg4BLAIaAyMAmTOreGZHtK
NbF+mGD+rEXCPmh0LpLCvYfB5AhfHAyTDEy5mODZjFRsI0cFhWsEB5+jaxOmqXt5KN97ciwObqga
91ROBWVhW9L+BMsWWR0oUQ3kIieahjJ5hvtllAMM8bGX1251r3VRzuPBc8kUblYm44r3sJi9IbWO
oU5qwrbYdqkXdY146AcUxKyoybaBSepIisp6cwQZSQ1AgfSUHY4GCcEUjbyVpfuBvbEQPsGkKzq2
feleHnuQmVSHysHWVKFHIV0gfCFK8ZdH+eM+v2lmnoY3+zDWm6QTA6rfBNM06HbVzuJalIpUNSdV
rOZWS4/CTuzJr5kJirVFQioa4XKTqjyxuFKn6qP1xYz/XVgBy7DYrTlicoGh0uUQ7Lijglb9pVTl
CUiYGO67mjva5c5/NMQEvzlLODnnom7nfVf1idoUyDLahqaU6K7BIDLGtF/p1UcL2aCQuIQ4vsJc
zr1+M8Igg9VkaLknIKFXfg3ikDxiKYffKLy95gp82CHuXLNCOdhecTGAqCMDEJBwOCqKiLtBBSKQ
RM1xxeH4sBVIJRgeYh/Y7/MOwWsKCpmyqZQJDiPTR6ZIbV1uWjCgL8/PRyNH+R6OVgLvBB8WbnyF
c29CaqUhoRF9AWS6a+SdcV/AGH78T5pC+NmaHWtqgJ/3Ka2HurEEJqkYmuLWDJojGU4TGC9ooj7+
9B80RrUrQnC42NLyFo6czRF1aBzejgSM37YNhS9BiLtdk6T+5aY+mitcNA5A5Jg54Rf9AsOk6nVK
6EZRtPQeKQvzRjc7c8VWzd+yNJyIJBtzeIgTYqnFnCWdPkYT6y6rwU3aLVjRHcax/3wkQuUXLWyf
y936aGUQ7AOiCFqJHNbi+FMaSOOpTuoMPa3MiSfocVVMkTD8+uPKZL3vG9ESlUXBwUckY9m3XpWs
pAZTPbOpq80xKO9zs9oDldO3YhV1Kx37oDUT3WXKJ1DzZYabna/DvlUEqo2TXtd6Qd+HqSU8UdoJ
6o7UTndI9AUr/ub79UFkXaJwDn6EDNN1sZcjUQewL+SQ2smxfy2kaSTmJvcPl6frw1aocsg2JpRB
zvO8V4LQ6cOEOhOINhRY1S6sboBwrtVU+mDsZl+IRAuXA4LO8+tvDC3hethRJrj6rBu7O0kKZsgE
rN+9mvb6F7kMkr9+u1ssQYJMMmr1ZHgW3VL0pIrCI1cCFMZw1lP5Z5QZv1mjmsAC9wEVs4RB5/BY
upSygNhENnVc73IFFd0a7Riiy2rmAMWAoCYyZyu7+f1sYdc1ym9yp8TFXCYEy66AgdNZ4PmSsr02
pjg4iG2v9L9t3aFUiAa1cQysu2wurLuZgvcBAHJCGaPJvfSU/ppmqFmlx2tlsN51SFckbuCGyBVZ
pnr5YlOh9FsJrQgRUSrH6GuaC4V3ao6/HZ+nFa6muBNzsQQ6dL78AIKC9jaQG66g4Zb2KTORwunH
/qQcurYAthfXFiA6ePJsfpQuy9U82Uf9nM0GN3IsCBnH8ydIuOnMhF/QS1UCViaqlOO1Gmnp757/
HCdzjS0OZk5mTON5MyLy8K06h/GghZmupfS/MkDG28t7a/a1z44UIp5zuZA5F27N/z9vpIqyumpq
/aWFI1zkwr0ebVPR8HNJtql4g4MD6Yt6DStr8l10YW4VshFhXXUWDFrMIVhC1HoH/WVo99bRvE47
T84DJ9Fjd5qeL3dw2RSxY5HsA0VyiLjCgF4YjwhdiQloKKxgfQhvUDsJnLZPuysBvXVP1OGpEdk7
epcbXa6Q10bJ8ZPTlHExlqG9GNUhrc+Ho41+x+kefkDiTeZoupdbWZ7Of7di4vMqylxYb7HfSEKH
yAHTtSM0px5QiTCHYlFRcuCVrwEmPmhsLhYCD42MNyUyFla/ynPKlGkzGvEY0FZfmA8caJyYQxP8
5sKnX2dNLRa+pgeBMZU0BTexh8SQBhvEVX7XZZtbIfJDbQzialiShV1sW+kI8h51RoyMtunJGpNs
mwz/8hy9XwlkZ2FBYKeINhEfOd9fMA6mWNMhJwZRUXCLrY8oLCa/a3nJ/Jy1stjFXEjQBBi4PCII
GtjoZn0VT9LXyz15vwAIRyDNSnGOOdtkLGZlSIRGDiek1ChapP+UBvQcEgi6s66EsVYq6XXpvjVL
OBg0RoiAbAn5pWWFuh6NBHXsyGKRRUdFBp9RgKxt1NeVkJY3gG9zv9Hbdov4q+wMUSzvUMlNVmzj
u7njjkzNEwn0ljlzOBc9TksU1tOj8WxFMABKZBadQT+teVMfNgLCgzElY6OLy0aQfUFGOPx6GsvU
8pRS0fYZteqszW/N3oyIUbkIkUKhIeqfLGxFmySDddSH3qYY3hHkcmF+QjcFCqkaH1fueIse/d0U
Xi6lWslhU87wfMkrgRGdMpxbW08hf9d00G0TQVozEuJ5OyR0SW4xbKrCBHFKLpML/JUkSEfp/mp3
699uXd+3bf/q4Puu6x8cfj+4/Nt1HXvLT+7hyt/ZO95zOPDr3nV5bevuec3b8yPv9ne7W3fLqwc+
vOOtjrPj2/yNzVfy9fNb/JzP7578292Ob7P5OtubX/Z3vvPCW3gE25n/hp/5xbNtZ+tsaZf38o13
m1u+/sp1+aoX/mbn2Z7HNz67B3u3e7J3nsNnPM9zPMdx5rd5fJ7vm7/MueaHAz3hiR7m5jdbZ//Z
289v9fY723NuHJef6fV2k9N5h6fzve214/i7gz8/KM+24ZMPzje+dctb9zeP2+3jPEwM1Pxp93BI
7bnZR4e/vrwGXwOX/97V72ZsmahJ46pWgS3dH/zbl53/RKc855uz3TuPKy29BnsutbQw7k1dJXLD
2vDd++fvt6F9a3tfbxzRXmlHmbfNpXYW3kVd1gX8Zdphip53Dw/Ms8N4MyXbq4N75Tgr2f5FHPH9
EC5u5IHUlDFK6vcH9+WJ1cI8XZ4jEC4rXZq33ZvrHfhs+EeoIx3ur/yreUH7h9c//Pf2xWdv3LJW
Dy8H/+VwW9psnMPLC3NpX29YWLuHzW6z2XibzbV9wwrbO1dblvPX6+vX5XhtOzdb5pudx7Zwnfsr
x2Z/evt75+qK1bffrpjw1YUwn2pveqOKlLSMGS/32X1i3zBia6v61d2/tAYW9g6pHUiMNHHlv9yG
HtuS7X47b3iG7YH/7ewNP827OrTp4f6vLVqe9l/udrv9q7fvH9eWyGtG/NIDLY+UxlTidF6Ut7un
W9/5a7uLbH/jz4N+8LFx7uNhNpNMDBPh2dhAZ/7VvfWf3Kfdw8F9zrFtG/v56rvPF9CV2429ebrr
GD4XK/Kw27DuvD3rvLC9m2+xvX9kql1Xtt17FsSLZX/ybrAkvmtvXe8eO7Q/zAbm8lJ9vSBf6ufC
tzrlwqBIrFQM9sF+xuZ2Ns/9dePbD39bZrqHEb1y3Cufh/Cwu5efQHn1Qy49wsLxmpA2HPt5qJ8x
7wdG4TDbtcOje+s6V7sd1nr7wm7BWGPxOSU2nldiXn2fMefo2c6ngPvM5Pgv7u72FoPNurl9CG37
C6vIZ044Jbw9u/AZq723X23ZbrO73T382oX2r4f5S78/3b5E9tNkfw/tHcYOO3T7wK+/frEasflb
5+YRG8t/77eP3uP2LweTv320nzhFBtsO7Q1b9cv1zc2Xm/3W+7Tbb38+3nNSOPccB47nPbr2t2sO
ou39lfvIFrW9/f4am73fMvQuo/o6zPT8L4abw5UWOVu2B87lw5Wz9W7Y6q9v/PzIX89G4dG9un9+
ZiE6P1dm5LL1wnM73++UVcoFgyOGU/KKf1i7m4PLkcfWtx13//ch56ysA0rVXTSaFLM7b/bUGUaX
0yxtMhyHW/Y/W21udT69S5tdZH+fz3rMJftiZ/NGrIP/MJ/KTDQTz08PfGBn3+AQ+Pw0f3a329zw
3+0jg+bunftXx4Zh9edTkx11w87dvboL2/2eDTkvdX9eg7f+bE6P9pYlxPBjrX0Xe3w1T6O7fT7g
6bjbW5fPXJ6A+XT494bQX50/EDmvPiaVyZcA0SnPUffMjhCgjzLCuAjVXCvitIajWrIq/m4G0Mdc
E5ksgraYZuQMO2BNAuzGTqu28VCO14j7tjdaG2qbI3kMCPeDhj4GtPr+RG079GvacKchp+fgaa/d
vxZ3o9fH0UFozDcj4pTv0sRmJqNsjIJXPg6JXaun5GpAZcqPkBw4XB7gV7j+coRhL8j482AqCVme
LzVVTanIMeJeH+PqqYVzjaKpspmC05ZKElstr17aqH9pJaoaqsFjprXPA8DAkWBc2Zx2lAtaSx/N
ZnbxQMRXTOIslgy7YQnihvmKWIpJ5SJRqizlV4os/2mf1YDP7pA0z07+KZpS+QGp3ujHFFEkZAVE
/sHg67quiCDIwbGiiXw+IEE1yS2q7J0NYp/SCnqeu9C6Crc8xsnKRv9gdZ81tfAmSmmUj+O87I6N
LuxOLIhrYoTtig/2cSsWVycIBnOI4rxDFWojQZawh9opPPqyNQh+ISMBenkhfdgK0W4JZBbYEH2x
jiyKXyUo4rKO8jh+QaymvhE6QX+43MpHiwMELluCtBWQuoVzBA42LLoUsZtTJMWbLsVdhqgrhV6o
hs21WCC2JbdFsVe6uPv0+02bMgsCHLf8fqOgeJNJfYrig0LO9DBIWv+NclXCDgUe7S5F7BdFW12/
40q+Rtl4P7TwGQmDgyInxolJOJ9AoQdxI1QxsmqmWh7iU5Zvj1a9BoJ5P7QmwCymTjRF4u5LGMVR
LDtdLNLRRi3hQdS1b51qPgWTvu8Q1kNKv9kaarXiXM6u4/leJ1EsI+JE9luGObVwLaGF92RDshFB
EDSknq2Cei3bQlIi3UH5vzgipV2HYGNQTo8/X57O85N9PllMiXACMFNQMSCdF02DaYbjf6JpU4cn
pwxB7OXFsfQoQQkHtanWEkIfdVUFpwJhCjAt4YzzSRylKVBDGZnCukeFSh7S+EsShoEP/S1Gc8Io
tpSIWCvL/N6WzSgtkOOwfVg5SxDDkRLQ6NUge43OpOCcxFxwT2pt+QWyp+7l8fywKVIpaHMgMc2J
fd4/9HMnymij/Yegcy9zgIgn0QusKEt9KZ4kfXu5uXd7glLIYFx1lSU7QygXJ7YwIGljahBjtQFJ
NaFCdrQ4Uc/2civvFslMIKSJGZmhUal+3jNvrntWwA16QhoU/eLUrD188zhzE/2o/YSybyJRW8Sq
f7nJd+O4aHI5jgm6DCaFphwUOApXUk+/YkNq3LRMupXOvRvCV3YkyFO8K+CE+uJcOE7jUUSpMnLC
sWx3SMilDpTtbGVdvG+FdBPgSPBnHKmU1DkfQsTeu9goEY+xTrXmlcduQkhTnzaXR225u/Bd2FXs
K1a5bCIQf94KhHmJUpwAkNsgEB8Gq6OWZdjuRsXobOpCDg9dPq5EDN81yYgRT57ZdDOZbhmKTyRD
GZQafmtUV5I7UFZGc6y8Ee4kBC9vLbOZZYTHxrvc0Xn631pMcpWEJyHZvO5pYpLnHU2Gvu3EE/U5
Gz+yW6f38o1ykN21jNMiMKRjNM7bWZw5eIutXia0U7gvnzOXkmj2z/3dt8udeQ0TX+qNct6bQa+P
CDLQirwB52lTYs2TblDfcylL52geiCj7qrL3VDWyxy+X217mBN71cF64b/d2dUrUaq50KmxVp3fg
Jto/jIOx/91zdTmS84Z/086QZMh0ZbSj3gebErWjz/DM9sHKulie3stWFscLKklxIsy9mXxKtjno
OTuZU6zs5Xf3pGUr85540xclqiQ1nufrUHrfT87TL23z7fPjWkFzaZ72S8tiYXbhlyWjFNFM6cEG
cpCFsj+jgX47OcYnZNV3KythXsuXmluYXItC4pgPmuud72jx2z8ye/+X8/h5pZkPDMbbrbvMmaR1
VhsotM+9QpjUIYfnUMrRMV3d/bb5WrufkHBcm7AVc7HkpRO6K6zj3GbncrFjg0Xel8n+8enmaN/V
7jfuBPbRjlcOlrX5W3IeFbTT5GSev9H5PvnihkKlXu0fb6JdYCeb1l4Z2POo+TtbJS+syElF2gLV
h7mTRyflj2ojxE54fm39L8/mxfJfIqlVgQqRRwBl9kw0tLsAhmpetfvuZKz1aW2tLIyGacS1mc0b
zdSe22AbUcKikKlBm51QiFvDAS7Cju8HcGE8YlOQNXRg/x7A5JbyWa7hU5rX+RS5kUtUecQQi/Zf
a71chNPfN7ywJ32YUuKppGHlUd7Xn/Obcq98D+7IAlMNpfg2PmX76Fa5055WVsza8C4MTNgMkZ7P
K0ZhzSCIxfrstnh5TmAbTuFlXuiajunoK0b6XbBluYAWlmaUs1NSzxsDXJgfbSX3KXUIrAZ2wfDm
vmyvnuMfGQBwWnArZxED6HXnFrs+mWkmzku29CiByf5QXAvPQXWsq9ShsvJ9fUehkU21Ua+t3coo
f2RX37a9GGVk/sYE3Aq+itt7+ufEP/q9P7onv97J27WY2UdTCswDLAlcB7CKiwtBTP2QeKyK2q4o
yiNKiKKgGqqOv9qscuPp/nLXloZgTpzBY5IBRsK9BEt6Pqp6E8nBMVEnR1AaxUe2kmIXUhVR+nac
Vky4ujicaArCDfhLqOGmgVzpeVOJKeuD3FHQNEA86Cq3sgyalpKs2NDl6M2tqACLuA3MIibLuIoq
jdRjqlGhbBBLuUUL3NhXXVI74iint3GRpp9gmEt3vz2KRHC4VuG0g03T5/XzxpvI0a+q6oIS2tQB
Lzzk8rGpapPeU0UoWVuLswl7e8bTQe5wBG7gR2qw4hf7gCKJ1WQZwugYWZdZDpJk9Sc0eZG2rLRc
OT0lUtegw58aRW8DOKgFG8nq9C6Jx+Cz1mRNjq5T13W7MtXle0C+JaUfq6gw7UKknOXlcXnnfAOF
A7IEBgGUuaUAKTofGJXaZlljGNQWl7qOUnBCEo5YQ0oJHN2h1gMILLrWDbFP4fnuWwUg7EdYW6Hp
SoC2Jj8uFH1NeGjpX86PpLA+QB2hwE95yfNHEtDOjESpGBwqX52o/6DINjXC0q/gMTSEZIvO3I+F
zLEbdcOK1Xy/2RQmDdYA8WAi9K8Z5jfLBIF9oR8h7TpVY76UYGo/NWhC3iKEvkbe+aClmeCsg44k
qgDE+ryTYT1XIrbkCZXjWAfhCgXdzccYEXfgQ78uT/L7fU0Ik5gXak5QaMUlUjI0xCHNURh1DBQK
vaYaqLtZhit31HeXHKYNsQsFpgy4Po6Aucdvxi4kOaHEU9s5gXAM7IFC73achorNgkr3UTvlnpEE
iSeLsXoAZJn80tJRWrFg77cezwAceiaRg/5fRtrGqevDvGR3mZTY0L0wD4RH9SRC1bAaJAp3VJVA
Ye+3R3e2Y/CuQWBLROrP+51qx1TJkwD9ozpHmHBUT36aGsr291uBczYnC4CCImBy3krYd+SmxrhD
fY8y6whUUvwhH8XfHj9VVOiIRGRthicttt5pVE5GA17XifoiOyRqLbmRgChgj6i7m7ZD4P9ur2Yo
LUQXMiCsHHWxZuRRrJNJbijbM0XhPs6FaRdQKm/lkvDeoJiyhpQGnSLl9o4LghgLKb3RrB1DiDJX
FJElTKidsxVNTfDMVOsR7B/qbhcI9b+Q8v/1Y/g/4a/87m+zX//Pf/P7jxwNzhnNv/j1fw7Rj4q5
/6v57/lj/+9t5x/6n9vuV9W01a8/Dt+K+g+/zX5+a6I8W37m7Cto6V9P4n5rvp394mVN1Iz37a9q
fPhVt0nz2hzPPL/z//fFP369fsvTWPz6558/8jZr5m8Leaw///XS7uc//5yzPP/19uv/9drNt5SP
Qf/P0+8R4Zq/v+x/P/HrW938809B1/9BuHPGspIMNWeE359/9L9eXzKlf0CKl2ec9axm8PpSllfN
8Z9/Sto/kLpQkFIk2vdqsf/8g901vySo/yDKz0tE5uY0BoDfP//34c7m69/z90fWpnd5RCnZf/55
blEI2OOmIHKAqhtxP8CjiwtfZA59YrZ16sOP9jPzdN0PxkY6DjdJJ62cxe+a0tnfJszSWZyLni02
Q1ArSiuetMg3TK5g1HW3Ei8U421emd6bGfhXJ992ajYW//ZQ6NOipflJ3phqvRfR261oqVMeevUx
GT5d/n7p3MebG8D94QS1mLwZob9owGzjCO2T6uSrORLrX0Zwt7LfZHmffzFPMw4W/ynXfE0gY/BX
WpiD/qjXmlXsTnVSD5+LhGoi1Iqc8pHibClKSdt8QALCUUdKjH1Gg1BRUPqtgt8TiXp9blYhyQt8
AGRplhgAbi9CoY3IJUXdpzG9A95qZ8UK2/P94M98RS4rnMTY2GX2MhmUKO1q2mi71hm0vcatZWX4
ZzN9Pr8sJASgSHiZZHGXjnxrNNxRpiDyA635iVaLp6DHRNXQfR90n0jeosAv2ZTtdYVsZQ2/7xyn
xzx6hMYhRyzFF9oCeXcrbo8+d/zsSC0Ks3qgJkw8rGTz3rcz88yxG9xU6KC42Cu5kARHWT8xUXk7
JO6YyIQtGPbo9zzCeUUwHqTtcEURv4G4c75V+lqmWEpf0lCo/tDT1nQ6jmgEhae11Ou77Y/iEq4T
pxREMbisi2sDdkjITMqTe2EpbKxU92Rrn0UnaqmsGZrl4BFun6m/6uyvkG5aIo0kPZoQEu4jP4sq
r4rQlRbcyyvwXQtk5cicQx4gCzmLl56PWgjVtDTGWRB8oObrUZssW236YsWMcf+d5/ntStdJrdID
NtKMdSdXcd6QceqiOgHljrp7mNwg1UXhnVu9zhqk3pAtn6vMgten4iyXP54EUempdofXqrRCE/dP
yWut2iStROrWauJEacbwWHfUQVLC0SkMytw2c8FbtrS0016r4IbwzL//X/bOazdvZOu2r/Ljv+cG
Wcy3DF9QtoJt6YZwZA5Fspie/gyq++DY6o0WfH/QQDdgtEUxFVetNeccZga4KdbXVL8rnB2Zm7k0
mCKQpt2BISJgu8Kyp5TETEF7CY8t4N1RCSC8IH2ISEWLYT86PaZNAOEQe9N6h/cCswXk679CfZ1X
wG85KgibTpHr26Vbm7qImlcgsCDUePlYSDNxwro0/eXBdNLNIBb9FSFcmBnJ7AT2gha26xrcsbUT
h4nVAz5McmFxV5WOWo7GTicmOnp+9Mp174O94osz7NrQVXeqsVRpT+60V/UzmLFkuIeQYV+T7T0O
ceXWlgvJwDWmyFHVYBy5mJTauVMlt0rVORH7r3jlypyMLhoJBYAooHfTd/MVxuzrs3vjdGpq4mm2
CggyO7l56gpc9tsr0BltKnDnbOc8N/xScBT5bn5KpNkTvfYKhQZGBiA6JyZ3PuR/gaNfIdLGCBYp
3AiTbqJp50y3O3Ha67y5CbN13GSwvUKpx1dAtVXLpruAzc3R5i1NgU0rvTNDp3PAOzv+zrn+i3lt
vAKwIX+6P4WdDV2I+VEHS/eKy0a90JJ2DJgEnLth0QEoi15Lec205K58hW5nbp/k+RkIKLnHx34G
yl2ItcaR+srqBgoHt3sVtNLh8oHz9gEDDdEs/XEIlEc4fwRxt3Xj4ZUE7vfT8py98sGhk8AKL3Zs
uPtKEE9faeLZK1lcvFLGu2aG1FwQH58Eoq77J/QteRcIS5nb1bQyvw/mV2656yyJF9vztFRx1vAE
BlKW3cE2WnFc62b2IADh1wgqq1EIgn3ga4E2buYn8LDNRwOZ13dBWf3FBbPaRe2oajMcCTjlDu+8
9dnMjQfe6c0+9Y5ZGHHB//2ldhDZhxqOv2/qldieDu70k2drk9H2inPfgP2AWSnHeQoGMegM8RY7
c89jY4H/SmHQQGlZKrJVFI/TGq10mbheM5kKvt0uPN5+h4M/zLzBe5IC/mcgRxvglgRt05yEJIQ8
nBVdv0Bfk9aLMjH5l12VrMBqnElXIWEx/XYNqb67JWjd9QIdWupyTDXo7OclpbQIGvpr34aiztMY
HoH2oJsjeMKBgBfA7a1rL4GDXRa855Z5ZigZfEIR94nuOeYktHRh0q4wAwC1G3lcFJ7+XAJlFlyX
xX0Scz49dwCo0yjVLD3WtLokED81q2OjVerGc1fd5mWt7Su7tgt2pPY4PilTTPfe2EwG19EhhFzW
+jIckdONl4OGkiogLVP/IRYl53B2B/em6CiOInKSBwUjUy6QNxcCup3IIOs6O4Nf8PKwWPPiZ8n3
WY8FQRVJxPPWJ5EU4Bsjg/Q25oLKXgUoJtL7gz5PSO5a+9YqIl9XkoDousYkL5YHuzG0D2KY5jqa
8lET8dRq9o9Uayz/3AHf7fFKjY4ZpOmQj9HEB6ch3llUCwhR4IpB0teCAYzcjBu4U10W+o0PcWFp
kL8EpSkhxmTjQruWEJXGxtHT86RriZf0kE17uYED7ur0uKZGKiKs9TBeBw0cZtBnidJiUM4FmoUs
IU0z7UojGkVerSHcg/ylRxVYxr6lbfVNioPtoeKNopszy3ULvblXc1hMEq7V0tZ5H3pTZ7AqbcOS
0txqhy+pUpYdL7VVmZdqBTR0sqSxZGEG0OzHvGcbBF4x9Ar6kHSK0APGCXfClH16mHJn++QPHTg4
bSXUN3RJtr+q+k4Yoaq9iiN7VdUHeKiTGTpCkpeAGIwug2TjwVGwajVpkWJqB+i79POBUxfW55Rk
OjtEYpP/lIVGwB9veuIFajTS8gyA2iNy2+tZ2udNafANUm+APTHpw49ulSQoSm1rNcBNi3kHxw4I
0pxYvJGoanInKCg7visPtllI0TX1YWbNNkPJLPUEIbMek64mV4TolFZjb7zMLtAkmgRahnWvQi/K
jk+24VD77bPjFqOJM9xYpmDP6YTwqGw0s1Ml3EsWFDgqSVePFn/u7QT2lK+EPz2nCtRLXABP5UNg
F+S2d7sKNBzaPv/cjqVLzg09pO8JCsaGz1rdGRcZqGFYtrLQ3RMREKIIxVyBcKKAf9z8aYQXTqX6
vfAbdYkYA3aKRh87DdjnaYIvQT3fTl5XE40nZvM72MetO85U0RI40upPkZH3CRmftcof5aTLAo0R
KpDIMweQOeacWl9qu3F/rK6fLBw6Uy7lTLqYgT/1FBButqxHAs3441nZ7Vcf5J5Ds3gvS+iz60jO
xnll9XK6lUerHgwjrlpe3dMCcUtjTuNM2vPoIhsLwBKV5iHzu+ZFa13Mn4JsRJDusi8+A0Vk5SUP
gprDWvriZVpa1h8pNyorzqT7MTkd0DQiFcftBFmxXUI5yc2KUcjpP51JDNg8Z6sX4cCmEembvo3P
fU02UqRpQ73jKoX6WIktX8IaGLEV2YXRPxR8aI3Y0YvpIVmUj9TLspaNlhHrnEu1+MXKk/3lcAcs
06FW5ev3Ql+AWg2aDrsq8GkGdjckcSzeka9vOxxULvIvPTj5LTR5pc6qL5QdsrDanyroiSqsxjG7
BqG1+qHb+9v96qYNuNPZcL43YzZ/y+2ZxEi7HPsmBHeT3LfVkvB8J7P7mDv2GukpQPNDbpT2eLCG
vBGnLekZrSC/Y298Jf1MvQDSGST8eljkoDHMLB5MpxZRNY+1Og7TZBgQMYAKHtG6tmbcziaDMymp
B0WvEyNKCEO+xTr7nycf/u12BMJmfy7VuCBobgcigNveSexAORX6bjPFxx1Yg7vcVcgtocbWlvyG
rXeDCKstXQUn0hQ/JRwMnsWe6U/szInNMLYopitl2AXQqbVmvwrAnSVOkv10WXHgSx72KY8Mp5AM
VbbONw9zWo4+uCuz+Jl4Xe8cMtUkUJ1GGD6VRTGkTwlFzGqs9UfH9JRxl6/gg9JTss69/DnKXFuf
2PWbaxFSGOkXym/9Oq416Q2H3Ozs8n4zaeVGG8X/fNSEs6mTbJlXPNO075wbQli6+XpqdK+7ARaX
lB+mUTnjachGMR9LZ57MYJDJTFoYLYx48DTaLWPbN+sRlqg5RkXJGxgWldSpF8i7LMMyB9/0wdN6
ase1giNGe8ZYfXrcoH0jYabZNzedvB/LsvFlSpc2M46arEvr4+g2SRfWrqU/W/y66bkxwIlfmzBl
jQvaHbk1hKufVqgmxSB4AtSYMPPJk3Lxydjio321sQPWCeEr6smP3YkAPicqDLs0QM15iefHpZOv
XyeBQDHeRrW9jH1qfdxbvN2xZKODMi0vpXZdFKy3J3+ckz5kAbeNNGgNvvbks3mjgIOWayo/Er+S
5lddxyTkrA0sI/B0GVE98IXV2GVX0HWOgCnr9JYxlTmfNCBpLPFN59Zxr2xnO9hLPs0XLpnQEwzK
RjYX1iD75uh2ScoSZCV+xdqawD/01JZ/btJm/aztut1jMjfudrE0mv7NX3c2aV3o83xykslKgXrZ
/U7dzbLZPhZbqudnSauLhCRCrdp4GJfV+MD2fHJvGH9LP4ZBwlqij72lBa43pVXkor+x7gsUfKBi
iEohIcivreGHAM20HPueaueiSURSXRTGZuRR0/CJvoX/WYujLIgIe5C2298sdrV4HzSjUwT7Dppd
zkFXlqV99qgTneecwFfKrdl0nCChJB2vB12xEEtTmXrUz4vKI3fR9PLoy3kUsWnppKmUTiOdQyUa
K73rSUdY2Eptao6rQi/hyqhqKWMdVKdkyiw0It8UgfAh1umVNwr4KDAdx+gHruwCTMmrOujTaLnX
KR65VOmLqStyRQRkGtL/PAuGmO2NuXeh91tthE6ttVbkmI37gORku5985d0tChDNsXb0/ptdu5u6
sCGQVh/awpw/yVT52pFFwp+D0e/bKliHejSuld5OeizdhaxIzR7T+VnMK6CpchLtHDe1kuDuASAZ
sNvy5qVuRW4chZf4Pw0Yc9UFGZNFfzPAxOIicX/1C7cUtXOY+z41bie3L7fzVPcA23i/B1IbaaUu
ax1pXcbFGmEPj7CBFGzPmUptCSldqp8GqZXtheySzEr3+Kluvmw3ADTRmFsdBaI+8fVNV9KHbxyz
hw5HzBJP39hmaQo5y8vs27bKjfRygLW7kIFJsyi0VJ4bHpzHdq989MRAB4BjRCUXpqg86yNgJL6Y
VZdMX63EoTbJTe9josGtjnLpTE/6YLvTAwSoBojZOms/uoSN9GHzJfBwzQMHkTXrdlF5uVYezVRt
DxCjOhnifE9/jLo192QM1gCcamhJycd+LurPoFqynDCSvLv2cwIZGROVLt2/fmYDY9FV+O6tMH7P
td7kPwVkXy1sss5uP4tWN1Vke6nbXLZ1rz1rlFj+eZEteTH21tUTWxToAJeNWlJecUOVT8CQfC8k
xHXu75iMZU8VaIz2wijdqjw39VgA0SKg+pMkbv/T1DF+O7BzlUkw2rpMInTXeRlMtiaYgesWHn9n
mqlHHQfm62lfsurbcXL49Iq+m42wZi7Ovm4Ry1VVs55gJKpsM6z46HBuwOtcav/WeMoYykHZ5Yc/
lHpKCZCV9jBeW8biNA/kuDX5ne73jbgotm0criaNPUoP/VP66VWnWe1XhkjuBiKxm5y4bthJRGnd
Qagbhbs1h1Y42YeabcRIJHy7mgeL2SK4aT6PRYirS9NiKWdP0gmaVj40rbTEdcn4zrjMU/aw3yjb
Sv+0Ss+DMj5103gFOK25U1XmTSEBWA4bvM1RAAPU2jffhj7F7OEI0kSKcfEkNYkwftKOgXfEF3FE
UeMVGeI6xrN6tCmSDGOTry/EV4U+Dp67aZdhTQ5Edt1KNXVxZiZSO41UoqC2HMoY8j3mqYg8N9EZ
+LMhvVtF229XRC7ovQ2huXayZxeZ+OOamVpxmlKNPdfKq0pU6kqc6IWbjqSrYNbCl1OJ1RlDivhp
Crwu5R1cRNLJyMW00wZ7p/9lGL2pBB5FuQEWWJkf0btvzw5zuc/zVMn0jC4NvpCtr7xgWlpo86lI
M4ge3Vhu1d26NBZvgDmoaLI3q6UXkTkgEEt4QCEXfa2iRHPEFqAKmvRzyubKDIjP9761vsn7m8o6
vRa5IlxqSBpjjZUUY3GCN2vfJSCtXpItS+4JmkqSSzimUGgTmsDHDdhHF1iq5M0rQTF7AVscYk57
tvQXJPgs48VAcNQd2bVZGdhTs10At+yAPDoA9gL2HuyiO661BVxusJd4UVv/mE9lS2kmG4JjdGcY
XtJmsB+syd0ekrrc+MUxOgyh8AcCLr1inr50Vrd8Nclx7aOM1uUUTHU+nA1ZgZzDADHNsCVb+dRB
P3k2E+5dPAjQaUEH95H/2dX4Qfk6jc6hN7lAV2C4hzlYOln0gfBW4850G+lFWiF3Wv0qu4dZtt6H
Hq7uLdnfOAX7US8/+yu0XZ7vpZFRv3NJAz1L3LvOLJoFZoGb3vfSdYuozbT1OwP5ASgpDqPrUuls
Alx72/M0G8e5yatktI+TQ5ToYSiURvhGzYAq9J2+v5vtiY/7InVQrtui/czTmi0WbM5Ui1tvFSJi
XF6RuVPqu+bAa1R2TnqGuzFcv4Ztf0bfgF1SSsNm6HZhCdsrf77g9SHMjh/OyjI0lpuH9KCsK1sN
bhqVegXQVO/XDjakk7sguRs/Y3sh08I7CsqIgmXKz5hnZfOLUZtGFsqmTU+ALGEYDr2wHtrEcV/U
5LhttBQwzfhBs/y5I7NKMOZbg9VCJPQixDimP4rJGr75vey7uFZZ/tMx25XmNT6wp7Hzl2eZ6fWt
L6ulO2izPd4uopmy/fs0/Gh6U3ue1CzLqGwRwtHDdmxCCD3jye5G+H8a6ckq6IXaOr7UGtnzpjPb
emBVc7ZeOmTSfB5pxOowbSsdeHMigYZXCdtxkSTeNzlbE03WPN8uHSkZTvp5519U5mBrATwDSqix
2VYr5oNN9bGZyifpG2te4PlD9eIMVr5vaRtjoT7pPT+0SlUaYZX27bdhxRcVUoxBvvOW3T6UI2so
A9dxpMG9XKcO0uDUfK3m1j8TgzcVoeOxXIdmtVRJvK1N84FU2Br75NhSO/dswMnJTGeKasodEmNm
g3X1wm+n+kG4tDVU4fDBJ6TJfSxSa35USuBE69PCjhXFJv6KbScimyMCpyCB0/49yzxGZRAgqQbb
9EuWY5kIqPqKB6NORFyZ0rpwiDc9SBMOFpAXzURf3foJ4pfEmT+5lHSoPeeiuK09z38eaUz87JJ5
OAmhmSqm4TxCa9VJCtq3nLHIDqnjKJCRcDtvWzZqj1s2Vbe035Kr0SazIZBZNb0Ii1bSweUrebGl
i/sdJHnlxsx2zfYSsyyLzNYW22Pvjfpl2njGNdjHbgzh1m1Adz1eIjq3w+d0W9Rzq2aPnhnCxi9+
icOEPaZLjmCO2v+KXX7FVJrGcxrYZjV7YQEi+wvp1hYvLd6Un9h/dH5aoZanZSpNBow4dAjz2nT/
qzVOvHi8d30XLiyRG0TpoX2Bq1VtoTEngF5pXmQGC+DsPpiKvS1ftU5d1xrQb55RiolAn1ynorj2
4LspoOlnQuwbauupr797unQ/YtHy8RNOa/1IlnbzhKjEMPA0LfUQuevirhRfBQRWIFR1FjXWqI9h
UebJzbj2w86pzU2CpKvGf/GzrHFpGiW0OczNkPemm3VfU+onwiL7Yu9eoJn7sZn98uSufv/ZBvLA
m2llP2hfssQltu63MFet/qoAP/qtZt4GuqCtkyWwGsM8F8ZUyNiXTf5UZIPSQx3C+L2VFmyP8y1B
AIjUk7cx1cFTHmxXI6qvd2Z3J8rPMM47CSmbThk1Qqg6y/q+pgLesNv59feNLgjv6uxuIiy7IuVr
DqK+CPs+M3mVknL4BtJhgWcLBOXarchmCwTdfS3ayi0l2FnghjjIJK8KmO9cnBjsa0OFU/It15xC
8M45YsIfbVAVlaNBmubY1/4Hlx3606Z30oLEayRfF9UjJyQov0L3T+uKbRtSoNvVbOxnS+xFGZ8z
5YAZNmY7mJFyDGIJ5ozxf7to3gjUr7fkPjrLXoGivLOmRYsvNgyVbPEs2qKOFjWTJtvSXuCcE4IM
o4qLiE+qUcW628CECf0omZxocVYMgwnJlXmc13qyQywTMYSexXbkmtXfEe9M4V/5iL/OJok+JICN
sFZ0Iwgs34ZwpQy9bAMzXQw4OV7KY1HY503eWkZxMVhPDqZisY4H5rBxa3lR6vuhZg+xMi7p092A
H46kdWPSDUQ9GNmpOtjTeaLl2VvLufauN+09B+LboS12bYQu3i43Js4LXeLvs1StBD+u1trAcb+l
B1OiAQZrPv6RkI2kM3Q8Bj49fut9V/vWVVawNu6ZnggBpdZdYzhM7tMakPqfDaBdEtFZYiydHEMG
eW9j/f1qHqZxbevYp8kSECmACcZjPPHnR4FB9Qoo8Hfb9O9XjJHDjqtp6nhJGGxRAjHdD8VIyug7
Cra3Y+79dKC+QWNDMiq4Tb8faJx9P01EX8fN1LqBIWQD/bJGpldDr/nzcyKREYUK8AwCId5Id6aq
og9G3m+cCVs+acxBb6oGTfifHgXZMQN7hH++S3r/G1mF9MbJ8NVIuGQrk89oH9wby9W0w78f5a2k
wqVtuoMHacrbiM7fqkSKYReib3YR22O1PepzP13To3LPHtuM2Cvt+Q9VKa/Ho9+CsJ1zM9+Gg7oj
3Tuq7SLuEGxHzVqwgSH+8J2F5b+eFSqlPTjRQ8375g4ppv4IVqwibkZdg8WqdSfLZvNi0as7dajI
3nnK34q5ePBgtzi71ZUHAx/07w/fSgYoVGnTi+r967ZY1o0+O2zj2D7SetFum6xK3znFt887h0S8
y9lhQyD/QH9zikUuqkwx3Y3aNk9OrVYz5RjBdZl6855p+J+H4jl8FeujhwHf8uYdRvK5Os6i7EgT
fhNaEp53n9LxXKbqvRu3X6hfPwhEVuw5I6T/QRK2eEZ+v5CUnc46crpQjQF0BVnvOVEvDbbK//7Y
/7fjQIp0eBx5AXAq/36cajXb1E8ILyRm2DzZLsVlu7jinYXcfnvlbLJHPRZyPhcwzlD6/H4Ye0La
4mdtfYAQP17VH9v78cr+nN4bh+2QHKGrh5C6b4w8WK76M1jn8xZ1B3UjX/r7Hv/Xz/JRiqAOL6Z4
jqZ4xZQYPVx1oYj8I+NczILDGZ9UhJaccUZQb4ctWA/l93+/Vq/e6V9vyl9nYZGiup8Fgam/n8W8
f8XRJdaH6rOKodSfoXd4wUJVdCfQ5310DgUWrexcX1r37xz67Yv8emjySxAB8tGl/Pn90EPuM3O2
ZH0gw+CwPBd0sj571/VHzziWlzRszpsXVi5T+5vmHbH+vrz+dtL7IoXI9FUgyCf/zZH13mFWoSMQ
dK7T+/U6uRsv8rvlOH/60zN8Pc7OwNyj4+m8/36G9jA04O39/GAGL3itr8wAi2044bj24+2YPvrH
Hu/wOwfdH+9/nBxF1+6aEnw539zRxneTofGpX61jdW5v7NN4Sg7bRXHjnLSz8Y7bRyB2/sfRiDGm
1iCLwiPA4fdT1LTSbkyEh4c5dI7WhXbb3vRnK1yCH2M8H6Z4irdwiYFwhj2Wu+qdkzX3H//2ZHen
Ax59C+/WW8ElBb2LR0fkh+zsXEhOdrlMzs7Zi8bTdOLrcO3e2/c2Le82nAJMZOzdfhQ/tO/mHZyH
G/fsn9PIj/RL9/yu1/kf6wM3/5df7e36MHepPm+Ydg5LGmdZnCJDHU6jcfSqsKuCqQ+gpycN+fQB
miV6O+95g99GXKLd3AlZWOdII8JlYLxZB13a8oW56xwBhp/MAzT5g3chwvnkxeWN9ln7nF+Ot0mH
TiCw7pJb6yAuIdlE81X72N71F9aJDWXw7w+n2BfF3+7XrvLcEcz8B8PM6/38RXqdGfWQjAOyEoZt
9+vNeKt9HR/sy/62vPBj77a8a2J5uz0xwm1e9K/v2m/ffhpIwSbqi0x2+L7YId4KMzvWcQ3xghaP
h+7cn5MLpnGRz1IjDt1NHXXhO8vr2yUOqSmxvSaFJA4M7GVvbkGmMkE7bs0Pa4j9/K46te98hf5Z
nJCHsePQ2ElyLPdNIdmtAxo9focIEYR5zxrr0kiC9HYos6x8UVWDcsNULOf/fh/fXsf99pFiRjY2
Cc8u8T6/v/VF5RnJvDIva5y2OzAvMs7SBtXy50dxcAK4SEZZXt66FvNCOZ27lVaUAZq5sHMgnxSx
f1q1vj6KeyGODwepl7mvcL88kvZSZqLyCyua2OowW9CnsCr65Z0d2dsngaMg2caYhdsDZ4Z4s07m
I21cNXZmhDtyQbyRGAe+f03A5NyOoLLIuz++dnzOLaoT3FKCXL83ZzVLe2YKa0ZGZahDr/nTvdsu
y49/P8o/Hz/sgvt77LPasNt/8xxsLUJ+pq0mc2VH3OZ45I4QAobHpHG1u61EDZN5Ho2qfz/q25WV
jK5d/Q64lO8q24w319JXGxloVWZSkRtb4KdMihNrzMGadOtfh/r/BqZf7EgI7n+5/rtB6jcH01Ov
UvVl/dXA9Po3/nYw2eZ/dtwdpbZHRg/uQ9a4vx1Mtvcfug+stAiz+SvUyP/7P387mIBR/4cRxO5T
okbxiIzn0fq/FibT+g9/x+Ot//uH/pGF6fenhdgqHktDN/ka7j0E8RYQ3DrjZFkzukpQxPozGgoE
UFsqH0d9yfp36pFdb///Pm9/H8tg78sZA0N6W02vus6MWJZm7DYu7cHEye8m4XoHs7TUUaWaeiCW
RIV2n/0pbPn1LPdyD+MJLqrXOu2XVcxbTKj1IjfjMpWAR6DSBR2Ssl9u/N1fJ/Krceq/XkpskdZu
08KYvy9yvxykRhdvli0HyW3vYfD4SCfTdfmeD/+tKfuvO/bLYfar/MthjKkd1s7nMHQs8hvVpB40
gV577CytBL6cDOrIhs5aaVirFihu+Snf1g+IdNN3qM+v/ol/3E8C3Tz+wTbv8mz/+pvMlTGD6OB+
zqFOnsMQtteAFo+IUI8G/zaQER2MkOFYWIVj5H2YibKovxbhcAGJ6Pxe+fL7V/fvp+uX3+bNats0
iEgtrTLxC6RtJG37SlsW6w/vMQUjGWW0KbnBiL+8fcn/5eJb1jrPiWrM2BGdfdBEVd10OSLXDOHo
O8XL2/NxAQIZUN7oTGE6owvx5lDmkNaMnRHx5TbioFJwR8fRjf79oQUEzs/59S5yHDqupDqwUBGb
/tbEpCtt67SC45T9UiQBzoRsO4kWKG5gZVnSHK1JZdmRGYj1FfyBv9HXSczuZUxJiGQYx1x1OuMj
YoBhzzODzMXLku6oJ/UCI2aSMrWC3Z5zC5+5TEMUesicez9Dha3jIbZxNAh3uOyrfBko9NvK4VvV
OYCbzWK0cfWtOnCOYirRWGqVYA+8cmXO6OFtdHfteuNl7ofat68KsaVFgCqPGYdWSnSwfroYBzRj
kxXNnlqf3HlsHUQVkpb6Ymljdcr3fx+Juhv8U9YvXfFgiqYLm36WoxV4UrZsDLrG/5hIEt1umRmm
/lHtiBzmFvakBYw1teJb3WxwVtTcGc9bPSYa716nY3BKbGMMtLrT2LZ7DkYgf1hgHTZDcRwtC9F3
U3vpcMB+komQOaV1HDR3JxYWmYbv2KiNg7kMGINAt5mfl8yY8wjt6Hhe6qpWp3TTtOtqc1sUiO3o
fUdU2xm3fpUqYu7GlFTCBS0lJpnKyBWKe127zgmQk2BhhmmNZ6fyvoOHW0zv6PqLd5lqK+fru+uQ
HDTTk3pcLmP1xSxMW8V9PW0rdpUFyS+pFXILul42cT0PjRYi3TPuRC/yXZ+zeneyGZq7cTbdD6hZ
nK8270gb0j2u7v0J3w6jHH+0g7w0O7JuVmebcBSsw89sMdGz23aOEwEJLtaXzsrmx5KycQlWZ97s
AHIJyorMkL0RTGQRfduboSjOjUk+UwOPuLkykT3WqeYxYaJY+qYlaX6TWrWWBLyw2FEQ0K8ug5c0
rQKm69UzQ6yKQYC5aGk4a173k2nHipEpT76laTfcZfWGsHPOEQKFjImn2xne+Ke10llg0y5Nb3P8
JRkWpdL7MDDu2QKzGSb8P7k2PSzTKL/PQ5d3Z3x1AN8HqfX4Yxwt+7RJ8j4pcFFoBV4+91lgGX11
M2I2oclII/xKmVNehZMzTB+EMpHst+Y642Uzlzxk8K4eelEy006FPjx5Vemfe+XgaxOVyxBtZmrA
d0HXNgQdtVWGWj7pH9asVnawFX2XhDmS/izYNs00wpIH/VZofY5crXK1kw5KXaJnyU0VDKVhfqea
nnSiX2r9WrO87UV0pjSOPGbe7SwnpARMqucxVG6lvzh+45aBrggUDdCIWfc+9IWc3bTV/mSE53wZ
kfvnMH3aQg+4+sUtOtj1iUeq+p6lmVFFM0oYKuS16GRQsFDeFKnBZSoQB96j1CAs1dq4DaH0V15q
im3nOrExS6BYN8fP6+TV1924jnaU88TcI9SiebuVff2jMTMPzFphEkXarcz4uDgk9h6nRgoHj0VR
X9Lp3nBkkDFnn0rBy82EtkNBweDNrGOrdNGtr/081KESSlVBPlYyizBllSoUWde+mDOTWZ5Se7pb
jMxaosrz5A9d15QKHFPkKWIoY0FO0lT2FVK2cQhIRs7Xg5uzpzsMMkV5PNt+jlYSmbZF9W6LNtA6
XoQPXdE1eNwUBuhTVndo5UQ72N4FJhqiazZb9lOQOItuHa1NotMy0Cx99JEeinBL8+mBXEg9OzaD
qWdhkk+mDKWBJCwmMRkHU5cW092mZUIAqjIqMxDNcMuIsehi20AhfqqTpKde7AbCNAVpQGQlrCv2
ILPHvnyyWne/YfrYqCh1rG4IN9Y+nmY/8x8mqHV1hJDYkmGjN7pzdNAlsgz2jqYFbY1f4yj8FKel
NdKcIRG0zWv0xQIU7eKRCh7UcuMLNLgdGuu1Z3cfjKqr8VWWrjvHZY576FSO3vxolTaRzENWzfdO
3+V6mCU0IS43hgdzhOgdzn0/ZZV3alBsbRG6L/tuQarYYexcTDvO9JIZ2tbkUkZGyy9/qG1YYZcG
Fhi6U0VLgKh0WVFxIXRPFJipFXvZNN0w2tJIFylpA8R70jkmN6zQOq4kHeNkaeR+FqLpMGSIa8ER
V3YJETRuU7tqwlbPTEbCbSHGR6c09DnaR0mf7EUu7gkJ5OLfa06yW+GaRi6HTOj9Ek4ZcpGA98tu
w//D3Hmst62k6/qKsB7kMAVBUtlWtOwJHjkhZxRCXf15wbV6twipxe0+kz1oT1bbxSpU+MMXODlC
Av6Pw+Ec/KmhbEVFtuFbgo68r3l9es21ClrfbWv73ATHd4ZcqbzXnDqJoYyE1n2eZma/OLyVBI1z
0waWqD3b76fYsvgndKCNV647jL9r4LV50BbgwDZ4X0OGdGXZ9Xsnac3uIte82AyWawdNMeYGMB7+
7ZeYeX6CxWY/931Zz1dg67uKm0ypNT9MTeOqMSAn+GaCIeKuDTPz2yHe+aOU9X+ppnGkx/EfdTr+
D2puLJnHf9bc2P4QLz+r9nXGuvyFfxJWx/prqZgt7cNF6uV1wurpf9F5WxALVNP+yWX/JbnxF/0/
0lVySSQFEHf/d7pq/aVyeVCDwzELvaY/kdtYt2PQoSJIdcEIGORx/GNLKPsq+lamSsSZLpWtzKqd
cLIHuEubtvhdWuYZRmDnVbkX+Qs009y5cp1hC6KMfVudN4rYT42+j/V2q07ziSr/ktf9O4C2+FXU
rhBgQwsEMRDs349/VV5BiG08xdvCDq03w4Sl8NhBcekgc28TG6DYq8/1Tp55cMg+GpBMncLB34LJ
fIpVTS5ETXugBGRvE5kjENbYpVXc9La0Q1wMsxoypGHyEIyl4iCeoyJw40NgUO47BLBVeJodvhFT
1OQ3Qs4Jd1kUgqpShUX4Paqdcqs1cf+lyaaw3ZZZyt2NCboGvgmA1nM9QTjyoyGWX9Aasr4pwpmi
fejNc72UCMf0vuw8qW0L3ZKtn1ZJE+6WmcAVzEWn+XBTrRhegNoCPfZaCAZGs3zNPC2zASS53t+F
neZom2rO5a6etMHaJ9KN9oo9p1aQKyI3YUHEYhcXkWr7FRpjFw22peM+Qd3Z8idRpl8iqzB4uMxY
s4MyLVOgvsMovjamTViddk28q8N0WPgtet4Fce0QmyeZSeBUouMNeNML6Yt6UdTAxtcKqcLUrErY
Wjhvk5KEs/zhhs3EjRl2jXeRRbVVg7egBuincC2yoIzG+VMHe6kmU1yIt6aRAlKSSl7Z/uA6Rb+N
Wm9EpyxWrHgjFMWyfVwvrUfBkz1vpsq1nyalKZEEzketP4vUOr3RFH04VRpZauCrzeR62qIzhnOk
/SaJV2Cc5VMxI5mSGN25rebejU0ORdSmwFLfhGBKz3slhaaZ54LQXwXH9k8dkQv0fR2d48IQJwgx
CMrk9KkWRTeqJ8cnqNOjGjCbrW2r1mnmTb4g5TZycPX0QhJUs1OUsbAgy6Br4E8OyNHdx0dqpRRL
gU6njAHyyLNow6NPsfoFspuVVkiU4sdkNLAfabrPoO/GYBZFewWVszwnqyp3Ia/3Bu0U90oZISQ4
YQHWJo9pAQ/9KVjPcf6/YKEouONETRaN0SbQnuNFcRS7Ji5N0crUwvwawKD4BJKyffx45u+Ogk4S
vR3q4OALjkeJpkhPU5FokNSm8nJOynybh9LYfjzKSv9tmYxhE6MjfEj0TfFkVZSGHduHVchk4Iu5
n73Bte6AAJq/NBMSPnSjG2/2nrmazaA2o27TN1l84pZe7bE3v2A1USSFVAlVTwvGSfvtmCVhWYcW
XEq2U9kUC8YoxNiimcsTVbLV+Xoz7urNCue0MpME4NwAAelC1rZykTbmtyZGPcPv66bGBCGaf86l
nSAarFbziVbH6nU6jA8MDVNY6kn4IqxWXilhYEamogZs6mgXmkW4iWNLfHamLr9wZsP+fuJTr3ve
y6em3Ux5Fw8WHBFWJbIEQE6oS1sNdAxbtwrVmaBTa/0xzm2V7Bl2ETVJ73aoleFGatb0a7YL5x5q
0NSfeCjf7u1FaxDNHMx7CGmM1QmqVC7nGfJ1EKKe6XPG9DuzmbPbjye8zOfVBbosMCcURUF8yFE0
WEs2jW6lGTCvtAAUf/rQe7M8L7PJebBi6flzxQ73ozgPT/glvZ2bSUCFkiESR+AL1lU7gRZIhkWD
FgDi552NRbaVQ3LKmmHZnMdzo/rICnnIG/GnuQptKrKSmc+pBqbTxbupmJo9UPn2qtDS/OvHy/h2
n4Lk8ugz8hDRlXdWQY2EsoHoJtISoNnH69IbqydlKoUP+tjEESVKTyhtvTc1B5EEsCcgyVCFO774
qA1bJYoFalAlVbOnlAfcMBvTQExFfGKog6LZq2XkWubS09GKUg+B9RrsEDtkoGoW2du+6Qa5jbTS
RuwGXt13Yw6bYVPZeraQdZthCMbUHM+o5lRlMEcNGRJSsGoPSbOZPo/QqMQ2q2H3XU8Jbll+ROum
PtGmWa0Mv5bImiIEIF+K3M4aHiui3nQoy+hbiDdTYICUBcqdTjvVKE9B+daIh7/HWnBiCwSfS2q1
wTQppCizWd8KW6jfRjmliyiE1T22pfDaTTeXiD/ILM6NfTJNEFqzyDUv0Awb5w1SmGrrd0gqIPaR
SO+FpDxzd2YWAhAvJsN86LpcLX276nQzkI4FniTUZrrxH+/cd9aLsIkOHigtb8kFjndSlnkTBD0a
MtpsuFd6brgXEvTbpTNk4u7joVZ3zbJc3GbE9hSYkYVduyqXTdxlrc3zbOICu5dUqW4tGXYElmnb
bVGDDx+sJhUnbrgDJvB4/9IhWPBD9MyXlsTqbFbCVdmKhQHdMenu0qYJUQhoW2WntWElt32rDUiM
OGDP+2zSRogqOuWNNERZBY0VuBjg6VvN8Y3FximxU1ntBdWJvdUWhdgMHe48F9qo59blFOVOuQdU
3cA37Ac3p2CSumPw8TKuLs/DMtqAXPhkiI2B3j/+YqXbj92okqXobdRfe9Q3IFzL+MQoq5f/71HA
gACONUmb13qp8HjGop5c9DT6Mr+yB2H/rOzUjrZJ78YXMO8aVMVGeVUK03sQPEwnnoh3xqdTtfR0
AJ7Ro1v27atsGRa73lWpxe0ZlVdta1zWunkRO81NYye/CkHds3SdJ1QAfny8uqubfJk3jWuwIrSw
qcV7q/PQlIqelKNqbYvaGLaZbLtzFdHGjT00ybZHxOmP1xl4z4LiQjN8EXxb7U6UKmwvUiqdZoVo
rzxEye/NIi7PM9LogkpSbGzBNSl705tHSvKmHZ+IM1YtWYsZk/pzNkyyB5q/a/gKol1mojsNM47H
8N5xCrfd4KDaI7Ti9chSVRo2mqgRaCOdrAxZK0g9ifCoBA/lY4MmyHjiCn+7wandgFpdqgAsjrF6
3KDzoC7TGuaW/wr3uCl/GxJk3cff+TCtf18LBHmwAKjELEhRFJ2BlR9vMMdS+q4ENbZVszSkLQix
8EfdxdqEs1LpmLuCy/1zUmoWuWMPQCLoMjgM+1Et4982oiJfHc2jO+WISdZ0ySDK+IiCdZexJ5Nu
ZyBGplPCqTSMNGKZf+myTBZnUeYi5wMIm05j4mgnaQEHdNZqViC9+Yx4wXHZmavtBJeiqsvERGkq
B71MYyXQU3v0NVHYP+QkJ9WXWq58S+CNIaA0NGLfV+m0SLKhL9nJWt+YSWndmq6SPX684McPDeuN
fwKQEVtdfpxpryHinsLHnrPWgYmdNMHQu8bk65Rwbt1Is57+cCz6gKqtIYq/FN1gQhx/WyHGpgM8
7gQOL3PQulGB8ohsNhN64SeOz5tpLckCTgmL9j+4x8Pr8+qeokzcz3IWbkA9ybjKptHZUrkZ9paT
OyeSoVWezxIuY1HBxPIDXC5E0eNp5UbkqrJmLBXVH8mv4kJCNUsUmvPDMyh4uQY1JGr7YqcKT7+I
7RRGa5OpvkEDZIdSlHkiP3w7e8J3HnVe1iVrOhT7Xs1eRyXIoK3C7BVz3nVoE1LQGwHptvPwxwt9
PNTqVnDMVtXLnKGSuGq3M1WNjdPlXJS9jE7cDceByrLOBwA57Ak+KXi0VVynu2nhhQIKgyzV4fMA
Vfqpgtt8J6fZvcVLUQuyvDROPHhvj+4yKi8uOxehN56f46+LYfkce9i8ETnDFs1UFCa8yUzPIaTq
Z1EeuvR2ENQ14rna2kkXX3GnV59jO2l/DlqLxM3gWcOdzBv9zz8yaY0NmJ8yMXir1WmS5YBbZgZ4
Y3QnXA+bXgYT+m87hO/U7Z8eXINSPAtvLEYrzjrfH6uoMsfCdoJCVuqZEdEWhXiS3aiVkz9+PNTx
K3P4yAy11PuXd4bi0fFyS60GHoH8fVB0NlKiOTeyikrKiV17XLj5ZxSKR0vAC0p4PYqtWG1tGqED
iNcBt68jbfQVbEx5iXWlJf1B98QnuyrlpTuE3YltvHrZ/x4cr1UWE4ATQJzVFLsok1BMBTwL2xAX
VNLFLsoa85NdhHWQF7G3j4DvPVHWyHeF0+TnRP7JS+SMTXNiGY6juX9+yQKYJiuj5LDufahlFML0
Lx3q1HN+jZtm9qOzm+mmQP3hzChVWseVXj86oyoe6k6UJ9hr7xxoOBqcKe78w5N//K3xOlbTPlPs
wLOU6bJQVONpMkW4S0X/QOQPATUT8fPH++vdKVvQrxaQvvbmJbZLe1bcqXCCqYINnnk6NTuS33P0
D5XvPK/zpTS14mns5mmfFvb08PHw79zMMCqBe1Gdpgi7hkYiQ5Cl3tQ4QehqzS52DfF5KrLwutd1
8fPjoQ5grqOgY+HWvhprdTWrdTW2LkgeBEtQKyAFty6qtDNQDxXN5Wwjc+lkjkE1Xg63ljOGN2o0
ZV9Lo7KvRTbH/8UdQl2Es62itUdf4Phjz+YcIfvLXlPp6wc9Wo8c7Oo3wdCfKWj/s6tfjbS+GJWo
LDOFkcrcmzchhbZtuUA78kFtghNrvPxbb9f437PSj2eVQzyHwNo5gVbb4ydpF9EWZSj9U4wMZG03
6dZF2G6TN06Yb7rEGK7bcdzluKye+CHv7qslY6A2SV3/QA1/9eILCpUmz4ETGMPcBti6Ih85Yt80
aYn7XwxlgO0jkFtKwGsCRBx2IDg6ri8DheR93vbWTm8mI8gp75x9vLzHWd/fX5L9Au1vMQyib3G8
ul5eu4o9EZyOGBuBHLTLb57aiku8iIudpJ1/gqVmvvM1eXu4EOHS4n262jnRDDwQCAxfs4FXLehK
bdDCPeUO8t4VhD8OlwC1O4uA+HhWiFgXeqMxipRad9GMUrkxYmp1itpCti/BM+IdY1wXplHeGON4
Sqz/vVv39fCrLTsZneO0w3LpW9Tt8y52d2hzF3sk7vAyXOCRFIrS/cdf8t2VhZRDn9+l5rouaKNM
jj8zx4AviR4vOs75OUIs2YlR3jsFi8YgYS+BPxXf45VF4KOoTYDgQZqr7t4tJ2uvIjHhOIhSfjyf
dy9XzhQFAqrlFDdXQ4H56uyMPCfIvJwdojTUQeykn87yTARlmMzbSR+qnTTP+kzUz43lyBea6eq8
BfiinQgp3j0njkm7ANArHZJlXV6d/tpsnb7tWF00ffQtjJ3m2iwM77pLjSYQYy/OP579u1/z1Xir
jEeN53Ki2c/kEW7dNP2CxmW8E2v83iiUBvGQcmG38+AfzyoskEkzVO7WDvfXO61Fi1wZY/W/mMvr
UVZr15djsagAcuZtGcMYqJxdV8tk+/GKvXfmCdSNpRmNdcCbmA81R61E4DZI8qa9QN01UfysScev
w0z7DABmgjtkSM7sO22jaftcH8SJn7BMZPVULXxRB4oH96O7TgohXBnhUJSglMdIXIpYQJpGNGyD
To/59PFs37liIO6D58FTjfr7uvduq6hhTQqC5pMelV+HvEWjl5pR11X1t5YnDJe/UN19POY7u4Ux
oRuqAClJDpff9OoMdNOMzNDMmFHSyCBOU+0Cs7xTzat3R8FoT6VDZiHxsHznV6M4gy3l3OZuIDqE
AVy9+m00xh8aFh6yH8r+NBh5IOhdre6WvDPEbGt8qcQoHADGqpttIT06X6Uj9E/Ul7PbMdVOUU3e
nRqlt4WdZ+gkesdTIxI37Hhg1IbaxDX1VvMyi092cpfXZb0LLQuMIrUZncx6dXV0aC2LQtG4OkYU
ajLhtF8wLK12LnhopBD7/iGVhtwjTQcgUR31fVbr83mn5+j+4ZZ3qiT17k7FcmXhci53zGqpB+TH
KvQKSDfjEjmnMSmnnTHqzT5H1YeruxivZxOZ4xNX2zvXwcLf+59hl1V6tY1i4MMKQZMTWPPYbfV6
CH9JpXa2qBhjexZhLuo7Ruv5o2thWzm5yYnx36lZQSCkPISJCQ1STurxD0gQhO/zClfFtpyyJx44
UcCtsXoExNzOeXEHa/wpOxu5uqhXtYcKidgXVLziwe8LWVTbWlqRSonLoRvz8TleG/b+vfupbFDi
gU1NL/X4p/V2D/EF7YSA+BXgiFiEvvQ+V5BJFS7CfYr2PAlzn3Z9vkEdSm4bSyCnJuz5QY6m+atr
w68Ozn8bJU3McxQ2052auOmnxE7GBHYkBKqPf/F7B4cWHX0Jrq4FonD8g2c4KG4BBzUA7YKFR+TE
5+qi5fXxKO/tVA9zMnq+eJPB7DgepYnLho5nyhfLB8Ovk1GZfIQHYEMZ0bT3yhnl1Qg/O+vEuG+f
DQin8GiBUC2cZ2OZ/autWpZRmjoeWYSr1dEmBtyzbZ0436U9rhAfT/FtVYahMEs1ACaRYay//JjW
ivAAvAVoDhefu1FoyBaOwzQBV3LByGeGml6JXnWKb/jwTKcQYwfe8fHdxJbTF+clJgrOZHW5jzVi
VHBnwiATocA3GV7hr0wRxFCgDc2bNAdGDkReta8s9Cbl1u7He0UtaJV2BlwMtNZiaW8xm8CYx2xl
OsLkKRz0Km2M/DZYY6XRXm0G8yWRC3EAw6yw3/FC6jfuDLbb10E5j9vIUds7QnP9dilMvnTRoCBb
J/Oq2hVlB8ujKprpU9nj/XIiQni7kRf5Kkp9iwPVIil0/Kk9usx6mZJu4Qk3brvKSe9aqpx/XLdk
lAWXwVnh0VrHIbWwEivyMmpvraCrU0pvZ8nhF4rL0wmMxHv7SWc2XG9LX3ZdunWBGeIowkhgVutz
JzX0R1VIY2fUrSV9Bf+R3wiibUfFMk71BN5dSti2KPygjEREcryUep+ZBY4oDK22WuWPuIFseVeT
vaHOzjOGD83esevajzARwFmDp7ClV33JpYY7DeqQiNOHtxYY/NuPj9g7ecuS3i6sXJBbi6P08Q9D
04g3Lh8oQM2dZdB26vR7GzjoA30gE5XxGmF1mWn5jzkylMFvexfwpHQ5hJsJKlODZKmY/7gOyG9C
sYVUmIIVveXj34SZQuzZ3uwE7MrqJk/70BdikD81s0LItJEyx0ImOoWgee9iswGn0tRcFNvWEOtW
jzmEMGMDBLRhhegWooOt81Ob0Nk+sejLBI4uFovQAvKuxa0CL3thf7++Q9tQ6zyPSmfQILB44YJX
9muUee+4bsRV4iK74CvxqH/Le3wf8VuCbVu6JrXgJr3TZVH/cBF7/FlPuvrZVtDH9nMkTk9cvm9C
kuU3sjGAQ3FWsLE8/o1hFCkxWt/8RpTmPwtEpX+EbRi+dJkte78rk1jd13Y8/Rb8tOdZl93+41V6
c2RWP2AVirVjiea5WWIRIyAIRbH3KAdUXD4e5M2VsAxCAkZgDW8bvMbxLNPewYKFdwZPGeWKVt5F
lhvlZlKMq9YaLnsT6ZquPREfvPv1QcGSc1FXost6PObYoPduL8rvLnLDJcyjIuLas1uy2WaflJHy
/PEcV8BYymbLJJHOIMomC0P55XhASwHB6ChOGDiqCIMIA7Ug7Tw0lNGHa39PQ9F8LyvPAtyHfPzc
gCO0i1PJ+5vTtfwGAoYFrwFJfp3DTOwzaDmVEiSgZPEngiKJSL91I2pR338833c3zquhVvEXPc4I
wAwbpywn8yJ14jvcBfKzjwd57yO69Hj53wHgtxpkdsxhipQUTy3IXuG2lLXEKqlx1X1YdOqXCaT7
749HfBPwkc2ySh5fE7gkdIbjr6h08wwKq/GoJoXdpebm8zVeWfltPkWQHqVI810pESD9/xt1dVVl
YY/Qx9x6yLV6FQqgwv6tN4vScIdvEKqH9RWc2vDEc/n2C/K6AApcCELoWqzRgU0mpT3FehiYaeJc
mioGJBoeCucfT+3t2WcUsCmEOEgRMc7xgi6WCq7UhzDIPQ1rtngAdx+bdGyTUcJF82Y8uYpsnkeY
4XlyYv+8zbisZfRFn4ra+Vun1wwJ3ymvrDCYPT296ZY0azOUffNgG92V3uCHUeYNdN4udu6dJvNe
SNHUnU0v/wInaePcbNz8jy9DEqxFEpMWCP1jdxXv1omVtGUL1TNFxBqkX5WdTajTPYWt1ocbU68w
XixtXNJKXaYn0jyAESz3+lGEJYKMhguU9Q0kdNSKGYrGgFSXgadPtKDaNtFUSbFNHZiYZP9EPxA/
rU+QdKfOJzudoIokY65y8HQ7JXhS2tbPrMa29hgDJgZEGTX/wmsff6EB+7kKDTjfNc0fcxt3MbYC
cWaU5cZDqp62coUvxhZ7JvM5FsKL95NRQS/2qq79jLUGmtKloo232IapnwQGkAkE1KIV2Bgp3Gio
cedZ0HTuYPu0zcBLYzoIKKlGH0j18Y2A2kzv4ncJ+v7Kk1mHZY7Tpl+m3ioxHaPLS519kua9Uc/V
UwsEhvngaPZkZY56HQ7OVMKYxljOR3yTP8tQ0syC7pjnmxLA+w/ZT3qM2mev9D48IBtRX7zupgtH
HYbe78MW6y2tGuuJYjiaul6RN2gtSbzQ/NiuRXSlWPoMjF1tm+/om0RRYDdSPQeqIr5MgKTTLdpJ
+IbYtVvFt8qIdHHhppn7kOFglQ3bBoGQckMtyR0Q53ChdsMvBoNRilZDd1EWraM/avSKSIwc5lc0
gQtcAE6vVdThYxIZtDgSV60eNNzYUCAUTp8XNAbHtvKhU2MwZ4bFmG+1OPOMjRo6mR1YtsCBKMpj
OiVKozovMEizb+1A82uTYtUGUTvHqgsSjWsRdWObgLOmNZH3Y62TdRvNSaZfA+J6tzUN6V/xiPs8
cseFmm9yBbu/wIXBIJ9wNIzGHeY4YXbW2SYOBlKqfe1PE42hoNYUG7UJ4RK2NThN32tdSSlHyylm
BTCYyVp1pCJ0PzfaXm4dOGoYDCkRXgEUufENqA8eAt7BTyCJNNBA/WIzMC+GA5O1eA9AWGk/U2nB
kQBCbIhP5sGpID24FpTGYN+4By+D/OBrEFcW/gg1PRyELjqYTYv7Ae0AjBDmxROhOdgjaItTwgCc
sUPEf8JAITyYKShWkT3PB4uFodXzT4SX7m2/ODAASsCMQTZVTblTL7XP88GuAdXsdlx2JTYOTQhF
fjce7B00wAT4ZGIElvl8OSwgPGtSv+octkcqPVhEWDoVHejidnuetKoK796qzDYgPpq+03AeXoyD
4QTdQDiGWE1iRAEJQt5bYaTe0/jUv1kHywp0O7CvmIVsH8qDqQVFVNz3Mrxp7UAXCWL6op5xGqFc
kvyC9D1fYIoY47yRJ/Hn0FxcMwwNN0jUCfDS6Hj1Xb+y4qkN1IPfBoFZSps8AgQOHVuLrtzOnO6U
xaZDLoYdVuf08ZmdxhAY8zBDTix0kS2JF48PU0kldj2l4/wYhRcZ7L8RQxDlYA4CNhARcRcPPlRr
6GdK6uIxZiJCNTAWmUvD/NUc7EZQ9Md6JMLQECuqgyVJTk6HxI0+Vcl53Gbl10avy68o9BtP3cHU
RIWij3TK4nXiHmxP5oMFinewQykKnLj9PsnKfkOlEcuUqreIyVoj3o+pMT7YU6afdVasQOPEsMSv
5YXI8uT7NAMmw+kiT59jS03Qi6mzlgvYstrvxRDVDxFQeW3Tu3b/rPW5rZ3ZljM7y8WAnwC+C/Ej
hjj2o56KrNthGzN1wTwmxfSVqpkxBcNkWtl2TmL9dkrCYcJ1SMFvCi0iVfxIUG7Az3AGUQ07Pukc
7GxmpT8PTc02dpDGU7Spu4lmt4fIYYVzI7LYm1oBoLSdozzDbz4WuFSp/aReoF2L6ItN+Vyh7pyp
32ozw8VtNivcQodcQfHC1chycLUZ1DlwOhNPl0ngFOHbiQ6LokTdzcZepncwIuyiJ9PCUdOXHUad
m3oQUMzmSVUQoUrtXD2v8H2KNjUapcg9FM64d1Pc3bEuSjNxpuW28aQrgwj3dYW2xnnnDDhPqsCd
PB/gUMifYxQ5O4HkTXKp25Oyj+NO/a23C6HQnNRMXOVWMeIVkhJRb0SHI+pj1itIpKCAP1d7BKj7
gf0S2fxXOKapXw807hCNyMZn4VgomcxWknkbDV847axEiiJ+NCDBFj/7LB3HoHanpPQLu6vRJ8D0
LrIT+1FtPPlsEoEaW25QEw0QI0y+YGAFozcdoUbcZD3UpS1WPGX6PcQrqvE1dMR/g0jwaIyqIqdW
a2iz6mNKKXA7dGLlZVA63PZGhdJEkOPFNQVSj5Nv4P2mG1ngpnzH1h6Ruolq7SzVEuVHa5pCnBsi
rF5UeiXZBqYxnge9HUbcHV7vSeMiETmPQFUqvcbF643mbgTgY20BYYImgGvQZ1trtucvSdFrT4oR
YpoXJRn3hEIc8uImmDNhQ9DqfonxDd4sZm8+RHaoPDedOZCyGxP5gNINBo66VEnxd2iz+At+Zlq0
qTI8IdCxwY+2qQbtt9IM/a/RkPNX+NIjBw873EsnxPOCAGVGQ9KTJp4RsaLWl7KlkrwrceaN9rmT
5OeIJNgz/rKl+ZlCSv5Nd2L9prVKHc3juar6R6NNk2s8UYw28CrZ3HT8v0Kf5mxtb1U9zr7H2MXE
myQtC7SR5oFwznbT4ZeujTzWkRraV2mt1t9E1QoFLWIt67cDOif1BusT67Ivva4/x46l6fdmnaHp
quWlDs5EgFdGaAHJQX6/tNodxBvz1ozL6T4sMY/dIwGBI+IgzRHX1ZEyKGGc8By6CuxrHwpI1fCS
Amv3yYLKOJihjIUbG+ful6wv8QEz0kLpkKNQ0IdBTtHznQrOOFTzvMIJNJ0uUKnHRdgofhlDjH4N
dhDIFxlxmgWSto012rCbE7YQrw01pGEf91V2mbt14+5Ub0y/VpzHfjPgLYuAelujdJH3pvLsdhqH
0Orj7qWd58naDGTw1tZWaveirAxst1tFhV2pAZ97KTH6VI0cK+6B3+sXha7v06pVu+/F5EQq/g+5
jrSOW4T0LSZvYaRSg8ZqEW/NhMcfA0IjHSsVmz1lvGwVEd+AHSuzQO0d8y7HvYcyo6w2SM8z6yJL
CY/NRucpGfU6hxE4VGT3VSirHgysMuI7MdVls0WWe7p0MXXGx0sBOLB1xkgTPjf/hO6M5Trbpqia
fmPHSfPTLCbx21UbIqIysotrD6qN5UftAAw/n1MbV/Yeh7gNaVOLtrAuW4SyJwjYfhhSqPO1BkGX
DVRNTKWJfLnOPJr38Nstq+y2c8rSLEmWfqpqfWgLHCcSEGFowPDnUkRco1NxjrMW80IlgJMSQxEi
j0Fit63qS5xFPVRrZuPCGMKUTomRfXKdfvxsSbcJpjwJ7xO7UvCcdOSZJyLnrpCeRWE6CS/LdrB8
C7vJfSXyHi8NEyFf9OAIIgTgdTlixZV1WLTVzePHeeo79Rv4pZCa4deoiFOsNfAweZBj2KthsOD2
9xq+bOemJrVNXZvWNYba6SbXwvSGADtG9xnq1k0n7PgEFuptAQfyPAk9+dmyuOtCsTN5Y4sfuxeY
eo5LuZqKO+4awvFybv48MT8aapWHKkqPJlpKpQPVr/gszrTuXokwoilJIvY5El2+rJsHk/D4y8cr
/U7dAYIPXCoUTbHTOKSor3pbmG+hFNRnHnkF6kN5ljVbBamNE2n2uysJnJkMG/Sju66sShUJrzxN
vQCGWPGlMBy3w6aGwJOq20mWzvuDkU5TAXTQPlgVOTxedLPFeJpSyoRBSEWTlMjzzpvJmz5evLf5
OxuEYsa/Rlr++6vFw7ExBn3OV6MhNp3FTlidufNitmQ5IHejetwgrBI/fDzo8vNXZ52yJugBOKQc
9rWAoSXGMK5z4QUz5L9g1p0sSNSbuL7SQhytPx5r2XZvxoKCRBsHDwVmejzBtoyqvnMKLwgb3fw1
ep01BobVY7M29WqA8Xr5EJdG/ozLmbafKkt/+nj8d3YnpVNraRggKUyv5nj80Q4Ju3XqxigkOk8N
4nwbZN+Hv9txfyRe9B+FiI7kiv6XEkf/B8WLDuSI/6xetBfzS/nyWrzo8Bf+Jbdr/4WMByx8Kuk0
9JAv+h+5XVv7i5Yojw9i1iSJhsUW+ke9yP2Lou0iWLD02ujZL4jHf9R2tb/4CzpAJToQbC/4OX8i
YAS1/GifLiq7VE4hZSCXRGoM+PF4n1gmjY4Mb75NTGlf8xN2cknZoDLrTTvZRDG08OW3AWbvo6xR
wYOi6aXJxpJI8tCZ7Id7VAgntLRwYv8GHBSvUr2l5gDkQHmYycJ/jrL2YNpF5QWFsfpuzKOlZqFM
I05qSjNdGjU0YRSChuiuIr12kBKT2a0QvXWlmaFDOje11tOUYTtPYllW4+IVPFKOMmcT80AufH4w
7sr3Y6R6NR6AafTcoWx2k8TojQXdGGr9TgVmiPwhhmLPmgrwITDRzWu2+kQZqDVFdIvXLpZhMRab
v6IuJv1vq4hMFpxRS01xJJhR2o5wTo2nfDO3RYQ2kN255h7hM+ey0UMrCgpd6aOgzgubAM9ksK2m
V65G7KpFX/suEtcD4o6ZjwX2bPpDVKCCq8Hs29vx2F0UqquIoAC4+KmViZnviH9QNtIbD2HSzBGI
OBaYpZJKYiaITk+UFtZ5LVWIRJHt1DdjFJNSRdbkfNWsPsSw3onoVYVd5sXnyogkky+cIbVY+xHe
PLp7CQWiBifMfU/h+YyoEkdodALvM+x575TUjMR+BE6GHV7ea3dKEeNI3fByXJv8vgiIjWOJTYT3
7GPUho7p22rsnlMQQ240dRo3JSEJ59lXzFinwjb2dennheJ9t9vJiDe1bfXftclCZcPItHpAY6Cw
7q0+gZ/qKvnwMGY5qY1mdvOuRkCUgDEmB9aFdZGUGZ5qY4JASiW8+nooRgsppn5kH0+Ko/12FQM7
4nBeCqGi0ToMXGBbIf84ekrqy1xH7q9PW5tMnSCtRttJUT+lwpx/Gl1V/RpQC/lNNVn9ZLezbPZh
qRt4UapAIDf1mMfNNstyD64jYq18smZOvsf22I8+ge1MwIuYKVl+WH/D1CGONrNYqiUl/rNnuU3c
gCLieC0BOSZbzP9aZTMSZvcwJ9v2WzrSB/DtEQPVSh+SnWZmvblt4F9eWH1PROVQpqDyE8UwE4qm
oL5i61Xdfp+VML8hT87FVsZOh9he5LCQcEZRhgTzb+0dfcglBUuhYxbcWZdaitncNqrr+sFUC8Pd
0Kbt8eXVbQy7sEQv1Q3IkkLuqzYdbltaHOk5EvZUkvE4Rp7TVaT7vS7/H3vnleQ4srbnFeEEvIlQ
6AIAQVssb28Q1Q4mYRNIuNXr4Rn9itGEpLMBXc50V7NIJjLze+1mkGBrF4ZJWp/RutdFI4GSqWmb
7w2jZ9ZBRV39Gg1/kGcZePmlcyt8ora+LLf7aQeOPlobzWDdxndxG0e6P3rd5Ig6qvSjGNrtm8bj
vIxMzXU/G1BLvjvd7j6rXOvIaCQdUkP0s+p4QkqnLkMCGYs6WtN8efHNySmjWZjTlS69HJvuZqgv
h6KN71nYK023JaFhYT034r4hdPTbU7iKY1j84Jc3ZJpHJ2U6vEDye+PRYvvL4QLG/rmBcnlkjVkD
n35H7u/GYFju0gGoMAKh0yiPtNzizaeguCF9gIXL0K6bGSFxxITtGpxRCsa4C4wTnWXzcp3sYvHC
cfZ88meXSY0ntw34OOweGCuqndsErkytqiOUdNJ9gYQQFo2qHZXjDve1kk2OcH9AR8Is5/Os6624
Ot1QeDsJ9kPJ6Ci89a6ccwyjBkllP7SSeShMIST9fVVRkxhthW6UXGfHZbnvUVOUh94iJuTSOvIW
/uF2DqXP2jo+ttugb5ENr58CBOO8f7IN8jlPEh+jftL6YklPUtUO+W9b4RJQGdpTv7pL6JHXgAVS
GsWwG1alv3rbDJeN21aj2NvGK4ZITGN957nVqKvpZ6t8I6FrrH6LStzizTBKA67zvYIu9L6/7kWm
QI5J0bDfkYH6DwNrcQgDk5+P68U0ftyI5B+0o9LwKlO+K6DeYiZ1zq/HFwJuhw1HQd8ESdmTJZpQ
w+0u8bDm+dXRxXwa4E4+irKmks/dgvJuo2bD2KfwFm1Yrr7WR/Pcdj+zMdt+0lks79telF8d8sxz
nrvGe8oD/dPo5nyL5jFY8Gi4K0j/LDbvlzfP6tUCCNRDHrd6jKwmVSW1oBRuwQWVvozlkHLhN7Gp
v1vTErRnFxyZOCpCnZddj25/Z/r9Rrxuz5aj5o3e6NRt2W1g7awtLtetNaIp0BcKN223vBReoZ5B
B+z1QAKw89bOyHeiciGLGjCAtUeqdZaFxL3aU2jNc4OnfUT/moha1lvcEiiIHVgSyH8yCoCAkGoM
kScGWfZ1KDBEcnEnmfqNW71tRRoJBWnoGIpK3YrU1S5Us1W+Ft48+BEtm3gSR7yc1CDTtU0OXpCK
yxagESWMVnd3mpNtLLOiNb9MRecpsQUGdAqpwtWUgO85Xy65elQUB8R/wF50MkFwV342bbu8YUNx
4O9S3f0xAru+EEpAwXZtLxXmf3MIOMWXkXrRVgsoqgyGX36xioegVy0bhj1RaCmdG7DY5U71uDZF
2S57Ttug0c8NHNSbKun/jYZs7KkhHbXgj2jr9c+kZ8Efw+50dqfavhbWRvdcLeRw7zRafegoL74b
6mX8aPy+ymPLGNuXgtxaEW5rqfehsg0TrMzovIOvTcjem9SXl2oE0A9l0VjjztMbU5HsW9ETlXoE
Ohob9oko91fQd9Sv+i93XrY1Xjq4gcPqABPGVgkfri9TQHJiaZovOAftl6alfTwxiQO7pSyWKaQp
qYEXYyn9l5GacTcqAgFV5nV4DyJrrvUPuPXpI9Cb0drBw0BqEtlrFSGGmu2KY9FQ8aAUPWhu4dth
0VXlVdlZNV0JeJ0JhgJDe+VE0cWxDITx5nm9SUjvQrZ3Ptyop0XTRztec9/MdpanqKo3l4b2n4Y0
3tcRS+mwh8e0P24SUnKA8D29bKXePZCGUGTRpGv6ALYnqgubev49Bvb0q1Yi+8Vtdv1RqbL98qmN
ZRcab1+dVWwmv6XHVx3xzJOdYHT4VCPXTceHwkvz12Gp/DTKFNexcPZoi4hSTYiXuVSpQNVpuJ+r
KrdzkxVOnzgWtZenzhsNN5QgMMZxKFIoMB0C+q2vp/YhIxe6PrRdtfwi3SofYvpngMdTNeexpGr3
VuWncvQuae8dR1VOZjgaOBHmbSur2BpK97Q1Wb1FBGBbkGU5zd8Ra1hwaJqTbuHS7NK9b03sjRuD
4W4jJCNLIMepts3axfjgjkDRhCJEC+1kHwzv+QhaGg2pgvzpMik8YLqgXkKrIET+QJZkUUaanZK6
0MgteFopzs5CSgjmF7vs8/eWymfwurpJiQFvzPy90db5t++VVRY3gqtTSNYGOL1oteKMqDF/VP2g
9YREzd5L3ZVQ4Zzx2bWQPknjht6tZRTgDjJDrVr4ab/Lg+vmGRAGJY9ZYyntwyJE1DpQzAqm1aq5
OWmzgO6dnNU5it61X8up7NhgAV4J0nOG9H6yTH6HuUkDGU6rkZnhbM2WiAKVQ/b9e+z+/wPx3wpo
jJua6P8+ED98y+9/NtD8+0f+ayS2/4V+5hbNC+tKZsgtnOx/NtC45r9ol0BXGWDep/jhlrzxXw00
RvAv8xZ+oqOA/OsP/9dMrJnev1wq5dA7gSmhPSYW7r//t/8t7HP4x3//P2tTcBGA2OAFZFwnCPYf
iOJK/LU5uxm2max6bgzzFpDODkujwH8KCvoH3maj7uWVbk2OSCaxK/wDJLIn4Roa1lvUHet67ZTu
PMwUaO3aZWj/Ax71f3qpG5pgMvHzuv+UZwMTqdEceVN6bjzk1VBEmuE89TL9DwLtf2Bs/35LqMDh
A6iKJKPrhkv9DdgD0+iJmw1Kso9MMlOHhYGTncE4dz4ztFNm4v1vi+vhL0jt79/W7TP6G9D21wui
lEYbidX3L4Djby84lZldoPyCjWtkdR+0PiNUKe/gh21a1cg6dvLhP6YwUOz6z5cl+AYoEZMmyOxf
CM3f3ye6vV4LBivfAb95D1BO1W/Sw9MdJHl+sPLcf56Wbr6ugmIHaxy6Q4EI74Ro2LumDBmxI62K
qERRvwdchpMyk/NpApN92BC0RHYtnUu+KkmPCYW5BgP+czltbGjGAolAjFwabXWAL71uu/HcTZV/
cpdWfFamU++A9rneiL5piZQX3Rjrk0y5U1UcAek2jZG0hPdJoya+XUujVmSYB+0eFYT/M9VT+8vm
q0N3s0nS7aVYSAVV43ohW3b89lraEMREXpTlXafBK8+FGcCldSIw4s0aSz4Pmt8XGmKivrYgkKSs
Dj6UdUgrhPZu2Ll/dbx+3hn1NCauq/oiWrh4vzWeM+yLVRb3YiZir0KUdLRlMB4cvf7W2948pP0N
t+gJa+F62RrfkkCE547WFw5ZRFQqrNf1p45itGLO96uEKVvtOb38DNgBCl5zlcMEUXR8wBWSgnuH
G9cYuv1S/RjRukXp6PaXHN6XRiClixixlvyYqkE8GTYidy/vjKN/C302tc1FU9aYP+BPNCJbCfUb
uAZYMVG82gXjoh9rBSHLkpaXnxmpEWGap8aLZnUwpH6bOkW0jnV5cVspDlNdpUeCp/WdufVZnMpg
OOUZbFNZyeyBIof0aHjjxpDD/zyoWteMqKwrku7b1UlEUdoukNJCdwbGz1M3DePzWju9C5XYzAb3
hNo7jaWTf2ao541w89OWLOOKiopcYFjbdOsEYN58m9kgSaAeS/PnlBrM8KIe1GEmvBDV1yhdrs3S
PxhFwSTVD3LdKYVky67baU962D0Ki22I+k39IlSyPdVLoHrQBsaM0LKk8TTqo/ytdH04l2nmHl2d
D3fDj50UA2BixLCFQazpQT46k/tOWY39R+9O2dGdSitERJHvVKAR3moh7wdBb5pwqguKEtZpPtwS
D9/Af9oHk+SEXZ41IiI2K333x62MDAKzPjS71k9+nYs3R5/Q3/Z99UWcBzQmOsF9ufm/R6NpkrEp
vA9wDO6r7ri+FEGdPdF14ZKXZwevaS3MOcxcfz9kenYKxry503n6FvAGQ3+1tvym9+vSq0F2ApTl
BplNz4Mei3ZOfxVFlt8T81lG2+qJc4B141GjdvbDt7g4PtpM89UOxUEz/NRyhN87cw3q8jA2q95S
GzTBHHi0TSDNWHOCDp+kGKx+n01m3x/8xV3qx0k3yzzuFfq2X7TKzlXCdRChSLP1frNPHb/IQvoB
2/Yu14f0QBZiUL4KQUpQmFEf82uYAuUlK/qRdZcV3Mgoom8FwiQH7SOo0yJ86nFG+2vrNXfEort5
XoLCQY3URAt7xsbeeYAimf+gj/XBK3XDwY9so8GRQWfPMRd4bpaNwy/77Xureimm1haxg8rR24FG
23e+vw2MaCuN8afcmdP2hLlyem8oj5/Ai6zlm+Y0xw17m7kp6s1h+akIVtr2imnkbVZp4J2El49/
6m5Yn421zq2XEmkys1TtatAgtbnlR0kVrh3XHoGI57xkDoMvtaonmdFephVIDFMh9zoqnxBxPqnj
A23ROszYmsFWywF9vBplmkwTQCuoVodQYz5lfp70jPARPGf6RlEOis+6LP/Y+bpFAFCI6Pugoz2H
t89f7HxqRbR23GeOdZINs4ZQgX7WlMt+wedx1Cbtd+l4SOVsrXughMeI9EqBaMEX0TMOVc/ifxYs
r3akqjgzxEHn9fbGQkPtmAcvgxrupeseUmqdqI3VfD1BNrDvMvdEQhCiykY1qENt49601zcg96jB
x84JtPN7eYbsPru5dqw771wt1ds89x9Oiw9pSdefTm98WxPFKqO9N+R0Acl79fV8euUc2gP2HHSX
odOVCGervlBM/iOIrDmDPGeKYoR2v5mOFuKJfhPI7UCiUJHSH/pdFfLSCqqAlQMwLf8MrbFvLfve
prikrrrntq8eGytoUAjY+9klh9XL1Zdib6CKKR1i23OP3sTIJprBvk5N+ie355dCjveewSIJGuSb
6tp5VC+0efAub3m1AXN5uCIrSbJhePQ71tG0HTy9P+cV8O9KJO5W5j8XPYjw+YVZ8BuNIAJOJ4gJ
Anxru24MK/TuIVI3KlWKClmDFRl9c3Gc5bNwvQO+C3JFl4iAHEp/iOBE6mGP47ec+I0345KL9R5G
GQht6ENtNbhvdht/o08GbH1e6d2Pw1wjdHGvWWty7lvqziG88Jlo3B0GgH0/LXRMzQKdh2zvej89
gNiwjsz64CgjoaGPUb5aP1MHcBKR2WmeRyL2CTQ10QGyWWpIFKagjedWs/cKJWecUYtEScrsRsYs
0aT4PVIoZw3J0Y5av6JrzDP3AJFgxqt80PKyfzd8xIkdbQ/3FC09WJONkiNFG32pNmqdzB5aY1LF
yS6mIGaCRNQqqpfC4Wqoi+YOcCvbk8NG42Nx1Df/7Az5d9WKX42l909o4narl6+hbZonYkt5orD6
ADY8B7V/XvvMui8Rykf+rAUHXoA3XzY7L13jTlp64o0a+NDiv6/p+ttGmRf1KIIjpuGc7VShLR2g
pNzR8B5Nr+yuhY5EpqJMgxoEee26ekTcqKlHtLzBMWidj0Er+ciG9Rx4ZZrcZHsgcfo+68bxaZJE
UbVtPye0fB2CzZy/TW3J73pv805qnR/SojmsOqiiDWdwJzTn2Ptae8BNcJQZnWyLp31ZnPUHQy1T
WPvGHaTEY7PM4iDNDPcukO+n0P0IEPxaUeP2kTMhRbNE4K4Gc0+z11NTDyIeVfExBu6QyCX/WF1e
ceYFosVfHoepeGuN+an27XMwDxmgYUszR4CucDbNq+FpdzMgXZTjVeVekD8vq341rOlo1d1jYK0n
VQyXyZALzZJwOjGVO/MeBfAd6NS28/X6q+qzs2vLQ7vMAKOY5FZlXmxneelW448o5oNn9U9Uyb2R
avRkOdY1E/LiVfmDCNSUEHpIhPGmh/SaWRH5lj9dgOx11Si88o/BKA/DXO633qb8AKGW7a8J+uE7
KBd8gKJMfL+4Ip/7YS01ajP6tEZg+GJlCzI0/8uw+6dsJcsTX8l9KaodLGliCuNeDpWI8AnHRr5p
F1dvXsZN/9EYiJgwP8a5thRxW7XQDVxZToO11lwFkTj6wGvrgrPYrVDp5wjIkdy7knNpu/SLcdlK
nvVBSvbCFhaqKBzryevHq8Efhr6tDCIDtDFapB+EXQfCM3bKCwOS6rXBODat3+10SRNVrU/rEUWi
GWnS/KX7fIkCcDTQ7CUyhPazq2wdDYVyT2hzsRPkw2vV2s9NrjTSZieswjikw8F0AlhOSxaPjuy3
6JZXEWamSa5ZS56p8qefU9amUTN1d8qdtROmcTq2rNtSCT5IafxaZBN7Q7k9b+BkeBJR9gocctFA
LGfSzYGRjFP17ozTyj85f661cVdXnDe0ovLZdogJNRPxqL0NbTxStfjLnLwfmPX366CdV9l+31SA
JOHQdV74OxKRRFhlFVXgZOeEPaV2SZm7WSL/DUln07Mk0BEbhHvk/fNW3OZaFt3vahnOaNhyTppl
jfTeKqJigNc2M5Gfl8Dm/laiKXRqimtGsxrO6TTYSTsu2nFDfF+S0N02yLVFs283t9SRoXYld9aM
Fq7eUqHVrr/rTXVo56b8BlEVbJldszOrvt+Tju40qMrLDqmxvrxt1Hyd4JWcn9gdxIsI5HUYSlIa
YJSfN0wgiJW0Jp7z1LzUghhX1McuaDqqUKwj3I8xjM8/GgkxEpl1TquN1frPBfEU6NeY+W7PIqsu
QzwMxtL+NpZ8u2h4dd6mzAlAytEwUoKI+9+tyy5eC+R2PkocytwpyYluNc1PwK/ut9Cr5SBt626z
0jyZCRG5VqtZ/C7V5o0xUnv3S6NIKFI2PTERXEqOijUVeD374IgXEwgP1mk9FgoKMCwX099vTcPQ
lBm1ecnTpTwRDYGscabNrCnG7SH13SlxZ2e5Sqojn8dxcO4tT9R3UgSf7YbRsoD1+51WhpGGaUGU
ce1mbpQJ1mgbjO1FsgvubXi4SyeF+yzXptzplnKuY6OJsDWrhcga2cedBvhLwdB0D/Xuvq0T0YXk
+SqGqLUb7tx58s5DYQwqLP0hfewCkmaF0WoRYmUep6lX78Wam2cMPsYj4EBXYgezxB1e2+IF2T/X
31RHpRsJJxUJK9b7CTuGLYMD9H1hFf7xPCV3UzmbP1DLVxcdMXOk3LU757VErimdkrtFQN0LNZvZ
jLvS4dk/iXnO9mY2eYfeTsc7Jx0JuCj03wqzRoL0YYztNPdfSlLp7/vA6J/nzdTidZi5ntXGMSeX
PRST/2uSBqwvG8lpIKJe6Ata3Fzv2vUM3aKeJE1FoBpeSbXCUJp9EyNYMooTjL+GqhxvLbcm86HS
WbfrRa/JaPT/NANJ8+3Od1gOD+iL11Xd6XZfGHPcu5soY/qFKBMawxX6ztoRLU5lXDWnbr1bKq9q
Qbw0426QTmo/uMI33ke7RiJxI2oRStht9lTb68VwKBF20UUf9TybkHoUrdiPZu+/Nyt29HGDBbDT
mZJO6pN2Lr89F9HcQgwtzcQwqv7S+WZO0Kp/8+pM+q5de1pIMUfujL5O9wQqOwmZUvNhUshpkVLu
pLX2Ef9GjBmqgQRrPCCY0o6wCo4xOKF/ofncp5MyfehnbkvGEkDXrcGybzn4t6gsTXqvPL4u0U3o
savlBJfX7Rn5n9eJxh6+YP+YrgUlTGO/K8c5uyuH5ZM2y99usZQQYdhzJmvUdpOWWyea9fakQzzR
LngS2ANOGaHuUdBm02XJ1jGuNsNJlkXmu6lT6jSimqF00p+pIduqc45i5lSUvcEN07I+0sD9ufA8
7zN8q7ENVZ3AolERlqp11zb2C7UpB2+9NXAXJSVUo5mNUUdvYgSD4p5Hs/Ejx9HIJaQSIkm7Rh7H
1iHNnPwJzkpsSVdV79zZN5JlxM3rdasIHWf7EciclYcRAVeY5Sar0fNgrSYxMnXuPjq2fZZo64k+
3i78Pk7kYHtENSvKPmwDbP2drx+3ovUuPMpEC0iCKDV0QPCkuX0vu+5KKFBwzF19TDJ7CU59MGPa
BMQq34e2hlUfMLEclax+dFiQKF9EzI9AatoNvmj3dAzaO3vInCjTrTou5uG7WLeGwM2mjdrC15Kc
Atdjjgz4vm/VE9SlG3sye5t0+ARvncVO9uvXMvY49fUp3dVmGxx43r1DtrjrDkUPp/WkJ20NDDE1
hvWx1k2fpBMF5ws4Ack91hWoc732ILUxU2UdM2KosyPgca1BaFyJHGdNIHnClhtHVBsszEwXKSoD
ROEEG6dnBrVv3RR/pNucc5+ted7q6lqSd3xXBOm970CEOtKcPi248WOwImzCZW3BXpppH/aGal6d
iV2wqrNHCj6Ki681bGqbFSSTXuYH33b0T4ON+dgJXcZj03t3bPFl5PQEwDLGVDsOApwOvldFS1mY
FJR6zlEfqO6tTGP52IBXdwMJ4hdw8Pq+XOaVQadsfmgp5k2IfqeEEnbKT2dsxK7zjfSY8uZ3A5Vv
u94c7TkEwk+Pqs7rk0k0RqLLUX8KOqe8SbSg5jNiYV99eo3Qjli009WNem4azTozi3dYHr3+HaPW
HBmEQyGNaIKjlmKyose1BNjEG8NwVAbUpHW1n17RpRsIpvq3lX5OqnOFFU2Wx+q0ZBcT3VDDa1Xf
ZmFwDmMPxdPZv222dTWyTr/H7UP2vxdwK/P6plwQvM2YBsQaeG9mqVUESZjZfgmkdrIC6oMpZqsB
IdpXgS4LJt9o0zb3opTyJi6LqCVmtHLxSlNyaDjbB8uhPAySFthxLk2o9DYwQnPiCooxjdvNxEqx
uSgPxleN3v5gjQagswUXx/P04C7TQLhR7SdKgNeXuCajwO/chwnh6NWW1lV2mOXCDRIUd5XuHrW2
eB0r49XwEVsMdMaFU+tw/1t7WtEayS7BkvAl+n5rEpE1um/9TSzT2PiU6i3ZmBJnQYeZavAjdZ9e
6R/K1HqwVv+rXqYfXKUcrrjltO9nfyQQdflld5udlPZQ71LbY+wYhh95Rhas6NZjX2gMeb0+Hg05
Ow88c/Jua8V4kRzxh7o0hrgrqvWQ99mycztLJFnhafqDMFtxwlB25xTru9Wv3xo0IxPbvD43mz48
2TMABwmFGRVwsnZ35mjed+RWwYEuSPjr2Zipc5jPyiQ6u8Fp+06+6fLuWB1zlOVrd63i8lwVNiQ6
MrfMx/qJxfTZnfw3QmfOLRrdpKoFviWHE05mUMdL/0nMcB+b6bzvJiy5Xn7g0hAD6F5Wz/a/+pVz
VOQ6WRvNYfLU8yxRUC1+jOfxye2qDqOqlzglUEiht3f+Bo88uQ3qY0xGjSyKx1kOMQB4LPmh1mEt
lqo/zk1x9Bbn6hXBRyD1c4nEsrPNPRXmp6y3D/5Wvyy2Tt4n4iq9UAfVsl8GxeOgqRcaX28FOZFs
/QOYapIv9U4BhwT1dMqGIq5yjJ6p8XuEIBjIb1vd4aEhbuoLJ0Ms0QZUBoctDb6x2WvUg0gChNbt
vfTqw4bdysmdqKIfvOOiXlXaWfY8vU1wtjwjqdNpjkAdkkVbkDwOD/R/JIFTv3XoVfJCfhK9Hg6g
MfNttNmyEz4P9FRdQpttQrf8+DnVbiIFSTb9EHbSRI6IKPe0Bu5r2qmIIOZdZStW0RYHok9WAalf
5ikZa1rkmpxvHl1twO9hVv+qra6/LnUwHGaTAsd1O83m3H3MlnWqHbmnSOpo55zqRbocs8yK85bw
S5v4VsDdy0hbKIMpazW1Ls04HwEMoiXHwMRvKrL2sytljFWMgukirpvuATb0w9PYBv2MQ5tkqdpp
npoBAAlNDdAKZVV4fonhNmAFDL4MFZWee1m8YZ+7UwTm8WBZnRVlZR4hV9l5o59ogWgufJR3gZO+
jOQHCPOnNZuXoSiSpRAP9myfKfQR5GoOL25aPaw+zc3bwj8C+sywE5hTorLskgUtRFNRP6d6f1et
oF+c6NZoxhtiiHhx9S5sZusxy1UfbcHXWmskHRNmzuEBPqodFrMkt3Az0WMsFwQ0d4PfsV/4d5rq
zrS9x5XDs6y1xyZl7Fc8Y8EC8Rd2s6KDqa0fuyq7WFP5NQ/qYc2aAgphPJnlFuWYl54A1leuAVXc
pmrcuQ6x1cpeQk27AZi0jDfttDxawgTWdrAkb2P5wIH/WLnjHWUmyaYLAAQTaI13L6aFy34wnqcm
f+qLjqp4bzp31bDLFUBsNev7grrmzjaIiKfjYJgD9EpZ/oAm92JbdUXu2/yEguGZWrbYK80zOWFT
1FjDvFOUWON8YjdNaUMP89ZSyVjohyJPmT1ZV8y2O7e0vyw/9UEk1GdrqzdJIeseDcUWC3yvtkk8
UlbJX/qsOF3UnyVfjphXjnYbxEtTfE659whj9EqMkQ/yrr4qazpvwg+OcBEvNrtWBzcIx3k3BvmP
dVpP+RQkaek+rEF5yPyU7RKy59YkHcs0SDxDPs0OoII5B0VkFMu5t42jI2p6WZ1Xf9Pu6fkakH9v
SM0y+1kVzRClcoxQC93NU/27bK1woR+3W7T7wM2/g2HSInAXzLsMfrdRruWtz1p7z2wSW7o4O1V+
ToPlSbj9kyJKOMqd4dR0w5Xz76stAjsiP+q1yvJlX5sj9yfP32WwglG9NfeeFBdpKrFPte0dBjuc
ayLlifGv8mZjrkj1i7/pxbORMYdTUIqxdIOVo2kv46Yxmep5K+oXUc4Lpd7AJELXMjzmTFrHnHb4
o0dbN/IWsV5mQ5/CKtiunSRXwR94Lng+quOw9t4+W2z/WrGHHMbeM17XGy+oZ6T+NIZPxalnjsGx
WpAum6oB8PFlg/+a6+yHVq40ykov2M4FzQh3puOMkaCztE/aXst3hpS3K5DvJhDJkMh9JQ5irPLn
ekvLH8Iyy4dq7UF9RLD2yP7o16MNy3ya1sJ5sLxc581gaKVoXei/J8JdcLkas2IjShEIZelGEYme
/6hyGnoPaUFBAykomfrECk8gij2384PRK0w9S+ArDisTuzj/9g9VpWZEZal87GEPD60wvWerCLZ3
Ohb8+66e/KsWkHYdgRvJXVBkWzxMtr7LJSlTQIfWZ6rl+tcMknxo55si26nSLnExGkQlNFy1K7Jb
JqY31knqFfMTvSnabuV6s0s7hJ/I86ddM2TFd9B7FojFpmJ3GZcIVt3iPr6y+5TjcnbUYiXQCSYX
uzR4ctKqgmMemBsrLheYMDXTSgxQEjZ2ugJRDxZ3/uq4fEeNOb9VTbpEKZP7aXJm/zuvA85nExQ0
E8oOfV9RsmdXyyumBaR4VvabSqEhbte1QB85cwCQudcdBrNRJ18xE83F8KvM8y9vdMb7AvRgZ6CB
elG1ravQbofpEiyiPa6bEs/SAVjt5gJQBlw1xvhkRF7rUJcGlaLXID8pGyWkJAAqMdM/SPDHYZEH
wXxctKHadyRlhqO+eYnn9925b2XDA8TW1meUMLbGtQVzTxZgt6dA38S5GJ09woRHqCHriVhW7sG9
5K/rqHrixW+a3cRt+30Zlu1YWdjlzGFsBvyknP9OhmF/LtZpNwKhUgAL1DSRP/PQF6l/l7aedl3b
nL5ib1raLnQKMhfydqruzXWGMmvs7GzLZebsmNPbaYLiIpyxDlwLZIqYvI3ynOJlf6R55KuXZp+A
/wzUZ7gV0T1bgFzVwVestxzsFB6MV33y2oIVMEA2icARJ+WI4JkstgD1nWqHX5tBAspNIFgnvTer
e7/Ta8Y1Fy+y2ky1n+YALSu5vwsjvmfvN3uQI9eCEjJdknDFswZ8cpdKoqcGPxtPtugqZK79hmPb
JSxhSuplKQ8KAhRzdlam3P1Nab+Qpkn3hLNYiAEDHQQA+XFwTyAcrodu1f4He2eyHDmSZdl/6XUh
RQEopkVvYBNpnI0zNxDSSWKeZ3x9HzCyukmjN02Y6xIpiYysiHQ1AAqF6nv3njuyY2zG8yFu6Wqp
PnCFWk2P4i4MSMtAbTg0jXGG5jHnz1TM88KDk20gkOaejimyuyjX3P+aSKUzilallOBoI9p52xea
x3rtcZTIE099cMzIDB6w+OGVHgI6WzCeBqEf/1cTgDopaUWu/A6BFe0NAqHojTWlOCfatm42/xVj
RK5NnUJFETn0s4KQsRYjc3xYRMUY3Pmezpn4f9R5fphnX9xnNgqpH9R5b1X77V//tzLPtP81x1CR
1IZ7GBj2zDj9tzLPxqym4XN1cLuS+aJq6Mv+W5kn/oUmj2Q0cqyI5pBoy/iHdd42wf/+X4pq/0s3
0J2hzYMXxZN0fiPN21NdfcDp6Ldjv0D0L+z9nMQAmIviw3JflQKLVpEb0wZ+w6Eo26+euH8QeDPY
mI4/pG4u6auGraL7hYrfp9tYFTslsjeFEz6jbT+TlD6Ju+kuFT1///QUDsvY/sHuEd1rgYsxcfjt
iQ4zu0DlHNTKsvdGKBOKp+x8u/VOIVM8D/hizoZM0w6gJfc0gR9jAuXlaetYFCF5fb3Ovon9ka+F
Qkk8vFedoNkmtT+52BKTf168LxLLzyK9v91RKnmmwE6I73c/5UzNjdDy7YZy9FD3d3km8KX6IsGz
xrlkzDz1SBd9s6YMdojb9u0aGU/DTAlBU2fbJ/aepTNFuhFLraTebnd0SWSjXqc5kPFl7MErOXBH
v81P3h0YpEJFYQkGXczqyE9iRAM7nV+rsloRhMXxOaxZwFUO8D/Plb+OwkgWYjZkj2LP29uM1pgk
kVmtWoyAZ3bGdx33TbH63SiY9zVgSXNiJ14RwGNfr0XPCh1QKAl0pIWOl06nKWtNNbMDd2z/+cyj
2LxrRJKyK6WH+nWUQgWilyV+vSLMj11jqvbXOSimbVGq3ubXF2QxjCohMUKiwzn75eHE2K8NtOrg
JDjbL6ArAflKO+uA0Hb/4XBBNq1TjQds2AYRLV9HqcYhae0QYm/RU+hQ2NO5/Tj5v384qE4FCmp2
CKAe59v6aaIlFSJbrShruDfYBesUhVza0oH53R1jYWCtZwmcM5fYZO4tEKMRSRyGEU6jknNe5BUD
1qdGKeWB5WF+LT5peDEfI96258VBE7gH9kNteAhV1zqlwNxSD6tUDPWRpoj40Zc21WwbHtDlzxf2
LUZtjs8BYU/gKnMWXDxC88/3L0jzrO06JJdhHUHELXVOPKoSr01NRFtpFs++TJ3NxEZmNXKSPNFk
Ep4CQBkPXDl263lCfL54GMLMF76OgrwLqtp7N7mW1tRZwFRXva9Ja5HXeTfHeE4WhfUoLQrEcYXq
6EuJ0FNb93HlpHfznh3Qmtf6I8f83n8bhayTLT3noT4rh76fHgyNte6SarGdbuENBlSt9LRieW8x
X4TYcbVqB68iCpdaZfY+Rx45VUdJ1BeXtRr33Trri+pU5F2KqYa0JiA9WhHf4CCX6VFgksW5CX3E
JYthDO1gSRFNa+hftbD3BVZLDgiwXtRl3ffg5LwqmlZd403ywVfLeijACIKmIsRZxlQKwJWe1DG4
GfDFPfQqzmvdgjpdz/5+LKbxXI0p5yonmh439inGb6hpPklkp0SlTwrnadxUi9oQ+S3pv2G9CEVd
rJzMIJs8Qht+EmVjFS1jaGM3fWihy+w9fzz1Gl0Ur5mdppbLsZRX1oxDCz4K5WOxmFo1r9eUFSDS
5QkB0m4zmIq20vvWuq+tCjWaBl/TXtEWELRh1IBSvIEm8TKWiZkvrEqRJ5Ivne3qHMSipYD+sM6V
GkNw5sPKWqZO6WdYbTR8ajU6QGOJ2WAaOBEN1k6kVkY3fZj/FBEPdrXCTDe+K1NFjUUQ6Gq5Xe3V
f6Km7KdFmAatvzLE4D8Fau3s0JPqT1ChLehr0YixfZBxQkNb9qLfiFjDiRdGao8EqCj6x9ovhvdJ
ZnyZ8Ws9tKWsnkMMpN4yDXsqp17utzUuocF8kHge0WB7jsTALWvr1KzmagC1BeUC7EbxJ0aUFRxF
oGmmdYN7OlnkNDBw2kdRvfU59HCkBV6eu17OtEb+FRCsO+ZY0RF15sCzLHFelWZ1V2fwFDZ6Z/qo
gquwEPSQPGdD58bUXaEVcN48vhSGWwxdGC+7Jkg3ShxZT40fFg9KOpr3vV7g9ru0O9hp+ZUjvHo6
ax01b9tVY2nZJqShry6gxzk7HhmR7LrR48mO2Rb1buYMzp1J/FK/AiI1c6B6SpIntoKoZVNZJg3B
uIpRDYRQzrOFFhvQHT2SXehs+IZ1Qeo7ZZAEN6riyhHk9akf+BEyrgo+lvcY21N14ftD3/JsfPN1
0pLipmgGFOr11AxA8px+mM+0Zfek9K2BC65AmTbmEfgtyF/UOyk1ZNdBTzUHy5hXXOS5hn27aFS6
kBoKaGSoatDdWG1EIaKyI+cmDvrEOB70Nj4PqlR21F6kXhIplxHaove2fFSmDqO92gyqOEFsPWD/
qkxNX3lKE5mLFv8jRessMM60NFXfrBCQ8bIFdbDtTdjGCyfAyLI21KqhQUWUsklftjJr/6yMVFVZ
2OHUTq7qqVa/hozgIZLXQlKns6yjyBAolDoEqqgTK2a9ohmL+GzlQBVEYKhQT0H5BD9o0QJle+8l
wSYLhJkhKo/McDq0wghlu47W6xa0Rs6k7BWyg3KYfa+jY5d9RR1MyDOjKIKXnE/Z6Gbkng+Q7Abj
rZVdeqdXtH03VavJx9GWwRPK2vBuUhv9MZkGCnSeX+BrGP3UjJYFaRbXCZZ3evj075ArzkJV7AHs
LUSYJ9nKGH3FcEewnY9Jr48v/VjmO9Q2UUTF0mtKN+8Hq0NQMWEHwL+bSJhbmncjdCfUTvGljt2i
gF8K0F5a4k8u6T2uWj/l5Ul4K3oUswZQB3JjzXcOaAni3YqG3ZEnwWFCjvSt8hhNqn7UwVFguUiD
8p60wShAxUmBczEWMn+rwlah1JvYKlpiR3004Ik9zK4PZxGxwyjcWCE+h3pI2NP2IIcRLKAey+DY
Ljq5YS5bEn9xOTxPoq9VfBVUc6gitF190hJXsLPhF707WVlIlmJ2ATQawklZojQqXgzWgFclihUS
cKViXmklcDHMt7Ox3XfoSrsd36AVxt2a/kbeBZdw2QEeeAPeFHLL84iQm04PXtqmVmZEWkhj3auI
il4pkaOi7wWCc+0x532koJrSbcIq8TEh63mbnhSgFS5iSnXIjHUzx5AcJG2y8oKqfFeDUO+WhvRz
ZKNWiHBmCEvtUsBdu9INfD1JJtI/zdBhPlVmfCHSBnvEw1tVz3C+KvyibaTczEbchyFom2ZRepB+
3FQr9Fefb9B4nIgR10jkpUVHySbFyTHKQq2o+gv6NiqlwHob+5OsXHCh0WWXZDFyiahVr8iLhh2K
f04p1xBmmn5W7BU7GAk0sDQRGHLhgYt+dwAhjG5S5zLDHqyMp3WrdxaZIWN+pTUYvWGlOGqAUtEc
jSNTBsW9HaI/cIdKxQNaArW8S7B10gu2cppcwaiP71SwdGPZZm1encoMoceRYiYkm5DpoztLsxIh
GlpQyOVJzcllZycBr/ZYmdZWRU1cuOh3swu1gc+HXSdNkJG2CMjSJtHNszLRrVn5jhkZX6vancA7
QRCJF9+D75miFg6bVpxVJDFJt4y9+pY1B/crH3bnPOrZeiHb7My3Umg9GUxV/WbqE6bPZEyicYOY
sb3u0MFYbpA0AQJzJxhoQmCkcFxkUgrpYun00AoLOdYo23rn6SGy83IA+zjRRX9itSB5cOr4TmWm
qqE3Z6V7AgIp5rKxJHlC8xp5D49D+zMJkFYtjcNsUcSadpcjBQ0XUxUqF0itEMJZoR4gQy7rC7YB
4kXSayrdlD+bzrHGdKALKMWLWkv1sgib8o29naSF7BvNLYzTBK6JJ+ozzS/qatXYtjctgURSbSyR
HFyB4FZulFRF9+XQgDxtK2tKFhiNu5cptXty/bSelwztanzslY0doTdu2PjFNqjPpqHEyZ5YbY8z
vCUeX1sv3nHAxH9mRoW8prFkEkkDMRAKSyVwDdumgttWAjrKlkWBocklvars4Zg40XFdBQKyUE19
w7UHJE5weGz7MrFY4RbsssxiNUknvokoAmNbw2v1QuDdLLf2aryKfTkps+yE9lZQ9RMF8yiCJ6Dp
YyaWU1/Xt02Z2meVpIWxKZXSS1YyrVXq4ZMHdzpKUVkfKewbwhWPqkY+TsvYXIICAonrdUoSsJEt
smElO4fybxPYmBH8uA7TpZGjilzh/2iNVdWaCEGMGejiOk0lSzYeio1cN6iHOyA4RaOhqvRKlJCx
FpONkDuYSEH0ZsZjYzfioplyel52H7ERw9nHC8DdV16EKNAJgUNKb6kjO1egdtSU5hcmoKUwte7S
Sn0Ee9BW2cZ1WZyvqxlevKq8kPDpLBiCfI2CkKRKvYzh/XBugiHeOx2tf2kO2pLInupPSdOSNQNU
PPpcY1T4ovYWzVWlckJOWIWTvpZWB7+yK6R8zem0mIuypFHq5gj2+BabPbY+01LAXmAPjNW1bHRE
cuNUg87VfUq267gsrR37uRYnXZmFtx2ng3KV2zN/Pk89cDn+MNLMmuLsT1V3FRBxgd8AgwstTsPM
gzfIBdlFl1f1g9Cr4Za7lr7RTy01uss0mVyJBe9lAsa+Q6ROSJYXBOyDwyRznuhaaLlbj1WN33TU
nXNOP6JZIIKlGN+HEWF+AOaApGpySOulpzc0DiNRZ7ddN6Y3gghjsP6itO681E5eB3wT5uyUL4/B
LbMIx3pjJMc+sjSWzaTnOkLWpjOtrbD5ySC2rguMEKqLuhTltkGaKEqt0Mue1Er22NUwVBRo/Q3T
dms1cV4gMuvtwklmYU4etcMt7xdZZZGSDe8BIV3GJnam+tnUk95e6JzeWGLjLgnXZdlHp3plzd6O
eBjxLtD9ey7a3u5QeEXtI06v6sGC8gxTYtLGV38QRbMISGo8y9QYe5GujTdGVPTShUms5SdNAwpm
lXW+/WrHZbrV5TTVfI209qk1xsxgVfO9U6WOkwt/NPQb6RT9RYB1E+GvFZWXAb0S2CVIrNhXcw49
CiRUDjoLAyDurs4hgFT5cB/kjoePLwPniuwcNbpbdLX+p2UmcBoJNVu4FoSc59CPlQslT7pXVIKY
OJo2Y0PbpVjJoIhFxiptQnr3WV/1N2PWWjddNL+ZaaQE7zbH1etBbZNgWxMZHbAV7yVHFwcP43Js
8hTJlEq/ETr/mF1FUgBAsux8gKPg9320SHt0g5Dbs5fYHlGYEj6AWBLSOMLFWIzV6KoYR8BxZV42
LgLFyv4QMx6rC82sbHZMZiNoHrY++xCiYMZnz8oxS9L9cB50JUR2gxdglCs0thaNmliTPMSwQGzS
WzMDGUjuiWlnXejCE7b/9AntJSDhasV5nbDBrVEgcFviaMkfjKQPxpOoIAjP5SvZaqu4m8nEVYcF
xzWLJgMhAxn/tpgS8wrGx5hwHXUVL/NKVx4LECxvDvp1NoN53F7wRRmKNQt1ehGU1fg4gT65tdC2
g5ZJh/Ddq8qqWHVD1vzRm8Z/a7shrrkNU9YsiSQKiT4w+/J95JaitO9MC5GmZ/LJrDR53UP5ChZV
lvtHoErUYGFbY/dkmU5w3wqZkF1Q+VTZ68wJMLjZjamx6tBaXpstiIulFzn6aQMdiF4c22068GM5
Id4gqaPfNoVaDGjYfYvPQ2iwR3Ayk5JF1YCwW5l83McV6kK4OGSgzXD9D9C+9gHdr8a6u6bOOaP4
P7D8/QeiXy8L7PedVxu8yB8Y/+oD6W994P3jD9T/ZM7Yf+xWAG/zOQ3A4oRzJeaEAEUponqBOoXg
AOh0U82c91G7aB/hAl2YwnMquzl0wCDm7ckrQdDJqC5hPX0EFNQasO+l+AguQN3bJav8I9Cg5QTD
z/oIOtCj0h+L09Cp9TNzTkSQkddn+k2jlp6p3Vo+Hdtl33ZOhR2hHWx04VNDYMcVNQjEzE5EAtzK
4p/eW3NuA6hNzHekjZUv4AcGFRGPqP3TLqxnzvJH+EM450CIj0iIIcBWgJzHprRZfMRGyGiOkDDN
RpnxvwHREiTXRX9MfLzELKZIPBfhFBFEEQYZf3W6mcuG+xUsMxLsO0XM4QXanGUBqEheR3UK37gx
5xdVDCDChzioHOqCpGF0AL7fNUfRXpso40OnjZDMsf4MNdKfmqO+S3or4RqDZWA1SVQ0hAsNVZ+z
SM24v2z04LJRVOBGRRpUqB50M3Z9zIPBBo+VJBxSgSgvBivBNJ5TLV5AA5wtjCRiwGUY8SVRsWmT
7Ni3ErN8UKPWFkR0ZAYRGmjWWQFrulf41FSelKtVCQ6g+fs6sXZITYRozmqrZ2lJTCXSORN6dnSa
RplHg3eyUTwcA1rv8AgZH8Bnuw1mfS/00ETDn+AjtU/46i3yD4p0GQX2ti96p7oZQmD15xHte3tp
YNakqokIpW623mQb7U0VkCIHnV8fMLVNMRVAt3Aa2eIocybvpBgwzAIcSLsqXIoE6+W5k0xMSpcM
BdPzcCHJQrmrGizeVzogv/7Jrk0zOfeLvum8da95urUhk8BhSyB8TQDCoZ9bgh2PCVrhDQgc8N10
9afwCkmBDfktaSxn3Vq6ysGyGR2HPlQDs40PpCILUaanKkC4CsuO6QBEW6KaRhPomrCaqGxoNQUt
wira0cIKYwjqCn9Ip3BIvaHVVHGzBExFfQ1lvgBm3urD7PGJlSpYO4klcj41SfKGG7A+6zK/zlRO
XD22nECL5LQZ25zd4oDkNuaToFOMNEJpceLmAjIqNGEZjhhuAWfHxi1rYASIR5nk2GBHiNugg3Bd
sICq3O/YSF/tviOZSPgj6ip6EHn6lnbTHBhC7SyDw5dZTnIitDLCIVuTIU39rOYe/AmtGh9oJjrg
ekzocChPB9sv+xsDsa3ZUkKj7n/ZZlJYFMq0xMAJQ/QRXm7YbUobu70is/Caj1Ud3zVYZrQFobxT
APzSKKPbkaivfOPppV2exJVhhLsBdTh3whyI49bxNNgnAzJMHG1Qq+sUY5FH7Z+kLJFrgPg1mZs6
AF8nzzy3LDFOHqEBUPTjmNaKRlKLk2oPKTlwO1o8ua6thlp3khC3cxXFw/Go1oM6rRrUEb69wSjU
KB1yMLJdqBXHOgZKasicklCP66JugGOh8mCFdYeiSKrT3iIJgB2xgjA2xqsetDWhmlZKF/qfFtX/
MH0+MX00Sdvh/68auHvL3qb2LfnCuf343/w31Mf5ly1Mc8bIcszW4Cv/X+mApf9LlxZoWbpIHy0x
/tG/pQOq8S/T0vhzLNoxgsY7Lbl/CwcEJCCadYgKgFTR6Af8+hvhwKxP+NRlMQyCQ/CtaXQaDUKU
0HN+bfgIuJEpHxtveXdBGcZ9fQrdy9C98N3zwD2/fNvcbt8fXrfXn27SX5r68mtv5/uoM7zmU5tu
Sj3PSLveWz6V7t1V7t5QO3cf+C8vb6doZub//rZZPd4/n5/cnZ8+375f3568XvXuod9x4OL3Op+Y
tAZlirn4PL9TxUsVXP18nR/B2/+vh/X9Ovd6WBrFD82YrzN3H+6uiKR3n+4e7k5e3hAzuQ/83xPB
oO7Ny8Xu+OLp5th3j3fu5fFud3x6vtudLs5Xp5vd8Wa3285/t9puVydP1+eni+31dvF4fb64vj65
uFps30+uz7dXy5OT9wO/35jbfT/8/v0utG0iCVPAgy/Pns4errZHZ08XTycPD5vNzcnZg++uTnen
q832dLXbXewu1hfzT9xeXV+dXK/Otwea+858r376LYhwPs8ZWlpxUaPB5F6+zNOGe/nycvN26bs3
BJJwG3dvNyH3EkEzf5vPf9283bxxe2+GeTbf82/eF+7lY+C+Pz+ev78+Pl8F7vb5itn1ePnO7Lq6
fr97f81dzHzMyvc76k7uw9Xp6ePz68n7deBevR64vx+085+uaa/dCsNWIyyAa1quz5ZHZ8v5P9eu
uzperzcLd+GuFvwX92h5tPx5Yu6lMn+bmKb+9WYWYO8IahjoZH1Mw6vX95OXC0I23Jfdm+/uzrlX
mXv6uL17vnw+P/Ak57fqp4uelQKfXv6ml+g4Ry5aMY9K8z4UT358yQ549nW7ubj7+VL3os//uVSC
P0wLqpiq2/s5iEZMPA5B0N5yKsqzsD9ta/2IWh/2yffSIiBHj5+m4TlUdI76O9ndS5nyz7bK9DzG
tz1i1PbG18Pzn3/VX9ddnFoGvH3CYWGjfr0JcTJl1FaCeTbfvOSsfrvQfXm5fD69fH68PH+9Fu7d
66HX+UOasn/nPw+6N90mSvi4iRm0FtQPjHuLuk+M+H68tilVV423zOwTtTmAPvv2iTFJXxDSUZHH
8Unbb+SPcI/pSZdQUkv2dlALaVLYae9TeOimPz/f1/2xLDoN5FRZ5I1LDcL83tyqur6p8gbMVDBZ
3Vndj/pzJ3ttR5RPekAr8dehTFXyfRYaRfy9tT0P9VA4qKeWSdkQpzb5TbQYFVTBZjKltz9f1vyz
Pz+4+bIMgVRrTn/V0M98nS1WTmOBHGXCnDGSXji14a1IxUwOTMq/jTJnNwMm1tlYiL1FoatAYeiq
sBDDttPGo7K5yazJWf58Ld9m4XwxCCktKU2BukPfu5jCCMGskTKxpKFvrgOp6/f9lPjs6IGybsO0
0gpid5poWcY2TDGUIX+iDBmu+/Pv+OvVEjFvo4TD9L+/BFptgMgixwECI8lcBgi53J4W8+KXo5Bt
iyIJxZMmCENz9nY6hL9VFvRizgN1FW7oblPD6YvgVxKuWVolpXAQi+m2gThT3XuxfU7zfWBa4FFK
aKyVk4EZCBz/wJP7NuMZRUVdPiuRZuHT3nbJrLGOGxxLluDTnG1Qqs6ipXCwVDllHHg4M9Hy64zf
G2vv7XKchHOizVgoVFyItrvUtmgGN0dt6x1HVr1KlPQ+txu4d9bCn4oj5tlKKc21OrRHKlZ1LOUr
Y5iedVMuqZ9i6uzgt+rq7RD9ciGAp0TXhiVAAulkj7938wPV6WdZfLtsKSzM4V75QAl11HPqQl7d
rX6eUH99CLoA6sjeHYDR3o0RqkeqlcaN0bMoXze2/qDbAZWECOrIzyN9e0HmR0DCtuDC0C/sUziR
FKWJnhMn6OkpWnVDCjoTunXgBfmqcftn6vJqcPzgWsBgzr/i024g97DiD6UcyLTuLBxbYb9O+k47
N2koUqnF7/rzVX2bWXBQOVEJXReceAxN7q1yYaMgHlSrcameVpfGRXuXnVUPzqvEHO8299VJdDde
TufB8/QeXjpbbwUz98AGSJs/7p+X8/2fsHfN/VAmqNP4Cfmdfi12iGLO83dz42/1qx4R1qWNO/xW
XEZ4RI7rI/2C3sKBpX7/ru//gr01uAt0yB5QApZ+Gbl2kx1VvlxrRr/NgWb8fMP3pxGvh67DcnVQ
0LPP2RdLKpFRiKZu+qXa0ZtR0fdcV34mHg6M8pdhMNazJOjMVL4re/fUL3RPLSwA3zJIj7Hk9Mux
Ux9stEmka85SKerjMZyIWwprmwG4Z+vcWikQp8IDq2wTbwtWyykfpn7dGrC7g5Ok6o9SWS9T5UyD
TqYKHCD0XfTo2QkwftUvTf+oqo8DdVavOFbHcTOJV40HKJR7S0/c2IRKjvUtDl/zpnjie7028NMe
WCn/ct0m0ddoRFTq6fZHkM3n9yeSVCQ9LjfNJ+dliH35lKeHQq3/Mgg7OKkbrP6In429lT8iLq3R
cBMt5ZiKdVd1V8BJhgPhaH8fhN0BCFrsFPsmBhAQFeW9ul/CNaDnGNvUqWnBH1g//zYK92u2ZTBb
+Juv643p9IZnaVEPl6jWT9HCjgs5tvaBVWb+rH9+w5n0xBuZrDC2puvEzn0dBb6UqQZl1y+HOCYb
EA/etaNHzdkAB3ST+6G+iMdBO/v5HZifwrdB0Xhw/wTvgLX3Unt+mieQAPtlV9v51kJzUxLQgroi
USBjQCCKXRW26TLxWvX3s9BWLfb4DtsDcJR730BDT5UsjTPuqqHDVqsUItmRvh1YOP/27FhLpCq4
yPnYtHdX7TEUU6V0EGiJcY2MpN2qfONPfr6N6v7iOD88ORffOJvBCnT27qNCCmaV12m/RFiswzYj
x6QcNf+y60d7G3sjHbV4SNe1mWn8K7q6qvu8fnSG5Eh2vc506i03StKbordWoVRPD/y8+V7uP2bT
NDkNcB7QVGtvbvlai4GNr+VS1WsfnyhZwi/GoBYXVZjPa1Hs7Uyzy44mTsMc41W/vqoHbPZ0DBJE
S8qkZX9+/knzDdn7RY6GpB+VNlshc98wg6vaBENCgiNmP7gSo05PAXvsOmn7Q6/vvL35OhQrg6WS
ysUTYt++9/oahU1crezaZRfakDw8xCUNARUY+4psAWonPJ10cRQM2q4Q9Jx/eZ2qEPbM0jb5j3mi
f51/gE0rG6Yq0VtpNvkkhyR8FyqrS7RNHySVuvp5uG/zkHmuCWhFWMdUBp1fh09Lu5gDjZNRwCOL
yguylB8KvR9czxqf8PmLA2/wt8WDMDbV0IQj+SuQ972DikJPD8Ie0X9eZDUrMYIvytqpPTabutvV
8PH4wPTJhhQxe/3zZX5bKz9Gnnck3N7Z5/D1MhPFabuqduIlCTC0g5XitGoLf4Ga7wk27lGWZ/6B
5/htHWFEttAWdjLWLDwPX0cM9Xqgrm6yUJUo2gtSrTGz58ny5+vae3zmfF5H7mbzUuD+kx+7wE+P
LwUvSi9vKpaQsQz9NLXDpN6ZKV0kVBXs7Dd5MMTFgW/A3qvIoBZVLoLAGRHryP5uKzMKH39qlQKV
Kuo/IQSnTco3hzR0I9Cff77Avds4j2UIChP2vJGWfFG/3saOY4FHRFm6bJpQvfKiwpsToYrfPayP
UWDFI5LDJofvam/v4U1zZDKM16UOnn0zqUH0XJFx8tv7xnzAyMP3Ht8Jq9jeq00P0TfziftGexbe
T0qU6D3spCJZt1VZH9h97x8AKHoIagF8yJhlgkvam4AjJuik7Gg547rQ7WOrkFRCcD9AhbArI5FX
AsIALfWsHCfzouir7HEqCL5xS6Mdo1WiZkBEtBAGzlNaJdULeL0serMzpTrLYTP0qwB2YB8A4dEk
GkYYgvVJN2m1DScldq5+OQ3YdhNoYLHrpkalir1vv0K2TVWRlrUQTRCsbcRVsCHj/sDbtLdK4AJi
lDl1QiftggCFvWng+3mJ9BuhdNeX2U7DmPJUKnb3qIJVmGXRKM/olpk3v7w2HpRNX4z5R5dM3d9S
lXA6lAm70VKfIocsJaTJaZR7B/Y131YKLJh8OFlzBBpdoii+vkjm6JTdqFTJ0nFKDYCjbAZglxyX
7AX9XeVJpbBg/G63zRRUVexVc8gGd/TblTXcu2YysnRJubFc9RGSaMAB+YGXV9X56Z++1x/DmCT0
zq5hagkf1flPi2AMDsPrHFCR5QDUDfCZf97bERzZrpy2am8X12WC3tIPQn9dt0OAZrceXBX268Yq
a/8IqbZ6/9tnOu/MOWJIXGvzIvn1bqd2I8M0gh3noAc5CrFWrRGr6weu/NviyP2lNMlOlbnKYWa+
MZ8uHHVKmKYlo0SVEV7bQRBc9hFcsd9fC0vjXDqRgrCSvSVYqYHP4c5I4HhpQE5apd0AWsv+g7nC
bkfDE8hbwN7467XEQW4oSeEk7Ok78MFDry0NC4LFf3AtXAllLQYy9o21E2EhJXvWhPVKTd5znM8r
aLJBfGCYbwsJD4YcFsmTodrEYfbrxbAnqIkSYBgcAMoVNguAS+EEtbYJmg01x/jYCuGw/Hxt3z7L
86CSrTFVU5zQ+3brKWz8HClHskSRTkpZPIgjGUOrm6Iq/fWSxQLC/pi9HFfJLP96fbFh1IbmDMGS
SjHHMDWDth5NSVwsf3tJzIUZOsBWXmJR3luQAXxLUecUmTNIIQ9Fz5GjdOs61MyVYzSa/vbzcN8f
m0ZrAk+LTukTfODeZSH2NGu2IgyXA4ypWCVwhvSjk7kFoP5NDF7ySPBoN78ddn6PpTr3eWbEw7x0
f3qNI2i5ujImIM0EGRwrUyWna2OUM2GprbBeqaxZ0dJP0+pAVXnvoMPCOU8ZZiOgBT59H635TwPj
NemwuwUKK2XvnQS5lR7Hlg/WexhHPKBo+pUkVs5LVcdCSaDJgev+/kminiRmbzMFGcFG5et1o1ip
BpBy3sISIdYVzZmCdI23LSJjI9UpPxea3akHptT8DL9+LBgU06/Jl4lztzrPgU/XDIggTyWyugWB
HMoKpRbEqSgaDozy/V1kFO6vpsIB05hSX0dxIixE1AXx0lTd1J8SH0g1EJukki/B74JZ+3kGfRuO
HaWGr5P+zLyuWXufG78dpNHC9lqgdxewdKO7RBfyCFNXeGBl+zYS84SvwMfRlFmzPxIdSQd5mGYv
Ym/ItpkJfbzu1PiqB3O1/vmi5pf7y5Nip8fLwDPi1AaUbO9tNEP+X5PMMT9pVgWzURu6K5MQ1HB0
o1gX/hknWsA+TdT4cJr1jryX327YOXTM9RlKvfxJlrZ3W5NaVvSqMPfpPZ8jpdAz4P+Am+7y0pa/
PejMY81ZwPM5jimztwiMoM3S3AbMHkRtsW1jJT/TZHjovPiXx2cx5zHfq3xsWby/zkv8yFmqUNnD
ci7icqVIhZhNnzqrWJQzYe3Xs2V+CxB9aazd8+7663ADpgvSwTUJEczsTjA1gprLBvXCSmW6+nm2
fL8yhpqLNXT/KahZe2+cH2NrSEjHWaTk74zLzigxkpYKsMmy1ZQDn9pviwjcgM+D7U1NNSxwGDej
RIXe9etCy3oXBm96YH382yVRCuebTmOe127+55+WKhaqURu1Ti7AnqLEjJrK2vmBBfe6so3mP7h/
CH41i486J/sPmdmnwaYQP63Wcv8CjN04jBKxEqFUTrXRnA5c17d1/wPTQjsBFzmVp/0i/OSN4MEj
hlKttr4KJt1Gfh0LIi2SkWCtLD3wGv/laVGtANgBjYakun1gR+t0lR7mtQQg3WBZSYV/5Fhpvvx5
Av51FFMiO3Co3X0rmdaqU+R9FMtFSCbeRRYl2nHaRtGvD8JUXqi/04qnSs3x/uucGIJGyx0rYZpb
pKPENRhCtZ/GA5PhL09I6gTvIZenT8m38uso/NFTDT8BtHfjW688wWLVmmAV47Kmg6lldXfg5v1l
qtNZE/RKaHRTDd8bkHzHSqG8jz5DyepsgaGbTPueCuTbbM9pDyxL8zf+65dFlQglBOJsuPVUsL5e
Xogp24D/oC+guDlA5gLYf1nXO2d+X4DmNZ2L7v8wdyZNbiNZtv4rZW+PNMyDWXcvABIkY6RilGID
k2LAPLtj+vXvgzL7pYJSKTp79bprUyUpEAQB9+v3nvOdUY0/aMhw9F0/xbvrupbD4Zs9RafYIr/w
/XXFkC36QiA68/tW3DVa1I57YaTiAjmPAX+3sQhsqPRe+WJUdXGpwtun9z43LhiEJXPC3KsASju1
SG/iDMu4j0N1QmyGbj6QneUSAG3E5W0OoMHALkqUJU4Owg5DyjjRBENrJrcYa2vCIIWoz91GKUDo
wZbDkWDbWGulMun3emv1X0qRLeBDYxylgRS1HsbOEqGkEab5bPKPL/PGhD+QG87KcIEWgLI9bvA1
59IRA5T2er4D8akdumRVWNQkbZ+poClePcUjUKU0IrHL2yi7AP8c0z80Ii8Okt7KrpGyrNaPdiz2
Hfmy8RZynf2tNmlm+VLSKvaJ3a0v+qYjwjpJW4XMtM7RScPKsvhLG6mN3Fhxz2fq1cw4n211JnAp
ki6dMLAzTUDSbf2YJ6SHcY8ieceBMP8iIaQUeICZMPkx6RI3sm6yGUY42z0mXC0F6uL2C/5gu55D
bZn6l1hTiG+2xj6/89zCmA8VTIPHTlmqTyiaSC8rU8W8G4waE01fiPRcNnizggziDM6yHu1GES/E
qUAEIVgY+/JExkjTKke4YxmsFtpNgUhqV25bG0Jh4GTWJBgjk/Dj87KMl0tvl+3OIfwDe2lhjIs/
EsGcQsxtxj3RWhAY3MQ0RgKjk/TLrNnJF6jjJCV0/aRbBwXS5bCR6B9ee7RfF9TC3LS5J8JKtdqp
I0pjiS9gtItya2SO+zXDMKbj+I6dMoB0Qcg4WaZO7guzEN+cZsSdUaa5+YhzBCv+3FuXIJDtp5bJ
tnNeD00ykq/utMdcl6Pulx6OMh/LWX8TR8RbBLoZtau7ZG6m7WI78Bbrpl3Ir5iH0t0OfWMcrHRJ
sKpQQTNLx6dKTEDOxQIjd41DL5vyW65PxdEjjPBFJoX3CFYgm4KFBu953HTlk9aY/SOTNOU+bTXz
Oa5Way1majfD3zbCeHCcAU9WalKI2elgzltc5PiyVQMbS1AlA15ibyGVq7cM7c4V82CRvuyJI3lO
jRNQ4AF6hZrac2RM7OLc4AF6S8A7RpspVnrVtwnV49vKjfh2YIW/G2Zv/kw2nMTZ3EuyR0ipGXEo
mS5e7cRp9S0p4VYZcnqMs7BmOgpDYUigztNqHsN5Ufqdp8/KqjXNnYpKVeI4HU1zeSiLoT2POU2m
W8IvzZfZGQi1cbTJyfe2N7QEbEzYVjpqN5PmZjTjoY4770ZJvEWeqbSTHukmLVZYDYZy2UIUeVKg
54sD2oXqXMU8ia/TNsSn1HULM+wjER/ypQWxwShwdWcTHZWHCuqe4TDqVBTh0i/FZe8M1mthu9ON
3VaLjaV86HS/4xb02MNFp24IQirulNZNHpTBNK/1sdd5KTFIxchISmEHokjdp0Wb2qsy4330Z3IS
vC0zy9oKSwAKZ4MxTU7Q9MrsbVOy592N4XzP5bOjrvPBWVTZRqOZgNiROoR7Zw3WN3xBI9lR2TI9
sAnZzk72Mxz1ScMXHGqKbi2+jiGzCic3z45gOV0Vn59l3UmNHJtNY8wJuCbRyat+KYE4DFhv8qDR
ndgMckAboKx56bVgBNwSgz9rNZUkcEHWH5EqL8BbXXilRSK+yL7vj4vRxJ9qEhOedA7ib8Qftawa
AM7owGllseHByXHLFVhdg9SMqtc0bYHedPVSJNetihqWedM832YlsZnInrP4GRRt+UZClUtCPUX5
sNfmpIJPhHWMzy2GB11IQEEW1BGfIJTszmx7+ysFfJuG5KGNV0z/tbdoKqtrGB8gwN15rr+OLS+1
L/Pe+ObB7p32klMn7JIxL55I8BtVxC3eCljm2L1JjbYuz0SaymcjIn0ZdoUyfUOrNKmhx/2+tEhP
iLh1JU+tjZo6tEtG9dtoAkNECKuCwdtVvDHf6WU6fEqySPnEVFb5OqvLeLUOB57GmhQpX2B2fagG
t5QMUlPJJAPzlQFGfaI/mlgTUxBzaZk1FuSWnBlVKZ8ppsTdOEkettUIfKsC/XpOEoMdAaoX8axe
obVfY3uYWRqziJ3EIlCJrbmCGws7PqmCQYV0G3A+jh7wdnqVer5UKfvwToi8/GSopBxiZOwNSA1T
0WRBnnn5sTN78TIYVXSYJtE/4x6P4EVUfHE8bzy8GD11ccfGZn8j7AhgVddrYA8GI/vSFHbThQY7
URU4Mc5vZersJ68gDwu2btMNviHNBkO0oQxPWp7CrJ0U1d7yXoGrQIFQXOQOGSp+4owaCUH12HF3
8Ce7nDny/D5fXNYbTyhAHyLEtvAoWla+QE8AnYOcdkaiuflNfQKO8gRiFxFY/LpL3J5hkW5JFsT5
uGBLRNwYLnYMYMN1FhygxDByVS8d9CQ07QaKLuu79RC5izXvbUXKWyB0HphwJalBGqCwW5DygwTw
I/hhBryFfngy3JZP0blJvaZelk4fmMPk1Sy6pvvY95HLYxAnXofzG1SRb6KRJdQnHUpg59QjxOS0
nryf8sV56ZkLdxslBvrIbem9KfCy0X0uxkp/bNsJjvswZ090prprBU7n8zTWDTmxWtwFDDkAM6B4
j7Qd+3522VYKSX9N1uSKj3U1uYpMeL+sajKdwwgSsBfq6ZpmtgCYu8uZ0KqboVMazP6wpLGsm7UC
VqfQv8GTquWmz7us58ZPLotOYT6qqIqBIIsimnd2DqYnsAADI2ks8inx0WlpkQsplVeeTzsOIn3W
vdx0YPS3uRLmQ13XXzzOX+lGYX+pN6RJWbegn2LPX6w44R9B6Sc4JOXe7wRsgtfRVUlxyhZXWUJF
luVnyk4cTRwQimXXC5gbiH4YbZFTXafRfiIukdeO/KcejINMCJIzsLDyNLvdczZYqgyZMQJpYFsi
5iUpMxJA07RUsrOBDqy5IeDDg2tss4w6NCb6wjqjkdjzoYtMzc4l1HDM0RUYfSiiKaEEUNdgA5BN
OIrK+Ty1ZXzn5FM3BrRPuzwmwaez4wMzDmV5cJWuta8FM7fl0FTtUpw5VYEONE8l1UWQAiwszhUw
cspWSpIXd6RVzfmnxEjI08gIrdjEhqqoZ9CdYv3MKq1cvJgJRSYh0Z2SFwQCWWqxlXUp56CCJTTv
RqiUKAAZknnRVsGIHG+SoRnI4sxxqXyJl6WJpj2Dlhbok2lEs3eG/KbsLzoN5FvAcmLK24L6Rp5P
A0FS2IDZJ1U/RWzTbfnZRhbOdTx698QMITYbrcH19gBeDfPGoOSJgpEZXXZbN3FX3rujns8Ayhw1
jx8d6QI8g7Pkqp+ziiRAlfeE2BQ2T4sjA3/Tcg+92RLGUkEBUjkSoBjy86aEd2awj2qBreNghbhf
loTQsBlYYeqwXe4gqoz5HSxqoOhyIV3qzEn7biDMVAC5n9vUGe416ILLEfOyrTWHGA4CgrwRTX5K
pFLlJMOrG0UgmQgTHKuwNZSSDMARWtmDQ0x6cd2uRMQt+U/SWjZ2Y0XqGYfhNSVJEn3yJBrm3yU1
EccW0Osm2GTyrOLuoR7xi29jifjgzo0NkonhxBvKLunIC78kv7SBMTPFg8JqQOjw515iu6dKSLQ8
NKKlo9KzrfVABoGF29BMMRfm60sPDSnjlFOeE7W4eaku+qtGrQYWVwweZAIMZGAt5yKih/Dmqd5c
bLGFG/pXOGyde1nbpRhuGrewjJ3oUhIpprhvhwe8FM66/Y9lMT/OmhjgEzqOjLprIhRo2QOMymr4
VUXSceTz0lq8qDm5UwcpGPXTkbASYPEo9wLMwMWhHtJhOeiZYunsWVpfziRrtlURpgmItAuvT1Iy
P8bMGY6aOtWdL2xTfnEGrAzXRkfj3De6TpUvGDmsautaw/A4ZTpLtOuMZrsx3Q4KRFws3g1DIq3a
GmSs1SvDyky24AbGaifbRCMqyRQOJwrPtDo1BPM0YdsnscJNtlkXtQ0lHTlwzhv0eS26mnowjeEw
L8Y9nvR0DCqq+jmU5KwRUaeXjrERIByVc9QBWCzU0iD0iWBOMnb6Nhv0O8GXWIVwREtggcTTQnjy
CtPeO+TAGWRkC+EQjNxOdfFp7gH3AKfrRXmZZ4BQL8mcQD00E+oFIV8Zl+aWXj55QVKBcXxuDU0m
7kezrjKbfCDOb34By0PbeWj000Msc9a51BgNJRRj17xF1tR/1pxlgcWodNI5QAGLSx/3PlFSQzzG
N56XkMQdk4bVBa1qjMV5rLR5HaTNGkoh6XmfMZI1oOyUkmMUnTRFO0LWmMGk6BNn1gaeGEtORdDf
RtpUR/wvfMRDIeqVqTDHBBwkXmZTZFh6lpIqPM3Dt2nOK++Yo/qLvqWLViWE/RaGe96DnMhhQdDU
IJxLnauLxOh162rgF1+uFFMfx8uy7i1On17RkSxFTWsWRDui2tw36sTz34+NaR+T0nJIisHtbjjU
dktcPpDjojRPS9ZOr+k0WiQrVRHXuXFVwcpVpnTFt+C01DPH7RYWLmogd76XQO+BnsSqkcf7VHjg
qmy1KB+0gcdlO0k1OppNxVk9lVW0lU2Gb4Mblr3FvFLeFiqLa4RJNTVA3hJoSRs+unteqJkrzslg
4vheGJ55RlompLt8suSFbXUWrwKUyWrbWgnRxUg19Dcxasi6aDCwM/R50z5b0Hw4iPXOdMwclHS8
PQVQy9rOIWbmPeEzIT8PlZ2uxNZnjrj1slvkVNzDG06WbQn+sAzctu0j37SEeTFncW1s66HW+12/
+p18DiCF3PUKLw+iEYdcxW7Inbely3bkZtTNDl7WcFHLNYSh8UjoZm8uR3/RRnz95BC2ij/lWX7u
VCnMCZl6+bhN9abdau2gfjP6tCLiPFvf806FXsURzfHSkAnlvEmxbN3xjdBFoGyIbgQpeSDurFHv
gqydh2d71OyXyYmrAgDRtNw0opzpsalae+l0pEoEBDJbj6LLyBZ0LMR/7VRqSyCgUX4lPw/ua5sO
k7vjTFk1V52iNnbsp+qkwhEs0vnFcXr0rivfibg7xbbyr9ZSWhe6F8Fi9SYiGbaWmg23dEhabWtm
WndbEGZI3ry+pFMwao18WBSjQHQ7Iu7djAjovgAQAiNhj2anBwSz9q2vGY361k4VxKBJY2YRzKMq
ln2maLRdlS5rXvniCscnEbkeAqxm8ROpfgqNAbMb4TSSEf1ZS2EOBkTHsHnGXlM91dB9jbAZlBlc
nT0oX8ZqAZ0EQzDXSCC2pA7y2IipQjIOiTLogWNo/jANGrd46k062FXdfHOMrC7JJIqSrSen8rXX
054zbC0/a2MinSDlvM4vbCgU5glHhnt8fGPuuz3N0E1PVEdCLWind2raRYkvhAnxRZ+Ht6SiwQOa
klSTnZfF5ktnrIFdBc/OtRFNKBhtKmO6l64AcEUzUp7PpqW9KFYmJ7BnjrzTRoRlUz4b1Bct7b59
IVXCbS1ZNhqI5DEhpGqM65dK5E7NYbVLP1eCHtIKFkXbq2TqUlHFm3NN0Iw3fIncXCMOAAZKiaIG
3bE74KoodOd8MTqjAVMXE50DdoPeGQuL4ABcevWXSde6mjxSpWF4khYx5zNDAH7Jy9JeNt2osNhq
E1Ut8Waxq7POjhbNzG4euwBLUmrDzJmjl0m2rOdDZHolq3qmcBSyXONIMUQ1W7jRtPgUhz2ctIkr
A1qLyyB12bcRxcFDQbOoxfkhNwGF+zCXM3vbNVH6ppRSJ7rQzazPUw4zeROVEvKrmYNB2chao0Hc
tkOXXA1DlBKXw5I2XqZuUbD6AEiDOdk1OnVX3jQX1IptEiTAa7QApNryaBpw8ENn7uQQpCx6HDKF
bOUGkB2QZLpLzmsso5EcNtZUfU/GY26cmx1kSQJ76v4rVDmQXM7QkBAsTEEsZiWMntQ7hmukNapw
NYOETgsdGcssbhu1mMsrRUncfKsnXvrEw1jMgcuWq21sDkU7AGqZPAwthKKtS6O/YuGghkCfqsX6
xqmbMt7Bq22WLdytqAsl5HuOO6pTAZoWU9P7mdGCoaWtTsizW3m0LOTU1QkVLBk4XlfqKlGuYAF9
rO7FBBVFM6utopDytHE8AbK4Bpra7ZWoMr0D+d8QZ1Nig7Yl+EAUWm4c34wQBG+9siTSS7bNhh+P
ppHomx6bqNcVGimz1qxv1EEru22je8O80cFwRqBxzCHauPliq9vBmtO3cmiB407TYiSHAoMd+aSc
VobptoN6KFfS8to26g3nKnI5wQTIAtVXeEMF53zKxfNmRbDvjAXAOPRRKseNMPThRkjHuOf1IKgL
IpZFKlutAeVVCnmFrZU+hlLmAwMuhWRdAHPxRhtTXh+6XvcZTEydZ8FVv0T4ldKtB0sJ86aBLAk8
G5yoXapN/Ospq0hztZaMTrhWO9ZEUE5KXIRbRLR26ZYot11WpjGbe60+a1G68oLozCSHZRTFtEuZ
fri+PlTN9VTRBSC7nIYIJwY5gzvQB+88I6psOS9HCvKAw69a7RthlTFZ7TVrVez27j28JoXtj3oq
3Swo9kR8w2AjKY8dp42r1KH63zhkBxLCPNfPDWRu+OmiXZGr7XJnMaUCs171hkZvLS0uQDdq6K4m
c7XaW8lnOnoYm3PZVXtImFbKhsZNpqc099eTlAvZZwDL18ZFkp93omhhX7k2Za81OWesnMvn1sLL
5i9xg1WaGm8cdrRUlb0A7Zz4NSmiNK6UsUv+1Mf9IxLOdfNa3Yru9VVcfm3+Y/2nz3Uzd2mciP/6
j3f/7Xp47RAHvf6Lv9j/K5TVy1dBWM3pv3n3I/r/+v7H8Wu9+Sq+vvsvWxZhMX+Sr918wzCg+PNy
f/3N/+kf/oW8uZub1//8P8/YycX6004zdFaRxb+H4fivXSlfvv6YorP+g/8O0TEh16zxEgywOYDZ
KxHhrxAd2/zDZaDprnpJk978+kd/kXAM/Q/UqUj1MZfgfEcP9f9IOPwRI2OTEbyLoA59rv5PQDj2
ydzRYnK7DoaRziHat9E6vp//tWBwbMJIu3DSckLB813DaHNEi2SyvukYuawbxNybIZ+vYjffl4PY
8UvRxx2ge2uXmZPvagX87vwwLHmg9W0AQiyAVscb0O8jpNek0541MSJf48UUTwyKoZnKPYrYxybv
7qWsyGEniS7J9hquhGpkqFSHU7NsBIRcgm/8OBO7RCSPMabEyYaLVnNM4N2EeOortrGjbr/ID5nh
7Tt7LH3XJgGbCZ7PW7wOhrM7LLGEWw83S0JAXkoeH9mMNjB5WMGCtFV2Y18jW+CHh+D45wj1x4yb
k3n1Tzf2RPzBWHmwy6jvQtHWZ2vS9WgfTZlth9YKf3+lkyn/T1c6mb83bZMnU8NXSDSaon8ZtA+M
YebPH2V1ndlkAjnU8pjETp4Rh9kD1sEudOPLVAWL6d4uOYGpETsFHMy7WK8DIKC+2+ZXTXJu1GWY
6/Ymy65RNQfdOqtryLFfKZyKtbGHR8lkWdUeJh6cBB5oDyoZcpyfiTpYf5Zo5wt2Kd8W5Gcbn5QZ
piVjoow1jgV2Ozf1tqf9SDgB8yLWPSXHLZP7RkU0g3WGXv4DKdt3fMYPQ3LuMDcATSLvCPoyXV9v
0A9CFLRYDlbToQtp2fEbp7vpOYvVwJOPpN7uc0phUG2mw+YEXK7iphR6FEb8er//on/5Pfzwa5zM
6kuQHDbxtV2YMY8gXcunrUQNQplp6R88Uyfih58+8YnKtW7MwYNoz7JACwXzgx+Rvj2oH32i73K1
n++sjUD+O4HjVPbgJV2DV4c72+t3SWMdMjUiIJWGc9nslOSx8y7s9SRmntHbuVmUq3pNGV4edWYl
C63/qlFhZlClfVsHLL+/2ydK1L9uwd+/2on+w0SWP/SZ7EJcQBx1nA1NFKQEa4s+3tIC2w02Ys0h
vvn9ZX/9Jf992ZMF2VNoYzcDX3JrFxCnYTzpMJqbISyijySaPy8c62P996VOligglbRuJJeaJypg
SPpx+fT7D/PRFU5WjkSCA/c6rjDOT51z18sPlqZf3ywwIxafwgAN8f7FRO1KVeawyErtWszP0uHp
iC3fi55//zl++TrgDgTUgKff1E9eh9QRHphortMWHFSHHQd2dbn9/TX+dC389DK4LrFvqwTa0E7e
796KMQqWPHEELrDCoeIjfjVJ3YO+qCSb02d2I59Wos/gM0ztcyJuKPo4bDrGw8TxkfrvTbfS63SU
vts12aqduR8YoBIK0fW0MfmrLl3KPBr2SmFdlNN9lqPIL6qQLjJSguRaKTD+y3yL+XdHGk4sxlCl
TyiJqBXOs9q+kC8d5E5zpjTqmcZxkHaOS7/Z4iBmEq+5MNd/6c17QlqX7iAsTkpmviF54DCAZ68c
3m4SvRUFU1FahfECKxTaqb80h2giLRcIT8QRqVvIh9fOiGveM7DfC6LPGw4RfXGlV6/qWarV39LO
ebPM4cG2lltOvTfC2Qn9akynT7Jw3jLp0T5mgkfqQ5Sptyhr6Bgl54Ib1yec1OsOYALkTukx4Fc5
BDobezwSB+Er41OXW0y8jJ01WjsOgbBh8yCPr0CObnlEjqXIr6DFX+Tti6SEWPbOJ9E+56CD2BvX
jzBWVhhpCyhuJDtfK/s5Xp6k+djlHpvTVwskUzTRuJjlxpy8TQ4PfGm6DUq9rfBgxeKJG/vscpnc
czmtFtv7sW1DOq1ntseMmVhn2SJHyy6zmdwUUV+sj4uSvrRpGU5qtnPM5IavZwP1kzjQyF/TA+La
upgT/cWVU0iK1i2qHHrwqkNPXMsvwLxc1nCLyNsZr4xhBF4+7qXT76b2Nkqg98/npU4QeZtupT4G
umqfl+gFTIUOjr1XS8sf1+2BM3KGRoc82QA1MYkEHUN9hWfjm1JmmzlhHVeCtH2Z+EtpCZy6mjfu
N+EpWwKvt8RDHVphHpz4HDMfrZPkkGVfDSOjOFND7nnFuXUQl6b6Z0VAmkymyD3mgKDj1KinsV82
xrakDyUGD6XXNZjcDXWIN/ebnrJPyG9rW5JWr6df1TIc1aOKh25plSDrkxumICGQjc3UlBtm+p/p
NrH7gWNnGLXk5aZGDwPBI9TxAkTSYz3WL71k2LSFHlp1cdU55tdczZ5Sc7mu7PqqXsabfnQvSkpZ
1eRsGp9hL6Czm+yEfJam5wM0fjCUYhM590NL7ZI0QVx/E/PrSJySisrNJOwVjhKF0Ayav7/Vl2qb
qEtQMEBOjjIl2Tx70SLTNwT7oaZhuwcMKwIKp5052tyHZqfRXWL8cjVhu9HyGkJyYIMLyRhNFsly
0ZD9zCz/vGyZhujN5RRXTw0/Ter61q2va3TK6PsyDVxKLK7rnCBi8lSIhPUx24fMY3FpPxQWZ4e2
3JM3ywNphXnzhETwCP9pm9ikXI1oaOMmECK7dN1byPzbSLUCBU7tMEXMNPRtr4ADpphEjW3Hxaeu
tA4jidLpvOJjp23aVSGEZMi+0YNhdnuSZjew9MIF+16V0J9OtwRzXHizg2E8okRTfaspG6QcPJZl
f/CIuVbmcr+sxnWmvOsnzF1xa/fTbtCfhjHeZtWthVSQL4c8l76ujsxzD0lVPrmd8ikV3dnURyiP
aWnFgFSUCwV8LsBl4pmeMj3fIB3xLZZrMXc0XcaAd0w0dahxIa1pQrMcD2ZUhF1v7o1IHqbU4xUe
QlN6yMhiP6+9raseKTQ3RotoziZgSqHxW5KnrmxQAV2gLNhiUdtFuXOedPGjxwKl5OKi1N/UCdml
ekw8mp9DQgcaNm6MijH+5OjDldE+WXp808npMAyXDVHSyDS3TIV94nXDbo2urg7VCh8r8p3BcjcS
aI487KGLKjjzyXlnD9eaU14ueb6XFupP4NY6EUdpD9Fm+EDG/t0/9W4T5FC7+kFxvgKPBWzzfksn
OIRRH32s0Errs4yBnA1ly6JpDQOegWURlhVHQh1770xOhsQ+r3pb003O80G9BHtDL4pA1uQBqPUH
v9pPBeHJb3ayPTuQWQoKso4ZEeKtLrpWyYjQM4Ky+wem9aHXl6EQ/9AeQV/g/f04KT0M5mrdjLI0
JJ0v8MwHIbOdiRrq98WHt9Z6P912JMgszOgBsSy8v+2J06/uwZwPB4yALIe9pVBtS3GUKsFJirOh
jbTVxvF6LQAy8vxmkioQ5Z3TW/wc81UUBk3IFg58HjjyXGdQb9GhW8/oyUgkBs+VKc17szU4NDLZ
tOaNwU9t1RcrsXhr7MNoP4gbkd5hUvQnlLd5TwaVth32BkfCASFx1AUWtki1zrea+bmJtoZJdbJm
hTYmk0SUh4m1QzVz1RniSIxi6BqvaR4fE6U/ru+crQ0PjDQ/I3vb4AE5FszcwK1dRkMVevH4kNja
lpi1T32jP43lHDjJrR2j5mEIHJbzctsrKhoJua/m6GEe7c8FfcCFo4mqdzuFdibDOb9xsjekY6iC
8ZyDWRJ1vulLCg02EiPjhU4+MtyeWo3/fED+/ua+H7F+OJyyBEbdrBbrY3mlsiYm3a2phGsbx13c
i4F7vDzIM9nXzK9uI++Dyvin/hGukz+bUVhXcRqslfMPV+9bd7KY+nYhgqc+lWFzSK5SmsECicT3
R/QfdRvv6pL/nLYM37UZL9NnKDX1m/jt39q91ldfGUOd/qX/D7uPa0Lov+8+3tZFTTrpvw598bV6
6X/sQq7/8M8uJLqZPzRIjLjWsFT+0IPULOsPfEMGjCvOSoQVs9r+d4639Qe0lzUjmRGcRrAw3/xf
MG5Foz1Js4E/Yr1A1AtM7nuzl+7rX50xGrf/Ng365AnGiU4TlDOP66zoUvobJyftriK3eHbK9FhK
Uz/rG7UMbWRGNJDseGP10XCm9diHEa5E28JZrG0u0inMs5qUW1vKHe1N74OD5fez1t/r4Z+/kwt9
hpUQzCSf9f1zTcrSJEw4p0dEa87nyKw1k3yvqbgzyLp/HecCYBdKnkvLnEhPgvcXfwJVlqg+Y3SU
WxWr2K5hCHhH0kpFFoWZtrE/T1lSI4mpxg/ewu/mzdNfFy88LyOW+5+prAYiJzvX5/RYqILQhRoJ
3l031C3hpwRrHd05aVyatA1xNkx+bqbZquPAiO1vFpF3V4gh9Puhcac73CcLGZp10b0WtOZ2ymRH
n2bEem96NKTPlpks9zOSgltE7TckUygPPzy8v+iavm8Y/HnbVzA8z6gHauiUR6IliMgYjKVHWx+z
gxsTi0LRrIW/v8r74/z3q/DQolRF4OTwn5O2BMYsN23FxAOHOm4zmBqa0altz8HlfkT0XMuVky/G
U13IbpCbDLg765//sD4Oeeo1rs0HUlL5Vgwg9gTnhl5BfdJ51v0//1zYtoHTUEGBXz3ZxMfWIqUp
MdNj0jjGhVoIsa2qzL3Uyn76AMf1iy/KAwxi2uSpr4yLk/cD4nFaLqg7jlmVpOG4WjqWuf2IfvLL
q7AyYOiHpgET6v3dm0sSNydbzY5FXGYhf6PbTi4KuN/ftp+vYuGA4jKYo+EwEC3w7jvSNRwQ06Jl
R1hf6NYYTYfEsOib319FW2/J+0eBOapDp5MfA9vqFJgqJjMl+CTnUWAyu6n0MtkrrGk+wTe+E5fc
wFbXfWd28ZoQtOEbeGA/sB2uxeLpr6BrK8piBT3RyHr/STOLbBJ7wCowJvobAqRuxyCX6UoSwzhc
UmbBa+KLQNz2wRv3i1vsAtdiv+EWwwZc//yH1wChQAQuzM2OXSXjDT4YyZGnbT74In9+2YAyMaXA
JUgx4pwabl3h6vxfmh3V1mNqPFhf9bl6VIpq08bTB965X91KNkx63wzuDBg97z8RBOxk7s0mOwpm
8dtuEKRCEu/st26TbMiXaS8WE1V5UdofuTp/sTdZ63AQWzHL5PcojHc3c0iki4auL47u9JT3wyWC
vu1I+8PN1APzvLusIIA4xuhfRRvPUbflcpvM4KPWIMEZr05OL1u+/P7p/vkLtrGAekwqqRSoNU7e
VHtoEwKbl+To4YZ/IKzVu0GL1e1+f5WToPZ15bYddgVs6dA4fwaKkNOnu8i3s3VHy7FueHkwjrbY
jx7akD5JnL0zKdkXu5P1Fg6Ot0fX0Yck237ExPv56weuv/LieNxWy+bpUquZnRsNWXYk5S/fN40h
qErUaVuUahJEamVyfl1SZqddEvz+Hvz8kHNlnPl8+hWA457caUwkDEcmHryJECWsG/R8kLIOW6/0
rGusHeoH9/z9sff7LedAyO5FZooD0+fkeroGhMyK+aQpuv27BcUoNsZJaYRPFpJFmrUOkhmuZ1se
FAIJkyqKlw8+8q++dmpREA/ACDQI9ye7aDOnxmyKMjs6jeadG4KTm03N4jey11mz8upAs1HcZqQi
0Uaz7cAd0jmw0Pl8UBca7/2y691Yab5s5Ya1rp+nrmDZaOD751Ic01SwWSR1s0a+oWeRW0SvSN8z
pSzkmnYdn6P32drz4LY+moyaDgYK7z5oS2U40gtCAlpHJbF5lcTF6NcxluY9fBcb1EhvkINNLrh7
QTCo/oXQymQTz7Hn+pi9xGdnMKcbwn9d9Hh6N7+q05K+tS6hqSOGJfxrGAvfGqx79j9eYKmJ13eQ
/+dlP8XCpJ6IzTLJ+2OtDHrQF5SavYZYILEWppFtatz+/ln/uVBj61dROuo0gijYTk4GhjO4mMwm
zu9d2+xB+VkUsSgIslr9Z1P071+szhiSXEkaLnh/Th5zTTYtIV5af0zZis+U3Ig2Tqba/3gfXGsZ
dd2kPIMK92QfbGcIptP3hoRq8KxMzaNi5sP/5iJ00Jjtceagln6/NWHFSWw8vvRuUN6GxRLr/uwt
6eb3383PKz7jcPBt1mrKZz06ucqstA3ScEGrJdaLLYLAb/kaKvvPL+Lq+NYdaNrGTwRm9/9ydh5L
UiPRGn4iRUhK2W2pXHfToBpMw2wUwIC8Tfmnv5/6Li6lqmgFd8FqYLIkZZ485jcT6lSyijs/0zt5
gI78q8csd2ORJb+7zoocQd5HFUriTO2xymVbbne3tafOT8DVLaauAPNcNXug/AwP8yxyD3rt1gVy
7/UtxTU4Hr4RIjnXH8myawSmJsGiKrCH1Ow7UF2YX779/u4cIHJ+JoqcICQu1rs6L7TGdMem8dO4
nzwXa/q9wgugSsWa+e2l7pTxzGFRYMZHGIkhtt/1E4lcOr2AMuEn5cScB9/AA0xn7Vh1dvAc6K37
Tjei0UMZvWb6p6O+F9biY1aXycHq7fGzPrTirxTcXg+1RaJEXSxQPCViXf8ky+xRLI6K1i/m2T3Z
of0rUBxx2HjwOy+Z+mGxOuOC0sWrsPIfyW1bGWGmNmbrY7weflGmJmUwExpAmdJmOEUlUG1468hT
Gj2Yc+j5w5R7oIRNUL6MHhIgMbLFYtcpXpCyY3JWu2VebPzKez8SJDDaEssHuhFMx2eUnkBRdX7r
LuIHM3DbEONMz3Dk9P/YCWQK/7fWaifYdqXntA86X0Nq4WiCH/9gRAo9QqirD+poRMey18x3lekq
H2wV0YOc9oSXpUFyTrRw9Ow5sjcef+V/8LoVFu1k3eE0LLf4KlwV7RQFk2YOflUitZvkAOpFU9mg
7YN++GlpscmsfS4kCH4ENq2jaxSNTweoUj3Zty1MVHrHcj85ESK9kR0x/onCqcE9xe1a24NQwQin
tjp5jGArD1jFZszU6ZBUvlXCTN9IicRyH62CFn0S0BsOldxyb11vbaeYR8RB3c6PayEPOKImEJGE
BoAOCKydo5yRW8mvxKb5FEjZPwbtIxTldpE5SDKrOUxFFh5nhrz7psJPREw6baMs0+m/6v1/Q8GM
A90bkC+SJ41N8zeMFMN3jD48lvhnvysQ23oYksE9OZDt90Mk5YOiQ3WA1I7WEaiPjVvtdgMTLg2K
DLShudPWxV2l2h3lszr4qiIVL2rd5sWymhIAmvg7RZtlryBgyTtFJpkSi4Tg+t3WY9cb1mwPvtJM
4hTJ7FcNZvf8dti4vQBYxKY39PrHXjsYKKJuG0LT6NNjG/alEtkevb0tn4QlM77eJnS6aIASmkCB
0cm9fhQ8SPFH0KzR7xP5K26dx8RmaIJ+ya5vmcW8/Uj3PhEC8iyDjrNBf/h6sWAwzDQvgxFSMB7u
EOWmY57CaMAFfcuaYaVW/7/fiNuGjueymnBXa4HwTILJTCe/Cc3Kc0MnfqgRsDzqzOP3faHUj+6U
yu9abOmtx+eznpzBAedkylIyeh9ytwWA3giXxkeY66fWToffiYCAsfFS7nxnOIfoWFEu8s/Xtcsg
AeCqXMK+mOBFq3gLe1YDK+PtV3+nRKInQG2M29vS2Vn3NOtcV+xc433Mc1LF8K9TuNZaagDrGqwG
0b3GVpszvC30Iwwpte8wAMPwCFtFfgy6cNoSNbyz8ejHYUVGq4nLd90gNMMQNkxczf4wx9r3WUE4
nkOd+IWN73k2Ipq58QKWD77a6VcLrnY6wFSlzmsWbKF0fJhmNzs1hh57WWaFjxNIhd3QVcHXQp3U
j22WiWM/jn83rH3dlCRZ9LgMrEURtVt1ErEdxysqH2e/tvX6NMNDgdKltPtChMbG8945a2RZS95K
hWQSGq/PWjfDw4nzYfYDC+D14NaOJzqU34xBbiEhF7T57avliGHnSv1PH+B6LaRNGAMN5kzDyRGn
XncEykpG+JSmjXNWot6g+YB3SRRjeD27wH56sXjUm0r1KWi0ZGOr3zYkUABDnRo7BH0x1xHXv0ap
GqeY0m72J6LDTmq9+RliewLNqZCPsNcl/gjtdODt/WyaXtlIKe+9dyjcqLEics+pXvb9H8me1qVm
mwDC8VGE+dqGADbGvPwiRbIFIH/Nzdcb+s+VVm8dSSh8TAY4tLk1Zc+Ay1ztqOkSOTBXa9sPs2Eh
jJAFWYdcqJCa34eNTheiyq3T3DpgQgQNuE9hi7rKblJNvQe52LR7GvdueVQKvfnpxD3wOjtD9uUd
JxQNbk3Ff7yoSzTI6ioK663M8CYqLC4WyI9SMFKXoPB6/fYAdY2FZirCb5y0PqLXo5wWVrEfGQiG
7J2hmty9q8Iv2YlRLy8uw8CXKS1VPLFqJ0jBy5jzyY5dGNgpRExuskH5mCq99uXtaLIO2mAgsHsT
6PNZuI1BELj+nXEMwWZOSukHmmKCghEzhDC5pVx6u4pNKwARa2QmGJ/bq5A1WHkqkE3ofMNq43Mj
puJoOVP/7e1nWb9z2mZUmAYEFI6LQI7p+lkKt+qrQTaDPw7t9C6knt1VkPw+K3FhP0xA1j6+vd7r
FOHPjQtylaRpkWJmDrV4QF8vWGUa9ngyU3003+yfbUpiv6s1O1QArvZ96GWJTeu/XHTsPf4fegsx
XwAgjEn+/5MiRQu0kWGD5k4fxS923UkNUaTChbCsSS1DEmShbCx1Xe7ZbWR90PIYImJVW3D9+NcI
1gkF/Tyr6OSPptHCZ9lVoKYGBTfFMjLVDh0PwOyeVQQ01mKtkYhLwEE30BhC9GhX6emiq9aYPSNp
NMv20WBgf4NKP7jzFsBKuYdFXj3HitOkiLyN1c+3X+Grnd31K3SMxWQCZhCeP1SW16+w6zQ1LQrZ
+W6sRfQ0kTk/u2ievDdqNF6E8tlM5+nbjAPNg1NAm1dRoS33jCuS0suNxH1Uy7n6r4AtH+/SGVze
Pk9izLmatFRept7WJDostvoYLdiid9iGzA9xsIyvAbS0P6LIqVBxA/V85vPyZfLBjXy1sZpPUQYJ
2gszx/K6uUnVXdK1lXjuEthouwAprMe8ayFlwFRQaURO2NztQHiG9aETvfGl60K0G0KZKKc8NUMH
LnhW1Pjf6cNzNNcCECJiRF/A7QH7LxuaJN4CFks9WXRdtRuczrwwAESHwcRp6nEyW1Qx9CCYD/D9
CkBz7oTQgtHazfykDAhePuq90X7W0wK8a9/JzvHCBtjekwM551kJ5/5Sls5s77JQ/Zcd1qF4EHUI
LRRZgKXkZNfAX6n2BtSFRVp2J1NH7IetFpZg5vryU5ymNdzKAf67l7tVOh7ysDDhwxvVKS/yKTp3
MTMAsK5B80U3KGHgskQoaOez+BpYGnxdYnPjnN7eQOvIQrYJlsul+Ue5BAJuFb/klMd6V+mdryJP
eNAQyz9gDCSOf70KDTPmspAo4aqtBfKrLDd19MDIwQ0H/o1IwZSm+Aq8vcrN4JSHYRmLB1pQgRBx
rg9DULZ5FyjdBGJL4nhptfMhpfvoJWIeTpM9fjdLDUWNSYAR76i0MdWRG8XaUk2vzuMCR1wml4sW
6FomE2RsgKBd0DE41bR9AYCj6WW0o0FceBkqV+ca6RXbnX5tPPpyx9+sC2GdBEugqLLOvMq2t4Xi
1AwMJGab0FAU+ZLzGtrdoLju7wI5md8uSUjqJfZsva8sDe4VvS7fUhTDQ5vli1YMBfx0csPDpE1N
u3OGEGXzFl7yxmzk7m9lIEXcogYEX3H9mWTRA0rvjN4f+56JdqGrD2jqZgdsPdTzWLkttZf9dzY5
ZKPsDYd2/XJfo++4xi0i9jI6XWb1fodqgjeoCVUdzVvv7e+wTjlZhS4ifEwLhVSdRPj60QqtbO1a
VQZ/cJT4rPYzAG0nnnswQaRT31p0iHD5mOrod4tkU+0FdTBtdXzuvF7OGANHwEioxK77H0nfZU02
KVTygzOfNeTiTuGkxxez6B/crAk+5a2tf3r7uW96usuDk+jS4mdWgez4qpOHdZoV9KE2+bHqQhRp
d+Rv7ykcP+lM8Kda9bj7vveZsQdN7VdE9UxbgJDJfuN33Iln/I5XrCM1JWfh+gO0ddMSc0OqnbEd
H5xIN56QKjIesQGyd6WY8JbSIxQsKq1CTURDIcCcbGZFCsKTHQojeaFrHjCdzd7vksusDig1Lhtv
iU3Uu6sXlOFyopUpP8zpuxHqQ/TbUei21ElcnqVOVKzNFrBsH6bfs8RyjnOJzkBbkLq+/Ybu7A5O
AVYNy4cikq9ekFsG8B6XcjscOjR2xqL7gC6XulfNsfZCUeJcoEzVw9uLvoIcVk+/ZJSkynT+lyNy
/VksM0sqUU0UQ6CBToHVB0erSuVpmJXgAXhYgd5U+LHWsu5goPG+a5KMl8GcAPZN61yor5C0LAqN
0X1avzMSc9op8OufABYpx6ab7YceO9GfkxsPDyJCr2yEcLTXe8147FXjC8JL0YGATM3Al4fmXyog
jwN4P/MAoaQoctqcDTIYqs1wpU0PjBIzrEEm8WzEfbEBiVqCwM3LWKbCDm8EHfFVbSMNO0j6TJt9
OTXy4PRIMLoIvO6jHO2+RJ+MjTtpXYlyNnG/YbhhaabDCG4VlOqWsXzaBWw9vRv81EItEOXI9pBE
TXl6+0PfOX4konSbVZWpFOOd6++shOiWdHOqIsOkWedhjoxT7ypb1eG9VehnM1bWAZahW369CoYU
WlKavepLk2RWL3r73Kuco7ef5aabsbw3i4tjAcMiwv7aSfujgi9mQcYuI80PMu5XUDJLvifIpy+9
VaTfwnHsX0w3itpH9HvgBYWjlnt1Ztr1UUkNtfaysoGu8vavuvfstIIXWj/IAszZr58dN94Y+Kir
+q7rACBB98WLibUbq9xAh1BOZ+ZICkNfDgesdYOqROFFxFzNfoqmBgJObogXsprHyG8h0flFlEn0
QvMWaloQhrWf9KKjOktjSAHDjHwdw0MjPqOdU/ywnEi+F2MGh8xGYcn1DAOxyo2wdvta+L34FaGB
QFxjdnX9WpLepZ02mTQ31IlrFf2nvTb1W271tyeXVjyIPADsrw4sq41Hie8gD1nqvm0RPDqBQKZR
i/bdLLPonAwzqgJvf+27C9ITXm5yMCTr88RVF86TnHXfCpxoj1qi3AFg0g4DVaU34nuwf3u91zTo
OjbxhH8suNpedAcwROqE7hdi2oV2nOwRoHqMDfsdzeL4qA2lc+6VNjgk7hAcUbo1TrRq0Eboyvof
OiHFHl3q6bGU9fcxxZy4ZlLxUFizchzNjVzrNqzxU6G/gtWjXYFPx/UnLwwzAdnCT5UKEmhcrwjH
AZb0UEVJN5a6+xn+WGoV1lwynnlkQOC7Rt7uGRXQW8oMbWcNU3SEs7iVRt7bzZxuhDZAGqg0xq8f
LTQmtGr0XPdFbIQPYazyVAjcbjzVbSrwerL5AhjFqNaakhFUUzkOqc7mMmsLMdza9gsrTTyDnOSI
op59AEHmvry9w24LJFc1OT34N5GlAlC7frRC1Xo3d1Lht7OwPLR3fquV6Xxixm29kyr634xS5+9B
jDT+2wvf+4a4F6DMsMAOgTNeLyws/EhMLRH+aFbxmag97Rk9z++NHC0Gd9K7/8d6DgGJs7u0oded
wa4yzU4PR+ErKPHAe1XiZ9ttKi+PDIzt6QVvVFV3jgPbhZoD1xWQ3WsIFN3ueBq7fPYpckjikkk/
OZ34hZ5SurHSnd3JPBJ0MgAl1lv3CQM07obYbGYfcSv1VET2M9jXLQDdnccBAOzwpViEQdXqcxVi
NJzFL8DvsAI9k5NF+1lnNhOUTbjxPHd2BlMYcNaUDUwlxeq0uW6O+G2lzHwpR//QjqV4TlMrx555
0k50AbONc3d3vUUkwMYhzrZvHm0xmFhEcP0kmY2jTcH2Umfdv4qw0/czOsgbg4g7bRGXJIYtiEoQ
+37d45mQ7qvM2FJ9q1LRPB7c5iKiHHHiIEC5XDWjY+jU2q7KnP5o4pb9KIdU2agA7nxOfgPEHWx3
sQS6CdZa2005V7iPIGl1jBH8Y9qYiJOgwbrxeu9sTzI3FLYpChY5mtUVhlRFa1mgbf0+1oOnaYT3
HSL5uhHHbubKZEjL+I5a0AUGQDp2HU+wW3Xyfsk4JtupfqLDy4UsUGYzUQB9lGoWPaltODzqaIZ7
woDeaw2tchSVpZ9Kq8wfMhH/wpZLOw9TVRyLdIj2bwe8e3c5/Y6Ff7VgE27SZKdJnEmquepPbgc9
2B6id+aQ9OdYxt9GKFwngGDxY5blL3pYFO/sCS2HaqQFXFSJ+aJMoMXbxgFC0YMNrwcT8YCiafZt
kdJV2kh07u0PvpqBJzQdLIZm12/TKWrUmnVT9e3WgSWJyfA/vW0s5XmwRR26cwMJZpS06RbqC7rV
10vp6MFYmRlqPrQX5t+MHZ7HJivet1YigQK72sLXwiM90tv/3v4i9x6SGwH1HRMRTdwur1ceYl1G
ST9rEDtQMori+V9pDuY5S7T+8PZKN1P+ZXdyzS6jAR3oubqKaU7QzshzS92fnep9yRDgpIV5+4Or
ofiYicza0SOScN8z7V9tLPXPpsyms7DjjdhzJ8UgzlHqqrgJElxXTzxGcYxrdK/7od6g2zQb74vB
QdSXTsl+ThwgR6H28e1Hfw2fqxSWqTpXBqJpJlfh8pv+KNsqu1fSMTCFjwxks/Asouwd/tGMChlc
ZilivukjMpnw3Jwy7XWUThrTRnsgKzAbsKbUL2rzN5PFJtrrzFMO7qS6L5arWD8UEk3lGNkhIlJO
XAGE6uy0+J0kwzggdiWr1ENeCM+FRkHn9ODYCl4vTu3qX7Uun95P5jicsOtWrGfDlNGjXS+qKGzz
Go2BPH8K0sFiGIuacMt8wqzkPi4D7JEqZeifoCT1TKpmOcFBU6Ms309aOFc7U1PqyRsjzULnlKnZ
s2ZPGhAGCqUS+LOCBrtldnL0silYpP7YKifTtjBBUYrip8YAGzVc0q0PUrcAqal1hZA0PcPSq1un
fBHKoOp75KodbJqiqn+p5jhHU0ok/wVmU1YPbReaS7cPK/pdHlaLCJNboi0SBOEWqPzepgYshLzY
0jmBTroKuTMzKMT/pfBB5nyw50p7h4fP/BnzxO63ManDYwtxcW8z7vtWqIEyAoKv5HsN6/rz23vs
zhVDIQTCjOtbg9mzOl3D4k2rB4OgxVqED4wQYR/aTnj661WWI6yj+Uctruuri6ywpR4kSiD8rI6d
Y6Bb6QFi9fe/XESnU6MBBlIxu7bo3V6fltHS0S1pW8uP26E+1Ibl7mccTTfu5JvIxyo2mtMLfU6H
jbKa9HZaZIxqoNn+iCb3DtsO/f1S5Jxr29gKfTfhnTkWJ3/hJJN2k0FeP9AwpAYqJ6nil3Yi0Nut
/knVqd1laaE8YkzR7lU3GveOUW4hq+4svAACKTAIvdBSVxmrmcyzViKT7ltMoy92Uw1eVufdIZ7z
/xwV8YIknds9mktbu/F/2wBXIQ/kO0UwtaKK7Sjx9vqZa4Cn6ELH6cWRNkUqXZ3oKHHTee6kEs97
5l8Ks2Gt6Z8ZAyZnHJCrQxXP4I5zSKZGqNK4sLC6+WAgLPQzLxP7S4zc6YdeTTEFdANZlp9orMRI
HKVTERy1cLDkkfSnPOCDlAcUj1EtEdnTEXWQciwfa0vX651dAbjZE17tD6lmt93O7ayy9hCPwoar
wcfs3MxVWCHTMY++a7phjIBkFl8sxe0vWc4B9CYMj3ytzt33aOpk35NSw7bVkS5aKBnmOH6qWOlL
Ek1ajyrZMPyymrmbEcKR+i/NDka0VoY637WDi0ewYchnomiinaRWTy+tOYQCTW+R460uzUVIMJEj
ysmm+C9vQvV3Ce2XqjSRiJ4sYFL3gGA/XOfIjPSHyYxTcw/LVP5K8+xBITIR/sMAFo9o2QxnJU0H
BNBd42Nrzugvh3FmnethttCwxrJlPnQuDnF2Dj5hJyNzivZNK7r/+mg0Gy8eesTjel30R5TRCnmg
Zx6fNSXTQ3QtO5opTs3I3i7opAcl+iy4Jv3biSx9yQ09x4q4L13l9amSR7p7hk+jMHkxnFqi+xJE
JopPfSS/tobEOMwl3/Kdbk6OhluFDzXuTN9QwhdgP6tOvI9MGC+YLGUIPY9pIcON4HCTJCy7ly4E
UyO+MX2B69074JFikxrEF1VGIZIeqnLQYlnuO6NqD7JClarCcmsj4bzt7jIBseEfEmExpHTXZF5V
qY3C6pwUi3MGceZQV19gDE5erSjVWZ+G5ORgK3HCN8JcjLX0s2CYO2P+82RLK/7bEhQeNCULjRgm
uDDAl/j5R86SWHxeNw3yC78jOuAmJ/bJOBg7iRkIhK7A3bhabmtCcmmTOSVDCNaE+3C9YJdlqLwj
6H/RkrTbCVuZT0kKzzwtc/lh7p3pSU2RhZZVrp1inDv+0dBd/va3Vw/9CoPSnu/Ale6urh7VQXnb
KRL9YocBjo640DxZej5tfOgl3l/HRmtRtCBbWIjbTCeun1TvEDW32sjAlSw9KcaIbUWka/ushAga
6dF7Z65HVPDc/jBMWEm8/Yi39x6Lc93RUoXzgjnt9eIENN0Gq2b4ptGEz7aBMWBWINQUoCnw9kq3
t49FG5JkARjV60e9XsmMcC5Sm5THlPBEIqYhUzElJ2Tx4fz22ErUeieI05b7l1TxRdiDtIOOEENF
eNura6+YItClsTT8Rncbz1Js+T0ca+PoDu70mFrDsEcHpzxgGLLlPX/nCNMAX7DuNILha9urUyN1
DH7yOjf9IJ++TGlrfbI7KwFUakaP2qLQVdbTAzEn2ltG6b4fteTBtbJTq0Q//v7l09ygsCN82TcT
PauyrMztTNNHg6T7YM7U07uqb/SzminfePkQUCGV5GQA6fz57aXvbW/amgsdkfYOEJvVd3fDpMpj
YQINnGfP6eL8XWyP4UM+ZcOHsnGekiqDbZwQWUOqlLcXvxNGaKfClGEWx9Qd8OD16iIq8GYayR77
uEQepIircx8iR443pfOvjXb9LjIkHpT8rPoCYCc74HPYfHj7V9z009iBf/6I1TZwA7vDQD2yGJL0
qje6RnjE+DNATxCxCWj28eHt9V6vhuuQYqv0lfjUuP1S165SzBEmwYCDluU3aq4AOUuy9Kuwkvy7
yUXxj1kBWfVa1clCr61a8ZV8QsMooU0RwI/1adGPjwJMQ0P0krNjN0gkDi3wql9JKIDL4UFgtbsa
BGuFeZRMz6SvJiAKKiK4Eph/fcWEQFdgjqXdOdO0QWKTMCg/x4ac5+0nvXPCyKKZGsN2ZGmAmtff
ty5HUrHGsfxpZDyO96jy4MrGfZ/kQXcELwyracJdCsACsvOp9QQTqdtVOC8cJa5nW1PJ2w/NryGz
X/q0KmT61W6TeolleVlbPkC55lIU7i8O+HC2o9x5GnAO2rg5bqo8neXY2XTwuZqpX64fPgYjWMfm
aPmaFot3ZokNTRT30cPGO76N3DDWgVUjt8FUF9L69TLmgs8meNm+USvmD8DwVPZTdNFi3f2glyiN
hkqrfBWTIj/1eGA8Y7r11Cau8h90MVJqPQ/NQ6jjNrJX9TzwXdyI92om0tgrtH7awC4sZ2m99XUQ
HAsFlqCzzprsTI2rzpksf7DDGTBkiCQjYMUdSLotaek774XAspSkr6Ci9SlLrWqw4krYfjrgMhS6
rnYa7Ml9CsdA7LQghbdfDu6+6R1144DfJqS2STq65GRwo28a5gXeVFhWR+FFm+bxPPVK+NBloXzo
ZDR4oZrkBwbfxUYsvQ3k9JBJ/xgtE8vByFxvg3AucARyzOiCKET2hBVH/UjFV+3jWjd24zzMmDu6
4E31wX0A4T/v396Gt2drWR5NP65wunUodV1loKXRmrpasnxfB9aZYVLHqAUrxE4B8wxSaotmenc9
km+gKcQWpiHX66VqbodT5kSXpKvlyR6y5oxclOalmYKOLQYMG6/39jAvaBuIMBbXswnmfLWeFQjM
5inMe8YstDhANRTYEG2EjFvcBFUMvU7IPQs4BQbi9TIdaGbG0Vp80dEp/jhhCSt3dYSz4XM4KTg+
BkVWfYIzCZw31VuMm8K+xEYuAgcIBSgME2dn6P0w7ISBRHE7W+JXHg2hurcmmX9IBBpoGz/5zm3G
TyZ5ATBIIGJocv2THQ1TuUZUySWabGVfxBHXZ5rrXzHjVU5qoYT7qnW0c6U1/FonqB5SUdsA74Xy
kTLaOQRpIs6WkzrnWOvsw9Shc6IFVXexZRE/tmKaDrC2fQQYMQyPEyEfbenIs4VB+yPWd9o+KRCA
xKnn70S/gXzyLaDeIDvIYJc8cRVYLRcB0hK/40tOc6BtaDz1cWxQduPGZKHd+PYBuo2MrCaA/iKC
TBb8ujP+KOEaM5rN1gmTi5khNgvUKtnrpkT8n57yRvV2Zy+zFGhfROeWenm1yTJa6viOOfEFE4T0
pVSjHC9xKTdq0rur8OLchc/F4V/VLn1aK2GDq+ZFzHV4gsCBe7mBDvLbr+1OHCBv/L9VVrmUginR
bCasEgmsKTsVV9bAxRNVrbUjTJr/R5ijDFw0YxmMMR1cvTp1HHrb6dXkYk+m8bHuqtnrpwlPzEhx
H7sh2urN3V4lQNKxLBAoR9DGXY98okZ1jAy744sO2O8Ij7TF0NXCXkQnDTQXJ9oprq3937/TZa4M
EJ6HpKNwfaLtKQ/xXQ2Sy0KUOSOkjnUoQLpDFMU/S5FsVQF3bi5KP+DVQO4NwUa4Xi7CdTsy2iG9
JHg572xRPLWj8jGvjd96Ly7umLzDkv79WBd/K/rBAWe8Q0mvQ/gGjLAqPSO6I6aWEdODDjh7HNpI
y+ZTv/E2V0rDr3EETxO6ZBTWZAX6aou2RSCDSKU/hYwJHA5IVO1LAXdG3Q0pYWs3Z4r5gK0U7rqt
Rdezg8mJ41+PqFCso0sOaspQf+F250fzPJSeHczSPDhDMh8RIJ+7HZIP6VZ/6865gtfBqYUCv2h2
rqL6iGHjHCi0hO0hX2b7bX2KrTQ+pXNieRMkzY1zfCf8kRQupHsmm1gEraIFDMFscoKEdlrTf4vp
gz8ksv8FFWZL4+lOWAJlDhV9wQ+x5PLgf8TZegzcvOrt/BKGMTTpMjG8VrfHjY9+59w6y4B40Vyh
bWOu0gUrnzSj7Iz8gsoP4zVVsfYDdDWvtNz0UCDatG8QKT28fW5vMQUL5AWcBIXHokq3fon52JBs
dmFxGbTG8QBT5kc3N+snB1DBqYnK4ZKPBvj6EmW2JHPN7xVK73sqfxMGFT3dPlaGI358xfumc+r3
xrzZOLzzmR2S4mXyRbcWquD12x86Jw9DayouSdalT44601dX8QOtRqfd+AR3PjRfmcYgAyoalGsc
R9si4GTDxL/oST16TaEg6Zwhnf32O79hzxJEoFWCOuBCeE0Xrp9ItQcNpaW0vMBfMgCJC/MxaMz8
61z3rwea8Qlz1ndzEvYnMp/yWKV6/Yz6KK0O06yP1dzC6FGqX01VxkcAU8WhCbLxiM1V/GD12Tc9
MSF269X8M4RV52UKlLO3n+HemwKXwEQUqTlykFXpoAyLAmTvlOTSqkYAlhayF9EWr+QVQXZd+5Gs
YyEOtYrMFgTY9ZsKYfwB7HOrS9EaKdsx6eMT4vlIu2GsLrJ9J6r4R5TCDN7Xeiu+zFNY2bvBMILv
jCO0Sz/q4+dAD6uPxWxZP4JikvLo2k1yKU09+AmDDktni+y5Af/falheOkG+ccTuvaql8720nF9l
Ea+fYXZrUcdlWl2EUWb4HLS4iM4yd7+9/UVu+TDsKqaBi14ypEhKj+t1QteqxhE7hYsIAsQUBmy7
GaGkAxMwSVdfHoxOOyQ14tuzKb1uHB7koD6X899p0b/eXbSfGYYyWaFHqi7v449oKVAW4IMWycXC
qslDXG58SEzReyJx5cmdh99TYR+7oG0+i7HINtAfd94C6SlFvAMe0UJyeJUZaCmO2TDwiksjehvK
qDZ+ERFWC/CIrFOC0126qwRmKKZaRs8DqqOHyuqdExzVxLOixjwUhig39DjvXOeEr4UmCEcKGJC7
uhmhx4XIC9GPtMUYfm9kiuuiALn1bcLWNt8ptV5inYJ5PUp1RvyU1I04GwLy3K4LNTU4xPytH5mt
UReNcQKlpK3H3/ikwFdNikBluIc7z9YU4zVnuz58LvU5QBo0xnRq5tXhS4J8zCCTUhNKo/lH1JH1
mZYEncOQ6QNaUQhLlnuqDjfAF8+uH/gi1Qn16VjxhhjRe682gy491kVn/CgDVXtuebijXowN52xU
+sVpu0vg/gUKvmiSWLi09ToduP6kp36vGDBy7EqR37AG5r9BC3QGtFl7HCmxH/ngTPHk7CtRD9VB
gwad7ls3mZ4xyA7NPc3ZET5P6EAXkG6BcXtQKdZR1EByD4Mj49DrGpFV+1mtbbpsIJQelLCL1Edl
juQpjWw9x//VKS6W1hhghJu5waImRCsRFIGyp/bz2sR+j4jR7FcDwIzZnK2f2NFa9S4wlOZT1+pd
6ulqNHxXG9tIPRCfOMZUMi1+BkFffmuz2cKvRHOKc+sgvoKtQICHxciIGC9wBTfb3TyOCqZCQ2p1
NF/LqvE04jvivIEN1qTOC/PSpmat09gNp/9SOEe1N7mSqWmCahLm6hmKk7tOSuf3ZFQMYt+OOe5N
bFuO2oJpo1Fr0bZabWyhGGYML2a+WHUKbIh4gDhkXVYqtoVY8EI4nm1yv252i5PiZoP6OQHceuz1
As0/0CEartrKPFY7WTbilz6OwSezx8uVgUoSeg2eKJwOtA+xW0Gj99+qn4PWgzk3PEGzV+G38gn+
iTvquUMXGvq32GmjfDfNDcRwQzQY/U3a+KSP7QwJN2pqls50sZjTqd/jQp+/lGrGwVksisU+yNTM
1xDUYpLUTml2gLCbBV6JHVR1SMcq/4E9Ua/vS91p9f3Aicc8wp0GaBmZQ1WHC7D4prbp9GDUuKZj
yFY7/cnVSjHsGsOgUTFmLcbfQLDCoy1xjvZK0bvm0emqXtspsCRaeOqL45mNufQBO/Z8D03VzTxR
awWuvWb0X1CFZQxIMowyL880K3qEz6eQ+yci+q3ObfiCkmfyUcN02HmqGwu9wGphJxhi8SpkKOMe
hnwGkzZk6QSlTeTzUwpHujhwQRrf0K8NCJZdGH4P6hDO/aBDmG0GO1o8o4CUe4pSB89Rmqfl+7BN
9eER53O1PzkTWLPj3JTlx7f32E1PlmnfAjIheiyIHnWVaURxkGRx18rLkDiZZ1YVxrJ6c5Fq2Ox6
E0VSMxt+yFG4G23nJbpdRT84ChDKmFUzbVmEoa+vsSkhB0vmqblUaSa8skM6uQx1RBcDoz61/SbD
7M5zLkx1Gkdc4hQzq+eUSYHFthGwXhY8dRn9qQ4LagC++RP2uyf2FtaSuvjrgpYslGck06QXx2hz
taxuhZoz6728RAsLehGEP2QWAvxvf8SbHJ6Bhr3AT8Eo0QFZ53Fyzv+Hve9ajhzJsvyVtnrafcAM
tFjb3gd3BxAIRUZQ5wuMElprfP0cj6yZJkEaY6t7etraOiuKZJIh4HBx5bnn4niKWX+QKuMwduFj
KqrWdkAD+TO75YsLwfTh7CiASWPf8OffGR9+CxKcQO66QwECbAanBXWZSGY4SVWfM+O/uBTA7aBZ
hgBEi79lXmKQgFSA/TgechAMU8iE2UY5pblB3Vpy5q4+Jz0RrX5/rYWrGysFMErdOB6GBDxGbYUU
YDCDPExJZNBcQBG66F1h3GoaNHIZxjVBzL+wv1/Dz7IeXTjAI4lNiggICI4+Tq2RZMCMmMZ4kMGv
x/RGt9b5NJ/j5vqMuMStwo/lpjK2CgIKHy+j13FSabUwHkZZKlwh0/tNjf5Ydq0O0wbAB5NWwRAf
zRSwoZSTDwOH1jGh0sw/Gl7AQE4c2ggxwftYDmScYvDgVu0Af1ytyThUmg1QR8ESNBdm30+t9NVe
4uhBNHNFLl9eQiJB+AKgTlqPh0ZT3CQNfgymGT1UVUVM3hO+C1miBO40Vh6QDRtgqK9b7D5SGoqw
M+pJROGwvvp+TF8MCQsAXCMynwh7LN2JqFMic+6s8QBOztQFTeRwEQ8ANNYyQkl/XDxwxiq4wxZw
WYj8flxzq0r7SUXU41BrLYBoSWxexYMBmkgFLFHf39bn3ANCRTqSnuh7gRo0YFc+XksH5EkIA1U6
DADswu0TjVx0VJhcOektC2V90RCXAkVTTVi6GecvvBEFSdhGzQgy3BhTJpPZ0IrLCvpyIFPnq5sA
ZnTMaVNRydD6mWID8Kc/zagJvUgj6Fxaj8PbOBfJM5RNh46FgzB7KPWFRjZGwNB2s4/GjH98/4IU
AhFnEPtxclG+wO9EIWBHvRJM+nTQlEJBZQjaXIUIZB2RSajOeF1f7RUkkn+iqhC3XJxZoe96YUqE
6WBN/cTypE9pmKHFVDCFZwlceYT1o15GFA61UzxTimiZsVg/EL4V8qzjWlobGbRoqxL1+zpozXOw
litCuEMxjMASFNGvsB7bQbaKMxPLr7AYAbqmQ0JhC4H3ZaljUkvQRtjc06FJgfAHwZcI0ywAq6kw
458ghH9IxSJH2nTOzunRz0YJACAoDtfA4Mc5uhf2NpJ1sxZ26XzQ4M6gPWgGOip9qOAUoc3YNEp/
/FwiP4ziZtSiA+a7JJRDm9+6N4xJPFgo5DEiubpRMqX1xgFV598fyy/EPqq0eFkTjC54ncrCDunQ
wnYu01Q7zMB+3PgWQAixhb6otKpQxUV60PV6hQDgBJpYp+AjtWZrlFlQJkAgVY1x+/1wPus6DoBH
0Bfri3DgsrIxB2VtXUgcETxaD4DPqWDONaszEvbzYqIgCDgyRLh4wGa5k3PZiqpKrrRDrYaJM/Q1
bllWY09q0U8x6VvpTBjii5syERLRuBUGksAlugEBeJBtBLV6EMHcQ4Ycoa+6sFrn+6n74q6gLQFM
s6DFea79o9jpyqZGhLzRD3mt5esEZS+rLlBCF97DCGCDKP5RKBbEAQ9cA/7OF2rJo+03VTpP6qQf
kEqRaAZr1u7EAYHpILVWbYWef9/f3+fTjzIfYLGQnQHDJX5+vL8sD8D+IIXGQbIAQ/JRf47Kl1bw
ggphNmmuGzrnpuHOQvjy/YVP6/NR7kAbn7CH4JVVIQM/XlkPWxCG1JhZ9MEa3lQVpnQgpLWtdcIN
prg5lsj3s6gxga8XU5TflGhFipSuaoMOYdpLoZZSK1aeGhiHaGsY5gcTpMWO3xoqiQwtP7O9T9io
5XiBcgajBSQWkuILBdQkaOQ1dopxqFIht3UUBlGja+IHvwA3mziAIdLyh4jByZq2RZOX8ImDyJba
UmCNoZckRL09TQagir6fyM/nAPAPwDF4vAIpnSUOxO8xHVowBkdfBux9ClqZxiClPKclPisqFJtD
IIFuBddAR5ePywU8GToPI3t9FBCPPFhVJcD/HjsLxDNlOzwWo68ejApBAzojm2I6cQACIRpFklSA
368e0HU3MYqLFNoONVfotf2EhlOdvDbREmmVx4HlhnEM7JvpowybjGWERsVT0FQzmzSrPUyVht5h
eg73mohaXKMHrKZlt+ASnze6ntcZyPdCC3UPgJwDnyyqs22EcbKKLavPHoB6mkFq0VVo/psaemoj
VFPcWR2q9vs6TI7QztmLEURquwL3VH5T1aoFeEsZyUd/NgwHzkz2KFZFWIOcwx8zpuNmXoEtEGcC
KTQ/yEqC5lxNO4FVQhlq9LAtu9q3B6mSPIBX4peolGIRii1NAmpmal2Bp04vN01Xx28VTFLQmMvB
fFcVsn4RV12WgDg+UfaZDHZB1zDQ4QbE32MfkA7cekjm+GWYuumQ9zQNUx37qkJ4FTivsbVltBTf
CgFA2kCfq+jt28R6Ip3ZD9wG+ngaOA0/J98ByAthM+XjdmgnkKEaaRsd4xac85Y+yEzJjPa+UQWQ
tyh9u64NQbGLCkmuGaRxZ0y0z2ILlz9F65DXQiZzYTlEM/rPqD7a/uSJcp+NIcpUwkSnxhDpCL0a
3SXSJeiv24PD9PvTxj/4w32DTBU2EoDicGHAtry4bz1CR5oOqIEjkjn1biyMntWhLq1jBMMczY+D
HWx+4cwR/2xOaLDMob1x9IBJgLf6cbaFFOcS50k+tl1WbH0NsdQhE0aWIefuVbDbNlqR+E6JhmNI
EqB3tZkk+RbludUZ9XQyXBb3D1wEiGWB6wRJwjL00dayNGAs6nEOdSDqxs7UBDuWteFiNCdpL8Uh
or1+IZYK0dWgA2ip1x6UBr0PUCxa9WDNR0/RTQ/vaHD6PFf3tTWAvinPZnFgJQwlMEuWaKNBe8vP
nSEOGgCBwc9DwK7XBTbApGrM1EK1vASeDczSGRT7TJLyEpxkiImjkTKanSPaFFXgJwyMFhrs+x3w
ySLAIkAU4ht6goEoZ+Ed6G1cDzXsnKOFOC3QZ1ZGUSQ5O2U95Db6fkTs++t92uo8gnaKoyG9CrwG
H887xycA1zY6QsbKsdHrZIdmRgrKjn0zvanE4jqpRfmhKgbtAV0PmzOFCZ80C78yGAZ5nhoaepl8
qhWhaWRhUo5DPfK2w0JKAbo5p7++2NzIbiFEwk1THnlfTGhmZeMgl5VyjKagWEdWiuaYGtpxZ0lq
QJXNAfj+5HgvYXF/aFNyb7Zq5IGZ+hyx2ye3D7cLnALqOYDBUZCg/TjRaal2cRR0yhH1EtO1OOTF
yiqR5AtbIbj9fk2/mtn3l1pYXbDtMlWF5DxmJoKTYylkFBbSYH9/lU8yGqAiQG5Qmoo2DohU8lG8
2zmRIYlgWOr0YzgpkpOIUeYB8a6gF+eUr7qylNaBrKCnltjNuymRpDOi8nOYD4AmxLqBPwDWH/O5
MBkidYDa1331WKqjacdm5kZhnBK1rTZA4z70ubhv5t4r1PqiN6JzV+dz+FFSAbkD0x1OtaYjrb6Y
434wBLHNQ+04z+O86xJJOYBFN9z1STuzOgJOFGW29WuiiNkP9Ga/yYuIE9fW8TnDkauExUBg5/Ii
MSwDgv4LldFYnTEbdSYcxRqOBJGMAZlskLK0FzWeu9QztIMlVT6WCjVBbfc2BN2qhZBFGenQTHRu
y0hCa2krfvp+e3w6eCqPTKKyC2pFBu5suT5NEgA8DmjYQe6mwB1FbWsGk7Iy1EIp0C8nm9ag7m0u
tQTYmSrOBMQjkvyxCZTo3HFYHj3ezppHy6BWVFiZS4CYZNRRqCPafMhLuQpZMwllYsshjHgrqZKc
okgGuQoN/Cfz1ioFgMjLrAJxW6Ba7b2J9/psBB37BPRaJylsVsyUJ8AGNbLrGYxMRFQbHWIT6GbQ
ieZzvvWNdDBIXSTCqk5V7blCEcEWmYWhRiFo1DyY0KUdQf1LORBwlPdPajerd5ZYRtuqEJFbUOA4
WbTIUe5Hs5rHzuIgGW9NZWqBUY6zDToFaiDVinOZwHorZVbDlRFAXVLOI23nNI8RZ0G6l0hjFp3r
RvUJCMUdKpgMKNEEuvUz+48YtLk0lFVyFahJLXvjDMwNacMAzI5RbzYygbxPXvtETq99QW4QuZuT
9kpuO2UF+zt9iqRYBcIawWKEDWMrCCkIeBHFkNBt5+3MPuRy4P0BwVjRWARIAhS4A6+0dC3SWSua
LMZYUZULIsvETFva95XkZorYuaocFl4oFZkrx3VyNXHCSoAveiYNSUIR/zzHpCItDyx6tyDrAugJ
ryiB/ltYW2DWjaa6EuQrAc1DQJK+QnDalvQfoYmQRqM7nMOl0B8zKd5rM2au6FfqmPxBAxuDQAkF
equCHQe1IieSjnfCG/QqWqf5sniVFp1OdXTcpOI86W4Py3udNWJFyjIcfgzghAZz5xmb4xNSCQYu
4p8Wr4uDVoYE/ag62q7VfEPPjKtZvozSXSNdFMjKmkrHwE/JeB81FZS8cXzUWwuN2+4nFKopakkD
bZfBIq1NW80lYsl3cR67Ylaf0WyfVMtpfABL/j6+ZQe00RxGIZFS4wrQWDezTa+3TTLaITl8vzeX
KpRfB+wUSGRgdyKet5gHdShH9AvCPCREpqBCoT0ZGI7Qmfn+JIqX11kYeZHil/2g435EKpGGhgws
kMyOCbAhP/fVv39oAv+zKfxzUYJlJUDfvlOP+P/69f/tomdY2cVb+3/52/7yd95J/i+/XZSv+VVb
v762u8dy+coPb8Tn/3599tg+fvjFztuonQ7daz0dXxsotf9sV89f+f/75J9eT59yPZWvf/7tuUDt
Cv+0ICry335/ynv582+cQOrf33/878/tHzO8jRbPRfOn/7V5fU2jPPjff/Ka9DF/aZYf8PrYtH/+
zdL/DRghBMQsICfhZ/L09fD6+zMmcIIILiAfggoVbIi8qNvwz78JkvRvSOrjPcC4AMXL66TBAfXz
KfnfsIfwBpBqIQmHCN9v/znQy5+S8OcSBa/F77//Ke+yS0Ax2ubPv5129zuBCTS8jGY/nHIe6F0A
XRcCCs0IYkRyFdnV+4xo/SYOVlG9AfValnltzXT0IABJUY7ovRqAknc1titd2YAojEy5gmqadT6z
KgXPIwFnFloY9fNKHKiir2sTfT9sHSE2lTYlq5qrPnYVwRX8VQ3UrkG1apvJHH7GQh3Ea+s695Rh
6+veENp+R7WU6a2bjZsSXQ4KxwdV1nSd1UD77MKNcdtcZy/gkH8bH4GfUfcTwMHxw6R6mX8Oz8nP
y3cztPApQN2DrhahCgY/wW5+TK/GXfGj+iHrVLsTX/uQGE9SyYyn4kfxo3vNQ5IkZH4aATC8QiWI
73TT6xQBGQOJR4qOacVqiDdd/KwnAKtXbjzvGoVOsTMVXpuAGAo8rQ+p8AYjGg0cQjLGl8N0RkSc
SPS+uSVz4Z4YadkofoBFH4z7sj6Y6Uo0N5pwU8qoXCb7+U04mPfdNrueb5MHxRZSkjzAWat6im4N
VkVBgYny1/I4+GQCd1aNAiSi4I3vDtUXe/PsMBdm9z9omOqZDbJM//8TbJBzUmFZtPKvJxW+WHOQ
C8GY4UAAuD08tvfOpMoksAnpma64UV6ZBATiKRpbICbv6yyZ2nO1COeuthDSf+PVlhYb1wngE4XL
ivAUWBSWFlGtzkWg9mAT7qjuThQtUGnMYoZDTy0bIp7OeGg0YihOZAHTzogn2OmfRe77ASwN1ixN
5tIHN6uruoMNukN0D+qAMyVNCg4pot1PtN0CSNmqtL82H8cXH+1kbuCUgMwf34UWiEGSrMsrVAVV
qJOc3Roe+lO0zkaKDtE8K32TvQaHFlkxnQZo5Hsj7BWDtJvoRkS1p4EcDIFHs0rF339RSzIaBD2Y
hhioKdLFxLCTgiAsnzR23JLWp/p1sG3fwowJN8IuPg7ot45sxTq4DB7mx3IEgQ7N9wPrj4FK/ZRu
fdJt61s9pWVKtkZN9HvptnlBWcPFdDdsApYdK4IqyegI/gJkpUSNXCsOCFOCis4pLdBvNqZD6MwP
SIuGDGSs0VuIZ9/K5/y5fK5jMgT8f6Uk+v5F3CtQu7yZCAZMlfIGcX7ASNPEBb64BnMSmo2gF8YP
eROxxkQGlPC451Xr+qh5BmRhAyT1OebV88u8kO+/lvmfcZnPSZNly/H/bmmyyLL8FGacehP8kzKi
z1y2vpPUVT9KZjilqlvKwesgq2DPqCLSGg16c4EjjQqKes7fPnfJhXL477jk0uv7eZuojER4EgBP
wAs+3maiyUllKbnqAtpPR9bQ6zugLve0OxNLOHuhhTn8V19I/krpoXMPnBKE9NCsZTGLkVyEstlU
aFrh+z5VzGIguYFOaQCCrORoHJ2mHIOVYaHASgEnpiMgMkZqPdFIXU+mzbk40Y5iyrxJCct1iE4m
VAVqHbSdYeXoEyRvva9KJJl1EyI59pOc+cn1KKspWN7aP1rZf1qg97ezWKC8SfQIoWLVtRSa0XBA
uxc6w2uaSQWmJjTS7mmQszRiUGY9GO6IeD+iR1l1CcXh9wSxM2Pc5Y9pRgygd+k5pfvlMX0/vsW6
Blkqom0DxjfBsvdAUVh6fgqCLBpf1Rfmvb4yV/J9Cd/AvBie+t3o1rvoTEbw3JIv6av+yZdcW+i3
/+kl5ztu4QXCtvuvA7bElhZhlouyADOveqxAbIPyr8emI4AJ0u/9uHNba5m1+HtsrXP3qn4Uj3/1
vS6hPadjznsayMAF8v8WUqvpwzSeQXvq3t+L9OIiIC15eLi5ujoTlTgtznLx3l9nIU4CMwdJIb/O
tA6OrQc0IBHXvhusWu+p9GoP9YW2TmEgew0ZiSu4CvVJSWDbbct9Th4f18wWXHut44/IpO9LcqcS
neRkj+ZbxDpr1MuLyPyniVnKl3o0owoF4m6BXMAR8s9HndnBcsJLKbQTWhVU9OqZ5mBKOpTr6qIW
KVqKGigZuzG8MxvyzFhOIeF3NgGYNP5uYzm3YU769t1Y/toN86XefrdhTuxi766jhQFCkRk2TO+A
jk1fNz88KJnCVS0QEtjjOR6Kc+t9yoy8u94QV42ILKXqtmx8zkZmXaTXIGzQAO4JWRgx6DsAO1qD
xCslopZynfQIHtKKoUQvhbt0Dmtx7sScFuLdgP7hJ+bsii0SBn/rii355ZYndIlpbvTO6pMIOyTP
aOGKcIupv1JVJr0pNEzQ+5QJf/MuWYjLv/suOTsJC7n63zEJXwUQAQwGoR8v5LM+FfYocSLNA/B1
LmM/CvKjdAZ39wM8yezeiRl5DWzSsIaZFw/00NgKWV1d7ZHfJxNbbSZ6v2Krm5isvheRAFl/YR28
G5S6iBGnXWuCtRqDEl0ktxkUDdUPGhmd8Fp3u4n0LOzxW7MuNs0aB/le3yHffUCm6BmvLKmwmnD0
W0cht4LzUq2UB4111Fr5tFqhwaJt3vhwTg6+fbhF7f+lbqNRFVFWHuooqcl0D4E0Oq5MFrktMSi+
7Ja4l8iaOuMmdF5BFWTPtGGl/VpvVHQLvL5EaEqwYTu/FjufqZcteRWo6yWuYfeYQJ1Q+6ElCT4+
oeaLyV5TaDub1mQNPkgnfIKqfgrcxkErWrwYTLv0+VLbkWx7aTLD1mzPgoYyaIlx6CwlduO0RPR6
auDPKl4B+gQauf42v4twSZ1pR2PPw2WSK3p38Vu77pw7NK5b436eE/qss+3DwO72JrlDeIveXR4z
6qI16TYnhQeeVihj9w5PgVafaOs1cpJ4ubJOeexNdNDImKz3V4cDwKoEaEGi25vG5o97EImTzct4
gc4HTkdr1tgt23T05VaG6M8IeL9ZTF80vA8843bN8m1Geud+05Fd6gH+zKAg2EDvd5vYq1llIzp0
EW43+ZZ/WMlqJ/SGdX9foS0DKQsy0Gkdb2OvA56VIvNDunVM0WHsUkb4MN5Oa+WCX5aP0Kc+vm7R
dBiPhLzsHzTXvzDJ4+qtI7e34gGQ55GIhFRbkGtijku7YeK9/ZB4ra2T3i68h4Z1bGDzenCMHaZZ
oCPxAuJOZCKrnK4G3N+Zk8BNw0+W1l9O55KzuOwAT0RFo+pqpLFT3CluYOd4hRuRi93IZiffDja7
NFxUdq8fGs+W1hiiMzk2ZWesvnOSYlkN9z8iKc7NzwKTVLdV1YK4gM8P31T+zrgY7B0oUZHi/iGx
mVkko+vHaUttxcUZyInoBJfb9frqcGZ6zguthZn/S2j9Elr/mkJrYTv+PQ/lOfmwCMD+PeUnyB+/
EOZIa6GnFadX/QT2F9TWn0Ow70A31axmosv1Y2P3Tu90dmfPzoyf2e3ojA5yT5Q/N60raMn29Dqe
keLPAUrpFI+5JzmSY65nJlOJaY5shzSzEzuyYybY/co49qt+JVCdwaBhFn5GsKg18BgQuaNG7eS3
HRupTrYds3tbW/f2Y8AsZtpck4KUxxts4WqCFgVCzRnwV3QsZMjTwGeHxZDCqoE03cckJDePCn0s
8Xfu4sNocF8zal4W0I7HxL08qqyFYdSTY0G3ckeSrbWvnhV3plto2pxsL7d3DzqCAiFZpTAfbgti
kfmktaGmXza3GmwFxDMMAgsQVL/k0JEXPjdvfEBXb1DfeH7A89yoeHl5QTZ0TWM7cQIndTMYryqZ
nM4pbT4tAGXeVGxydCdjpcuNApQ/sdT9Xm9jPc+s9cKUj8Aklgd1gcg/Vq/D7HXUxBdfeQWqnK/k
pmc8w8mXUV0PdunlnumW3sgmW3FEpB5lBFFKWOGRjdZgTmCHTozfcsTXMxul51hwhRlOiOXnf6tc
dCBFMCN2IruhKZ7Hq52CRva8ytwEz46rZAefF52RxIusgEkjOjNMUHABbad79CfG/+qF5Nb24DTe
bE8Mlr5vy0R2RhsVArCmS9hguBk8JIwqsn3cho6vyYb1xgxY3JXd0WxT2cqF7kqOiEBQ6vVOydAZ
Bha4hm1vYmUKp6XyqqQ0B57GDlekuha9ea8cim3lydvWpaEdMOBlKepAMBxpna8iQmCe25WbO5nt
DF67b/eiI7J8jU/aHRhKrmi4Rs86ihYS2MLc9ESPH5rCkIRhSKPbHr+ndsFGfGKPbDKaa1F01mCt
3WIqNog7wQBFUz7btHV8GbghGO388CAwsDK21jZyVhagc/r1dNE5JPICj4IcyQ3PbZ+zomIRsPol
Kv5pRQWKzb4XFUtn1+9UIUH5PA+ONRAUjQ1wLAT+6PiH8XfF4OMsyZAR/BntHtQTkA8SE+0JJ9B3
RToBJZGz2MlcgT73cFixaW0vAkHOfQN3oGOznbEI+9nAIUxp6q5Zvmt3g6ffj9jPKvERh53X0wVg
BwynIrBzB/Bz7l/g9E4UyX98pHohkr18Hx5bmq4tr3VbF4fPUVygr7xwX3hI6lPzdHIg7ezvRSrI
Lc7M0yKjUfcxCmOHWnUVhAT4ie4oPPndQLl67GzteXZ6VkItzo52n3ozpBIabjKFcTnJHzowqTrt
3JQBBg2Jqdopa9zYCTFvAf4NFqFVYPsMIHz8DOzCDdaRnTqNW7nSE5e9CSRrDvkas8INr/j7MqBT
+GujQwTlC0gdq3Z4H2Sv9MQ/QVrFToX3hwxrY2fUZwImvN9kLn/Vz1c2r/wVBR6hw78H69SJ1tKq
cvETV4zsijZuhnFHWJfUQT95fE8wssTO7NLBmHCPObQAmkhgBFzq+yzEfWQuvnaZy++HRy6Cdczm
VcHH4/CfGCfupMCr+JVPXxdcT/D3Qdju+1UGkcvFrgEDwkBAIaKXiZfBZtiiDSDsh5RYB23deOkx
Pqr3hQfxDd3a7ptraT2w0QGHn9udjJwRnj03ZlBMwCTWuTlWQaUhTaDlOhsaA/IbLEducZLRBWv3
sw3pTrl2kbFewYrvxxFrIOKU+HZJW1pTkYFU7ahRCQmFhIW2cBk5iRPaoc3AJA3jRGAC1DtXXRUU
Qu349rRK3QAqbXImluG51kEkgRsUKsbaO1xVhy6PU4DTBkoA9bPHiUl0azrlmwbDwqfhDtx6bCLa
JXK764BdFUD9uOilSXPXPMZuxKDmfeg1n8IomXC2bPCnUA0ziZSMhShQQcEQ42rUciuv2TZbw73a
VVCVNdTYboAOlTHwmibsXnI03HSDCWrsEtueny9QDwL8lDgKDQCE2qw2ljeQW36HJiYGQ8bw2apb
IZ8LldvhgGC0rLY7ViC0VdrGARUfuLZlE6i+nhADUYOZ3qx86HnYZSuEwr3GU9bNVnLle/VZf27Y
9BxgZzYs2ZrbfuXBry7ozB1tIMphfmVkg1AO283OvdPbwg5LC8szcIFSuxTWo5va9A3McPTtLaWH
F6TT6dXN/jEmNzcDeYHV52PBaLeKb/Q923BrTyIzOfIQS0Ou+VUq/KPAtSyYhyATxQVfXm6tVc0Q
BmF8m1X2sLIuA6ywiZmqYE9P2Fp8STVm4uW1g3iTO6yKTYGF4bKQz5aPpamwDyaA4ZEXgtWzBfAK
4b3BUdbhao2V5OY4WL6w6/hmQrYcW8inMYWxjO2A7uEQrrNdwc6khlt4hith4pS1fi8gNJS7uC26
l5lGJ0zMloYrHt4jtuXaip1dBBdvBcDxsetj7+d4ANeGW+CCWsFfLSyhwcDYjY8RzoQstBP8ZRle
eueRLEM6aonmpf3YIE9yitZVtnzySfiB5RYqPxTIoJz8k/Ge+x78QBd7KB8nWKHDsYMKtGvNkZhK
pa0EAdvtg42B31tPtJWIBCuV8rOr0x03U7Vt6TxJpLuBFGP5xclShVTjcgwWq5M7ybpzK8g7WK+H
6aZz6yuQye4aVyKQdngdJKErbdCXdMUlcwwJXEBXcVkHyxexzYSjBPGAm2GBEfICrFhX8lW07R6k
vbZLtoGn7fu7wh2JgHdZNg+RIrJ6acE34LKQy2E05mInKQvNkLgJzq0OWfjzswX8FmxVUsNjUmHD
YtusAsfEIeOrxAOMsK03kj3S8HZw8CqEc3u8Z7jsqe6NG0hmN70KbD7GdoWALUPgrrVhweY3AUth
YyMufTfc1W7HKtidEeRbgs/HLrDRhg7iJcYhnqC0Z+ymx5pSmNU1tifWCSsYus1TCqemZPIBfhzO
P3eBYlfyEA3FLkS4lFu3+Nk7fKVrhFq56uSimUfX+b8QZoTKrwDkqRGMhXeKjQibwY0uJsQ4BXxi
7qIyGp9yetjgZ4Vs4mFVyC5MRohdLSE+3sGsFiFhLXeAu1W+7YGFdIwtD9IaJzEWwHbHU6hCKfAd
7obDLXH0GYFW4YHW1h7tGb6CBZ9DIfwI8+NqQWBbcFMDzEiKOQcJ42V2BzHn+TSDO4O1wk7IINq4
wwvHE4hRnsBo8fnc3ek8kVBIcBwn46SKTjOzEvCRxsOwEbwQh/n0cNJ177bU8vK9CLBkftuvtR2W
iwfdSfgoHKDIbf9KR3IAW2nvM9PD12krmoCr/lSo4MO+SzAE7kRoe5Mp+OLKNbnxPeEIxbzJbvrV
uOGKGcaDwz8BLFf4RG5UwChxchatuDM44xA9wfNuvAblDxGBHsKDr0YMoS07W9kx7Ge+kSMYBYMb
wgWE0YEpyLYoG70o3VXk5JSmrx0C1SZWt0MipML6WSzCVm5dtN6oCH3BPsYE8dlWj6HLdzX3kKs7
PtvQinB2sNevuRoSrvlr+V9N2qz4vzUvduUj15zcGwxduFHwBvFqim13xiA862MvOQx++di/fOy/
FB9J59yJRbgetaYoXh0QjYth/HLF0cDIe+RiUt6dA2Wed174aN4BAH45L7+cl1/Oyy/n5ZfzMv6f
r4tHeQT0O9dlkdmRhCwLLC6+ATVATNpzDdjEZ4oAz11jARD6q65x3glbpAp+OWG/nLBfThjsrl9O
2D/eCTtrRS8SVX+TFW2ckcfLEg1RrJLMGpEpGah6ynuUHk+c51vlgidWOXIM+UeCYAWyu9oph1jC
NzUQN56ZasvIY2iINc2Iw/D49s+oEXB6Jnt+5XHZhL4WFhFf7uY1wtuol7Q1d0DYAI0v6AjQY8EC
wN94QIbHPH7GWTfcPz6H+zp7p4tcxz/vnZ5Nf50y6e88o3/R9Bc4N78yeECdyJmsQNy4hJAPdQ+a
n77lmx/ROsTreMzt9vbldqJPCKqClp3c4g8lQzR9A5jggO8KD63zeB/iUN7Mno4zuajw0oYiqH4t
kAtACdb5RX7RuOZleydfKntlNx7U69IuEdCugBwxkK5qEFoil5eXzyA9I5eIaqbkEqGoeT2vRQ+Y
1PXsVkxDqL9zCkRHQ0eihTcBzFqB/wV8NnCuQ4fg3T2Z1w8pMQ5vb1chuUIaAGMV2EvEDm/IASi4
hwSJPfSKobcctik4m9sNAt9b9CCmLy8xBfYDmT9E/29rdovUBuKCGr9hQDiBCun4T/4Mv/vDLebi
NEf4ZLSaOL2CgwoOL99nJr+Oor9bmYVvn0aJlZhJpwKrzB8bpHzoj8EeWUHuDeJcoxDnricBOY7k
+lTL7gK8TOwtAf5lCwTNDWpkbPSKYegsRHjarkdyxcmRvIrtCIkJ3EuMmOvtC6A202nW3oB9ie23
c72lTnDST0b1uztZGNUjeotro4x8gP6jvPdfAbN2h7VxFT3qB7CrHcZLdH7KyRgy3nVep6JFQG4u
zMTYmVcoDlTR1iPm1TTjU/GsI8nHBGCxY9r4qPCiKByUD7rdD6R/+H4FlAXT1al6AICq/zobC0Md
rdRA2OvjbIBPOUKe9pWnQDP6DA4iwgIS7dBX6iZzMie1QUJ/lVyFO7RaRuYuQkaIx7Q5Pvj7MZ0K
7L6by4VZj15AqpKUPLeCDJVKkYlCKkRx2q0JHBfP5wEQQ5rVCWtCW5TxS3YBJJB0NzhrYJdQMYXM
JrKAzSkpA2ZwGmOowMQgRzQghZnukDOC1ZS72gNKVM8gj8EFdEbe8OffyeUYJNRGJGD8PFtgYrw8
SYu8wY5DfiakbHl2gOeHcgCXBjs4cvhSj0ycf4vcD/Bo7QVHozU3KX7y9DZPMvtIP/N0Oocz8fQ3
B9nz/R7RDNl3ty7tQGXKIbiurU2lsgq88gg8T6sY8OsGGcyGRdsRUbpH/WK2VxzyY9IS6h6JX6yi
icRpg7xf75zSaQhC8xGn3niCJVksAX5NveB4hd5W1iJMhByJ4rfSHTYvL7799nazfc3c42WekDwn
OH+QURHDtxBn8OrNYg0Qajw6zmPeXO/z7wMi38hbI1HQrfjvPAvEY+VILyK4Xp/yyUjZ/o3bS16U
SHRqHvmTgi2fEfGEQUC97opP73CjrCrCs2cRCWkEUQLBu15DYlyVdCIlvRHJTcZubq4KljmnO4RM
PLy85Ki941L0+3PwtYX4l7N5KtB8t4/EMY965T/Y+7LluJFky1/pH0AZYkMEXsZsAOTCfZMyJb3A
yJKIPbCvXz8HVN8uJsgmTGZ1p6pnrkmlhVRlABEe7sfX0+JBy/v0hoOQ0kOl2a7b5XMV2K7CIU2X
9Liy6Jq1fOkQe7Xq/1jL/1vWclUeFiX7f4o8rCljugj2/3W3ZU3tvlQGvhLc/1G7fy+1u0BIfzOr
vgaU6F8AlNZAJ10Apb8L6FyD/cthv39f2C/naMIbqIoZqfNEMQEcvdCOIi8DDB0B1FN33zpU7tzk
w/7sRj/UV2SPIm/vByopNqnzI7kKgORQe+C1n1FG70bngBf77By1PQ6KfeDe/T64Ylejlgwzq3bW
drrKEYmJHRTqdVfJS12Fducug/CzDeQdJW54V+zAyhTfVaVzl8LTQ7PmCpRdfb2Ff/Yf9novhC1v
Tg8T7gnB6GmQp82tCK8shsrqLMKgWzTLjq7+1KJEhh+l92WG5nMt7OABjLvVJ7gfcECSfXJhvdSK
lm57NdeBxtu5TaTD9BqwzzigQ03nur25ecCLb1Bktc2ubLj8c8lRiwz5XHCJUh6X4Uwx8n0HPlgn
J05v7QTZ2u3mYyC3+nILtPAf9XLs3crvVye3uHejmQSaYgDxDmEC4VzcHRDXOHyBH43aOxNRkN3u
liPi0rkv0cnb3e1dgXYZ4sIfWXEnZrP1kQwtrkjpY5JRKvAkN9uz84ePz3D1NRc287/xNcW8ox+9
58L+gXMvstoKoZpyM9eSJtcTgjTbCNrraQ6+PJ1dU+fx6+UuQP9odH52jZANptPgOzdPKHbEP8td
xNDmsMK4+cZ29RnfZrf00tpbF2qfPQRgIdh/vHvzE330xAvrOPm2zNWAJ8Zs2+0FAnoff/wLYeRH
n79w8xtw1OVUQntUoIhGM9DoJoenuZmMXHLXxO8aFZhiP1dozpXoqUf2W3Ixl43PHny4Db37GtPF
nyt05SNi0V8yl0A5+A5z0/tpUzkoTnO6fuPff/zgK/tiL/3fwTKNcMK+ZHdf0Tp2t+Zgv281/ric
S96FohzChpVY4KJBF/GEqlBMy3JzxPYQQjWcT7NkTPC9nxBX3Z45O3SyaXxBbJ9AJ+P8wM8ft5h1
87lyvoI0y6kcPCUa2uYIYQgv/Lxy7mEL0eD0gDjeM6i3UJb3vHK6bN6FD053SU5mFJMRmyFeAlpl
xMN/sZ0vJQLAc7T429X8lc4DhRP0+9wEdfl1PjxjVznex4e1du/shRr/+9+7JenIr967NfFdKNz2
TxffhdL9zxTfhbr+7xLfFeu4JDP8Jeu4poBfIlmv4NvfRgHT93cFiSgJqqGZIAe659WD68QgtbB6
vnsK0Z5U73IM7kGw8Qhd5z4AonyGvvPQSzEnqVY6F4g5K4y3iu2PxRcJ0nRqaG6wAf21mVtex+go
mtALO26uXiZ73WQbttcotp/L+W00Uw0YNoU6zweBRqini+ohABd36YDrsIYzU6Kna9bwmKnB9p3n
f0VJ+vb62sR7UO85xlt0O3VhIv0bOxm6cnKPuQ8m/jieDbu51ShGwD7amnvwszgBukiQpJkDrfGG
7hP4P9k23mQoscY30f1BAaCpZ3rUe5xxdIlvfKxsMXdzZXMWHsFYRphC6eNkPIlO6hHNNLPGv8hh
ekbAyvmvJlT/1TfzpZtm7q1BtzG+Ip0v/5XFmruwB/SWs+1sI3Jn7g34ZuP/LPHlGTXNnThzP+L8
ad9KB9/7+SO8nf8N5gfDKfyEFjAU8c9l/gWSGUgZbiiSg8pBt6E7oL1rzrJj5Nb8d5T7oyMJbeES
HQPdS4MFmNTwnY127N3P6n1yTmCgBsyj+XjL/o19+kOcFvYpC0jW5gnEyYSXVDpPgXNWuvefwBMz
Q8Pa0d52/sIsI9lGn337dhy9I3Mxua4A6Hl8/I4JNrDhsfP97vk8gtQXbghhyLy1s10V/Bnhvrp1
/z8J/rtjo5T64xQXRrWsfN0VGU7xBc7PkYr5x3xoM3yLt5/OPqGHCL1EaCB/Af0RzvfT0xOYmp27
58MBowd+/FCY/ZTAH/bPZoSHftrL8+fnZ/QSPuzdZwPp2Plwz6kz32f3AS16EVp0CvTh6R0a3OZ8
bXz+EG5GZ0Xnrb7dwqL/Z73dutJa2Pr/UVqrSmvhGv5lSmsVKSx8zD8VKbwLtG1iEhDaEMpeghOv
9KXvW1E6DrCFsFJggsaVzqHgMepucs4frS3If89XdPS7I2fVqyUXrxtRo7FiiiVDSb4PpsJUClWB
gKV54iHaTzvS7bKYVF6SZNlWT5iRyglGjfLEAYXWl77HoP0y07VrmMVt1tGnIgRfkx6rnZBJ7dh9
Z6498buA4Y8n5gsol8VJIvwaihOTSDr04aIkJ3SLM+aMV4gPNmjs3RcYA/L5cS5KOL8OMJ9/xQK/
RPnfALpXj7AAdFklwRbO8QhwrGcVfR9s5ka5eZxd6sxjYea+wQB1QndAVw/PKWohPsYAdEZFHz3B
AjVlQ1snYYknuJq94+93V/NAxJstZvo181Sbz+exc7ey5Nq+L2HHn7/vL5PMP3rrBZ6oi7bpDQNv
TbYlkBzqwkoXsS+EOkqUFZS7CfdlHoyAST4zZ9g1+vhmaJg5dxrVBJGHAolxjyOZ0a9A2B9RDhQp
PR8+3qn3dd0r8ViY9kF1hkE1HvMAa/00I0ygMsBOhDRmSPvF23Uu5hEVzu08ZPF3jsFC89jG3XU1
+yFzY/d+/2lGAvOj93M8xkUj+uHw/PD88ZOuCvJ85q8Uzp8vyKtHurCkf9GRrqnJmfbs9Ub99Wpy
7bYu9HoWJKxPCshg5lzdXq7EeVc+fFnb/Gsf/kI08cEtf6mPeCWU8cCE6fcwSbgtNS4wwZgSDCZx
k6v42DiXcxd85KbXOUqqWowcw3wNjPsqnGsMZ5grnr7PGYevm49vytqdXlb+/nV3mqyAiOUQ+T8D
RKxYo5fNe3Vif4I1WhWShY7NpsiSYP+GkJguRokFKOQFWoIFqN159O1sEwzn2+DB598JFNGNCIAk
W/8atYg71DI+oDffXUEmq8+01KZ/h2da6Nc/8zL9k47y9uddXvBfLv76v/53WzfVYxo96n84bfXj
sf1H/vyPh+axieom+r3+D6C+nFXAv6e+vJ4JKn9U+h9XjxVe8vE97sv5E35yXxJu/Qa+bmAGpZQl
iYJ9+cl9STj/DV8CYQ2oMcEPLCBU/yS/pOZvQoA13TQJKC4tMGb+i/yS8N8IoRTMZAyExBZX/Fe4
LxcaBZ9vCTCJK0LA5AYWzIUtIWCgzgdfDLeJUTHPNMg3mZRggtGmBIe2ntywQlrt1W79U0Re823O
UO6VEcCaklpgp1ZUEGGRpb4taiU1A53y7dS13TYywZ4ZlqDa/HiVJaftvAzjCgZFgQXbxn+ndp0U
cdpnlHS3FQn1ZRhn+ymMBy+dOPViY+icsKbBVdInZ4NWD1ZaBLuVJ3izuVQoMvMwEzaTgr9kxV7p
zlx17ThNY3Wr8gacxkVib/tCiK1pdxhtWYvkPMtMxGHDAHXHZUfPjASEaiy3031CKowStqrxog1Z
ckUaElwEXRE8MasLV3ZqCRVNk86M0ZRJOZOggsrvdKfMKeSxRbi+jZkOt5aOAaF1YOx6nYn9RKcO
3t5UcxAUlNeRgbJ7cyq+kjCM3YxP3xtQ5v6uacOuY7MqzzM/Ha5CP7b3KZXtFszrbFcEKt6CGrrY
c7O97a2x/0IYONaUsEccA+ncpDH1NyseHlaOYJF4xKspgu1/IWYHD7q18Ch1Nhpjx3h6K+yEn5ea
DK6cRHRp9kHt2lVqui2v+msO2utNqEdzq20QL3z8EDOAPJF3DFnFRHsOJm5KbTDanm5vXlu9UCJO
bnvd0Is0FccYZOcb1lvtdpQ39hQgU21Va9Mb314AoWxoD9sE5y6nclnx3Jh23Vk6C257OYbupMgx
DVuMBIqF4flxbe+jJnyQvkA2IUhqz6g6w/n4zZe+LBqEbOi+mZALes5WfHEHNbFzHVvavgFpVb2T
gYFa+nKS94GO+o0CafyOjA88iG9qOiJfAWbVOqr8LWkpQvugSrlIWBluVZeOd0ml9mEE1nJtYMBc
Q740KXUbzECSk73Sb/1GQQkQWiKdRPnMni7MhWFNGl6AD5vaN1Vky4dR9N2mGUt/BXeS+VqdyAU+
XTHsj+KCgAt7sTl0yPMgl2q6ieLsbAhaYzcQCClqjZw2EfGWNNXwyAr+FLUYMDRZo5O1Sq4o46X7
Y5oWwdJKzufDZtq0U+k0kirUXT7RG81881oU3aU5DenXrrHRiuUXYJwsWUIuKWixLCc2uychSiv0
2kIqCE6Z5F+FuApru8/dJjFReaVERc+0qGrHlzHHqNumnG0Jr75NbcV+fCxhS0g8P76SYLynRMGQ
mXIBzIKcW6JKbPMmzMRlZUTB15pBtmLQ0WN0FBk7lAO2dnwFKpb8SkZc+s4wdP6Z7ITJtjxMqMPH
kHwTvVVfoQzDx6wmNgZX2jenNXuw8K3wrJQJIk2BDiHw0C/HnFF7SLJad80Ni7PyngrR7PrSl4C1
CdkaRoDBt52WF3oshs9ZXmADM5IjuNEpqNoy7mo34bqInSKLmxtDsnIbam13Py/tL0G4/zcZzWdi
738P67ZRHL2mL5//9U8IZxCpfqPM5DPZ7b/Qm+S/WbDrEgaGKZgZIL5/UZfT36A6oHo5TKs0bRuS
8F/c5ZT8JpllgYzRFJTbJmW/gt8WXC1CKm5CmjjkCaBwti6n17dUadQItModRlaCBsvo6y9dyI0n
XVfiJmR6ukmsbPR8qdprAx0wZ8kQDm5f0vR2bPowWtH4C6X28jwC6I6YgFygLVySAhtxEAZmb8gD
pzE7azhGUtZpnF/wSdpOZytMqDRyvZ1iqjZplAaRYxTU9ZskWyHSO1XiLw+igDAlDoeZtlzCP3+i
zNd2Sw6+rtJNGIQYGTlO9f6ViLyDZV8q1f9Q4vMyBOcIdImjhI1fxkvG1DL8hnb+wfDTACS1DM1d
mYkMcygtJ/EbtRus5oJTe3JpPfU/hqJCa6Uv5JkVJ7HLkirdZqRsd0MG6kNLT8GZ6n1/rzub7po6
Sj0/64YLKzWGbVKUfEvMsP6cNUWmnTqL7Q3XVbkBj/kael3Mfv75Zgro3KSzZ4Cy3lPJEmNDs45z
eTC0vihawxNRdZ2T6LLUoJeUeg/E6Fij8IocqYwwctnYebyFvhrKfRi0G276W8owl1NLAN18G8dy
P+TdQyOEUxj+zqAgyTGuPj6Qt8cOR4vAZVLwpxj+ePrU1A9y1jeNOoTUKveGSmxnLMp6RZW/uwqQ
HIyLlIqayxDF4OeWirQ6jKIVrozp5Iy1HLYfv8uiR+nlCGYSPRBQw+VTFl8sE7AS/J8pDY8AQNFd
S1IrQG/i0AEvB2l9V9W8NLdMxdFhrIo292zaV1ehMiuMyYWpwKTZivYYCZqWQesUk5Xlm8wep3jl
Od/ZDcpNGxZNAGeCTPF0z5O0SmsmM/8QF4WxsQ10kdKxFiuq5b2rBjnk2HATbKhieaP7ojKDsDH8
g4LHt+/yqLgoqVm4phaNGxNB3KKOQUUdF/Vu0oNyx6akD3aZ6K+CRqNnaIFB8FUYbcdcf4+AWfb9
oKfbuLESxwq7xh1bi13aRW1s26mbvLiwyHZsMw2y0ca8y8ZpOKcxzS9Xjvnd/QNfLSU2tAld7p/O
IkrbCftn+ml/Xo14E3h+T0TyZKcsrd02T8HNMBSYxFom1ZWWeenkecrvjZhY560ZGK6IkjVdPpuO
E9UmcfsFnBYlCHToSwnIK/dVDAFXbdwEx4Dy4GKICGY5Gia7UD6A+Vix3IVaq67qrG69j3fkFChB
7ueVLRtdBBxxCdCwnwpUw6bWisI4OGYKXFDEth6kESMi4xtnTWytseKduuk/V7OQKLVgQWHLX2r/
X79nnyeMdbhldppUrp3LyWt7hs7nPKu9oixAqB6VbMVwzE7fYnNn5Dr73DN2eAk4vlp0xq3Kzm11
8OE9XYdRIV3NuAazr86/yNCWm5HrI2unaSe6vlu5sbPiWK4OfULxUzLQgCw8nJhMCWJ1BfRX0Ak4
n+m30MwxFnlM1tjtFlmgl921QAWKUYSgnkYwbLFUiciYSEVkH4yuajFXoKytXYDoz1NXtuG+ZP2l
7JXck758UvY03vkt2U/VIDw7kM+dmWH4A7PyWxbRb+3gT3uj5F+Bq+R2MmjrjDTpvDHVxjblyXPC
7eiacbt0iU4wIxuxL7iRfnUhWnaczNHcFHbcOONI+Ya0hryI6jzajKoqLiZigmNisjZctrdlaldn
eWZg5kEeZY9jLjAn1xTNWV71GNldF5jTWsW1S/gE6gsymiuq7h2JlALGizOASIr4xan811IMrCsG
eYAbZW9pl5abLPMxz6HMMOzCUiiFy7K14ZDvSKS0EaTERZ+JW5f9O7EIzIIVln1gLLcuh85iHpHa
2GfQpWf5OIJ6YyoLD36YvPHLvl25EO+IJKj/FCCUwvVny4bTRphoI08TyEnITKfNaHNbsOCOZHm+
ggwXgZEXkVR0BghMmfiVzIrv1d2roiS27DG0D1Y06VvVmq3HImZ6tVWjnjAU/TaRFehn1MjcpMtr
x2r68fxjFfcWKCMUzBCgBFSWFrz/BVAZsrrvDZEbhzTPuFc1Mr/MClLukiob4Dmz6pxOKbukY4TZ
zkNjb9swD/e1WYYr0Y53lC0OHREaGHDEypa1+VHS8UHkhTwMNUl3HNDUseM8v45Hcd9MJtl8/OLv
yDZq41AAA2TJEARegIV47HmnNVOHKhpAvAva8m2scvPSYKO1S+ORXve29f3jNd8YWLwWhxcGY2ZC
ES1xVJ/21cRJrw61GYJkMdKP1ZCoFaP1citPlSo1YUZAuIQzhVgtbm0jOztLmj465kbROflUImyU
sPGs7y3r3pdVvSfMHs6DrIQ9q+poFxJqnBeR3VxnaPDYdEZfrIn6aYxpFnWYUAELyWc/FU7iqain
pkbMMa8BLVqtNxbiIZdx108eSfx034jR3IWMgb4jKiOvjFR/Xvek35VNOK4c+zvyjnA/jIDiNvAE
X0LmPCdpFuR5dETwP4TKDpu9nRfdDdxW/5sUtNtEg9S7XHB7L8IsOdddRxA3Cpvdx8LwFtZQjIGQ
iC0jIIn/FuFYpM1MOvhldBRGXGLmd5OQTyUJ4ArXaYiapxnwNU6VBeGxUW3O1gJub/Ush0PKOQAf
xzbA/z/RPnxAm2tnd93RT8rJzQvKNj0iga7idekCnfb73vC7YxmlGDSeTHqHuv/yQRGtjrHPh8t2
6OpvwrKLm4TT4KEdzc5RTVqd1xNsYafr7DaqVe1pKzSc1vKl041DtS9TOrlJJsgutlvtaMTqvDit
Og9BR2vFfr1VKZwjfIUYqjTnK7F4RZKn4ZgTMzuWuT94RZXSnYqp5eWl3e3qgQ4re/r2fsOxBlDF
TCo5B9oXUi6qdKoLGeJIsy5yKtSy7ZgR8hUL9dYdkwBlVNi437Nn+dKq9cpuWGWq08lm+XG0RuUE
pTinmU2BEaZhw+KReeU0tBsTEeqbTPTBrozq731Ezd/jJI3OVJNhjLqqowMVzF95trfWEx46qGqh
xOH9vEFZeZYaTUZ1cqRRwDwd5ImXVzm7MwuMPvrV+8MlA04GTsBqiLyeym/F2mKgOdXHadT6tq/y
4qkd49JRWYFx77WK7ght2m1kT3JNw77VZlzi5nKGizObzQWW7JVQ9UTr9IgKAfoQCCgIJgdjYzbW
iJlPff4U+4S5QI759wbVEp5UBtqDa0J+WcBnZ43i9aFLbNOcBfKVJJS9CNEvK/TRQAbVJZ0PGlkr
96S2C6c2C72y5W9jMVCAwkKoj/I51mgujKagWRprmoFWl03DsRFTvKszs7loWI1cnZLdXUl6XPSs
QqskjRFbGbLSMeOSXsohRcumL+DZhPCOdZgZ51ExANnEPfgM0ii4qhWo+CIQBu5EpkYvznzTscd2
uGBWUd0VZR+tvM9bDAAtjq1Ds44tlVp68kGemj7J6vBYD336qY5BA2jyQHldWdm7jtaVN4lYrSGu
eZNO7TOiBuA9ZNhH/Lps1cxypaLQT+MjjGVy66dEnud+Z+5i8U1ZT5Wpq01mxONFPGXddaxluSI0
b7UUMsEIEioYwDn2u5DeuqFmb8dZeoR9bDw+IsDfh0W3srdvNQFWEbiWiMYgX7H0ncfMlJNVyuTI
zTpFXG7oLpK4kDsku6oVm/7uUkCups2QXrTMpSYILTn0bZoe0zzPnFr6pcdi9jkWllxZ6R1sZcE3
50iUQf8CtbPTC2dHhmWIMcmOfRCA2AWxga3RlmB76BlYJBID7E51+8WQhdqOzdjctskAvqO2DzeV
xaONre1+xYV+e5rI5iBgYCvCAK6shRMRJYNR8TjDE/m1vcsQw3Mn21hz1N/eFAuCYinMRRN4/ZcE
6ytFI4lPxoL02bFTRXTZyQ5UjGrQ2zoPs73NW+GhZrZfEdQ354rSEuQtbAuxc44A5/JcIVTpFKrx
iBzTj1ZU4barE7oZgrq5/9iWvHXFsBRKNACaUamBZOtiF00zUI2Z5NOxzdJoM1h2t0E0FeHvoNTn
ATLjjjE1GJHKhvZSt1OAyAxfqxR5c5LqxZDhUiIHSt88A51xqfI5PfaSgtdSdoOTIGu9ci/fnCQy
NZiMiaCxiVQN0iOnEowwUKlNgxXHjlbRmVETcWkOI+jMiTVtg1j5+6Ys4pV7cwrEgDCRaMK+mlLO
8WNkd08XTQjvq1bZ9edAWJekje/qPu6dLCSHSGfPH58lPd3Hn4uheAQdDhIHiuc+XWzkY5ORImg/
ZxMQmSMbUTiGVSU7y2Zgr8/tcZeqxvJKlElt7IrwmwDp0E0iDXEGI9NdTFYdeGbsW06rGzCShl29
S7KmcjMVJZuqHbt7IlPbhe8EFiI9ql0pauGWdT2s2IqXToM/bAXeRTEgKVh2REQ4fl3omwhXzpj8
qT2MhZGdZ0aCOkTIyJWflhlaNiO6sce+c5lRZps8QJSEUVbvuwgpES5SeWgkjTYm58VGq7jbKAs2
NMl0cjBlqndt2VfXEGl1ng5CbZq6Tx4MANiNKktMCeZ+5cQYeniBHMbzENvDrtQ+O9JYli5i4/Hv
ykbFjtMMGHFJtEzOOSh9L1RQYRJAKMgmSs1iO5Q9BgISxBU/PuY3p4ydQZftLFozCl4msdOmJ2Op
ZHvo6xgtp1YDTrseS328ygJrzwcAlAehhT9tIpGzrJ2ifpjZDffNw9gpivcfwbY2aO61Xd59mcYE
s0mnSGzLyhB7P1IpXKAxAuxJI4fC/7issyrbVq3VeCOTxcrTvd0DjjAxcAQEl8PpX1wr5RvVmFk9
Hs7GjEZOMH0UCS975fIu+2df9gApZ4laOZg95JlOL5SOURoVtcI8qD4A3RbQqMe7tnLalKc3SFXj
XYkfqg1jTeFiX8pvJjWUMxkjmLKEid4i0VquXyiSOq1IrpFm6Fd24tSZnY8J4bM5xIBSPoSxrcU9
4WHUmZEyyCGJhfDgmSnXiHrUVBDRuaLVmAVZinDXGsF3VeOafCwlp4bq5+oAU0iMIfE9555ON6jw
89DIrYAeUjXE560cQKUbIEaZhVOzchhvNCniVcCslgmFaqLXfKG+/aaYqiLV7ABnItvyloAaK0+1
ywoUEWaA5Ssbu0jsv7wbXGiAOPS02wjgLBZkyPoOsPQMIXqffx0zzs7MihU3NqkxkhhRBC8es2lO
7LMzw5hAcFdl/nZqk+Q2SaphBRK89/qIKUhUkgFUwlCe7nRoJkaEzWGHqC9GDwFw8LTBAXIYiqU8
3WIa7y+fLCQe4W+JnCKchfkGvsI9VGPCXVJKdoCC9y+ACyFD+UCuUbWVre30fFtPdT1o0GebDIXD
gOYW10z4rcq6FjLc1rm8mRAY9rreuLP6wNpMvJfXoVmYR1PGcsvSFHyodkVdeKkjAjXVJ5rjFOIn
DOFBvefGEAScawNZM0jvPiPuGOp0Ue6BspPT/bDSLCwmn5ND31F+z5kervo6BwNk0WLeLHK92yzO
pZd3U3z78UnMO/1md2wUiaFxUSCPszgJAx5TwLVNoOso3fYJBaGgmqqzX14FAQwTYJAo/Kbmm/7q
vIWceDJFBj+oJiROrBBArcM0WTnqd94F4jsXayCPbCHBdrqKHMLYDoNUHGrEKjc8158q3q3Fgd9R
Shx4HdXeDNEvRMFOFyFGlRPVj+JArNA6C0wD7JNtri8sFFXf/fquoagSheAEignlzqdLjQlKgtiE
pRodgolWI1WpWdauWPx3ZA8xW5wLpA/JymWmAq5XiGFVAz9EADq7KZByl+WxuOvHPrkY82K4zE1k
qlllmyvnRV70ykL6LBRIApUjoIjKjoXcx7nVxB2z+IG0gx1uTN8YQUGZNcFjmkLqUTysDeYaKPa+
iKIu/lw1hrpH5Ko8t7JI/Q5IXF4VqWUfSRhU2p064j8aujbuAiaKm6ZIVe0YWm4bbiKnHpcy8l2d
xtNTNqJO1jWFmTxOzajJxhqjTLk0sRAXQLa2uLQnCi76sothBHqSYLBEoapHIhhCkEYk1IXulNgo
aWsH2h7u6Nj6Reg1UzFUjl014nc/8uWTXXZoyq0nhikggWhGdhmGEeZdaIQyvVS0Rb4hsrbKiypF
CN2NVGU+ctbJ7yBnL8RmmAYQbMaZ0bgJyUuwR4dJ/TDyJnpgvC04cni5f+uz+irMkzx1GzZq86xq
uPwdRbBIwERF3W8AGPtoF08BQsYxqRNMrPfz+MIWSW87vh11YLTUpLlMSr/QTolgeeUOppZfxx5i
iS4QqlCLGBEU/4wMWNlPu3ra1OnAaq/MWXpdAont5qYeUDjWfGow4E9UxyZRiEGVyICH277sYU7F
4OvHKUN1UIP0WHCme4r989nIvndDg2AXYB2Ub62t6xIpvGibFq2u3Dbrh8TJ7ThmCGTlFSzkFJrR
npqt/9Bh+1PHSnR3CDrDerbb1NhHLM5vZhflDFqVZGddoKvvzM9U4LCswIz4weioienyfvuZpvEA
WnPfaj4X5dSD4ZU07Rc1KLGP6SCII1glvydhOl2yoS6RZS5kA2yWxx2GjTQ6AWyPxvC6JKjEcVpD
lKlbcH86491UIB3N9XhbZc1OjgOn+zGGs+3w1meZkw3V+KUrDSpdE33252nA8sEZctGgKCEO0MSQ
Ur/8SiGP8JFJg/ExGRGlK42qwogQVMI89/mAeBqJUto4pjmxoyqq5N4Pp8l2qjjil01gmhgtM8Yy
8bg1qBvaFL6L7orwC8ky1jhokLO2QaPj1kX4uhZn+TTlzx9rslPv+AXtwNKjFADZM3NOHJxqMmPq
jA5hTJTRwbZ8HvIR5W12ORio1oXwOwnqujat5tH242XfgdgCmXbE8pEhm3NlC4uQyroYQl/4B0v1
4qqM/PJoa4MmTieq57ISmLKet/EmQCLPK/q29LqU+/sgo/xOiUhvqCpQhFDC98OVVOdJzqIVy7jc
GeQSocUlMpfcgvVd+hpt5VOW66Q5JKKLrpOgTjeqi6XLpzpw0dRA7gFH1gLO7y0qYJARPkAcEdG9
0+MwgcuU2WYd0K6M3ZhKzOkJKIjQMVDE3spOf//4HJbwcn5JRAWRo5wPAZXXp+t1BW3HwSi7gz+V
u0rBsx/iMUDdE6n2KAVaMWj0NBKMnqsZacCUIf+HsCcCi6fLlVxbI+tEd+inrt9ya2q8FNWsN2Ee
dfsYlsGtRY3ZTXYENp8s9vchfDzXrxh14yIuvQapa1eGqb3Bg5cbjVSja+RZvAmjuL6yfQki4XYc
V6zhO4eCooUZvbwk1ZZlCzytazsUUX9I6Ghtu4yrWxJSgsuuyZ6WLZjee7ZW2/fOybAZySDqijQy
aqBPtwqRlz5tSt0f7LIq96MyjH2HCj8HVae9FzddtgL831lvriFUcwcGQ638Aj11SdrULKyHQxBY
91FMS+RAA+EmhX0e8LFaWW1++tfwAoKg5lHDCGDP7XnLVrSsmcIeEarhUFdGuwnDMHAtu1rzMN55
J7wPgklA7wj+LcdadAxl2clQDgfdlGCxEGN23vTWPcxBcwEXfe3yvrucxFmh9YygrG0h3YBrpgwi
OhymuMpc1JkMG4Ei6LPRKL4j8JSv3KZ39hBBMtTTAKUh8LesXsyHru/9SY+HXvFwixJlMCrIgHz+
ZQ0B6yBtKGpUkeHdTuVQW4by0Y42HsxGPIq0vbVp9yMYhx9y6PSKr/+Sf1qIBUp7GdQRssr2m/Le
IFRyKFAzcsjk2Ho0iTF5RBrTposxnHqURbjvgbgcQ3XRWddFmEai2eDJUAdunUbMLUwRehoY4eM9
WHoWCLjZ0FYIJWK8MizlIgto/x/Szqy5cSXJ0n+lbd5Rhn0Zm+kHACRFbZSUWjLzBZY3U4l93/Hr
54PqTpcIsonO7t7LbrWcgYjw8OWc42EiVNkota+C33XbwowUtxFE80rMefIvmzopP8y2DLwkWCx4
K+ryHtKS08LQM9vXlhDcBqotPJew+m77Qi82Sp0DVVAGEKBWxywySxqvB7Uudt5UJPuGSHz33/k5
+AUq9bSB6IEeb38i5QAU1aCjHiCU+0nm6QWg0d+ngTrY40Ttqe5yBeg9SD3ZG1Q3bafSbaWsvgrb
rF+BTJ2Uuj++Dgzd+cTPwcPCSxVdnvpGI1AeBl99I3YwLLSBUNYChuDq8hTaapBmKGEnJmydsLsf
Qs/alWZELDv2olMV1caYGubD08F1TCGWD/WUmBut0IT7ts6S6ymRGRME68kB+De4bRDEdpPk/QpA
aJnbzQvBsVNSsAyNVs/i4W2ttOsEQKCvcjJFTp5byn2skmIFQSPaZmAxQ4YWwo0aqa+Xd1Q5d5ih
Zcx+ireFeuDxjoqdUvFC590rrqNwyeumZ0CphMeDIX5RuogpN5WqbXutHHe1PMS7MbW+hZEnP7ZT
UbzlWmRsBEJCR/XFcEctWLCtWNI2VU+r21QEAS6CxcnV1Nptq0Dd6mXnObmupfZkBfmLmbSmnXLZ
6DqFlS0FVXsjgTi0FSOYNoWuMt+sGpMHQZaZFFSP40pcd+o2VQBZMg19+l+KsgSTxEEDXLYPx1fN
HKPtpOQ9iWeorezv6VdWcRgUSGeiAjHWAhkzVrnYp6E+vfpa3jpQPA0b8FG2L1HbWXEZZxYkz11t
mTbeHMIvvBOi8GTMjSi+tuA4d/XUldvETD338rk5tyCNaHgGa+OeZ87850KRT1OWTDyWXgG8mLYG
68meCuvBTKVVzXf+0vEjAD4a9C0se+IQYtNjS7FiVPQ/SqrvnXQlxlLp6FL6WIzatU7xb+Xjnd5D
WtsSgDBgmBT4Tlw7lV2p8mrlNdZjwxb8Ed31Ua/uRIn6ntdE4tWYi/lbIk5rNZbTaAHLPHZQlMEL
UEw/XuYkVC05fKC8Wr1vPNe++kMKRPGXEFqtaxlGv+LJz+wfQQlAYzqtFO4/1AU/FfpqNTObwh+V
VzEVJVesQmMXmkgMyILevlw+KpyI0y0k7IJjp3IqqJIttlDSB78aI894DUz/pi6LzNyEVePfNjnF
KvggqvE8RE0dO2osmF/yBtSI20tdbDpTr2fXluyBKc9HgtC2UQl6yYE0hfqACW+cAaBZQF4vRt8o
1/ovlQFB46pWpUpyFZX81YmsoqA2nqaRXVZmV9hNNgSK44d5r1OlyPpoowqEFTyiqjLaJnrw10Yf
G0/AH3m75MKyazqNr00TAlMc/ZxqL6EqkHThqqiN/Mnw0qaFnBBoUFXK7qnok1x3/J4Pb8vUpWpX
nwL5q55LyrA3hlH6GqjlU68NMXLochMxCDEVkm+RGkftzoRq0Ng+T2ni5vUIhr4I+W3+UAt7GY55
ZQdJE7pGYZAOt2LzqEVA8am5jJ18pfKEPbcE6r9oRwsP/ZBOrWMahfcyjrFlkb+LXeCUALauxTIn
nAqCziMUFlMmDlQVmPwKcD/jGalpSTw5SaPaZW4VdBlCraWUElNydWK9Hx7HUqQwp01hMddw/Pim
hQwOnDGPv0ntKPyFd6AABw2swJ8m+pUUT/h9udD72tbyOBhsS47S7+CDqMXMdU/NycdJ+JYBAX2u
SjWG1KaHcmYnvJwggqqpfqF824N8Bzr1RRQH/6YR/GRXjX7zpRbN6btkCH21q4NMQmE9USuKbmo/
6TsTqGfkJOBRho1eQ8t8yaaw9A5ab00M1fOH4F6IOj1aSWrO+BK4M+Ap6NPyvi/7GRK15wIGzfSa
hbXTGHpxlcWxuW0CRdiO3DObxpXkGmK0crVPHwAGH9IloCJNzEgmf+xJylDLkyEQrNdyAG/KuAWd
GHGVG3Hqr2a6K4XXuSMKtG1xpwt18oQub4RXwrPmWrX0eif3ueCYWhlsUk1di4RPHRb2iH+hec4J
nLrwj33uBUaI7NtrYYJb9vJwsLtaua8hGW7X/NWJu8IU7S4IT9b8FCxMSR7k0KEyhNewNoKbwJKm
jURF0xWNhtZOqTBbMLL8p6gJm0OjNtlvv/BT19J6xY30QlijpR2jLecqyfxzDGsWkKC/uuz80Olr
CRNk4bVCe8BtgjJ8qCtvvIYTAKFf8cotVz+wJ9XXriu9oMjJ6XaaKVyrCZw7WAA/eYXJMunbLIIY
KRPi0Jd9/w2FwNht1YlCpdd6K9fmzEbzEpL0gACCCbGkgVGlrsLeaPRXOQjg9yhJsKlHWd7pRTNc
Xd7pMwtiVqg6axfAvDgh/HmaPgq511qvUdKqe9nPYrcIAJ1ftrIAV31soD6XUVB2EOluztz1z7FS
avWx2cUwelQ58GyxDeubIU3rLS543MgWjQs9C+TN5PdMEsknzdWDUVhpHy5w/x8/YkaMIHJBtEtf
bH6jPz34UVnFseJXwZsXdGD5ayPzbslyRsaghmruA16Yn0nZS1E/sNriZYJIW1xzC8wX2RKgiFz+
KLMTOo7qZqILtBMI+swoWobdZVyKvhfkkBqNapId+FV+uZWnQsvdQPBCZVMkbSNe16Vv+X9smiYd
b7lJKZHMZ0mN92VzGDL85qsg6a0b0rNygKpbTh2n3+JaeWeiuLC5vNq5KnK8WoQGrFkeAAAxT8Ei
vYuEVtSnmZ1eDqPyngAFnpkNdfkaqIkAgsErO4UWgtXkjq6FMsNxM1BiK7Ht6WmHvgx2EeQrAEYA
k8cnQM9bKwwbGXqwqAau2kT1tSrAPri81DNFm2MziwrRpAM8iVLMlFZBpwoNOdvAddwYpSw9GELK
/NfBrF7SBBwsA6wnl4zFsJM4DO6LSof4147lYSwjcyUFW2BX5xuAJ+VppOks814tN6GtPWlqQ1F4
FWQ93/JvS+5Uke5LGgTFbaJP1iaGkuSGYVo5md8ytFWYhu+CXA5wkSNmCvi9v5J8nvtYlL1nPwfK
U6QnfrwnVWl5k98NM8VF6XcxlJSNN8e5QjIyJ3nsaLlk6AM3Zv8Ogtg6FGqvu8SJ+PxBVRzVrBO7
scz+jx0j+dtHF4g318J5Hf+s3PNlnQ4TbaBO6W3KpalbQMVbuRVL0Zh5R8gc52CFxACQyeJBCVLY
jUNYwCMQ0uhZKCfhtxzKxbgJSykRwchLEcJnDe9tq0xMhfOydqeIUevbRaBEli2rtfVg0e59FECL
GG5dhJotRYMYbhpvMFaqTed+LkIDfBj4LVSrtYUflwLP0LPYjN6UMTbvp4n2nDDG/j3eHSWFCYCM
Ygj1Ux144bU2EjAEY5deq6IR27Gu1tu8FIudqMNh1toqcqwp7Fp7AKiwctHPnSpqzqh+0E0TT4XE
RoNSVyAP5msxTkzXTVKdeqhc3qtQ6v/yB6/7FQyV+i33k8atpYbYXasHAKCwHWetDMi6Wk4dh3rR
n0HV5zuIwwVIRduKcpdxQrqaolZQo8F6bWKolFrWZ66vCqiL5lawcoYXZI1/2iKI+6jU6io7d3yI
QwHNKqudvNdCNNN9LFc+3d66d+BR6JuybVInylPProJx2tW+lu7axPMP4AYYrc2V2ClG1juDVAm2
2MESrLMA5W6qEU9lK492QgTz0pVms9OsXgQRIfKX0VfbWEYrOL6fJq+XHeup+6ZVpiAQJQJ0pzu7
8KtFF+Qi8inxWwx44qo3AvNayvMfl43M3+T4oZqBXsSaBrhzoKWLb6aqnjQIvRi/BYNs2YGfai51
z9atJHNcC7NPH0XAP7RFOAY4AUC4x/sjR2E2Cr4XvxVSoNtliwSfEGXVbZXmzUbkblwJxFS3eVFV
LrNdxGvDGzpKiq1kB7ivjT+l+gGqpbQxU712DT/yN7VieTuN9tgXX5xWOfRz4L/4OtT7gadZAG8B
5S/8FaXbxC+yKXojbNQBPHth8jUdhlKeVdj7eIablAewFcWb1vIU26IVJ/uuqgcAMurYQu5Ri20x
5MFt743es9YbXmBnWpQ+4UcGKqDaFL92gWc99mkR3wkDfshGuBBAWyYXwRO8ChHqflwKoGtbxbuN
LK9MHSlv0Lzx6zr8QX0zDQBfhhyThqK7xDfWXSsN0dvjT1ybcZY2pNtd+qVSzZJJK80oVY7eDG1C
1VyGN8XllQQQD+hjZVLSfhNLPwNqkzTdGoPt3OckBMP/AxqdA/HjA1BrmpDwLEZvWiYFW0tLK7eg
KvVXH+fBBtt/isKfwXOA4lGDovIyw8qP7QmeTD9MFSKIP7ruKmURuibKSI6qVtZGHodhJRE/E/jT
0pwbgDAr8EBL9Ho+CMZUSFGDckctU7gZTestaI3xueu7oNwYNPzvIPRD/E2TRADyI4Zo93RZ4q0p
AEqnl82iuI2oCW19OgzW4mLzFzWrKYXujcJKtc9UUX3Ozd7aFn1xrUMeuib+0B6gDTDXyPR/lgHY
7dACvy62VbWfJM3fiCNXzRqknpgZFUHKotEm6qfvZD3pinrQiRsC4MjzABqB3ExCBvB4p0yA5UMS
NWggpESPIeWteLL79O+I+I8k1g7Fe/alqd7fm7sfxVIT9+fwv3/mxVghndn8+38qxjbb+49/Gyq8
f9t3fzQ/jv7FJqMiMD6279X49F5TD/v3/8P/p/+ez//O/+o//Lf3j7/yPBbv//d//cxbELj8NYqV
2WfRtJnOf0Fi7f3Xe/Wjef/1b7Mc8Hs9CwN/rC57x0cs/87f+rm68g+KhhAyCAhnwD179rd+rmL8
g5dpVmyhj8LVIrX8W4FNEv8xZ7zKzPk3+T/m9ubfAmwS/wRBXcsi9uN2AHD5E/21RTrJHyBK5dCC
0YEbjFjk8YGZUWSpVWTxnViHjmQ2Gz8W7E6kepjKtm89f/paD//0+JeUcz+soYA0a8vxHoiL4zmF
oySMURff5UJ3VbUKElsrRZ/FYz9L8/JA0GBBjhiS+sd1/pStD11ZAqhL1TvEIGUnSPvUoe28OtSS
r/LpPZutaLQ5ZjwzXvFkGEpqGkKnmUlzV2hJYcetpm7KKm13fVsEm3KidGuWkroWRs+v5MIqMQwQ
AiJoSltLUFMTZmGRQ4a6q4mUbiUv+10YY+LGqPDsq6wfCTZUfw+zN3LHictJsG8OTtbpfzpkZF4/
2nicSyprNMqWs/YsWekFOr/VXZOF5jafGFzsKZX0VYgN/8rrG39jJbK6VUPFcyEV0rNLjWDXm13u
lmIn7YchjjdjosQ3hjbz+0OikmwsC4RCuq95puZum/coAJStuZNScGN2qKvdjU6L6ckTgiigPZ03
xBGmfisiZfZ4+Zgunf7f65vfViJGVKUXleDEjAiwYOHfEQhXW0Xr33KATTY3mDqm3/jbCC2rxzaH
RZ96RnAP7RiAY0dp3AN95UqodW0MeXwGmZ9/pSY/Pngoa7j6oNNEyLtmf/n3LuIBfi4ZC1knx34W
JNEW73OajWg+4GHu0K/Qd73RGtsBLBTV697aaBUtxsv2Ti8ZdDzSTlwTzzSN2WOnoSWwhqZYDe/E
MHSmjJHlQ+NeNvEBBjs+7Mc2Fpm00uj9WGhKeFdv0vupYx5s7QAO3ggO58JGcHgj31bXuYvUzsrq
Tr/mLCKDX6V5wn8to6tCFHR/QGP5Lmy2xhTchhk9HnO8GZGSvbzIj07GcpHITNLiQHwR+uZikXIT
xFU8yuFds9V34VP0bB2yW/2a8y59jW5TW9xlt8NB3hnbYgsH8t26sx7vi/t8Lx+YMa62jva7Z8La
IVz5+oughwPFJ/j0uxYHKgZgGJbwGe6U/maUYpD5+kaomp3XT9soZPAuSPIoWIldTk4VwgCQ0iyE
o2iPQNE7PlXqJJSy14bDHXC932o87jToUStf/GRvP2yQgQBm484oi0REautCzBQEvvUysiWzcrQW
96M+DPH75a1dlo0pg86r+Zcl+Xg1URSAt66wpNhIQV+DtHZ/asx6rw9r2cDJZmGJABWWIS85PPZF
KcyHMZ/os2h5RO9I8XqQ6HBPxx/d9BbW3SaJQKgbKzXB+WAeHdwPm/Ca5qIo/PlF2KAmk+J10DXu
rITyEnBjaFwbI7gzrS91IjlaufKsr9lbBg5Co1idhL3AoxGQ5HfdlG196bfeeHvfKu7keMXgucNI
YIb0N6HR/L+Ot0+UO2Mo9Xy4k/pg2PfstmMk5rRyHE+2Dll12lMfQEcKLdbCkfpJ3ia9Vpf3RscU
1QCuQWi6FoQQ2PG236Kpkwd75HJW6lwnX/PDLJHfB3hYXPLjJ2iA6hCV5b1ghY+iEG8bDz9u1JtS
zr8jImj7jfznKwX1i2DW3M4BkLe4DqUhSChzsdISKgrVoz2tu22toYInVo4np4+tll3X1v7yLTy5
7mTBYG2gfs1CUhg/3sU0rKwGwN94H6qeC79741U7I5IAQWc/L1taAvG5fzO/B0UFiUeW/1xspZkn
lRook3Kn3gkH9bq/j6+pdMjPHo8VQ+B3EKk3qmG3oqNoK9s5/+nPl/GfpmejzImAcbnw1kOujLJV
a8rdBKqbZ9PVKPGOJH91irw8Fi8v9ay5uZKDRjLdoGUYyuyHUBl8QbnzTdGJ+gcUh3ZJP97Qe4rl
kizpP/Krh3+u4lLG8LG2T8YWO6iHiO2FxYexG1P4LnlPf/r3Zy7d/B9cctA8i22TjaJRQhEV37L3
2k2bT4zjGeEgX7Yyu8PjHaIbTsDOf6NxfcLbmzE1oZzm/n2GgNQ2K+vveRInV9EYKtvLlpZ+C5YF
VgjASR7xK8biEc1BAqRTMIX3cI3CuwC0ktsFylpBb3mv8PrgihV0Q+Q5Af0o+H/KsnxpnPGKY3YI
BAXRu8BUnqeukP4KgwGUqJh8v7yopb/CHFQO2JuEtvBclxGZWnVRMCFpeaAADoolOPSpYlNVccda
/tIXkt12K9f5zAJJUz+2i7ycSOjYcRRlMJVR2dUHRUlyu5H6veZPzCH2jZuyM1bO4MnpYHnEmXRz
FWSfqK8dG6vzPKO3UNWHBnesKj2Tb1UUpy1tZfLtydngsQHKxYSUGRfI031sx4sLAJpKXR/aJL8J
25tUtHaXN2rNwuI2IUUXxYOHhdIAgiYezCxecT5nvtXMdeAYy5S3+FrHayjyzpA7v6kPBsGbIF7L
9V4I1+QRlh3PucDy2cpSvCGV6smzYqyoL8XBEO3pLc4dgSkyjyFaaHby3ntuvtZmPvGrC6OL2BSd
qzGngl8fQPPCvhOkjUcnDKTb2ntx5jpxd5FWAn/K/1i+irUllLU5n7d8KMhJ8wfVE3o7ipnviISU
0DBEte9+XT4Zy0hn/qK0wSzcNVGH/NF5++QxAl9KkBmaqoM5OnJpG/dKdFWjvOHbLVPv2xUveJLA
z+aASCC+Meswo6xwfEz0yQO2p2kVG6hdFQ/+xPR65Wa6ie/83bSL98q1dT19F371wNvf87fLaz13
Cz4bXzgPtUqhXnQYF6F6KvkDYqzuZQvndhB8HECMWZKY6VvHy0u9vO+6FAu8J26goUGDBKviayGe
Y7r3xux7noUrTvjMpUBmgEYa0nmoOpzkThT0TLlThP4wSBLjXLoHQFe3tVS7Uq46ndxTOlS3Vfx9
EOONnlt232vwSlYiutP7r1GNpyqD1BGqUks6F/yRbjSqcDpIUuYYlec2w16zVg7ruaXy4kAdBDSG
0OVJtFqZQ8inHw+SbHv0dyRHVWz5p/l1uO/t8q/utXrJ1joNp08OK/tkc3FqailGJKf3WRksnAo9
hBT6bEbhQ1tDNM2H/ygamYWDQQ7xbpPBAVQ4Pj3lFFLRLKTpkOJoOlsv7dR05V/G9y6xs9Stb5WX
aU0A7fROHNuc9/XT/fcQQPFjcZwY6QFqengrmjX5548899KyFs+bItG7TwCmHBRKRcpNeTfYwqZz
yBdvhL3ghsyhD3dMaQpzO9xXu/R3sLOezWzlaq4tdPEE1nXhkyQM08EKwmt5uAK+upKafgTYJwud
SyQzIA1WxOKhmGQjbuFpT4fxWoQXvstfg19dtQ9yINh2v0u+mF/upY3wKP70Wlt4FB6j++o1fi5d
a6Pb3k27ElaclDpoXVBQYYICGo/Ag5Y9hIkqrFFqqXiIX6k6UJorNrNgzxdFsI1vaynd2bv52dpi
m+MCZW1EVLD2u/ulKXut3Fk18D9bZbhmbAO/GK/ycOutJCJLQSdiguNVLjZWCUy1VXrspr/DJ20b
bFU33usPxk3wJbwNbqbSFt+Glat66udnmxYcDkJfeOWLaAd0eTD6AjbF36pxG3dX6T5RvvBYKyuG
lhCdj9WBFQfTyamaORzH97MttZxXSx8Pw9dmG/4wnqef1k3+FPt2eCO+jJULxQFNNB1U/Nc15fRz
V2YmcdGygcmB+OuxbU3wLCscvfEwybo9CI48rUWNZ+IBkqJPJhabZ6hJYQBZGw/itcbc1WE7/i5u
s1t5V19n+2iv7uKrUt0o91m0Dwt7TYBkbYGL53rsg1ROq2A6JFMi2MUgbMs2WdPnO2sE/dw5OKbq
sRyJYCbolGZMKDgIKtehj526XIlrzr29s970/7ewWIaQIuRQJPidunqdwvgmGY2rMhWvLsc2Z95B
KkVo8RDdUGVcKn6HYYteyezGW+veGrdt/1ZlG4gJl63MG77woTOAmWeQdAi8+uK8T2YZ5dHoTfe+
r96P/raNXlDqfhynW0tQN5dtnca+c7QEcote4TzJcHG+zSkapcjKtHs5stDaDV4Gay+GN5bn0aAc
7KrJ3KlbKzmc8ZNghABzzZrKCq2sxW6VY9xUUdm2SJdIV8U07UdmTnim8LsV9qPRbNJG3yRZtu2q
vzrZdNGwIdNZk/883UxaaEB3mQIBGvWEJKkHCiDDWBzuoeKON/JobKn9l05Y1s+1Kay1Leau+PGu
zjMJaKTMkwnmdtjiZSyQjhH6QfYPHqmoPTTqJkeDpUmyvZl4u4B61ehFiMwFe9N/6qqWcRprIOmT
S0LnBFwmcEeeQ+jHi8zD6yLaob5q3YelyR1UCzonWulv1dgPVxrCZ02BkjFBxwPWWwo1KVk59CHB
+r2nTdomSVDGFGvPtBlVGf/pESbT/iB5GjTV0clbXJdkaMSw9cXx0E+TLdIJGoL3cHhB5fhWTDvm
FB6CZqXFcHJrZpNznj9jgOiQLVy2WipyBZBgPNQlajtadjVYkhuqygMVFGeUm/1YT7upXxvdM1+L
I8cwV/1nLuNc2YKsv9g/hjIZyWD11aGTS9kZha67sRJv2gxBINtRJN4jnSHtO33Mt5e9xJnDi2XK
DlAM5kFUS3AEHS9gkElZYzne5aFxpTGnTJBIy30t+IvGzsaPxG2Hwqgm7zrPlGwdmPPlH3Fm9XxT
ng+Lc4PQw3Kf62oYA6OsDvEkiIjzpGq8SWqrAM5p1b90UfNxV4X00EnVWlXiZJAnk3yoDXB9cVuk
dksqt9YFYhsnbXWoNCEMbEsXkl1uxNZBM/LsTgI7emNYwcTkpjF1CoDAdt9McBUtiaKFYTEUcAwA
GAIfnioGnzCDQHU+xGnDPPKdCYLePq70wTaKtNxd/mwnb+/802cXh765PJfFjyMY1COmoEq86hD2
DBAFbxW6g6BbKzdiCYsT5y9E4Y60lyYDVha7o5bFNGQWFaIosgiTGqnY6Fr7NY4j6aYz+9BVp+nR
z5LK6SPF3ERmVf5hj/bjFwCQBv5CF+fkKZvCDF1TT6wPele0+6lKsu3Qm8nK5zy9+hRE50sAtXwu
VC7XaQFZMJH8OtS1rm5gKKY/ei+zHH0c+y9xErdo17ThFWN1+/u8VJOny7t57hJwD4E84nbmpsDx
blZqXzYtyNhDH6nqTs9K6Gl5xxRomnFS0UdbvQNHKqjC6Fw2PP/hhe/Bnc8sE0yz24tjZAoeWk5x
r9/HDR2c1lLKnVz3reNx7h0hEpUrJsX+/EObcCdQPgGbyoOpc/+OF5vS1ZICw1e4dX8Jwl3Yew7k
SFdKXnv/z3S5eaUWthbrG5jHLbSFJx+sMHViU71hKvdNbqw1+U8+44eZudOITBK65Yt4K598U2qZ
LXJQNVt/96k2jrZ0175d/nAnr+/CyuKUoPTdNGJE1NSVw1WeG07YXQf+tJJcn5xFrFh4RPAhyKZQ
Qj3eHnKjmEG+yGv01Vafrkbleqi4+Rspf2jWppCcBGsULcHIk3JC+FF5/Y5tCc2YiIkxsKKvEB+0
ZIOIkbK//NVOrvZsA7l5GrIgGIFEHtuQ0OOrGz7cIVAZne7V8UvcTLYJpmRSa8eTciTrRsYvV757
2fDp83pseQkvoTjUSpNViuRH8GDaPLwiTnKE6WeVhk+5aKD4ULuyLmwakLmt6MJDWRHlnr/f0fWe
fwEQaZA1s1jrMqLhdTdjfyikg2UkW0PwN4H1NkKib9PHxldWXvLT+H+2NnvpWRwFUu5iNyuCUybK
lNIhGSS3N/RdESWbOpDdvole1eGrl8hfg/yLBjG8F2J7ahFYypOVoObckSKAQ1CDtpP0MUf4c9kv
S6U8jtD4OmiT4Nb1dyUNbaP+JdZr4h3nzhU4DSIoHBZkzUXYNsWWGVVVJR2ULxGjJqvvZXiT/0q8
p1I9APG5fJbOrQqorEQ+wytMa/L4EIeiNNZxLCkHFDKfjEm8QbzxrqnSr1VsrNyXM14Ggbd/mVrs
4hCFQ2gNskKvRn5CPGTbNsPNMKzJYJ87mnPSAkiZSIZveLyiMkW7gaGKeGbEFBxY2l+9DtmCRm1f
lbi/Khk0t/INT0sy5KZEeSKfb6aML/NT5v+2yKCUzUFEl/RrMkoMLq8YD6jIwej4aVrtcYfviRgb
GyNW802ftZsu6G6RGMptT+Sp8sLUnfKwvBuZ9nBXxPVPBEbDXajV3dvlDT8t/iGuBrhD5FH5gCUu
dhwZUVnymqThlexm9mD2rbSaYpM3TJ/0K1yySih600H4tQOxETeJUXSbsZxa1GpQ2WgRtrPTFsmt
PLHk7eUfd7p3sw4gzwQyVUQN+qLlX/E89EWaEC11JnSMJrqNkAtyO22YNoouMO40KlbSwQ8A7LEr
o5o2zzlkXgKQ9iXPwApk5sTNeFf4OMZ332yDX33cJF/GHqV0m0p8/31IFSt3pilNv+VtqOh2Ewkx
ZWH6N1+G0gzvTUHNajsHTVrZI9JcL3ESCd+LUpRS0h4DXLAwWuF3JZSmwu45JJbte7L8GAWNCDQy
kKfrPmq0R7WQhdqpGChsIo2RMGoe+pD3bKKJwh8e5AlVVl2r7zOhoJwpSWH8jer5GNmxKRjf1Uju
H2NpjJGnKtr+r7HW6ex2aZQ+i5S1wesmevcKeCT9q+/bqrOzMvUPQ087Y+VGLL0KLVkAFTzA80Bu
+AKL6Egs/BrkiF4ecN2uP2xGGS2noHGYZ3f5wCx9ytLQ4rL3gtjXSomh1hQRYIMalhwsb1hZzvxz
Px+RpZXFlcmo8+RdhhVNBEOLtkVe5ytv+vKLUSCgdscbB0EJidFlqRDRFqnJpKg7JGl07weI4IZW
hDQxs0/SmOra5c+2XBCtVpCO3DImEyDitlQjiDIgbEXSdYcwoLIzikXt1CZ4/8tWTh4yyqsUWMiv
4BEi3rL4bJ2uD50khIA0gm5T1X1gd43x1JQ9ooSKPXYT7Ugzc5CQ+sNTQZ6FYSTw0Wqd6a+LRMDs
9aHJy5TkUtXtvMpsowztzlxZ3vLsfVihO095g8/J83n80JDPAWJTMoocQufK7cGUQjsHwXP5I55u
FWv5ZGVxwqPQg52n56SpUYLQnuW90XtYG6C0ZAvTHsbKnCJiiRRqWUNutakXAzMiT2w8N4mMQ5lP
dtO808d14qlgtoh6VVg9vmsKeLFGW1GGgX/SXxXC2lU4PTbEPnSPab/xu2gXHX/XMU0YL6B6wcMg
JE5m6Sj5Fu4UA5GSG8fT1G3ZPMJSXLkSJ08P5BfG5SKRDRsAPUf52KrKSI+R1lH4wAByzdqGw7WG
4pK6T9/+dD952ih+zKjwucC72E81rWpJzoTwIZEaYSsyCN5ONXmt9HdSXyHDIv2Z51VRw50BjsfL
8fXECBMohwfYsIOtxrIEyqcft91MSe3REObdUinv1D/qkYwlzIs1YN3y4PILPhofRHwiFbDloNes
D0vmnErNoQN6ja5T2qO/neYrQeWalYWPYeQf+OZcbA6DBW87BeBvwMhZORvnjGgMpJi/KTXj5eSv
oYeaOVDDPSi+zrMZi1nxIjClenv5aCzfgPmL8VgiQYioMJT9xRE0CHrMHNViLqGRbaGoV0xPESoX
Fn+4LeuyXHFgJ8sixEIkjZAHQYy5q3N8RpRCjbRMkcqDr3e45t+l9nJ5QfNZXrybGACtzEGY5WYW
N5nYXM/FDj50Yvi2FRLH0CIKXv9nRhYnfagyTgBC64cQqn5UvvXTl9JYk1M4/6n+tZLF1jDBvELa
kghAyr+j7GaH07ji55dejxjj6Fst3qy0DHTkz5XygJzrsE9rW+WiRnSpba/Z/OHQeQoxC2vzej9h
WBgFayaArMpDqjzP8xLy/oYCxsq1WbrUpZGFq5MK5htE8/YXP1nPtC9VFOTJ0FfMrO3NwgXMA2Ma
KEkIxnR/KQAOw7UUYe0Yz+v89LGUEP4qo/3KAzMrbSF9MLRnyfz9PzvFi7sI9TsNowQb/gge2Pyh
pK9au1LxXlvHfAQ/rSPM9cmYOo5YlEI1k4BmMS5ytR29sh1LwGk/1VFdWKykM0No9YFdqmui8SeO
8vj0LqlPSc0iilIuD4YUXZVGDy3h0MtoIRd/Xd6VsyeY13Me8wo/dAn1FBuEsrSKa09qsTHp1Wj9
d2NUNob15P2hPOw/r+QnW4vbYobQL7N8TmUqy2mNW6l70dPAvbygs0fgk5HFXakEMUx6efZjaGAm
ypVoCo7030n/4Ab867MtLkzTx1ZVf1iRA6dAELsWZBvTTpv9+ZEGQEl7g0IkzXJlsR5dkCurFkSc
v144KvMfyJdtBjJd/mpnfDPFJNBEJLSzUvDiHSvbOvKKqi4PikXHmOQaIWlG29m9QlfVMdfSzTOb
hDkicjBxFCVOWnDo+dGP7zne5TfUquxYiZnRsr28ppOi6kdS+8nK8rwNWpJQDCoPjE2cM5f74iF+
jEZbZGxyZ5c/p7vgUV5LPM8uDc2gOZKio7FkI8dNKAty0LJfVuJ6Xv+ut52rJtlKefqsmU/1h8Vz
bZhUyOlEEHhEPwawXolwH7e//h93X7ZcKZJl+ytp950wwBnNbrdZA2fScDQrpHhxkyKUgDM4gzsO
fP1dKKIydTiqQ0fVy+22tEqzKEXKcdi+fQ9rr3X6BX7ihA5qHLML27SMTNga1mA0h2TyTWM8tALs
10W+EBl8/qU+7GZ2nKArrTrRwt0pEBuYaOcFo9dfNsp84nkcEe6hiyc3aEjf2tCeyX121rlk05nx
wkW7tOPZHeXyDGVVNXkoJqAcakZEYHpdNzfeosr2UUL6bp0f9jy7qwwv4wZGVOqrNgExYFTSQNy3
t+42e6B5SIoIfTBehHxNf5PgcnLDHz/rXJk6M7Q8A/syPCTLI5HToBtuThvOcW42W2IesUqIlKBu
UV+B7MB/kmNgvGZ1kAnMnEV+vC7sBQNa+G5zlfjYMPjgAwpxRXo7yoZLM80ALy3XQvuXPNffX20O
vUztDN4zxUqpWa+s9KzOurWRPZ5+fwuH258CkA9hTFHIuGnfvxAkLW15DomSnb6ktfLJzX9gBjPv
SLXWtDjBN9ILtTG6JhideGVKFWjZvjHizektfXrBfHhv0xf8sCWjalLNnt5bB2rzPqPAAG+qkUe+
9QD1KqgoUMCGlnKaJbOYuZVu/MeiwLHDrVwl6sHrv47twrDFvO3780ChZzYxD0392MO9QR63LKVA
eC5Kvs5sPUApOnAAcnZ9KOMKvpfj19Nv8/MVIfiHPBr/m9s7R5+uLvIR92flR5Sxi6ocwrIEy6Tt
3YICO6zFEtjoCDj+c5d/rzm7DUSc+spJkEuXlhYq8gTu4MgjHcjL0zXnIF4wd4YPsY4zsjjEevQd
Me0JZCKoctF5Qmlpdtkl3HXy1tTsvaieSQ5FJEzlgrwvArZ+9ZsvdrbSbJO+zzxLFbGzb/RrWus7
0mKDDKmqSB8E1DbQXlifXnFOGw9ffLi52WEng6Mcg2JJaxOZZ+2jOYbomfVgUWkDAEkCdxuvihAd
mUf7bHBuPYwNnafRUj/jqMP3/hgA8GCEBsJBYA87NOJaK8e8G/EY6WP7ov5sombX3jZ38Y17W63y
F7mTd/wai6OFFi22vz/9wB8Wn90XQ69G6phY3LlUKJmDP8QICAuhVtKdt1Fx3W/yB14G/dsSfcix
VU9vf8LeTjKgJhBMh9vOSEE8CF05+76Jui7wk2gQUaOtUrGiIrAj89JZMLEjvztbcXbv6/kA0UKO
FevBvzHLe2OEFH3cRQ19HCG7ctq6jm6Sw8Xm7UbdL5M6aSd7xhQYeC49t456X19w7kurzD5fro0l
bTJsibcQlwcXJ1p33Ph+eitHPm+2lZkTUEAmk8KZDDQpNiY4hGXpb0nTryBmGDl1E0DLbwHD96lZ
AnEOwwDpC3qnh8bh1WODvhi197lHgyLvQzuLtPwsWRry+vz9/b3OzAWkeW524+jZ+zTG2BPZV/rG
rBcShqW9TM/w4QJWPB+Nlvvwofw+L2QEEtfAw4BVaS84tOPA9v1D/b2b6Uk+rDRSnfAW/bI9hB/0
G/+7uCv1IL0wd/mr/K4gMBl4RSCXotqldzi766Ez0esN+uD7sl0ljQogxACZj4fTNri0yMxbkNqI
GejE7b2l+SsvTdeseGuZuTq9yj9xSn+/wZmL0HTAcCAHYu/bctVZV1oV+i/eD2Q+zldNj2S6dqqF
E3zaOkx95v15CwQ3UgF7X/MN8c9zaLNg4AB0hKd3trTMzFGMQ2UleYyPZMdVCJ5KoICfyj4y/SUG
3qNw88AGj3pdOsawGBnwocB+mcYB/NE0GL4BZ4muhQkP/71tzfyE0DWdZx7enrC+U8c6q+pXZP+h
akh0eqHjRBkoJg/xHlhrMTd0NJldWKVbtm1v73vM77EuLG57cJQF6Q+/i5zgLt8sTdJNruegwTEt
OM3vYx4Eje75uJc1AEbeoDe89wkEYUASjLN7ek+fnCmsMPUJcQODcnFm7D6w4tDPwgp6UlNU7PJ2
PXCQ8rmZvXT1Liw1j3G0wumsBENG+8JhYVmvmNmEJP3z39rPHOfgQa4nrYFh2esmDzKo4TptFRbu
koUv7WV2HZoMuCbSYS+uq0ILjQc9feHd0oDM5wYHoAtautOg4byc5fhjAWJ03d4bd8V+YvYHUwSy
eSuyob5cBU0dQOkXVDn/yjv8e9WZn+XjoHNwIdt7PkGT7oX95CzR8H0Wd8Pu/l5jZnfTANToQodi
D6TahQ0N5FV55+6TqLnL117URt2f7MXekLBYm6+6CPxn/sq3/9Y25yhXiwJeYdSDvR8MifzUj5Ca
5vzh9CKfn+C/9jkXZeNGTbOSYp9KexwS6Is//97vt3F0PeSggDxP9P5zMm1IXFCRxrW8btmYRxgW
fNN6fWnO8GjeZHIOE+4QXHCAIR5BUTwABo28NbrrTCv1PvJ6qn3zvKZ7yoZRPltmWTPoScvmK8sL
lENlYqVIHGjRRZmM+8dUGYCWD7mpvhlOZfchIBhxHlSYZv1KqhTCST2K1UNQgGCrDAqtFRqm7Wux
EMPOY/9pF0D6mi6OE4AfczIPX5JKxNCbuk6ggHjflXUXsKYuUMl0k7CEMPhE47lwluZx8/uaIA7B
fTHp6syvdpLLgtc+Edfw5d2boZgKgYBNg1KBdNKGdtNzpncPPbF3p+3ik71ORNSTvgKEbkDMeRgG
Mt8Q6Pbr6hqEQDcqSct1UjCAmyV6CqAwSzZm4b79/pJ4s7BCsDMio5uFF0MOTKUabXVNPbCOJrR7
03CooO90L8h4SWXe/ebFj3c7fcq/Fpw5YWaDiLcmrrpG/yRZqVy79wtHBeaAcay2pb+ZjmA1bAoc
p5NWkg7Co8M3aniVw2K9V9c+TcwwGxp261D1yHOX/mibbom3ZB6sTcuB4wgIbawHFMXMCeOCMZ08
LtW17YIZiAxSRDGI4MKCZzTSeO0txKBHYS/G6AClA1IVqDa0h+Zws9i22yrRPHKdu3+mJL61weGZ
VdY20xG7UTPqbe/cVMUlq6sLC3pCp43n6JwARYfGF1hEgFEB9/N04X5IW/zGszWGSbtrMrBvvdXG
u0GPRahK8ehXBFKhVeIGrFpiYToadcCuD9adPsOHdRV1VD70BLtmxtd+sNaJTc6VZmImtQpGLoIW
cNympTumDMBge4JhnHLBR8zvCOh/gfYBOBaIJ4FDdY6TaXJP19LRda7tTPciTuwyUO2w1Br7dBUY
DUqWFsLX9zfxYacGvm4zjaldQw2o3pQFgfhMhhmO09/xiNxvItZF1w/ToODdtqGlefhCXY8TyaWW
3vQ9VB7NwvNYSBXVr6CDV/KgLkrnpWQthhvylEOhL88F5P4qt6zuY7Bk3kAmst+wQezilmfrMdbr
s5Fp7OdV8Fus7P+Ua/0j1fp/nuRu//+RlR0n5y/WwIn0/ReZ+/6lAJn7unkrvyd/3HEpkrem/OOl
/PHHf5Xipfku0u9/XOCP7QE1O37ZT2p21/0C52BNTCoQWMHEH7z7T2p24n+ZGKQmtip4RxBXwfB+
UbNrhvFl4gzAFBzCBzCMT6XyX9zsmuV/8VH6AysylI2BEP4HUf31zwQIHPc/iet//fkj8+HsssPw
LYYx8Jsm5+VhTnWWP7N0QJ1/jBPwRSbtPdRcsyvMGDgvnW7RdU6m7orI9AVLfx8h/ZCcITicCL3B
Sj9BW0H1MHMdWt+CSdbyofoI8ZJa7g37IndfG/9iZLeTg+wawEhva8FWBW9AEJ9HBruvyzsrzaJO
PUtbBdzVd0Xz2pg1gJNaANYSk+4wV7Yrkm7nyJuy7dYdZaGy4jBlF6Z/XxveqmwhA8KAeMvGldX2
4SDLTZcYQaUjqao2JsQ1hbtEwDxnmT7a7uxgk6aGHgmU5EL3zrtM93DJAeSVI23Nw+YK2Jib/BGh
Hzo9wRKPzexuOFp5dhWqHgPWtMfK1JEyIL26os1TbLBVXaZ/yt7eWe1CFjn3YkdLztITbjtQzyNY
stq1q3W9WqMhHYDNbm1v6JbvnKBY3304h/8dGz60pjmsCUm3Ao88Vkx26Sq/glLsWi0MSB4dk2kJ
MP6DM0QHx8t8at6Q3WgIU0O07X4fvRQD0ddxXUMJ/LFgC2nJPL/7+QI/rDWzltxu3LqD3w5B5FkG
1Q9vUz802/6cb9RTuY/f4jPMnEI6/by8STaxCAjUeQP19fQ7ncc001MgY0GCBFo7DJ3P82crbzH7
znKQS2grkGl5EL4JRrBYD6vKgfJQkBoBJkdOLzoL3I7WnFlrYTSOLswMa5Js1aVyU4qxBe37BCfI
xvXpxT4x1ElrBuNoaM8BWE7gsD/GL2AG0aDrOxG8cc0KYzPvb2Lfo+tsSJyo5IRs5dCKdTlWxaXl
V22E8Mt7GepGbtua1OdV0corcC2YV1rqZW8DRMR+z+rgHtE6RGQK25uUYd79yse4w9YM+L9UCyw7
ScMGzAAROIygYwZ5i9CjYDahcbOU/syCHVAjgI4OFTPiguXbBcHJ4WvBXJSfGyZGc2Vit+Bsi5u1
oXvp9vTbn7zAhxsAdHDYE+jYQJ443Yze7AbIB9UxKFoPW8cD9XtockeKgDmlfd/oenXV88E9bwpj
0AOwKbhpCDT+EinvvEQE3DtGGVCKBEUPRh+R4B/u1Kj8joAsx9iaXuWtbCP3MZGiqq2VpmiFWwWH
5mf1LXGaElQyfnPOkrRaZ6kxhL4m6FknnWyBa2XmZiaUHCYCpooE5o2Qfc7e/ch9UcZtXK0FcUbo
VY31OSSr653VeG8kddVWYBJk4TKex/HToriHMfSFsSPQdM5lNjjhTGhlgkWHvrirCqmvU+lnD67J
sm1CSANAHUTYIisGBRtYnwcy9XraZoCSbVdZgKtm5cJ7mONw8EzgcwYUzYIGGWZ15iKgnaknXNVj
vU7ALhimxZCdUxczkXXW0LVOvR+Zys98nnJAJKHJJPx6UZ1jSoE/WCh40OAWwHoDWVjg4Zw5K5o9
0hraf3W/dmAiSWip0oBV5J3Og8TlyW3pYKZv7UEidNhMc51PNGnqF3DGcWftlxC2DpK+pq+nj818
RBRPhfkUGImFORX848wuBytWrdbVZrfWUqL69Yg65y0D4e62tNvi1rVFWge6BZZkEHUO/XdRpLYX
5S4ZjGCEgvi1B8JHoCNNV+Mrtx7HB4iixIsMSTNHPl2TUAlAxoQUEeMF8/ogOpLCVW7pbOED6EWf
Y2jZUMDO9EAohFo3GOuMGG3gudCzspmh7epB8VXrCT9MB1OGFrXA7Cvsa5y4bNPHQi40FY+MfnpC
KNwA+IIgGvAMcnj2s4FA3gaUQNsSo6V5YJWOsTLqdgyNpjIDZfTqjBuUgOOv6fB5m2LFwPcA5XUw
H6HetjTlNR3sj8Y2Pc7URIDrBQ8DcsDDx6nQxBIQ93K24GQGJpckxSqjlcLZMryFS/aTpaY6JJz7
pCIIFa/DpXQBpfhCxO7WH+M3vRlFpEjjrgpIQi6sNHewMANQ/YHgGmQy+kSNP7vPDczF9LWd0S0q
Pt8xZcs2ojCSyCRlBsW60roHQ1D9IgkQR47ImijDcH1oQ1t2KvQloatqfnP6/LzPtRy+aMDcUNND
dg3OlSP5akXgxNzEplsqBPvR58S68aW90+NcCxngDRs4eX6eJ5C/LLXGfDAwaxwoNgow0GAQvKKa
PG/BiJQEbgcdq0aJ8iwb22IjOGO3Na7jlQH41u70Yx9/Mzw1GDqQ7CFvwoj44TfLcX15ZpvSrezc
8SJNfUBKZK1vc8z7RaeXmgd+00cDXx34oTCjBsWPOcTZzmIfqq+2v+WVJe+9hsVsnQAQts2K2rDB
FyPib7ZXtG8JJWRtMiPbcghBleumZLYXnn6aeTD8/jRT8RCeGGQe8HuHO0d3HP9/Z9KtkE19xxXN
bqzebm+qpCdZlFMr6YLURokvFHan/ShxtNKgsiprNaI01K7FyMQDxzS/t+uU1tYbVid9FSYk97N1
JzpyIbuGvRQ2s/nWLWxIwBaNgRSwqdj4u7fa9Gp9nAQDI2RI7edpr0hQN48zbIaKxF0XcnCn+o7Y
MlnLlV2A5qioXLZq3dFZiQZNidh05eb0G/3ElJBwo28J3iNUY+ddD6dl7uhBO3jr9263hrrvuKFd
7pwXZkYWPt50vGdnDdEdZlfh2lCfnM/6Mr1zPPDZa9sEDfpIki6JUGpoV2zovai39ARdRlB9CQ6A
wOlNzqLLyWomerypgILpOTSAD60m96BTxqDDuS0HqGxivOGFg9A1JPUILw+C+kgrSn1V1KK6gn4p
X/B7n7ziKXoDYwGGVTGCPLPZtKnyDHSM8a7isX1B5aBfl7A90A34S+djHjBOG/241PQoHzKEXiSF
DrqXeIcj621rPbF3UndyNKIJBzcDlRHIKrIFF/Hp/tA78Az0z0HuPIvdC9Lh+pAZKA9jSJ+KVvvq
4ujvdRckL6e/46fbA/kw2p3QAEEaerg9qCSbwuMGtoesJLItsCzrbvqMUSl6Rgpq3dn6uICJPd4c
XB/GYtFFBcsacWY3scVQ1I7xSndZDhCsC9qIdavLeK30wl/IgY7Px7QUziBIkGCvczoUjahGEQE7
aRn0EQPdAVKwSsccxPg2KVdeA3KKwhuRlWjJwi6PXyx6nuiLo+6I8iLWPnyx/ZgzH+483oFwuNxp
XopBDLPr9407RY5pRcGePRZLQdd07A4dAg4EGHinsB7n86jYyLzcMAYv3vGk6lG/Ns1GICwdhyKo
R1Xs3CJGYcOr4qbbeSY1zvLB12rU/sr4mffJUgVgLowGN4Gi66SfDjQy/MS8UQQX3Zfg9PG3tefw
SFltsU0ahJ9OUrehBQ8StmUDKGWu2Tu/ZcNZliA3c2JNbqir10HX5fSmyDI9FInBt6pq5VmNUe6n
wmXNqi11qMr1xDlPwY1ynVue3KEhle3ycuijHFnXTgxxcW30lFyKgeRnOlhIoNna1Wf94OVh6okl
op/j7w53CKqkKaWCsIU9c03KSnkzmrq/7SUAA+Z+bMwAIIWy3qfdkhjTJ2tNwQqCWuQB6OHOgpae
cbcpmjLepSk0u2rpP7lGrJ8bFRqNfpXft2O+RGtxlDdO+QakxCf5ALSFcNEe2nWam2KMhR/vYkZ/
VAaJt45Ap2RyVFejLtutdKkPcXA/g7YwcS8oH+hCrHac++AR4PmRqE3dx3nQC6YgJkYThLCZx7sA
VbYXTdZx5AyjuXJUtqTnceyvICKClwvKAhBrgDbocMfAzpekimNwzZaDPAOnRw2BJrO7AFr3N7lS
cVymbsHEsoXYGaI/s1t1EIMEyXQJrTDPOYs5bQLmFm5kWW2+afE2Eb9TeufoyolqCwSGp++CTwLT
qSwFtwUmJ+Rsc8TzhITWulFLca1yLyyH1NvVMQHji0+aEPY+btuh0F7bLofkOKfjVcm1r6nTuf7C
/X5s2BNID0SG6LUSFEenn3+4dL2c2UWf+OmuNBtUBOo+MgptfIbIGrlsEqJ3IRu6hTWng3noOqc1
IRQJuQvoN8yvJdow1Y4ohO0ckqcrakAXESGrWrDdY2MCag70Tj5k/kBtMmcFkL4ntRKsSTtV6uD6
BTctgMojCZJRFwu1zeMQDUvBaEEd7WJmeB4kgXxTWcrN2S7nbXfWUfs+153snFOqbw2kUaHVQeOa
VTpoYkprWBgbPT6k0+rWJJSFsAIN18NPWBlcZtSr2K5sezAQ0pqva2rXAVTOdmPntgsAiHfSvfnn
QzSKqgjcL2qOM79kCaHk0HO2A71mEinH7YGPHeLVQJN4y0pP20OTsj3T44atcVtlk0hysk2EwLin
hEyH0CUNmEzTV102QyAy7m4HYdMIIS1dUWWzc2MEE62smMRfZvFGo5i1paPmhRT11xe7EzfEacXD
wqGc+oNHG4OfRZ9yKkzN2wRxZiStLFu2Q9uTBdJzipVn1gMwLGW8YW5zDhS/fqZ6IQF9wg/7dNAX
gsRPX+4kpAqXAFla0KocfkyQcUvDA1XRrqdGvepR3Y4qsydewFvjEdgsdqUBqwbpw55bW9vVxIVZ
2t6TYXTDRu+8ZGvy+lmqYgRxoZMGreOo0AGoY+tpxL/QrLiKXMTXZ6WBZLOrbTQgNc0qEaioF4Lf
W7ik3LTOuKQy/ZmfgbgnYnx4G4TbMyOtiyplSdIzCENabA1C5HI11kOy0vKYRGZLMTqA8amX01/0
MxeAaSV4NR8E1eh2Hb5My2AQnUZtZFc70g503nOUeRWJ/Mb+TfTxdJ+g+g5EkI8qL+BIszwijVtp
MNDH70wN0s4p1eNzsH/naxMERpsMgfhCVviJDwV/OQ4fLl2oF0wi7B/9ts8bC30W2KrRGk5ErCYN
ErteQh8dR/XYFURZ4a/R64eHOVxFGyH2p8Uj21HldFuURJJQpK0K2xz5ttBLf6+ZikNgrqUL8fWn
+0P93oXJQKV1TpcnYtZVzPTYrjU8eWkYGn9U3G+uTxvIJ64TThPXBAKAyZfNwrohlgmKGxpcGajS
VzzW6eUwdNpWc7XsxqHtkobC5+sBJoBsZcrpZ7ctZsWLRkm8zy5lK9tr+dp0oFmKxpgVeGKpBfnZ
10OQgYYnQip0v2aOOgPTb+y7WM1tjeI8UTKLhF2O2z4bwT8/QNG3f4q1mK/+hZeKLhhOOfAY+pyV
DyrnTkNLm+2Sykw2jLk1dGdz8DrSQbt0U92++RfWA3J9Ws5ARWp29KB9bPlFl2Q7u4KIjgmt1gsK
bpAAvLkAdXK1ROH1yW3/LhbpoIWOUzG/JkiZcw9az9kOdU4MYRqSbfsWYaOAWu1O00G86Q8GR43V
T7ZK15KFYOMTp4Z4HKSHE9cRCm+zr8po6eD6dbJdhb0FVNr9vmfNt146Ynv6xX6+EkzHclHwQh/r
8PQn6Fz7WZ3kO6NjdIXR02bbpOiVu26RLRz3T5IduCsU2BGLT6o28/thYF1vtKg770AGmrxmZKx3
w1C763pk9S51ZLWL+9K7VHykIYKh9snu2sWMa3JnswBgUjcBmHSq0FrvD/khGK5A9FxSY2CYT7Fp
qDst7lSi0RUp/BF1484AS2lhbGH7cchKTLDEDgHBuUurrV9o3eb06wdc7uh5JqJGlMiR6KI4NS8Y
WxrBOEg9atuU1YYRCDfhfxbCMq5cUICPG8CaBmsrqsz6kYNLv944FlUXfa3s51YAQ2dBd+HOKfvm
UvTNgPl/2ZtfmeZ2Z7bqyONgqUwPhkrk1yB6wICOniVDEkAsEhWL7LkT5S2KGvJKVqP01mhwFm8U
5Ff9yqx6+7mPSevBjbAIiSOYcarx1pRGvi9F3q4ogorbwrKqa40kjAHmXEB9HVPZQw6eHgSmUU0d
yDSksTKygIyliDqnBLTJSmKvB3cTaVGDR3s2B+F13m4kAxEPLrisAPiStR4WtUX+nZPReyyKFDdu
0YOJ1KuG/NLT8+SrpY0OOGGKBE1nRxHMtUsXrflE8sKM4rJ2LvTGqC77GuSvEWF98WS28IZNE/fO
Bs1GPNvQxzILBitpV4ZH/Zd64O1jMWq2Gxl20dkYDRbancBjJ0GbxYURjWlhPBd6Gd/JnqdeoAkn
c4NaF+mdZvNK26DZBhaXUcY8yA1mXyivelMpe4xdzbVXfV4aT7VIQTdgDui57lFgV6+17uWrTKcO
CVAcBnY7Zi7ZTu/bvSr6tB0ClcTy3ENdpwwLiRgsTHsLytSkSYevXtZlr25idmLl4KZ5trir4ghC
NsMzoOGOe4aGt5VHskvdfTViMsHOUurvGs01dlrTEEiVg/dqPwre+oFfgI4e0yZpQzelzb3vKS96
fL6cA+CjOZJe+r3T3IGPH72VBrAHY9VrdPSCVJYurjoNqj6RlvrjXWGlaJlKyr1slQm3G8M86cqH
glQ9Rt9sX2ythPNbjJs6uzGxUWFijn6J4YTqFiqmKHJTWaPh4HZdd1OVEJ4Nmxbqo0E+SuNep/Am
2yaX7AJS2fq1g49uBRntMVTgaFrWB5j21pNNlerxVjo1GUJaDNKLjNa55IPTf4dGJBRThOXSLogh
bVBH3NTzAgZc6D+SkQK4D90IgHRNGVdPpqq617jNIEBQ6W7NgrbRMSJvp/zNx5jBHbFH+TLqqdHD
mHsSWWKo8CSxYldMxIMdtoNtv9pCNXpI+1rHUB7wPApmmAD619vNnawzDH17FDFoWErbeWnbBCxR
A1zQC/RjQYgO9l//ycxctklRfCQB8dKqCON0+j05y2U4Ahxk7XTFjVcbxdJsQ1XvXaO5FJtBmXGL
hRlSmsgXifWYApt8VtYDhhTy1JA01OKywyi8aZXffIXaagD+QFuivjvE6YqYOTlLcH1wdHhr0Io1
dUbslYVb+ckdigQzAH6Fk2SlaFGFUk8aaEeVchhWeZJKEqgBM+9Bypz8ugDN6TWkR4YyIL0bR3AD
zXfe9sVXjTBwZHLfZKAxBqYzKGnX7nzVk8cxK7sfCiVg4LjSuItD0BVTEM1mBojBRqppAJQluXxu
FEibMGlG2m8xI2UTmAqaVmvD1+l3xaR4VEPuQGoVxVAriEkOUiI8d1JECcCm0ApNraHe+eCkeWzL
pNjnqgYpjFeDyjqIC2HfMn0kSLorf8pzy6a/TixV3adtpfBBJUwXHOuF+ZY0o/1Dp0h+grGKh+sG
1NMacAQMmlaYH7Bh6mmVXsOBx2A9sMnYwdaG+EWh3DaGML0OfZBOZBcdhINfO1omr+5gKDPQO2BM
AtromEIk2ejfDi2GS6KWo4F0juyI3OfSBaPBoGJUyJXT6sYKJ6+Hhu0gsxDN+vym0DFtY1fsXIzp
V320LbmuMqB4kNBIkJRClrXSo0pTdVQAdaoiCpSbCvKur5oItsCT6yqx9HVh1G655ebYxWetlrhu
hI6VdiNH4rBVysbmtk1lcut7nf+q8DLv46K9KGz/K1JHxiJH4rIJMS3iAQpbyguQb4zDisGAnyvZ
VWkAn+U/6XmsjchtzQHTEGUBwSEvk2a6klma3jPQDj6DKz15xK9vXCCgfHynMRvo2Rh3PphINRwW
DFJ6/E9uUVMGoEktHgrgIR9kC0khbCrvncAYeq2KfE0rYyizIhYJktYewDI9EvvWGyTf5H1lXuR1
ZsG2e80uArCQaJjxV34TB7VNKYwpyfIUNiEmqmU0R5RIsmw1NGUFcgMX8dVYtJ0b9HUiQHwO0BJG
Fn0VJ3g86J6JlhvPXRe3G8iLQPTMMarCCHmsqXMYM0HznlRuF5VSVdAm5qJ3Mb/JxV5IHwDhoXT4
c1FDI6lCgIgBN/C0QsA0QcEZk9kZGPpUFQMEatad8aQltnfpVaP/i2v3t3D2/9MQ9D6Ss3+OoN/I
l+IjRH762z8h8iBS+4K6LlDy+LeOjiLyh58Q+eknSPuQEqHs/N4i+wWQN8gX5NiofHtI5ZHJTFWh
X/h4/AjRPvStgJsEzhCFod9ByM/B6kDmoByK0Qw8nDE1T2YhfYyyu26quLhSdiXuvULKLW0IezW6
pvHg9boSVWY38be6q+c7Nap65fKexCucS1vAcodmm5qX6ZDwflWLLL4tfF+7JfqQgu7RN7/ivKT3
ht3SbzFXZAW+36DC9bWHTMnQrfsYzPJDZj3EWi/PwXao3WomxILSnvYPkAtgEDYBFuIiAWz4O9X7
NeIXcZP2WYYR18bq3JWJUmoSKnv0zgrEoe2ao0ARpErVF8DGmr9gP79luP87B0QwSnzKvsOkQfxa
vLR/7Noc8yAfbf39P/1l7Lr9BQisqVyKNhzGl5DC/DJ2/AQyKjA3wNIm80We+tc8iP4F7Q/iTMgG
NG1RyPrL3jVDx6wIpJUAHZ3qJNNvnI2AnBoJeYehfEjpIM80UR2Dtggn0QJOaspxP6R0PhnjLEss
Y1tXLTkz8wysFLUGldioquyIp349IpYoUgCDGanXlo/ZhUbPXoqOqIsCh4IHRqu/MpdVu8SJr5H2
ADLbmbd+biHq7QRr9nWCiYwupuP3ru4NjHMaAyY7raHcWbS95J36Ba39Lav8L9mK5iVPX8o/Atm8
vcg/+J9/3IkX1N8ww9P+34OZpP88/CPe4K+1psmggz+sSpGK4Ua+NcPtWytz8Y+XP/3N/+4Pf80a
3Q8VZo2+c1mK6bfh/i8PzGgiuPznHnb/pv4IX/K3HxBeR9337f3Bdj/+4/+gWPeXr3XNL0jVJ1Zp
Z1Ktn4ZNf5mf7X2ZLAzYWzQTJ5zSB/PzvrxTdsEsYbOT/uXf5meaX2B8KBhPjRz0UwCk/scbuP5p
V6fMb1ZBgcgIWotw6Rjbhxm65lTl/GB93HMxaRxX9LaoXhUCG/1rwhe0rXE1fKxZ/FwC+8QToxiE
0vrhEloj8yGxenpLUh1jP0/CT1eW/2LE96Kzgg8f4Nf2Pg5YzduW74uhIDwBrqbDNEd5ULCPTQhj
7VahKxIOex8tinrjoSSUhoW1LTfmEgnBZ9ub+s9AHuHzHsEsdCaMyuKWdiv/5N/4g3WHcY3FRWZl
2fdtTZAc1FqgEwj4/OE7RMCrPFLa9LZiXtCBRLyIoU9jM8wdpguv8JP9IHgFlAotkClKmC1FAaGJ
AWKnt6ieh5r1UOVPTlUFJgS5HZTWTn+vWRF92hfGewD6RpESrlaflQpd5OAVR0XhLgG2yQGvfLPU
9pgbOJoqsG6oSE2lXpylmfUpkSVlD8Xtu4rqF56512M70qRand7H9JwfnDjAxIerTC/1wzGyatPr
hniM72i3olrgkK/0yll30G53lwaQ569sWgqAHiD2cXIxuTrbkNHGknp+nNy1VdeEWbaubXOJsPz9
rcz3gxvJINO84KT1dbifXhFSMhSn7pofXhYNGN2rgDjd9a98Z74myDF4mPSB+RVSJgAWKn99+nXO
zf19j0Axo9ZKpmBz5pXMipSlMHly1+UP/4+789qNXDvb9BXRYA6nJCtIaoVWVXU6IToyx8V89f9D
bXugYskq9D8ngzFgwHZv9yqu+IU3THp9iIZyXyrpz6G+Jmm+Luu+rNxi4/yfoVbPL09VYilDHR2c
3sXSw3omOXyst+qH8T6/Uhd/c+VeDbVauSV3tnJccw6K2d9gHe6F7V+igJavIdghjrQw/OJIrdZN
Njulc7KGr5FDdLuMOyOO8AzNvVZR9lFx7e67PFzL+ixiG1yAAM2WRsSrbS+EoVWTpoaHMVI3qcPl
2vpk9O9vhrcGWRoJUAcAuALYPx+ki2aK/w13RBmlfyR1j0HxiXD679qVzByQb+gJcAJoniNkcz5K
YuOeoERqdKhbIznqSkQt1gqk6C8vvJdhQMIREUA6ungM5XFqtMo2ooMNsXyaa9tTSF+ufMtbM7Zw
oAktaFcQq55/i3CypO/NkFt1aDZd9hBl8VMfJbv31+VyO9OAwPQQW9MFLbNWDMnr2ZwNY4gPSuYp
fap4zXX31HV0vCzL2SCrT2lpy48ONrgH//7xqO1V3XU+94+UKL1w/+P5afYmX/ZLv7rV75rRLQ/q
3eR+/F9850JigL344ql6Ppsw4sookkR80GhFLmCQh7BoN/93Y6zObSSy2AnkmhXTs709oVY4XOlf
vblar75ilVdPySS1UVvFh6FF4DEyOr+FoXTlqL49CDTWxQ+Tm251ww2Chh8pe3wo0mafUNyMiisd
v2sjrB7aFpxjPk49I3DBCTn0omuS6S8h4vnbx5YD3fKfj1jHJFbnJAMWjYdmq+4gpO1mP3aPuWf7
8e+g4oWIT08/rd3gP0zu9GOQ3eDZ9vQr7IU3vxNGKvU9yipouZ1vOiMa+hYXwPjQpd1NOKd+KF0D
zl8ZYt1LDOMapHM8xQfn0bbjnSikK6/4S6P3YiZRaIHOLXN9r1NbvK2tJBg0Du8POji7fF9txa68
T++Nh+BobX5+vd1bPutoPmf36Vbdl9tmF20m99f/4nC9+hmrXYmekAixpYwPtnkouiWMNfz3R1jr
Tv1zTb0aYrUtAVrPQ5Fa8YFOzS64nX6LdFObkOrccGN5pjv5xSbbVLus8xfhKMBSj+H2Gjj1zQWl
NAHA/SVyW33njBljPA5GfAjNejd0df6d0lXw+/1PXf6SizWFHkULHLPyi45vS8OBON6MD3H5ECC+
m0l3U6d55XgNG/Lm17waaHnkXsUWSiE5Q9kzpYDNPM2uaKBeG+LNDQqoBtoV/8Y8d3UpjlGRzRBl
ksP9j/w22yp3ymekVfu9tan92UPUzS+8zLM33V3oZ16HksTHYR/dynf7/8UbQ0CPrg7ALH7N6mO7
IiYmmPPkoJfiQUvyh1G5Bnp5MVQ7XznwUahQwfDQoLCtYRkmjp1zYqXiQK/M+i1mqT8oydg2LuR7
EFOGPoxf+9qY/1TjkH2ZZqP9LlItO1V6n9yb2qg+x2Ea3zbaFIZuM0m0XsukD37aY11zO85LDzNP
2vq+CxL5zxgq08/ezOXYNassuh9k+DFEPIoGtMfmXnCjppdyaAlCP2a1WiJakUnFR0jp8r1qBvx3
AzCs44l8LJG0yCo7pVM96aPnOGIU2GgpxUPQjHQ9acToz3OdR/e2kEy4tyM12s3YGmnp2lljtXTS
enphcaMOsa+nUY16NHoceCnowQzh2lDKL5MtjyX/EdUwWspw/in0imvuRss9cLYGi3s5BmMojy1K
D2tli7zQqyKOk/4AU/dhqp5L3fjjZEuH/IG34G/fEAhDJAOwhrDtsS6Q03Mcp9EwhjKDya6FF6/U
XLkMqO2vvgdODbuWfUVkrgMxPD+kcqWrYV7qOJplGusztVn11bQH7RdI/1Z4tl7Iz5LWSL1rjFqj
gN82rNsmiZI/eZyGT51TE1KpbQq0u5CmrDl1YS+SF3zApwDTodqVVbv8Fdhq/iSNY/Wn7Uz5lyrm
7tuUq4PjBkGv4WlsjMjL5J1d1Rt57orKhSKVPpu1A2BUKTVlcoUyhnehoeYf7dQZT3Zka3Bekzou
XCMCMbUBwqsWbgNf7T5swIi4GSZ6xm6kTR25dNxQKXj/Jn1Jxs42AzcPaGhjsdF+qeidT54l1SJq
6z4+SsBC7mUbdr+sdI2H5GCJWOuQtd9MS0i3dlDCeQlC7Tkswp+0+4dN5JjllXD+hfW8/jmY+i2J
iQHo3VqFHFZVOl1dl+kxldNqW+dK6I9BYO+lSV5ckZXwDmw5WGkYR4emqiy3m7TypMkgf9xR78RG
1Hb/0BjBeAsuUfbmMpMOThVGW8dOC8pwg3UIsIiRhqm81+hobuWxVrbZZEy33EilLwAe3veZ5fjR
oNNUTlpt8/6Uv1Dhz78R8SeqdWiUkuORJJ9P+dCC+XZaRT5i175cAqXe/ultaKJuVSrqXYw2yde8
6ucbTWkkZI+yVv84oPQGWkNui8WTTD0W9tR878x5eqKxH33iXVGOYqq03J1Chf78VA7VU4s7B6ZI
hAR4H4CDU46AFeqPRpwSx1l5l96b4Htid66B4HudE9q/IVWMX6JGNJZL+SP+TRsJ+WPTjjrZi6S6
zh4lM+1rL5alERShgFBeBaXzWQLX8QQuHL9OOenRWe1zK/2i9nH9k15XgClYVcmfaiqYh0FK2ns1
7Trd7U1H8oMsteCAvT/JFzVYNjRupQTRcBroLq5rypNlxnXQD86xE07o+K2ZlOJeOAF9cZF1/bGb
0in260hUCVAj6nNeVwtb382gaTovmILu0/u/6CKUoLuD2hZtHEpn8HBX0dmc6lXQ6X16FF3i7Hko
DL8tLOvp/VHWiuYYA8C8p/8JC4siwkX2I4fKYl6SF8cgwP22HjoTmCeWuEgN7NNOzrzc2eRTaO4C
NW55MNvxccgD5E7Q0AMcPRhPgjO4ff9XvfHt6L4sGGXLoHS8JpmUbRgZuTYUx2Kw7W3TlsYG/+5r
it2XkdRC6oMLhlAadVxGOj9YObqrEX3/RTS+EXeRKQd4gYfmHvuih7Ca0sPiQ/xBCS28VjMALzOK
Gps8NHKv00egBl07ujUwO2+EB+Miw5fvFVnS/DlPn20BqKYbxnxvmoGx70C37LEaru5aA1UoO0mF
N0Ox3/DGx54I0At8fwqX4Ovs0li+jRebTiD9Gq6N828L7dCoLVGXx6EOQ1+YYGqFjv0Z0tPRlUt4
uWPXQzF5FNPYRXQTVndwO7NN9Xouj7bZJndOkJgbq5Idd0w0yslZYXl5n6VHR0E6raqma8oHF5uF
LzUw4LZg0lGjWjffTTMrg8lsqyMhoeSN5hggtx13VxpCL6D89VcubX5OIsQu+mLnE1qBa8MZsa2P
4DZplbewuxDib+dNWpuL4GvcbnVSrucwD0xeeOUeAIDi9You7dUsm27h8uduNaZQVttRBTQTowQq
IUmWzvXoIs5IWToDdenZcqhuxwrt+Pd3xLLiqw9Q2OhU1xZ9C2VBQ7zOTZCyKqQi7uujM3aImBgN
4HjZCT1DGIe2MoCoQnt5f8iLDgNpNHn0P8Palr1KVSItiHi35/qYSobmqrES7O121jaIpzBHUme5
3K8kmmmmXNn+b32spdNwRFZgkSNerVar0kwO67k5OiliNnbQ4nIh5jnb6OCD/FTWsXyx1WuiAm9s
ReYWrDVtL752rRcmN7kuC0VrjokoW28a4wCOcHTNEezyaC9+QQuuBSQA7MLVtaWAGWsrNtcxHIF1
WWP0o0U3wuuQz/nrLYMIMGto8wiRga25wF0o+sqMDA3xUI4WDkIB/hNi3k3IzXsmIAPfkLTwyqZZ
a8LwVWxRqDH0nTG6R/XyfKOqoY1AwVBKxyQey40Os1r0IJSdQPhmO9y2jn2nRN1x0XVsAxtwYG88
t4FeuUF6Dbt+uaDktZSj1Zd9DC/h/Kc0mtBjzRylY9TSUlIS688Yd/+Gcf1Xgc1lL54fTH3hWDhI
jC0MlnXjKNPkXLRREp6A5zgbUy07t1RRXMIbMN/AEbjmV3YZwxPrvDTjyevA5C+aoq9vAnvSbUk2
WowwYvNbWWu7EIsbN9Gjj2NwMIYU4HUBuLxz4yJVwIerW5BCVw7o5UcviqeLIC9NfI7L6jdQECLl
RLzqqBWO4RXqNN9OhCfU48tpBy9cvnn/KnozwIM8s2R8wA9QCz//6Lzg+eK1tI9RLAOYjmZV/VqA
YngS6pz0bkMz5VmfZqcD5zfiHi+p5RBtgzjTf7W8+9cKmZc9PBYBccFFnZhlIPw8/z09+qYoHCTO
MTWndosOktjUxFuaK9WOdN81lv5IIUy6y6NkvhcaaX4lcufz+7Nyub/pl74AjRBcgCe1Omp5nY29
ZVTOEfIi7qihJC2Q5j/vD2JcJNzIx71wwhcGyuKFcf6pUyM3WRzo+SkOqp66QZ+zu+2k3VfNrGAJ
lvXtjTxFir5r9U4fvLS2ptTNRVHSSwXC7Da53f+QK8B3ng7dMfRtfcCEpMKPlDTXrh7lrDS25Ozp
lzm3rNI1uooad6QYoeSGZmA/kSIWn9FoHsZFLbBx/EEdhT8ZY/qUkBo9qnPRyDhGTh1puBT3N2qX
RMBV00D6RCKvFl4SC+drDHkEaQLFwjMTGdMq9yU0ZJ51FBNOpTMDlm6cQpZcAbmVXxZUXegXcmKI
rUhibXIrpCQeJ7VORo+bQDK9qCqfM7mWf70/5W/sdiSv8ZMDeLqorK2Z8JHWm6Kv2+oUOka3rR3g
786sSRnqKLbm6eC6PSPI0DNKklujB0OI+U96qoP2WlvvcochFQXzd+lTQkteQEav75qyrnKrUqrk
JFtZeDeZYeWC4mh2V753+WvO71CGIVNCVgGJHGTkz4eRDXDXTRokJ9w/cZWOZfsutMycChISHajC
pPvAjsUm7qToWekGy2WjCf/9H3F5pS24OtA0QJNA2q0ZemWQmfpcmvFJdhrnnmb2eBrGRn4AYH/U
prG5Jhr8xnjUzCEhojtLiLUOfCvVVtNyHuNTju+pL0Vhv5/V5T00gHgaYXStG3cJsCAaAMqKQAsX
F2251W1BoQFZ5pi1RG613U9iIR4IPdws+jXooNS4UMwDh88pTXc0nWxbBrbmS0GPA4kNvnS04uIA
0VvcRMhR+Ampy5WG4WXAufxCXhPyObLH9ZQUuhV11OeSk62wBEbjAKdieOiEI5SudB69se/qUxFf
Lcu/sc8XeCVIJ1J2kHPrDVgjSge0PjlROIOgSKi7pb55reH/xtNtWyDFVJs8hOhv3Z0yI3nUe9sE
TGBRTEMLV9nSJZ22BgWLXdjF2rbqLc1NU7P5MBldemtAbPKLSNb8AeTGlR2/LPjq1FEzAbxB+R/M
zVpbv1bGupGKIj3FufM4ptMf0y6PZhB+DazkQZT9j/cP2GXgSzQKZQ/OHiXti+a9zUtpxRiEnjDC
qO5MKTSeJXv+QiFVufJhlykt8EcSaNsmUCAyW1b7VR+nDQMjz4VanIzZ+ZaGcvvkoETxkAz6BDlP
DBuEH4ebvFWEH9vxX3o5EQAvJGYqEjYymNAeV3vJ7iACpXQ6T9Zsybd5QyGykk0w47lxDXuIefHF
GjpQISnsLyqXiB6uQlyzUstkdoLmVHFEq73cx5ov25B1EH0V+abSpbTyykIbvs3GpMm7QKIwiuRE
Un4vyizp7qwgy/LdgDoQ4ocoIaeuWpXGQbHr8GlSpDncmNqsbjWzzGhVxENzHGDzb3q5i7QNIgnZ
gxmzEr6KtPN3pR/0PwlicPseX1391oRL/h1PXVzbY9kis7ZywiW3sLoi4CwTEfhhY8dfnbKbcNEe
wP4N5OY/bLXTaYZ0sf40dpP+owhTJ/YmDugmNzU0JNvMGj5oVeEMS6AxPQcR/5zbU2h4dooEVg/J
Tuc68D9PIpQnt+A4+thNdsGtXBUSFBM+TUC7NHpU04H9m14/ZNZBlEZ9bxmdYW+jRKAGMXYq4k1m
XeSSC8Ex208Vy+AujQ7qZ4R4N1bXqbch9dZjWUvBH9LwdKCb0MmWS3DRf5mVjp7TbKTZBvMHeQY/
Z425Fxcl/4sMZAYygLxAC+RujuRdqizcqLBso86T0abEaaOdIsLccrB2jkSziVWgSYEs4zQ/NmEq
fa3tVm69Qlf6DgBRrTkujabJ9ocyUen3GFpt+PTbItUlYtRln0JYujGLoPo8G5ibbqaeNNcbWTfz
SapLujYV1oFQ4By5g9bmwHbyUSw1Ax8nzQzCXt8Un7mp29Lv1DGzXBuB/nZTUhGz3Xaopzu0QZwf
MWXlH0Gv58gHhJHMX9SU5saAN1e7MmIc0A8LNYj9Tjfim9jpJGCmcCBPvBFq7vaZXZI1Wr324BBc
Fq6VLe4ubIziK4xG5DJKaubyOIoNV4BxGzZwLGb4m15oxKOvzroRemMUzJOvDuPDi/LjoynSRnMt
+hGFH5dW2nhz3sTPDi29A4rEWKsX5hzeRnOR3wN1mr4nFHJNT53H3EbpocNhTEiWlrhhh8StUIr8
t23kQeKOVPmPjRM4LKMdRh9bDt5XFGgsyFl2/SS1U/a767LsQ6ObMTDhUC/vRrlWHV8yRfijbkX4
mZalZPr4uctPM6Dm0hUiPumDnu6UrC4zv9GA8nlkf/knq9S7u9qcop1dV1Hn6uoQ2VRI5Dj3alFN
n8qJmgJTlM6m10Q6nKdQLczbyYF76I7ENZ8RA6ify1SVv9WicRre/rh5rpvGEm4jCNLxtemNe6eN
m9ZL7DnaVropFZuk1TfN1KanCdLJQ6XEg+TCA0NnMVZmBGIMoGWMYA7xt0KyzcdwLsIfBVx1zr6E
tNFtlsbLQjuPfWGbXwK64Q0hjwRl2pLm8RtdVCoHUK+RKjBDLfGbLDMdCmpKWfuBlPbmIhc//apt
p73rx0Td22JgGqY68lIYx/7Qx/KHdJDNX1FjI68flZ32Wdbm4ZHlYOeFlP6gFUsw5d0yLLVPMX8m
fEcu0W6MM7M7ziNh/jEdZgVNj9aZf41Kqjx2tpP9ClWnlNzMrKqDE2JFKQdi/mEZo07fD0KH1xZ9
tptCK9yEulZQKK6r+U9vmK7IpYc+cW4cOZ/2KQyIXybdE1/P8X9UQQN8DvXUrD02NtZ8Wmtr91JI
ZgN+PKhv81RvZdK7GD0TDGEmPJjDXms91Z7kP2pfB09Ea8MhDKTpEyzD6dYpiNZdCQMfwkmqhBSz
onr6ndjOzPTVHTKLo8GtX5XqKHlwWFSWLMhiWHllXcsu8UsS+vrM3uOOi9UQfXqssgo7jT/IQ1Iq
PmtXQGG2W/1zoxjBdKWIdAmIIuGgSEtEDqCUBGgVq+p6mqhOpzQnVa3gqSeT+XFo9e85SmAPhlPL
m7IpC+Q+i3iXaAO+yHk+ekNuZRveQ9bBtFo6PK32QR96ru9syvaVQCcMHLv6AJei31UAt3d9h0Xq
oM/2TTuG1TPVi/BWp8p6JR65jHyWigXW1SDPLdQYVyX2hFt2nByjOfUzLNN0KlHBjqTO63LTuFKY
WUKb85ju9VAXQZajljKYQas5TV0UbrR4MHxnRmHyb0M5Bw08EPsqVS+K6qsAa5T1aEJArDgFUvV9
6J3uMbTt2sMt0/jz/khvfA8AFVD0dLoWbbTVRqiAZXdhbJanZuFwjhQ5XQNy/u6vRyGCWgJygikq
n6sSB/KNdm32YXWKRq5Y7GZ5u02MI94f5TK9wfSJANihpL0k1KvKb4sKv1KnU30KTJHfhsJQvRJT
Tp8LCe2vTHL8buinfRca13LNtRAmMSlbj+4o9cJFoWwNvGtGU0vDKetOKSUjzGIIJveRXoQb2MHG
4MulhXtqELRZ6o7TRKBWDck0eJKWV16Gr+ujCOT0XtUTFZY0rPxbObXm70Rw4mayBLpHBTaGukvf
ooH9mxvto0PwYflMSAdYZmjiUxa2BUxylaxKKBbngIZSFu0iVMMkbm2BE4k60qFx20AJP3YmhvZX
5n+9l5AQM2GfmlQouMGYi/O0YJKlgJ55X39KeSm8stNjr2qBgby/yi9J3OsjyAhsVl2jzE9fi+7F
+TAYoxntpAb9p9L9hjOOcGe39Cyvcv9Em8K7CulYXy7r4VZ71zSrOBhNhpM9w0UKwRdevJE23OWM
lWxucbjevv+FSwKz/kDaCsCwzcUYd+0jSyAAugejgk9m5Ty2GpG5ViU/cHr6LYnySuH3cs0oA7wa
a5XfBImTCVWX+k99/kE3fsbJ8f1veUEGvPcxS4L1KldUFRTI05Hpu3Pc2nXc1sd11b/5oXuZa7uK
9xx5O54WX92iZu3L7hWCxrokQPa2aAPDg1vmE4+A1W6BClKahaqNp7QuZAUtg3KizDehc+RVqSpu
UbMGUlYVSStv0jJWK8BkkxUBbpIzfUPOYDxmspiLzfvz8qKD9WpeXn4X9zuxMO1Si7LY+bxgNRcF
WClOJ3ig45dOaTuUPkhlLSmab7paDzwcdIJnq4w1ekkOUrelGrihJIbHqajMbec0zWNd9x8HRWQf
oEi3/lTLoR/rafr8/m9d7ZGXn4qm1tLngqgNGOj8p87kl0R15nhyZkvyu6kG4zKSWr4/ymrXc5QV
CpPco7g3IP/2okv0aqMIvdckZF+sExKp9sc4l2QvrUTnpZTd9lgl/lsW7a/4rP+fsqwXdsg7HNe4
+31ObeUf/4dZLQH9+xcFJBvR+YUGTcftP9zWlz8iwsKMYkEeKhyqM3Krg+ISrNhlBTHB4xr5j9ee
4vxrUQpFfYAyN3RoGpZ/QW5dwbJ53MkLKTvB/SZ2XdDKq81oZFaYOVJ1kqWlmNJHchNtRk27zRBW
ock5W/VDGwP8c3N1ohTT9SZSUI2q7OgFzIM7xWMC4Cqfww9D44Q96UE+/EIewMJvJiFCkeuhAc5a
iftKyNEPkDXpP9qpf7Xz3hWmODOB/K97dBnvZwkiJA6j9v8VdjV3x3/feZ++F933tjvffPw//k3r
t2TY09QwHAq4dCsW5bF/86pN81/IQSJjv5RSaXyzvf4PrV/7F1U5gFDwuxZe4dKu/c/WU/kL4Sej
RAjrEWw7d8pfbL1lg5+9y9id0C5aqvwIC1DVXW29ZFCttMrt5tAbo/nZDqh21kjv7aQJTkxrU4SL
0Eb5IESq3sRNl9w1Rap+pySneiOF2Y2EfQaiw9b8GGKH5muhNj8S/Fs7kHJYZeGR8uPV7D7985q8
pk6vrlROMbaXTBdNK/6Fl9D5WcE6Iga5AjwcAN7sZ+M8b/oSMZ1SFc5WyaJrXKEX6cpXj9o/Ay7E
kAVIs/RBzgdMhNHZM8/loY8d+ZNeO49mPk+4FknDphvtz2mml7dtkSV7x4rhTXQ0HAu9zyh7WDae
3P192obCS7Ih8BA87T70A3YXTZvV1Ops4ZZOYm31Sbd2iW44aO+r0/79KVvnEHQDFzgYHRK8s/4R
iXgdrlBMNHn/8/aARHWE+FjHjZGEsedoIttMVDDlpBE3kugO74970ZJk4JdkjyY74CNaJedTJ41J
n8/F2B6Aa3W3k6TGOzWs4ru8w7vJafXGHSypuynDYNhXkyT5yAYJH2Ola0qTb/0SxqctCWCMp2Cd
fOJdp1VBVncHA0usfZKV2gc7mvsPMQn/fjJ08UTJTdm2Qm5uLCMB2CVwptJLCqpX5uSNxaBbhXaM
Q/kYCucqoauAESpyUc0HUvqOVlWGCsbQDaeaHbSzpmw8NqNAVmmU4VwSFT1wmtINjl06NVRKxx3i
xB8HnM4+g2JR73Fk7D/ZUpbBGHe0KynuRftveTIBvuFDa3LZXCygllsKfsKperDrIb63orr6GVU5
ALIiFveRNkA+GRtz1wVTcUgqs7k1+4ItNs2FspXLdNxqpTlv+eN4V6APiyciEdD7E7pOZfiJ9F1Z
V51OnIVMyWqPdWGth5TvD3ostF1STciBqcSXiZNeYy2/NR3oUHCELO5KgBzLb3kVztEgiBy6ceqh
r3Xcluw8LmYX2iVsjTbPYtVLgNwd+6I1ZBdXA/mZPHm0MM6bkmzjVE0DI12JVYGuBBKSWyusDfMO
HT/lc6/V2q/3J+byZl9+ISRrlIeJLNaQH2E0xowDhXbI8jneNX2A8qbeVzu5nWoPL1H1rs7m6YbK
auFTMrwKx7vY6BQPKI28tKnRdDeXP381WZ2eVV2GIOpBU3rjazaB0rwFBiLURbpdPkAUQOJOFEgS
AdbTEROsM6phvoXiGGKJsjC+4Tk5FT4S186NElRG5o7SGJw0PbN+OnKUudYojDvAfpbwzHTCijQy
7bEATRlZP+PG1CFCoYIZbkSO8jHDaxB7nCERNw0AkQpqTQ1jZ5hTBZ2KsR9mv+3UefZEWeS5pwaj
fuyd2qjcEGBt66KDmP6i0+H8stRQBG4w5WHq2XYqjhY8yBmwnDL/TsGOlWgdmmrtV/qE2iDQvVTe
Aauf6ZNXVdZvnbZy1E075NUu7G26D3aPVZaXqQsWdM7A12+UfqlxYyuKt/HUKZHYhnOT3NFelkBT
oDSVuTkAtvQ+KRM6Ep2FxKwfBzGQ8UJUx8RsYhohXZj6utJodIwbVQ12Pbrao1+nGIDfVMaAhrjc
Nojcq3n0WInCxh9eHQzZK8SQXUuFLtBP7GnwIFx6eCAtl8rq4gsLXQxJ0lkHMx+dDU1C2UVlM972
UqV/K2G8POE7h7RcaRgHBKajX2OU6Vcui4vgAZ0aUmdCbOSGuTlWb7lSllEela11kPI63alzNXoF
vRm3D4tyn1vq4L9/Bi8uJ8Yj6FNRM18cZdadVgu7sKlVI/sgSfGwzyJcl4wytLYU1a+RBN/4NJ36
FBc1UF9A9Kt7kDs2kYxhdg5NGcHMiIxwm0oQikahhttcBZrx15/GM0bgSFxE2LhI/7w+3qCXuzAY
beeQzjTN5lo3ObTp70LO1L9fNKJdWI9MJWIBa0JgrQMTC3I5OAw0dFDedEI/rKRg3/Mg+EMTjNfK
K2tkETuVWtRSXCHgA1iyqg3kVYqflFNIBz1Ty30qGm3Tx1lKf5tTWpi8aHELkLnGJ2hTZ7W+d9Lk
msnVusaD5IwCWBKcO2XBxZhwFTsFjtKLppSMwwRbA7FfCdTzTVrXcuODrLMD3xhznass0OlJQyZw
Bq9lE4ZeU1jaCZvMGA54tXisvb/ul6EUQFKZNxfMLukxEjznC69puZ0mdeAcjLgzvdEJbqrAKW6U
2lQOeDhadyUauK6jBb0vSxZd/3IaHvBGNK9swMvAnHhukTpg25MMkdef/xBuv9pEHTg9Zm0u/QxC
EX8xSkd/rCOt/dUxGZOvTC18uDrJxu/YOai5J3dxqPiW7UjKFwel209Rm2ExrBnhpwSXHJjylgSQ
P4UYdtJUPtCPUd1MPFI16vvylDPNVaZr2MfDayjc9+f28gyzx1Fogg6JiCFsoPMv6pqqHSkPBQcp
Qo6yMkvN7WaTpnFUdFuIidfO8FvjMW/sc+QM7Rc1utdnuNMyU87xUD44arPHciXwYwptqC8/Nq3d
Xdk4b6zXAgnkNmTfoN64LqVTNRVqhCDvobD17FBqbfyoBiHEisCsUOOdwhsctiQYCmrjR007+NpI
XqB16k/BzXwftiA/Y7Bdu0w1sr2TmHaCIi5V+TwIDeFGk7BvLLDqm6yqZ3CHcf0FeNY1gPxbc8Z2
Y98vMniEnOdrhFdtIHdSHBLmhYUbm8G3Ppl/iV79AUxi8/5+uHw+mDGcvherbwoBa914xHXVehCG
dNBAcnlFrn2Lhgo6qKF9fX+gNw41I1FQZivQpKN7ev5VAxp5+WQ44bGM6vYbCt3zd81A4NYt9XGQ
vKk2EskrkkDEJNp9P7shotffBgz4ZjcHyFFd4QS/ES3wgwgSlkCBJFJfHW69aJU4r4rwmJmNtceY
eHhq4Xp7QwPYU05Eu2lrOfsAsqPa2E5gP5KWVFc6yks0cJb5M/cLSJ+Qn9iFbG01KQiu2yKLoiN9
++GmAj60MWJM1t+f+zdGwbyKUiNVIvKXNde6EI0w03oEiJK2kR8RgPkxsIMrp++NbYv9wELmJpPj
0tTOvyVvSov+Ha2QVsw1eGdxANpF/b3ufaWbfr//SWtDXR4vck+eUKpeChzLNYsErVxVsjFLPfJi
+0WIkvuHAV+FwgPI0ii7JmqNBz3rafYFWZAnH0HmowHZoPf4NFCqlDez006nTK2cp96Wyh9qUek3
ZuDVVr3TclNoBMtgtj0YDc3+/d++nN/zRac9vZTjXnrHkDTOJ8pUeskBxZEchSxuE5OeI6S6U5np
d7KR/VQVkV+59C8P+TIgAnNM2mJrvtrpRhKlMw4RyXHAO4CgQgq3QdbJmyronSub4K2hqDlSbIZj
s6T159+WFUaYawjVH4dqcnA+wrl9UBrDnZTsGi/qraEgWTpsAVxnuFnOh2rUBHleweNM/Jv4c12G
O7NJpZtIVa65oL3oRK2XjDGoCCrcx9q6eTpGIL41vS2PqV53H22zUb+Es239MGmOfe2USful9Z10
vxhNICqapxb0ZQmYCiaNUJtxvpZOfcm04zRNk2xowvJnms566oVSAkQEdZhGpUVk1MSB89B+CKq0
mX22pDZvBhGLpyI1Sp1zpCdQCbK2+WpKlfmjaQIT6oM29oXXN1gQ3iYKIBlXkpXhUWpr6yZBfD77
EJr9+EEWIX30OTQHMrupMTXfQvMjhFEZDV4+z6rpxc6oTncyqAnL4/G0P0JtABqID3LRbptERvNX
N6v6q5TrsN7VIIq+ydWoQWlIyibb1JaK9SDKRMMfZQg1nq262yYSFVO3Lx0TJ9quyrDQmabyoZEq
AfkJ1gShfdj3jZv/D3vnsR03sqXrd7njRi94M7kDIA2taJSkxJxgiVIJ3gcCATx9f9C5tY6YVDNX
9egOelhVKiERiNixzW/cAtPNLA+GG6sT2oKGglKfEAZ/Eloc5/h5zPN1KVr9+PFxtNbAdPJxAWjA
CKbxS95wqjBkWqXdFUbfHqqkSlEsZ69OEYIeuQKP5HjxxtCXHHGj2Xeh9Ci/eI3dfjairuz7h0b2
ExHD6rwvCzk7c9pa6DsQ83kaylgNl4xMrct6TtrnMpFOpAPk+VT0aQOhfbTEJwk7utwK35IPmZsH
3wd0KobIrKYJlKftFX91jp5lYVOVph9NqTDU1ptE/jVTQjtXBv0iwZ2sBOUka8GUiBbmqQlXDhlP
gBDrD3ZhBt+dWnAN91DFq9CQbSv5FVnKFkrRZQhnvW31vatNQoQWTf4gso2q2VUVELioDHCzDpER
ib9rHqPITdN3phtmlv4iMD/PgaDZ9S2v1MrIbsnhw3zJ8GQutIIetigTwwrtyqk/CT5A2EEpcy8/
/urvgzDEOOqfVYwWcbjT4rIdm9yLx6A96MrUdkZQx1epIb8LzWq3qT97114B8ebjZ76PWLTGcVdg
UEurk4HI24iF7E0vAjk0B4Ou9aZr+3hnVra31ftp/vzxo95f+VR1axcRnjYD6FP6dC+RX2mMvDsk
BvxF1xjGbaDUciaxWC+Ot/uFp6ztSjzFmS6eNlxoIDvCSbvuoJCS2Qy6f5eOWrdNYsA8qZgf644i
w5GF2n78dn8oXZlLYQfKh1v73KfxeDbsNoOTNRwG0o5vurfot16jp7ezh1xGs2jGfVuIcusS/DaF
W/if6JUGf+Fq511kfRWfudD/+HM4Mgxq11nauxtdSEH2WLriACBU7e2sOph9D3LJwehmblP2uO7P
DzhKr045nrVXyywfqrjQr8w2q88ktn/49IgPIOaEuNGqwnBS4rk5bGRb6QMkfUgqVTelG72W57B2
f4gVK2gJ0AEbGafd01qrS3woT5mcDqj4GLd6IufvKAKSNKO2LbZ5487oKWkJMjSNPVxV/NZ5iyZT
mkWdPo7Q0vWSi8jVCxCTvjb2q6tqIiocHLPl+1gOw7hxXIhx2EZ0qbtZZnMAm6zN1cYHPW1uzFS2
xQVOv873OBNGZGIKEUTL3OfnqLSnoBNAfsjAQHfTLURhGPCfZLaj4Us7yWZ1AM8a7005cGsWg9Vd
dnhDC/o4+9oahhu+yNNSy/ypqs12jw2NE6ZMxXZVks+0LLrmSsW13DXpYFxNSdxswAOrMwXFH6Q3
2EBIe9Aug4T53t90NtwM4r06JLo3P2MSKyMAdmUZZhiLb/sh1zaFr18sOcA2g73yCLxZuxz8trnq
vCS4M9NAvIApF7uPj+xp7FvXcD0bHFmwjHgGv419rRzTwXHr+dDVaRK2XSavR1MCZhrn9H/wKPYj
PBeAYOShJ58Ltw3LRTR3PoxZhziE7nQRtlLVfrTS/kwAPL1F1rdi7oE8ISdulQ5/+1a6ALznQB45
rDdjJL10OMxT7EdJ3snbuiz8W8Mlqfl4KU8LrfWhsDBR62fkAcHm5KFG0I0YP0ge2tklCHqFj4+t
tK1M6EfpXXquxfwuvPHAFdZC1Y5OE3CUkyoVjchSDKPQD9UQzDuL5ERFTpKlN63s7Y1ZYGemr8OE
RTn0Q6TxJPtmfEIHKLid6qQ/s8X/sOYrhWlVg1+X/ZTZPraBxtmy9QPtyiKS2ageG3oO4TRVxq7r
TbV11DSfWfM/xYBVvB78JFgK2N5r1P1t1uT3tlWYrb8cHGyKrpfAqcPCznCbUonYDzDLMPHSmkPb
1+VOXwr9MDB629BLaq/HSdxqjDuund7WH8ZWE1gPtssNmX6z6VztH0s5kEiw6xlVMvCk33ICuECL
idGy1yyHPs2q57wZzTW7Cna9HNozR23dar8nAOwMsgxyZ4utQTv5ZGc0hiIA26VxsL1xuWRKMV+W
M0ojTgmhJZmlTo2B+4iKC3Emfzu95UjUGbEgEIM8F6O/05cESqLTew6Wgytn/Ur05nyPxNC3j0/a
+9eDY07cWh0GGSj9aiH99tFnJPUocUv9ULdFtZH845dat6swsJtiZw2tuuq7Sn6qEiHPZDjW+pHe
riyMX2r1NVuEyH+qcjLLBM+qDJGtdrHnjfA1+7ECsA9zJBhNJCDtrOg3C85m3+ohIXMWzaimjUBG
BOEovfK2zDB1PWp9CfEK56j2yRxS50Ix+u9xJFr4myBsf7K8Bor6Us/LT2XCJItayI/Ig2bjZ8Qy
XhxnKe/9HuTCjm2QwJSHTPnTXpzmOgBLslyJzEvULh6K7DgmeKT3GdiGyGbE+CxmB2X0jALxrgw8
CCoWkJXuTEr9q1nyZp1Qt1g5lcDrVm/0U9SvX8p1EucWT/mgd9dQt/RxkzuNuvHmrEyQh0NR8U5j
aoHbk2dXD5VX53rUxBXqMBZ6U2OklqpxQruDoBDGQqtFhPDQN60a83VoC3cMhZdMC1Vd15u8lioI
GcdXzbUmBLAJrAdzQHNVJx8XRFySXWAKB0ZTnIjQcDSRRfR7hgsmKUjC2XWXv3y8Rd/rTcHpN1aE
IMYudBFPVfAbrZpw7xHdk2el6XWLJdWF4eRNFuWJWydEoKbJwiodu0+UNflFgpgetiqj28yR3Wla
FzYA89Oon1NrtXcs5UUC02hbyi5IQ1Q2DGcDgWS+9Tu0cUMvKJp2g1Vd+mozlxJbvy/ynVzonURx
7fV3xWTQY6zcxRY7AyffM8X6u2PBUQQlv2IxuPg4/2/DMPOLVhaJ3zxJ2fU7VACJM3y59Aq/C3vP
Lmm2FWa9F3qS2iIEhNidiTvv+tjEVpTXYQvTSVntNU5uXxsZ4mH0M/kUOMV0UTRVt208UVxAdnQ2
S+KMl9pUIO7rm1zGuHtFU+PmD6lXzfuPv/x7SRsUiP41oAKCscKv3q6F1FWGPF6jnuZqEi+eMfkg
5gTOm3A5/byMktZhfqTM1vy66AuFUeIVyV3tmaZEa7AUD5UlvUgv5vJfH+kfITX/W/zl7/DL//sh
nvP/R6Tmat793yM1P30b+/ENTnP98/8Ppwkak/kHCCeUPPBY8siQ/43T5N8CX2MYzH2ybqm/cZo4
LIEAdunduqARfSgHfOW/gZr8Rxg0axfZZj7u/Dr8/wCpeQISBh/MmVoLHUAUZDjkWG83FPQUbB67
Jr7nNiSvS1GwGYZXICLzReubFyRAWoiU7Cpbm8C6/avXuoOmL3IjPGSdRQWhUFPes+FHcZqpy6zB
q5ChZhKN8ru2mK+/lvZ/d9n/oT304S7Dben417d3Vl/r//U3IN1zgY//0gtbsePwi/692Zz/9Pl+
KKgx1mYIwTb8e7OZAUhiuIAUvMYaZVd02t97zTH/E0ghydbaBWd6zRDpH2y1k5JiFRehaCKf5u/6
BSk52WomrcFZwh55KT3loyuSzF8mskwYJS0Om64wv7qDqI2NW5byNo4z7xE8RfptEg6XkBMU48tv
K3j/r4Thd8wvb/1burX+HpIHRD7IJJFbgbTxdutnSxozPM7sF6OS/vWUZd3VYokyUoV5Dt6wvtq/
MxYehTCCt2YsDpAdnndyhdEumMnPVH5s471fYSjph77rUAijdEKqjO9PmZ0TbjwZYCD3AEiOUQlY
cHOl85zSREpq8rjPc/N1pI0PVLj2zcsk721sKJmkuXtP79tk4+GVvI2NVmsjgA9NspGQUoPITLhS
IxTLkiVqrQbqXM+4LI6k07spaRWVXhQMemFFiTlVJungBPQ4T3HUClOtKO4sr44pD6fGf/XFxFCb
1Fk5oTUbVY0Vc0IW0reO+xJX0r1AnkLWTBGCdgkVZK/9kC3SikY+fReWsVksQMeH0dyWyjO+t81Q
AuazBvFjaDIXNwyGGv1W+XlcIDcWMyBUehMjZFfOKhw4GQc1u0aLjGaNI3e9ZIWP9LZbtaGFYnyw
z2JrCaKqZQQT5u1ITykhjgXoBIBQ3xiizodrqzNaut6Vkd8MgeiTSGg2psQST1YVQS1vHaYZGWi8
ZZjNWwxv1zm+ykkalyo2h4jZZl9uklFUjzPooH827/31sdezvXJHOcz6qQpYkAZB5lT98poai9j3
Rk2tOc7amfzj9MjQ8SAzpMFCAwTAxWmbZbbIelo91l9bD/9iGCXYDntFEwU9lqwfn86TpGt9I57F
6fTXq45y6CRc4AGY99lQGq/6xOnlYS1ISymNGujNoJcMUNyu+pypNDu4Ioj/KlsGauGI3PJx9GLD
3n78e/7w6i5Te58DDO4VxP7baDHgPU4wmXn1OnF3iHZMu9gQ7UU/e8sZ8aG30WJlBhG++YwBIDHg
YqcAjdSP88Qc6+qFYF/uimzQojH3i2iesySymYtFnqtgVSIUcAMbtnr6J2+6Pn59MCmLzXUCVuIk
WNFOHQfDqKwXpLzqEEc5mrpKjlsHxdczvYSTin59FIrU3H3AC6FCnFa8/jT7aU6K9NJhNX0/MR7d
+bI7h47nCvst+v56IbqPrChzEbLnU9THkFjm7InWfWm6FHl1z+1vTfTVo3jJ5usAfYwvHy8go9HT
J/Ld6MfCtgnI0tEKfLtZROuXlUTu5JvM8uK1MhY/2WsOAnxhJnpZ31AVAwGIMWX3wxpaebFFUKY2
I6x+2yCsl9Tq9pXbYUvcGF7V7+TkAVegdANU6os83TYOHk2XoykWsVN5XL8qZICKzdTShMSHgOE0
7ZjZRaSh7pNbGyuny2mwuXYSg4i5JwPIfyy0G0aMpZMuu6w9RO/26ewYMyIsQhzjLLeSC9/hZtjS
j9NUuFiTeobukHf7LEi9KXR7Lf6EP1Bc7PMuLfzdYntlcKikZ9+ayLsATC4StC2W2p1y2NyWNrVb
Gy2FHwhc1S0XYeXJy9qSjQjnRok7VGLaIhr6yWn3kz47+i5A3CTYrNDbZ2W3/hOi4PzhfDTLJsIc
GQvuBH8FMJsLaslUXoa6cLwky6PZjwP7tsHQPQizJHHx/2pMb7kdGSTkF1YN5PU+bTEfvSiNSneR
Z3TkHVtRllHsGmVx0dl9egUFH1I2hIQ83cMDqBzOwACowTfSUo+sVu/jjdLbydm3YLeDMMAPgE9m
lrVxH9TZKlkDprHfe0NL+1SzFKjsBX0N5uF8lxmA/DTRr/D85OfgNQhwwOnj1rU7o98GKdQLDrpr
cK3qjHRWhX99QlzXFGKTOQUy6MlEBChiO3le3MR/LIqqAo5fm34C/gDJEhrFbnAASTs9Vxj8lhHV
uvOAIk5fMa0JqjJsJgcZHRF79he5IDm0sYYg38z5wihLL8e823jwV/H/6MduZ3WyLx8MbNEtAKux
N1yWaZDLzeKV9RTCqKjGfe5W6fPYBd2XflmS78UcJNZVZ+Xd9cTAMN4W5dD4WzlO2g+p1CoAZdG8
3OpZEzwtvZn+VBUGCdu4QyUgCtRgsZ21NuVaza30uRWpbYQOIGEPASezuNc8G9fsETW13VilSP/Q
/3f3iTUsz64tBO6wYmwImoZCXbvVzWw3Cgs1XYhR6FQ2qesOu0IOSl6W/NSHKR7MK8WEjaaY10xZ
pKEg1kbDPDFdrEGSb1FoiqPBhQcAC2Xp8kOZUlUdSaX87EdB5uN/YpSd3iVjrT05w2BwZ+lzMd3U
ppnnNzruHeI6cyboXP4AgSOs50C/TrS+RmNQmarYVYE3ye0i4jYHMp9Ph8Qt9XwbCGXfVpPuP6Ff
G7y0gEjwpTTc4mvTA7QMCwt8XWgusfbY5X5D8iL08i6bDWNADKb2H3L45X9hZRb8tHJhfBkQC1Kh
4/SJedlrC/+Do1p3bRZREW4KBKUfl6IEI4yAqP1g8FdW9BBrtR1pP0yRhQk7ydYcqG7LDChpwmCy
2zsn6YdbGx/pggXsRrLDsux+oBY0Odvcd0pqxzGYQ2uQLiQ/ABBWP8bIRsWVB+CyNx8YGWbPsqvG
w7xYDfQNL5GP2uDnx1RMDq+SBsjFo1mHPSIfC+xm6aNJ6euxu3GcwgBCMnryFngXHHBNmzSM5mTB
Uo217PswkfbwXU7oDobY2+tuqBeO99oWUKJCKOYa1gDDwuRsjofhp+fJaYOL9hxDIdPKW/r24nOG
RnkKWnee7mMs7wdgEiVygIVT1/fpmCKaU+QeX6IujeHBauYUZKVVZCpkLRFDqzWZ/JgdwDMExNoL
MHoeSZwTkegd+7i07juHuLaZXE3/mugFpQ+OHTAnq8Klb1nodhmVaIPMn+D5GPT9MHCMQxCTCICD
WDUvnIm87yao1ECKahr5tEHlK5iuCFmmtQHF3fRboAqliuIub9utLNXohLVq3C+uYrQfMqbU7jqS
gGxbWdXYRlpRLmggZXX5UhSm/UTzHPvGQetL7DdLY142+IgELwKJ22EbDLjdRkMeoM8qJnek5Zz4
QRcxrFoIjfil3HXLqjgzDCqZGJqBwQ+zLsFyRJV1KjcSlwa1SYx4JspVw4Dc1tJ6dKFxL0BYSaU6
CghA6a5ya27r7dSa+RO8w6rZIsyr/SiNhpt90KZKALapkO9akmlkHzVYDmxsUxg96+dmgKcadxyi
dAmqJtSrunIi6Y6jtc3aUkfQTXQvqtagZPrOXF1O49zPAOL73tyVqdf6l1ZTSYIm5C0B6MVgU9cU
ryIEJZU6O8UYq93EiU+DRI19kIe55gZQNeXsPqKEl3yvahBcyJan4trM2+yxLgBrFo6eIrmWxf0N
5XjrRPM4rjkY2mA4ZpEaqdDuh07iLVcM6DVpefwwSme4s4qSlq+FnMlPyuxFx7s29o5mgQzGFn7O
8k1CGFp2UzUr+JqJfPKVbEFFa/08blqzS+68zHZ/1KQRQ2gBxfE3jDmMhyId3O/DEi8/KyuZd74W
EwNLt+sQfxC+W21MANRIWaGdctCrKTH2MOcoupwhkFjUTXM7bE2zB+iadNqMrKj0j3OTU4vZejEd
ygyF1S1vQSuZKEKV2sflcm9Prf09gdcehx26XHU4l9Pwmo/zcCfqBjVWDeZEusUhK35VnZpZMkd1
emR7tdzU9dwJbCX65IfmleKHqPizIcVy8ZMMdr5OytzeiuahZshTRk0X+/UOWrHzZZi0nvt18XJn
L0xPldEiNXSrwTV4tw7D3nTroKiG4B2R6Wb0Ib6H2sIIhBiBa2FoFY772tTNbCBHNXpQPNy4g4hr
D+wNhEKPBTiwp4lBQrGpvHl4HNCH6UCM6Y3YcGOmR5TSipe8G1x2ZOFW30iW8u8VgFYCF7MeJFXE
mN87c4ITbId+abFrkBs2WX4ZfDFy1CWtSql0y62Y2yj/WeqySofpBuric+B0zV1TJ9kzlCzDDqdG
LP2OUZC3oH9j2ceurAsZdUkTpLtan8bHufbxYVdknTFDEW2q+XM+kSDhnKShYSiFGlrXCxFZeZ7d
mqMTVAypjKnadqroEoIaYSozMkR8AMQhzyihdV/ZQ2fOW1QFlB5qqs3Fll2rxEWq6eZFNedjxE6M
b2EoYK7L0RCfza4mjXSUQxTM7ClM4rQOFyYeR9nIkUvaqJS9aSup8LQqXfXF5pwWkWXS1+RsEoHN
fM5vYLPo8IqE4W8SF/RaBPkvE2Bjk1nfuEok3VXeJ+UuBu0P0k+UVXyHM1f1rdUbF9FAJS2fUVzp
m6G+xCxBOsWdQm2mTug7VJOpmhp2XFaP+9iwKrk1Ry+3yBi0lugvx+BLWnfNPTBncQtEFOw986EB
H55Ck+YxSQYgc9nguje1jdXFiJozsuHKnKYDwNDWjLSmwTvE8Hu8cGzyi5AORH6xxpWSlLgFfOiI
Zqr3MTiPQy67taNSwMTbj2ZH+NCnxR2isu2diV6tMS07kDXeaz3P5b0YLZh9OVf7pZb5kkgC0OTB
XTCWutJ76T/FsSOSy7mrhnYzLnVmX5srvmLeJm3exvmm9cZueMA0uxjCpLXtZKdpwD/3RdUQp4yp
jb9nBQSHiMLcukNxsUA0DuL/cGEKb7gr+8IUl7ZJ2ITZqNM6qTskNSPDns1lO2t9CoZ9cVUdmmIe
7mlNSX3nIQR13Q+z8bVqquC73hIOIiNp9GoLObHow1EnB4kS1NaWaCorCIueXSNjOWSFvMUZhmsB
6gHKfKa7ZHdd4BWhFi/1tFPM7MjU+76dNy6j0CF0qka7E0Jf1K5bVT24SXz5w88nCKMG0vr1qpOp
jRcYl0whalJ4HNeAXZHxcTy+Qzvb9dHokSCNE729dKjh3F0nu/zRT8YFIbYlI1wK6pf7Dh4EenZy
trLIC2bvr+CXJUFZ1/kXKr/4jjSmgAxttv2Fndf07McevauSiEUcTiz9NWiSGXHQvnjsOGogI5C7
hv/iu49sCv/VLbybJVsBYo+2YpeFue/6T1SxcMbjqZfTNZfx+M2szbEMHdAMd34Piz9041TLNmVb
Ns8mIS2+nUVcZFlkY2QHizydsIcxdZE8J4OR9TeyrTJk3+T6Ysoth/SqGkfzzo9Tr7meHUcieYUX
3ItGuw0nMypknWVw0qsEHcp2QwBqfox9RfDHMQUjM01OGepDNJAlfbUkiMM+deSXlD7Gq5krJvQe
NSxD3XF0rrIsnb+wEbDOKazMsvfSbDABMugebdJ0hV+niEYTyoohfqgC3G2AOLfxBnFi7xrfJjQL
Y9FXD0umwynCC/yo2xMyqrFbasABas6hSIr+meI8fdaatj46nT1ih1pOzzIWVh9CW9du2rJom3vp
jxLwLMi2vqO7ao53luEuB1vKCqSgh24CSYHzImcPBFYQp27P5xcqC1en8+E1UUP9fY69IL4CkRHr
17pmApETYFaALAd58ZUf0X+pNOl+zlWrHp1kJhB52GXdFJaGlWDtzQFKqqlLu9mL5+ahwgaAr1Kl
fr8xMeJyL1MvS/dVk2Du4wo0833mywrMwzJ/h3j3im+8SGBVWPn1SK+Z3KD2l82YE03C2s8oZmZh
DXY4D4vz1Lcj3dSsSYKdMOA8okPqpQEIBdOrN21atezTZtaXsC6mhBo/tYavAy2aJcqnpLFv3Sx1
jT36AKm4sf3Ea7dFXtD5mlSgvuSeNWrgGvyqRsy19crNMC9DdZ2abutukXVyvK0/9vLRU8yNQ3QN
p+FSMvU0vyQLkP7QQiQGBVB/qt2tUdTyZ1ZLy97lelNnu1TzMheJymHJgVHY7nTpxOhL2THNVZwd
9ObJ9plh3Ccs2oWT1G1/GazHC4d4P3idln70YN5Po4G9SV9fOU07Ghd63WCFwc0ri13aufUIG1nF
LZmS33oRRTOXn2Xmk7NrzNzJdsZiK3GVKGvJt1OHFz0pjdLrKyQJguK4aHXXR3llzw6KrUmPYK3f
KWxyK6PqQGjEcfGZBkRtP2ezQ1ecBfGWC76LN+1Kbf3iMWZD3G+5md4LYeEfpTAiNCKlV/LQgkz5
Sn2k+hAzzPI5hbBGkqcjx7eLW0qcICfxiWRFh3BTAJq6LZVux/ydQ1ftvVTB8A6SmaFBSda3ZhZN
87lIRf5Fsq3yaHS9HA9a9Ls4Cm3WDBeocFFnx/1EYmV0o92hO5zNTzX6FDg/0ZZ5yIGp1SEiRt0X
o7THJIpLNsU1EOG1vrSKyrk2y7iF9l/UzlcfKOwUTdJpDlU5686Wfj4soP+g5246ICWsl9F1m7/a
IEPdLNMz68fHzb93LU0PD1PE211gMaCjrbU1+Bt+KK6KJscc3H/Jqsy4aXJlfLFIh/5p43R9Cmio
dXy8NovXludvT1kW1c1imTGSKN1pC/7K3zalceZV3vVNfz2EbjB6HfDNf4ERfntIUbq0gejbviiU
ADbSt+KLxsFoHMoHWfGYn4N4n0Cv1kE07Sw+wwrzAMZ6MpBD1V8I3M7jlyUYUCqkCqCEzPRbGq31
DvX959TP5p2mlvzMrOH9i5oYitDYJ2dmLU8VOPpJ2JkrivoYeKLewwbtrzUymaivFhjRxSge/uEe
4UaFvQ8RgeEcjNyT9rDTGcaICFd+DKZ02asC6o1eDN0/mljQ9n7zFMzN3u4Rr3GmObEsOieV1lyb
Dbeqm4oe5xOtPUNuf7fpGS+zQ0h6dHBJAFXfPkqTgtTeS+ojUtgBqXDZ3c1OPR4+Xra3I5j1hXD5
AfgFaZWngMV5+xS6TCJWS1kfddRFAI1Dl7KRaB9p9p7B+P7pfX5/0snxUgrv1ECv66PmJ+LSojW4
sYL258ev827XrTN5cB5MeoCAAO59+zrdpPs6YPr6WE5JsesbH4vNxOxe5m6wPk3+ol1+/LxTnPi6
fsyDYQUy1WEM7Zx8JRTHSwhj3XCcV5xforV1FcGecz6jPF5uMH5oL2qVHGJ85e5hjqmd1lv4hAIl
cB8WV7ihE0/dV2UL/czA6w8fdjUg4cfB/1+hpW9XwpiTXrYcuKNDbN4PBsOtEYLy5dKO3z9egz98
WBQkOXmIBVNAuidbqGc0wqWsuqOY+iryGrNAg96Kz8STP70PFuGccEBj9L3XX/Fb4CwFpqOTXYlj
XgYmLabqx1JqVZQyfz7zpBNQxa8zwWRnvWxW2gcH8O2jFIWhNyXDcCw1GW+rsTEv6ODXd5Q0xoXW
QXVHjye9HdArf4a7BrpCTO3tYgzmX45MkjNx4NRGd91iNA9W2AHBnMhmnvyc1l5Gv56nI5K+uBbG
nqQ0CtLc3ZekIMjyUmSZ29jsIOV0zDo27jC0AYRBP7mfZGN/dWPRIUZsI7eKv1Og4DDRWIiZjATz
ZW1CdIkKtzbw+ivH5KLtrOpW8+rkR2lV2p3vTO2yWTA0fsKgu/HDoKchG804ZD9Iwv+dVsT4RH28
pd7dWusrr8Q5tjDn+Jff428fuw3EGMSTx8isheji0puMRjLHnSAN2KQ4m3/l/hffGJQtu4+f/Idt
5iPLgvUXu3lVpn272F7TAWBOjfFo0Vg4kt12t9I1qp3dOecsif7wKLSikehAKQXZyl/f/beXhHyC
PscSi2OJnypcU7JkULVf8q6vz7zUu9Ep6IJ18xjwyXniO9KI5iQQm+vlOPXedtFcf0veq7aFMf3l
5lmOl+w5y9537wacHd1bi0QHANQ7qk82Irve+JY4JoKi0SmNz2TVOspM6fD5H36wFTiP7sL6cqAo
fiF2fltF6ZtaXXaJPPojDaU4K6YdniJG5JswTj9+1PvAwLPWBNEjQSSy+icxyJvpFcatPx7tOF0g
BgPxMwZHRcDbl6hZZLptO0iQYHZfFGXtV60cxwstS52Nnin3+cyvsdiK/wZAEab4NejNQ6WAoBMA
X367VeeyanUta+Uxp7AMJSjXCyUDRKtMJkd0KPzHOJ9jDNF699GTrb6lzHee+6rS6bcE+9wc9JeP
f9KfvvqKk8EacM379JP10bxhYkpgyeM46tkN9gf6Nh2d7oqG9rkNdmr5ur69A1nCZkcDo3snt167
7SQnc1RHzXPnJGSwj9cL/S3Q18vgzXegPSm4/NFUzz7yWmVolU6w750GAAAyNNMnZPTVEg7mzCDB
kyUILN0b6p92+quBSQ/hil4exW3PQr26NEmejUnTnss81Q8fL9u6LCcfkn3loSejo8RMNvH2Q5oK
xbcys9RxWuoa/TGJG4gf12fukVPl8l8rxrfRgTNRZr+LAiWTWWOu6vlYG2m/1TrP/bS0C8bsVls9
ppDNoq4SXphWnfHJy7P+Hu9gVmxWYotgS7LzRDVeA3KzL6j51MXHa7Bu1tM1gG9HnWAyxkHz6+0a
GGZfiGzJ56MynDEkd6m2aZe8dDFnLJVTc+aC+dOSA/U3fVYC5sMvVuZvUSNglLHCCOYj8wrmnbHK
t22iztF6/vBSwGNocHGXgXE/jbu9JWI9M9vlqLn62nLNwLPPmRU2+qLdmoPxP3irlaxHQCTwcn+c
RARz1ACYBM18nFxdu8Ikk1k9PnTbjz/VH9YO6DVUmpWqhLTtST5StQny2Ek/Iz6z8HFKqb1WTXOO
RH+qd8t2dUFQwwYGj8GzVi3o3xM+5ZiT3wW5cYxzr78aO7iY8FNiWro2Y6SKrt1e9GO1ylmBOhjs
+NjQNQ2RHClvMqfu6HaRMcw0y24tH5lJzc9IwwPjeiwYd9ZTXp/Zwu/XhfQUbRZSFvQcQQy+/cFu
5bR1rBnGsS2SbNd2FR5Lo52eOcbvYyxPYXFslNagqDonCUqv+dboYmF9zOsg3udSrzZzH3ebQEzW
mRd6v30BzRFl7fWa4UiuP+W3Q5LrlgjwmHKOvkOHH064CTWzd28Du1NXzOOtzccb612awp7lUbrL
gSEUnEq/zhgHA2fSgyPvbewxQ4fXijqJi3Hn0hk05bN5j05a+/Xjx54SQFhMpLzJ82n6cJmgZvT2
PdGoopXdC+0IHMu8ICoI7VPbIUN53bC7P2kwZW6buWhRLAEmOzC9Tp2vsVl1ebS4WnAcbKbhEYYX
9F8//mnvt9T6y9YWikMdB6b87S9LJzdosNuLjwLAymeOdvpUeVlx5il/WHdEAGgzuDBxuH5ODnQM
syXWRK4diwkmFrKA3cZNjI6hYNp3nzI3y/6LvTNZblzbru2vONyHA3XRcAcASVESJWWmslIHwZSU
qOtqA1/vgTz3vSuCemKk288dh+/1OVsAN3ax1pxj7jQMqBeW4HdGZWrxS7J9I1Nc616VWgvICqN9
w91C2oeETr+m5AL9TLIu2il9YWxSJ0svmF7PpzSiSDA3MrcK7EeLreTtlG6nenZwO+bHhsPv3kkE
WuasoULfltEukaf+21//gM5iKcKWgkydH/J0vFqVZOgtojgyxzgisq8dYiR9F9aE82kCEw5dK5ME
7xo2ttNRaDfWatOZ1dE05hcMha0vt/mlzWy98HDzNrl+8nFSulyMsaeD0LVSK3RUxrEKrAMLk3lj
RbPmRkZp7P7upWkKXgvuDxzqOWSD9jodqdAo8FacU495Z9c3cCt0T4RhcP/xKGvKHWi4P7OPix7L
HLXD1fJmKRKitJ65MMdjjiJzdFTYYeqQxLe1JRm35OEmB3oTzuCOGRkofmUjnSH0ZjAaV6IDgBK/
U7cQlDXSAzOl0JDbRM5OOEpS7YpYbjs3HpHO+1KpDJ+c2Xa+NbKkcNDMm0zlIg1d+sJHtZ7ff56J
ec3XQuzsucB7SMueuzWvblQ2mKXLDaa2+rqb9Xu0CZdALOt5txptTXhHkukEhcNofadkvtbh3Cut
IL3wTGcTb/mdlm2IMwd2xTU2grNGp4B3yY91kkpelmk4cx1ci9k4vH48Jc5H4uS56MMXdw4V89VC
GLV9OM9kzR3DjN9ulEwudBXX8hmzgf/XQ+kYIDViaTmC8XOdzvG8qFHEZiI+FrJQb7JypINV43hl
dTcvLO9n11YOgngYcK6wk7P0rZeHMeHWPRR6eizgq+AQ0Tu/RNOPuBgKlG/ouHI5zVSyq09F8Dpo
hfC1RhtvoymCQ5XQTbpwsDifN6d/0OrhpRCOXmvJ6RFlD+1AJZeuwgzC5IUHf28YXIB4ApFWEHOz
7EBvzi+NYudDU2npMW5C2W+cXH6wtbH89fEvuZwO3t5ceLsm/FfW3uXwwN13NUoZI1IbO/A5gwzP
IZP7W6oi4gZJvPO9yzXumOBaNvNUzZs+iJILfY/zL57jMUUAFkoZTsH6jmHpaHQRBpZHem/WbamW
wMqW4Lk+TkpEEBGnp4+f9523ejLg6rQUqFGN7M8uj13a5zszBNvV28NwYYqcHcp4rVQ7scrxTKxn
5uq1GqZAVR+U1TFKq+hHCboMXVxNBOWk9JsqQ4YVKToNfeZovwtN4trh2Dmli5Rk9mbWfCpqhrP5
+NnfedkWhiByzP/4+tachgTgeEhkbHPUEX3fZpJlfLOXVCyNRuGh78JLeX/vjAcIgGKkvJxMgXWc
zq00660Y2m17RAU53wscAg91bQk3tAv5UOnAKD5+vrV1lT0RR61OH4hdEdGBtRpQq+rS0pChHgOr
UYxtkueG6sYtMCK3G+zoGa6Y/c2ZZemlS0HixMi1r6K2JSWWPMr8rhHMVL9mz9wbHI8hlZmjI/s1
Pi3Z7cvUyPmXZda2qQqyyHVhW7/NDkHIhR3jnSlKW4aCIF8//sB1AV8ncTRTurY9OlmvoICx25tS
CYILL+t8FO6miOxUTio0c41V2aaPR5oP0dwdjbwVG6gN8hX5mpdiBd8dBYYz5F+NAtGaQBZno9np
aPmO5txmnmKnqY/GWfvbjxpvq4pnk2xrR19Sjk4nGuBsvJpaOh9zrnpbOZ6DDYLZ+MLnc7ZUanzJ
7HcsmMstb3HTvl2QFydHIwPeONJYkdpNFOl4WLQsUTZgHppDogl5j0RvzDb4BAjjtZzswkn57IPi
L0ABijtqOR8xwU//AuJguOdo8nDsIkm/mYZxQv48ILLKBYKORdn+8Qd1eslhz6Vzo4H1UrkcMyXX
M1Ep+r4l+nWmPVh9R+RZVq7Zz4I8SEO7ggqSbKJ4SRf5eNQ/QJV/70n/DMuaQRkWR+F5NQ0pTNdX
hjI/dZNWfs6tsgMjMw6oclNSWRVvtqz42rJCMj50LRrkvYl9mBNcQmDvha/k9Ez1508xQB5hK17g
kHDOTt+4GiMsK3RqYN1s52i1i9lTYgphlXD6v2p5/hmKZ+Uaj5tVpqGxGqpDqJsVjYlzBAfNrsTp
ghIoCq6Ql166mK8Wyj9jcTtgNnObhH685uZqgZRn5ErLT04Vh5ZnzFP6UCYBSlqO5UO8GdWweRzI
fKh8znqOgcx4CDVvSrP6lrziQPehTvVXqAfxq2hhJWuAUIr6vjCcQHpwwhQGqRFLj5JCO94tmF2P
tl63Xz+eKKcf5D9PwbqCf1yjanhGKphiswH2KzM9QRuCgrc75V5X2s6rQT99nsUo3+KZqX/lWjEc
psQqLtzB3pkci2hjqY+y+tBvO50c8dRKGQH089OgmK3fSsjbYg5LOD8Iu/j4Ud8dis1NoXDJz7Y+
2w+i6DpQrvKTHuPW7m0JzlKQoTVrcYZ8PJTNX736+thEl7btUss21/wHLVMnrSDc4ilHVurHqKxe
2yBVPcCODbgrihpdLTnXEZHkf1Xe+Of3XEBqDuVHFlh1tcCWVWINJYaSJ5HVzXPCzrHh/1tfqqDR
fs7a5FKv/L23SlVDW64VFLjPWhdlERkZnMgnGX+lj0XJviaw2/YjQ2kufN2nS/fybIttl03dBjJA
22c9VwaFmOq41p70nCXVgxqWbDWnrn9gOsc2FUdF9P3j33Fll/5nSJgPFFY44fNeV0PiMe2CIZ7l
JztpBms72HpVb/BaRZ9Hpx2fClGhqo7TOP006Fp1y5pb3FpGmHg1/8YLO8n5pAL9D+8AUBgHYj7Y
008FLefAeW+p+yKuiKlFgEuK4V9mnkpwNybMJHuMG4Gws6jU549fxOkZ5M97WMpl7J0L3+FMijRL
JbjjTtOeyOgZiDoMMl920CN/PMr5XEJDQ0OPQiSfKbiW0ycEGzFHWBudJ1WqbU8Wjkq4wHAMyaO/
MJXOR0ISw5xl9eY4TxfxdCRVtGPHWpcc6fIqvpLo+dZopB4eU9xdusecvzuOvDLpgUg49MVVezpW
RFe+7p0uPVahU/xMBS01pJrqJgyRGjdDWB4UPG8bLLz6N2k0dZb9DgZUXiAqxdbiWT3C41iqL52E
3nkHOlopeP24uJesn9O/a5bqClyolR1HO0l8p417r5zacKfGdEU//mHfewV0EAgUJ+gIMM/y37+9
h9eFiAyA5iDWRL6T56LclJGu7D8e5fyoBUMSwA/4HmqGiJFOR+mCFrgBkUpH+HLabUONh76uPOLH
MWKMB8L6icyh8z8e9J1Hs7igcUkD9wyTZPlq3zxa1amZwPVTcW4GEtvperGfiuTvz1AUOYGQLroU
lqP10mdFsiTElNTcAbKAcHmIiLIkqdsiDZILB+Q/jdbTzQu4EnFBtO85JLP2nT6RicSqb+aeirVs
hZisnM58tkMputGCVNwz02ua7aZBkneiGAAUMpQ4sQvp2TK90Y7MK67BZorRI5MAgoyDRru9mvGb
cvrFnVNYmeKO2tw+qiJq0q2cmMq1EcuwrGFgk4Sj4F0hTEVYzEoKwfLvAoOF7QqRGV8FJYfKrVl7
cIkt9yG3szQsHAiPf4Ci63/mlcHfiByi9xroUY+IX4eXvifNHCdZUlS+o9J22CPblH7Ncl7pbl5V
+laWwQR6lBMGPMrkuD43pcxjxmiAcheN+Ti7xJyoN62FX52uQZC8WENNWpNUaOJhHAtqZ2XQlMK3
WwVLJlHoM8SwpDGkG9IxQtnLy1SOMArJAJ8SvMySp6ad+hxSm/vchZH4XRpYq+m9BJjrhZXVR2O2
gRc0nWz/KjTAsx5i9/JgFrZQ3LxLc2riVpcU/pAlOF6LWcux9InZMD0VawSeO1Qh3Sa3F8IHhj/7
2wBj8lIV851jMJPeYmGjUUtNb32Ay4Q6MC2K5kjWSkkQDkqLm1SbXmMyPh4qZzE1x5K4ipUeLYZK
Zkwd6NVjoxv9FgZG5NdKl26n3ij3Ouv/fm4je9MW1BxCuRPXXAAxZ1aZuoe8oF/YBN75dCknywSU
QSWG8bm6Cka4DoVKyMWxGJuKC1mDHNsslc3HC8Q7yyxFFYTQ5H0hblhTKyA1juYk2uxY99hcCbVz
/GkecAaEk/G/GIodVLP+APhpm59+uaGujfjTNVZ0krKvcjM0fSXrnD0EounCBfOdtRbo1MIPpAG9
rH+nQwUadsHByPKjFKl4W2ltsHuETXEzSHMduU0XOJ+7Skyf//5l/rltoZOhIrJebeFkgCOyguLY
G+Q8EDpLqu0YaN4c29GFw8j5aZOCLsdNpgedaFQcp0+oaEXiCNMpjqVGgp81Y62Koii9GvUeAufY
JNuPH+2dKzu51QrlTsQbSHbXAE6JCMZRz7KFwq5juqmphqcJcZWtOlA0k63gu5SBoG84FFzDdI83
Ol3oCxv12XWQcgEJPkxTOMWwYFfnIq2fREAdi581wbXU0dE6aEYX3OWSEt/DyQ22OX+ii80j3dST
Ji5spmezims7b4DrGVw1mtGrI4luJSH8kFyhkq60P5jEr4qul4CSk2RfIee6csa2vPA7nz8yex0s
L9qNnK+p5p3+zsVcOAn7oHoM2xl0N8bi2q1kcPfkDLYPaTbipG/7/GDVTbux5/bvTCccrXlmzg68
eEZf1Fmn449mFiH019SjHjSdPxm6uE1m49Ip9I8G++2uzhkXmSBNLSYzSv/1lzNSJEcYlhtHKrGt
4oYFYaI4G1vnpqzCrF+4GVLm60jkfugtBjcAISEYFZnreelFZdrdRZJt/uwcoke8klAKxc+1qVRx
Ew0GaR7jKH+GOmLf9KXWH4YiCDYdBhASODLspyXd0sVJFPy2prR8DgpyBiqzzRNfYbZpXltPSeQD
6lGusGRXJgGjA0aVUBvmn5I6qhHe8gDftwAU/6zBq0Eum6lz7ZnAwL7aQYN9ISA48Qpylb1XpqGV
d4o5gLIp2JBDV4a3PRDGWSqGa2B/qtEL4TrfdHpk3GpxOIwuKsnqvixzVXebopDvpN7grxeJ0K5D
Q8+fRRrrEMiYuF5eRLhcZ4ilnYsFZnhq8Z/t0JgAogtELk2XloZlrTn98XDwsMwuPEm22nU2pQix
F9dC6Me5CYIJoNGQgyYtdZODmGLuOYkgXlTGMn4AIOwMe2yj2EwJB9csr2uiPPZhScefNEmyvlUq
NVh3FJb+eSJ24E7hnfTXBZn2Fz4sFMbrP1vHWULhzyAKUqbXstpgQQYoY1phe9XwVGP37XGmkkne
OK4FVxUGMOURHLAL2kDVaods1ECRH6M5KY96IjLbpaFWBr5phYG+I7CmvSWdu/tFDI70xeklo7kW
hQojQtF6kpFipxE3nSS62StKObZ2Qz8AMckCO3nGDW7OLgHSS6DW4ioculH9ZWbYad0G2EbgzoEl
gq3IxhQBzDjg+4ZoA46tVAtsWg4gImMLJTqJPSVrq2eoPlLjpyUZwuY4iGmHBFpXNqNDjpBnSZUB
81gOUucLlK5iouRjA+AKSDD8AltMGF7cjOU9V67wkCAC712lLeefTiCmG9WO88CLqjY89GkHqcSZ
JKwbcpPOnwgtTyU/TCvpqh9NeOBAWJJDKPci8CNI6iWMBMAivpL2zg+z7JUvcddm6SbuJvtXFpbz
IceQqG7BZUktUUIj3edGl++F0U0/qU+CFxhkgxWPiF7rVU97LGkswMGnIs3tAe1XmTo3XVaGT2UL
qMlNyOAlKMwJOGOn0QjgRGsS19S75rNR5pXjyeRiotfLeuM5Hec64OWXRrXBXCoBKSLw4pFQzlI+
5B38BD9xVJHsKoekOn+si1LxSRwbpW+ThKzYj2QlrP2k7sR0yGoS2Dzg8cNRVGU13cEQlpJPmJOD
5MmsAkNCPVb3I45ZJZbaz5ocZDZMgyQsk6t+HsQAkrmYzOwwRjKqCJSZknll0SaWvLIJy68JdrzW
rYjR0f0kTOWWrjlVCZf4oH5Hwx7WBveBAA7RZFavltl130kG5h9RjGgakYuo7WOgwUEyCaDStnMQ
tLe5JEUy/txEXWDCUX3NZU5J3TbsAzCH08AJI69VJ7mbyDMm0KFqlXFXdinZC1af9Fej1lbE/qZN
NWwCyY6WiExpSm9yW85eKTOYt5OeEFoVBaoB4GZUzANVtOZZ11q99mgImDfg1RL8fyKALigqeCNA
gUBsoU6JBWAfmbzwfuptsVtUn/wnCDqiDWkt2ryna1fI172eTNKGMo16a7Ui0v1cquGO6j36zz1U
pPpzKAap2AOxrdJbokSd+L4ZNQv1PwWNvdK35TXO1aIGqy3N2XMUBdadHdhkWlUagckYU7SwcZUq
tw48pzZvpalgvQoGs76DmCn97rsKTTZJqxqkJpEHcBeyJDiMOhiSa1EqYXiFjNi5UiLOSB6TPms9
udNK1U+1sVe3YhQkxeiVmcVeqwRtvlXKASoCXUgoA0lp5xZxJFGvXSFLA0UWyCHG23nkG0Lh34Jc
KPnD3dIW1bMFwQFtokrnb6vyQ/9wsBSTER1mA9g3NQ4/D3KX125NgfQnbeXA2CiSSKdNGgXBvgMu
YrkgZbLnQamR56tRNMs+kWIsW2OqFhvV4e/wKyeMb4yYvw/amZLGbmTV0bPWxoa2W+6PJJXnlfkp
TOGZXUPHLG9oJsANaOwUn9ASN2uwW0oT0E99tpaFUs2+WgF3brcFVfU4s83+rvu06Vy4giHia5g4
DvyyKX4KWhvCGQ5ip8LrPot4Z/dK+F3MDbICdbBbk/WpU1RPCzLu/ySq6Ydehl7pNs0c635NqaJa
wGCRwYWcqJWt2U/0wDogqCTotSm3hwAKV8hFVZ0fEfg4qNCDuvs26WX1224L7Ym1HGZVqYX69zSZ
6l9VTYK7b0pxwpvVrKjcTU1lHflx58qrOkuw6ZVR+ihVsZL7nC960nsAjb/oWWopfsRDcorvFGWj
xQ0oVD2OROUaUUyiHIWCbHDZWpTYL4aREqsCZsEj5aWUiQEvpcm1eieDi5rTYfbn0dZ2ZcidzKsb
OfiqlmZb0DuRkq+4v42vk9nVJTWKNiZEHGTRT6puoe2rwknvR5HzIgynVm4bTepuIbepX5KiMI9W
ADzaBTDS39oEsISeUkrxLxYOPfdaB9aAq0FqZ4kLZv0ObD0EhGCagD1xkqS40tkVSEM0zg4VDKhC
FDaC0royJ9oSvh7ICXueJkcSNC2zs92xj/VtmlXc0ouSRdadqlz+qceZ842WcB7hvqp7gwNYYl11
hFWzO1SK+jtKWjPzGjmNn0sy1HI4A0l2o3fZ3MNJKmXIJ6IcVR+AlfjZtEM0co4u62RbFlMKZzOF
PwXgooftVaSx9omjHUCxioCBH7MUZ/11Sjcc8kRZh6o7NU6mu9UsDdWGlWaKPI44fFhtMUMkk7Wo
f6oLKX+uY8LKr0CDybtkikE6YlafrrUhj01YdwB9XDXPum+GHnZPFfSSB2dUovqq13s9ZPux1Ee9
sKvPSKOqh4IMuxTDfsWJMOPavS0CtZRdbP3pvWlLz2atdQVdiJwVdRRST/JwFg/82omwlY1QHAni
Fhn0Yk8lmlCXAtjuDScTmfJZPMQv4PpyCFyUTcNd0KtFAtew0rWvrN56Ar1rViFR0Ebg8tlpxYNF
zVoDNjDN+q6dUhoeY9aPLBdmrL0WhHSp91moBYe4k0caA7oAktdiKfvKqs4uI9pEByrYpcrnyc6d
GP1iYnyl8iFbN7FtF+lOgVuSuXS1AvtLwVI7eqBJxunnyLm/dzUBSWPXt7CCthRz255+Cz1BErh0
tvxxgrIxgq7sdhw4+JpKiCbTtZPMcvCkU4Ga92mkVOWvQjYh8MlzPffb3g7NY2NLyeSaYo4+a3qt
Qi8aWyKDe26A3+m8AhwWKNylaxPM6LeI/AuqbSRZunI0Daav26J8cmIlA3EGrmzcALhQcdCUNv9E
xEXIo1+U5J+EMkXjXRY0lfGb36+Xf6YBKiYQm7EsX9csM+Gmcxo1u41YNIA2d6r2Oa+bMb+SjCRv
rrVMROF2JAzN/FbBbb0Fu20+xorea1ua/8pvgBBT45skmKR+x1Rs/XzEX7Rte61PfZGVekUTqa9n
HGpaf4NIyVE3ScdRY2BVfgLEUvW+TEUq9nHwdSVi91KnqOZI9c9BmVWB2lEexEFVstl6mHSy4Hbl
rDbCt2J7DD2bD1j26VaJhIVLJY5D69LxtU8mS/LQjpVPuRJI1X7KGw4RjYl006XXo2FR0PP8WevM
ib1iqtN0q09ZGt5C5IjJ4aSa6SsBNzl8+9CYttZAXdUL+hLfEMVM+QGh7shJ3bbab0MXjfWeawwo
H544f6kq2bqrpkGSthKm+cltm84avaFQYtUzWIgeDAMM5Q6M3WBt2rAzNXdKm/aVm7L8CLmnO7JE
S+W2lDFUOPqYh2iLTHWfKpI+eQOZJd+lQJpbXjmXiW0T9/JtwmWVFWOKCOa1h8ZqXf6N7SchJzV3
jryWqh2gm+bObGpZbIXCjc3XcnVqXdJ15OCmSpXqNkefAT9gDIkcz0cybzdKkuWHLEeB78q1qf4S
Uc3uPVgAirxgqJVN2Eqo2EsQ3Vs9nGXd7fohLn5yAks2tmhLDxsZ0OHKwMABLQnol+eENXuaOk3s
uUkzh147oNxzIzVt/bDOywalhKPV3gBVjWuFmYYp2dn5HINmBNuww+A2Nju5VeWdlcH6ua1KFp00
bhT5Np0V9SF3+trw9CYkebJfOpzcdmTJ9DOyKJ+EIYsfsjKlBUxXgX63bFqn8ctWsoh+siUj8IzB
ki2YUnN/25v8H24Z01Hio9LH57RV9d+OPTufJ2NUkn0mmcDxJJKYuc3lwQ+57uf7PJH02B072TgO
QCl1WK+SXW5ZbgWCzCRXujvSG43mTq3E/GwEddlcN9MI6zsYFkIzwFzu42w4v0etMYfNMDmV7HX5
QvRT7Un/khUiIbaLaTpuxnaaQJ0b02y6Kixg59aGsDX7Q1+Poz+Sa3WX9bhjcaePbHwK8iPhxQUZ
L1emVUQ/JA7sv6wgnDsPzKeMtxywFV+9JtEkTNQ8eoWOm2uPnaB9gM+oHQ+oZqfhKnDoauwohYrf
Naw3DqaFMH4tWZ6VX4KdNvzKDB0w6AtjK3EzpK6PGRC0yCsrmlOsWtD5ebfcOHnYuDmWSWpHXFfU
uKD9kIoXBwI5/K7EmYpNL/X6PRdGa+KCTG2CfUe3HvGm23gZVDUEMUR1tPNoPIL/KfFZgMyVguQO
Iqgl7QER5FAXgVMq142ST3BotYGCuyZF/dd4XJiNuplb2JCDNN9qCT3npSdDlwX/H76r0Igbz9AB
5lxJylBoG3WkVYtzOQfaCFEvfmirZnkHjaF8EyKmd8KG2B9FNE539I/H+zjJp2CvQwyoOXBV0h0s
kpAUHa0cfuL8ISs1EqI8EKiSg19Dj40wRWja8xDFbXDtzDPKy8lqzas6t+rXOYCtulGxbUpuP+tR
7jukCj2CXmxuIo3ClFuaUMLcjJjZLwB7exyxXTdRypQcub3KjKQ17sFwWLA+xzLnLo6e4GpQBQdf
urn6DcYzOKiBBmrfy5sJiqPey8lhmhX9KBrLGlw1Vdg6AVNFuqdG3CJdSxjt6Pbm0P2c5xJCQGlZ
OVfJKLZvBDiP4EbVdOoePScq2RWR2T4uIQdfZwjtt45WjdGmLYkV8I3Esu6DSDfvkriaX/JW6nSP
f1f9O8pS82WsOTa7Du/rCZRhC/82ttQjNtJUZchIJG5QZtoPynjhl3SA+8TtPFYHd+Dg34Kec6qH
GrIsbi4iJlMuvGQBsPSA9N50si5IquNz0uEaQ6CkoNEHrCMVGzLngba4NZE0gzEkEqDdaWbT/WhE
Ev/+uC5+VkRCdqFSmkT6j6zlDH6QJ3kXK9pQvOR2wst9moP7yf5N147q5aVEiXWvBrHOyVhLx+hN
MzdQhtagxFy8iOnL7HyvKg9UwsePsy43r4dYlbinsk1y6lDFi0lnzpWUTxJtQal7SJvhp85No+iP
TnRBvbHS/0MWWD3X0ut481xVymZRhAzKou724W+yhbdgc2f7sSipBBRsacW+TH6l8WcF3N/fPDHd
wT/9tSVfHP+QRSX9dPDOYM0SNjEdrdu65S72QJJtQl+6VCRd+tL/LpKej7Mq5IMEHMY+nJIn4O1+
sQ2vw029P3Kg9C95bJTlfX001Gqe1IhXMi1mKFTPPJTpcSJyZT/2nmv/anQ119xcmporOfy/fsOl
F7VgSRZR5+lrtGrq3/nE3LSTK/ivRumax/Zn+NX5xFVyH5V38Osvibv+mFD+/aDnE2f1TlGTgTzI
ez6+Y3wXX6ef7L35QAfe4mx0S3wJCdvZa35BgXBx1FXdWCkqR7YsRqVwceCuVz2XX/RD98P8xJGk
Ury431WW3+3+Zp6eP+uq4VdodhXqEqNmGs622XiGP3stSY0rGojWxsacdK9vhwuilbPS/urTXNaL
N59makKnC7qRZ4WiaFl8kN9ASmV8px0c5kC/0OA7nbnrh6QqfzpcOaPBTAMe0hSqn2W5N8m/CRYH
eBpdWOg+fjBkIacjjVI/BurAui2k4Z62HSNpnmkPFBLg2HVb1Xn8+PdbPrr/91xlxzgdsCoIW2jJ
OnqpUnQnvM0ifvh4hI+3hzMFnlFUoQRiuHihlu0unlHpeRQXxnh3u0MBhzwdsRiK3NOnQABj0FhX
ipdi3+5039pJ+79LtfnXHHgzxOpFibk1OluoxQvejU2Tv0TKxXVjWRfOfos3Q6zWDWy7ClQxnoJa
EyfbQmWVzL7VfrOZr51P4cPsRf+br/fNiKsl2cCh3pKrUbxEdk9w+K7uqfPv9LLYZeFVIX3HKXnh
U3p3vr0ZcbWTq83UNlbKiCbWvYAMxfaSyOLdj/XNCKsln34NZ3C6BS+yJG91Sd+bkNeD4DptL624
y2f/0e+1WnEDnPax1U/FCw6mPSpsb7IabhGZ3zcHIPmerLTbpHhtlIv4tHeXCVSRcJ4W1b6xmu80
x+aKTa94sb4gnrrOv8XXJUkqbrrTv1AETf3kQODEl+l2ci+dGN49ir0ZevUd0AidzFi1i5fBOfbi
KzWXcGx8W3uRwzspi3a69vS/WD/eDLj6KjATFNrUWOymfHFO9w2QhieD9P94lDMhyZ/T3pthVp/C
jIDCyoH5sYQo288PD6DufQBfF4Z5d/q/GWU1/fFFRVpPefolt0ht4RYZx9uPH+TS1FhNf3XSJWwr
vK4KTnW3oRirLEwYT3CQvORpfHfZffM0qw9A0lOizBTGKm3P2hpP1hOY8vzCK1PORiH8GwEG81xx
iKIzV79MPZehrs5CeVFNMT4gtAQOPZghEIlk9qdo0bPXXXhAAKARbVZkHnfh9FdCGoffCx2fSNLm
ws0dU/ebUho8Ao911NiVfeEPVc/Wbwf0mqEvKiAkKaALTnchTe2rhZ0Z/EKljdKIco5IPYtAuYhI
YiuO/a7WuIQtZTq36hMwM/h+yCYatNb6pAhHAxxtzMWNMwXzrxQ3DlqmURs7l/NOV12jrLKIRLId
WlW9RIx9vsh+3EGdbfz2GiTuQMVa+mc6/f+Yy/8kQe3Nl+Ufu+N/vBYdDcm7Y/763//5cKz643/c
EXa5g5P/ejzJVV3+0X/lqhrOf+mUnRVAL0hjoSL936hLXf4vbm+Lg4swcFodrKT/J+pSJgTTIDSV
/1H5pyAm8pm2Zd9F//2foG7+a5GrwGpciDgyjLu/ybo8XXFsC003qj+OXfwLWV7WLBTY2aigAQ7e
tljAYIVrnfS7UHT16s3Lefhn13ubYHm6LfwZhphwdOoLzpPQcvV07ufBXEpIPOxbqauyr5rMp6k3
XXmHZbX4HmLH+g6UXt0D75O/12Qd/ZUqdRmeXdDBuQNgQwXGstokAPw3rVEY4aGQyRxUUjv3czF+
/vgZz1+lY4KMo56CqwYa2OrWEckWKg4ljA5A1gKP1jD5LdSpvY9HOT0v//Mo1pLuvOQ887+Xv+LN
3YaclzBwpjg6yDTdXYkSPYlsMy1ZO5f9j4d674GQRcqLFtUCdri616R9zbQmCuBAJkX/7ND/2cLY
QLj598Pgs2f9RtZELWr143SQJyfCKKKDGPJugztDJoEo7S4op1a2oz8vbiGPQmoEaIgOc7X8xkNb
UlqVowPAn+rQkolF+1vOtmWgvo6tgA7XgnDU+t7ejtjf/UHMJSd50/n7uYhdbuEiwTxcVKmnP+BA
mmEgoek/RC00vMjODXIqrOzCsWjZx/99+PznaTXExLhV2XPsNT+B8hDbi6ZGhzqVX0YAN65jVp8M
sr8IZBDm388UIA3ME5YqBJFrIA/1f6WJHTM6xHR9dz2Bpy7u7fqfzYbM7fC1fGcReWfqY9iQ8eEx
9fmSV28O5/TAYb1JDtosAoAwWe1TvXkdZfQqfzkldagPmFDRBy5Bmmt7UZ42SkZPNT90mEEQYjJ5
6Ee0yoUV4+xH0pkI3KLw+Bl8ZesqXtDZOUTtihVjRk5ohnn6YoZktxIHZX/ionLJQnn2QTOejS5/
AcAy99bjTYrWjk0bxQfyJFM/SkgolDQ73/zty0OUj40Xih1IT4xQpxO8poNe28gqDkI1lD1peAMd
mVS7MMr597xgV5hviP3YJA1ztTqViyC3sYIczateuI3QZdpJtXiJi9LZRl2o3mMJ+KTZdfu7Gpry
nsJJgdiovCQkPX+pBkJjS12MhMvqtVq+YiObSgWb5EGP9Akyp/QSSPElEfc7g7AOc5nhPocrau2t
y1q17OuYD8xBcrYJigb1qWXWf/sZUwF9O8rqUQjACdpMm6JDp6bkvak6TIyRHIaP58fZZ8yWsnxc
nDuA9XAUPp0fzoQpXlbK/JBLqk7A0QgvMpL6DfUb+0Lh5/2hKGyiIF4kvst//2azlEt7tEtLzg9T
rphfNEz5gavWY/ctXYw3F/axZfk5WXJ1djFWQBgIy1VkLbSfm5Y4E6sqD3CoHgTa1X0tdJV4lslT
5MHLakB2djFeYrqcTw2GNXiPeMtYRdasdJDvYuhCWnu2EmKiyOPARcqS/vWPxiigqyG0sCAy3U/f
pB0VSYX4qjwgsrArb1BJw7mpke5R1ui6ONx/PEfeeZcwN/mEsXliIlj7KEmjmluuadUB25piE7JJ
wgdheD0NRnu270Jrtl8mqTcPogLkcuGHPF+WOYxw5pY1PI9I/FezJiRHstSEVR/K7n84O6/luJFs
XT8RIuDNbVmSYoEy3ZS5QahbEnzCJPzTnw/aJ/ZWoRCFYM9cdMxoRlmZSLPMb2BrHPAvdcIdGgjJ
1yjKjG84qiIYfn++NxuVyMeEpMuzNitQuovl1VMMrKowl5eQHucO+VTKeV4C+inQrA11gJv9wlAE
IJrJszaLkixmhyJ24thl0VwsXdV/mX2s+aUqgX++eUbEN1xZs00FauuLVwDwEr1ckXWXqdW6d6gW
56e8leFjiObQl/tD3XwvIg+yE0I6zvhsU3G9NwsvrU3Qhe2ldoEIZXykpx4zuP3kKs2DqTXuRgS3
8rGQjST7ImDVkBCaV/iPWyWEmWpFnmwvis6EUIVvDmK2csHSyHm4P7WbczBPDW6vQ3BgcW8uhmLr
1YOatu2FaEj7jmsTcNWwy58HTHJ8MdVYKRYeDqUOCILL/aGRQ1peaPPgaMNx/vT5HV/sFKtUzAyJ
LP2l6kDLfxicQTGP0u0t9wOsa3BYc3YKWaWatOkZq17dfMprmp9g2CEp5qekKvNuj9uP7I8YM6p2
A34hcwuImwEFDh8YF5GoYfaq8ojiQ20crDrBQBcDRwBXVtsFr4otFOLj0TCzhxTXe/0Ayr6Q51yD
F7cLqrKSVHFibTiYag8Y3fOKxPpWJ1M+7ssgnz5nQo/T93CUycb0uJT2O4GTGlWfcMDx6pMWt0BI
VEDR1gl15Db5juNa35yMTjdR4SUj917SxJK/LFlr3eypp0TP6PWX5qMuPOxW2iwsqwPGxTmGmhX+
tw8GQBoqrGYrv4T55DgHoORu+Oy6yORCuDVywPzSiPJdlNG5eQZnVz6r6pC9No1TG8eE1ACf+NGK
HzXM/IzvgwHG1MdFs4xfInCA4zEWk/tNEs9/VvCAzM6TlzbRSdp9EZ6ntA/az1lapcozPJvEeRxc
2GcoFo7I235Ies2qANyjsvEy4YfWn3C7cL4Dm8BrMMqFmz4WAkTpIRhad3qonJKuDO7eBaXIpIN0
1OES2Tx2ZhLnO1H3iXsKdGX4pHQz1qlUq+RLDUo9wl3QwehUAgl390ZrYM0EPiz+XkYqHc5KtUS0
b0ihHxXcySAsSQkboAT/m+zyNJD/BL1uf2z6gYyM89vFz2pjFrNuoOn9BI/rTnsXTHG8jxuu6HMQ
BWN+mGylNC+K6Kz+lE4OINSdJzmYx4gI0XnJQRwhwYJ6vPMP8hrAQZXUacMExK5VucfSmYC2F4pX
/APoB21y4DY4GYIiak+mxPfkQ1rHuB6DC1f1bwN5UPRzwq5Wf1Biyy3OWaBiKgsHokTsO7Sj9jRh
I22dHCvJ1MdAp2RwkhYEgr3rpfjS7siS0omgB3jiE2pb0n5MGxwYDUQv3dYEUA6d5iCoCYJATMGa
HOTUV+NeplglvrMzB6O0Dp+M9ts4apU8eX1vxKc4xTXsCB6j7J8kMEcpd6NhDeIdhhO4kVaKNSOm
OhCn72opsvRi4RSs/cBNGp9zfI+TqLy0kMJByUq3A0BOvVJ/bNCdis9WEpTKd7vLaYmXiEh1h0JX
i+zcydgDGBVm9gfKNxEYK9D8mjqTkGh82F4EpdvJyqI+T23QlI9xyv95NyZunB2nusEmq2xgjDx5
BAP2wYbci2kgz1Rw7PFFfG+HoscGraeq9CLruknRTCt19wt+zWne7aj31OJ10jo7+DFpjQi/YA2v
93SYM6THD0JV86h9LKfUxiZOcQdDfi+zymo+ppz28VkpeVbOqZNTcGhKo2mCXRLheVYfpqgvfnRj
WjWYykVIToqTM8RtrbIXewycd/CG1NxHitaYzjIyrOzzXNFN9xa6p1End1Xt4hj4bsAa/JyNrNdj
becjNzZFtr74VGLjqeBMh+33+z5PvOkB6zIz+2DateXtlSrWlCeOFnpOdhZ28UMNSs7a23Xk4o46
Br34F6fwaXg/1sKZlQtq2BP4r8ei/4kDcNH9SuNR7z56aRE2fpKYE5kykYxxLmtAdT9zXc1HDIFL
a5r+GsUUgBBT0ZDsnipE7ut/s2JQ6/dqkYv4oLIJkqOETOs95WNrcLB0NcPs2oARlvWTMZ61pM1z
PJ41HaIiYZ11ArMcFr9yuDCtto+4nhMXGgaRbLs3+8F4DkLH/Fej8O19DzjX4dGWoBuPtoAatCtw
fu1xCUjjxnhIYGWPhxRMIbSHMrL0bD/g1wIe0R3sL11GV/yZC88Jdm6UROlB0cPUL+Tg1UcCSZeG
r+y81zzKXe5ohAV/eB5qLtiOK9PwzsslyMYBr14wbUPvWkdCh9x8iLTOU3eNNcG48iL0oXeNrkZQ
gIRq/hINlk67PrcqbdcaaZEd+yyJv/EKGLT4PAu9ulJpo6cIJDjQ/sqguq+PbpafkGFT3w8g1Lw9
7DWTmbaFYv6FHFX0b5X36UTziovoudI8wc0JEjQ9uH3Tqn5jCfQKXBELeWBdCvUwuoNZ7h0Zlj+a
Xgbg4fJ2KneQ4KlhDQr4tvdiyKf6AWpxrIn9oFRpcwpQ0x3PdTB50XM9m1SHO7B0BgzZBsDgMSqc
3D7k+tyWdAeys71aGwYYqs6uMYFoKtgouzwbPAh8SaIBjGxx5wYCl1vWhwqsGm666Ex/LD3CMi5z
AIcvEWZ2A9JcljQ/tsIN6/d1lSUcsRh1jkNi9GO84yaQhe9BWOKA18DRD6ZV2RUiB70WnHs87vUn
p4465UMOaDDb5ZVafuMhsdHKpyZKO7yX3i4JB9zAM0K3b7RF1fypyqCyg+DESf5HG6nVM8C8Dv/R
GJPx6cz9YiX7pk3TbnZFjttmH0yBJc5DpTf2vugiSJJpR9Sy77pC1Xfc2ZBAucxxYQetF0QPCipG
0QnYQQ8CGMcLcF+yamz1HWWsftx5CmWMU+24ya+x05P4kf95/Ck0ZfMq63KoQQ0O8/MTITKU7l3I
cZg4DgVAkjS22DWWWefKR2FUlXd0sJG0PlVh0EHjlBqwur20ITW+G0RW/rDm2OQRcIgjUJeNEooi
Q1haeJBzTPtzVWjGeNHUISxO5SS4swIqre1Zz7uEYyES2CbgAtP8UPfw6x69RoleYyevzZ1RFM4n
2MWxizl5VRXQlQLvRxxrmJbKWu/5eE1AWbgup/A7Pb9KPIyEgeKUJTMVyQibpH57dkGgT6l0VjI1
EB+7DsENYZSQVLhrejdlp8TKlyqZ7TeCMTzdD4NXg33kLmffJAT0rUVVH5eksDMap714ZQ7w18Bo
QuIshLeTtlVJWh2KFHvWCKBiu0T3IN45dCO8kMuEwRTRn6p+UQN1eoqlKfz7s1qgF1k6Fo6mD+0Y
F08ossHrBZS63fUhoNWLi/VWjAmsm/iTYqdP8MnCC+RXXTwMM456l4JVhiYU5vpP6PripULk/UNN
BLXlTbGSmLqkcAYuNxxNHvvrn1SqGKNTy0ASrwekPwW9+WR2cbBRWVgbBQEKsG60NJCtX3zPKZ6U
ZmoYZeqyYKdU7XBKqSQe76/vSkpKa4Y+Fx06aglLRXzIb0076lZ/0XuqJTFVjLNaJ/A4tKz60kqZ
vDklJUwHxo06JQ1BSsrXa9ePXgSIWZ0g01v6PuFD8S4o1R6+Qnl469TYNCaFILTx0aZbyiaN0hHF
lJnqJVFrMs9cSl2DZ0pL6qBUvRPss2QA3XJ/0Ns8eNZiphaEihI4TX2xN0InDypdC72L2Q7eCL/b
kvEZaUekBifDDcqj7BrRvc8wKiou2axQtvEDrlEG83mhUI/VJy8HDweCvtcL3Ea6WmltrFxw2Xaf
eqfUXsZcIRGVGkoiiSRBPiQyiM2NcW+3Kwk4XQjkACnwOUtpVdRIAqorxewy77hHeP6QpguenfvL
ezsKAiFzU2q2NnRBFVzPTtWDcbALN7gEaTOdRhNtCGeOMO6PcnO/IdgDOZpC12y1Yi/FWLKOAonq
dc6lLTLE2Ghd7Ql1KkCZmb5x/m4mtBhqURJSZdZBIhmdi9O32qVShftCmWgLknc7CmxJtgMNfnpS
1OWvl80Ny7wyRe9dykSB4IxCFEQ0r9m4sW6XjYI/lUi2IB1sfVng7WBpmlpWh34J33M/oqZBLmhW
ygD7wkte73+jlSlhMkFdkC4RAIPlPnc6R0eA3JvBWqFavwi69vgWtra58azejDPXlrixUClFupXN
d71006TDWJcaDzgB9akyDe2bMKJp45m7PbXXoyy2gV3FVdhiy3gxYN+2phigtMTeAy6zwV9JkvW8
Mkm/0aW8GZOG1J8rOP/5H9XByZ5yL1LyyG+gcu86oRw1+VNxihZHc2s6IZGyBbJe2yC0oKjM418E
yGRe6z9GTAcULeYEwoe7lbVooPX5EyhlPX7orXGL93Dz4ShH0vbn/FLZxQt2/jF/DDbqfaKkoRr5
ce7gaIbSmEOUP2xZzq6sIoCZ+ZZADWtWcLoeRkZD7GpxF/kCrX0/KcqC5FETLziLYB6qN+O4M9t+
S7B7ZSVnmA7BF9hJwoPFqBT60roY28h3RCAea0vExySGvFMVQNbvH7SbCGFeRxy4CBH4aDdSx3Qw
NK1spgiVDQkbT1HTy4jgc7zDyRmFOr2IN/Coax+OsAfXWh21IqA+1yvqhNhlWIUe+UNuOF9C19K+
pp5ZHO9Pa3UU2ubIboGT05b6byoG7+WAfoAPvbaSD4pV2sGLN05q9NYLhPWba/CAumcrs6UOTmeb
HRTGJvYry6gedUxbj8aY1BuHeW1D8DBiEkWmgYneYtHKRkYK9KLYB0AUPnhgQqBVJ+LiZKgx3l+5
tQ0xG3VxfRBq0Ai6/j4ZDE3ytD72LbX+2GQeeaBIUTIx26/02r/cH2x1Xuw7qFm/9asWL1dSRE7t
WmPsC5mZL2rYV/9OcqjBnOpb3ZK1HUHcxn2P3BLh8PxT/rgwRCaywmgy0gvNCKmi1F0gXxXPibq/
7s9pdSDSJ1qwXBv0S64Hysw4Fgakaj8IREP5EQvLVwPBhub49nFm4AaPMQmhe+OZTNpvCiVJfOQn
28/OaA84v0xl9kbnO64hMGvEYxwj/gEe8Ho+U4U2wtSyIdD5aA9hpKF06LjRp7fOhlb3rKOLoNT8
lRajyCYaKZdUqe/Ww/CcVZ36nNtptoG+ut1vhKegkRBKw0ICN6DrudC+Ub2a4okvwyz5OsVddbLa
AjBSBkt94yBtjTXnEn9suMTNXNQVptTvYn36ABwRVXip9kfqxeHG9XC75TADoPAM8kMFYaAthmrp
VwQhdFy/yY3gNVMCDXf02HlrcgfCea4KkBbzIN4kP7ldGmYd54nfpbF0jprde+3HGiBUt/fSyTU2
4s3VSfGpQIVaQBmWUa0aaKFjtQZ3Xt9ToKZ+jWhhu6W8Pd+cV2gJF4wQFwLnaAYL/dY5++Mr6XN+
YbVcCwEySdQmQR1URM9W91CrbvHcun3yDIFK8dHKGiSSArn7RvPz+YChrwYeCu1t4lBv8fUsmVSF
OVaJ70iaflQQpyDet0VSfNZCZDIP9w/a/LfdTBifrTnL4jlZUqnM0ISArNSJj7yFPFGUo6hiIxth
mmnyZCdt8y4UUn+oPSpM90de+aAuRGdSSN7j+V/XBwJdlNjL8ijxkzHLDmjjxMe218eNXbo2Csh1
YFDAX+wbyIblDrRDqibxY+Byn201gTTOfxlvORzevpMISlLnmJeRpHy5cQIq74E1sI6K0U+f7MYs
PyWI2e3tgBixpIPlvf0+QcGSoJdOOBhVc3FD5s7YTyEmJn4pwWqOrtKdMonTQEN9cuMynr/Eco+A
miOnJN3DfXARbggBOSkxg9hPQ9meOBMhsMNL2enqK0pB3SGZuq0Cw8ptSU2Ff/MGYAKwfJ57+olZ
jOyTb3WaecqJe58cZVBQM3Lkxm25dgKonsxymdy6+LZc78M6bkjGBu4xFMOzT3aE+nrVKPlT3wj1
0GlWYu3qoPSeZOp0G2/26ixnmggTpTq/1N8eaOyZeIAk/qDZ8pvhNQlgc4lTG+3RoNmqxq1uUexW
oXtwv3DDXU80ivJqdBnDd1uULYPSKA/RhAai6DTxDmMQ8+v9A766bf4Yb7FtcmwdU5U2jJ/38GkT
J/sZtkq6y4ckeaL1nj9raZZvpNZrK4pFE8AzBDRnz+LrORoii3oPeQMfDdHxXZBEbr/rolZ8DSJo
pBt354J+RUDHVf3naIutQxeE/nyiJ75Wy9I8DFic7oAvBO+TNhnOIhERqAj6kmPjtoiiOob4DONg
K7JY8MX//8+ALPHbNQyXg0V+6GFQ7/Wxw0vc95THBPJ9P6oUhfxZMp0GYleEWEcIG9gDTfii/1Bb
evC+jcvwIS+N5HGocayObGGVG1f82g7Aywx0KFGIbi5d611X9naQqMgcam10TIuklyehpfQrqZu2
6bkXzj889uVGTrm6CdDYBQdFGoFb3/UmoBQaBG0LlKe1pD8VwnidkkA9VpmtbNwda68LmTJR1ozM
BpR3PVLlKnXgNtwdxjCTmgKRHOyxU0/3D9LaDUUqDvDkd2iyhNk2BXK6sh0Tv6BQ76soiHxCSVg+
66gkfZycxkOv32weNHSkN1B5qyuJpRPfDnEHqD/X8zPrVC2l0BI/9VLr6ElYxKHeGU+zfdHGXpn/
quUjQwFbN2xYaPg6LJaSB6yNCcNTfxrqn7nHVm1kNf2UlaF/pVIxnqPIHb8WbpH/BLUhN2Blq2fI
IPyBdQQG2NLnrfxH4JepYcWfBKlfkxOcFQVnhCfkafEn0oey/pSWcfPZyfG/2VW99mPIra+j6MxT
6bbGJ4xewa9EVj99ffuHh8BgebZOXwj3nusflY5jTSeTEEktDEo9taZNp6DEhU7vx47CQia+0eSW
HxV0bDYWZG3PwQLB0V7FvA1Js+uheyPtvEKl/eYUQe/sowTB7h1aRUCu6lztxUEBQj3sNDV1igNa
WV67cbTmAW72g4dRnQEZDPTyYuspRhCRDMjE16dUe6kAh/0NNSW5aIMSHqQaWWcv6oy38bD/5yoF
/g3tgYLHfKavp+1VuFCoVpn4GT5m4c4qTHRxgZYoLx11vUdDaFvU5LUjZlL5Ipci7MfT7HrEcIyG
FIBF4tcGdhv7Pm8L75ANSHLtnDhDbef+llpbVhOrKrgqVGaJPK6H66ZAzd3M48mKapdx+uofmYYg
D70ojk4IZ3m/IjKt1/ujroUegN1nkTmqmLa+eKEgWrRoF/IQtAgoN7spzBBf0oEAnWduXXsyWk3+
fX/ItXUlM0WNjqQIhb3Fug5NUowJ5EG/HQzx4kThMB7KOuwi0Mtm+uE/DIZbC1BfGtikbderGofu
1IyiIbm36uzVaulGnoohzv5BNgDt8fuD3XbJCTsYDJ9QG9IeVlnXow2ekJXnspqyII9RkrTfIyoY
HgEITXtbQ9k5M7UPsYqBtZPoESYUDsXqUDrFTsGI5T9c3HRMeCHAfVJsWOyoueuAc2meAgVq069B
3jR+WkR00Yh3XN9Ih+oFV5bA3iENWT5bLiXLjV9wS7qZF4S7CjAwLxV3+PWCYHlSVxbiBX6dSnPv
aVIdnqfOGpGQjqcXRMAVpIii/n2jNeazEjsampLarOLZI6d4/+Os3ZsgMqhak5LRUZxPwh/vSBcm
UYWsceonZuSe6EMUM486rN61pTue2jby/jWHPLuURWFv7Yv5uy+vzJlQatDINACFLPaFrNsxzBAF
90VON3zHrWV+aVCi/KI0VlLv7VGi3dW1kbub+rJBL11UA3rBFSTcjYhl7ZYhm6KKAXmAjbrYE0mf
Z2k6tamvtSMA5bimGr7HIgBE1DRSnzw1aRj8UpRMnTZiv7WRoSHj08qzeVsGbZiXULjPfIQcNWcX
lkKNji1Kah/RA1SxKwE/uW8RQd/q7a7dN5BR5wbN7FayNL4yB68YzV7h5bCK7Fkbqn5vqqL62Omx
s5F3rM0R+h9bbDYQubE0Q98euVrkO33YscYpGNCmpahlP4IzUN7JPHpNRKdurOv69P5vzEV4Ji0X
YHMpUl+lMvauH8OPQNvEO0yb88f7J2jtraBqSYfNoeMAb/P6BBWAlCsV8JsfFBX2x72ejtO5wlwV
bXQdS+Zd3yr1RrSzOubs8EkBBwDJ8gIJPANGy1imfi9Ah+3MZsL5hRMO2SY1vGPROVvP/to9QUA5
B1cuO2ZZo0USu61SQ0/9IbbUY4A9VbzXRVA96Hpqv+udGIVFySt5ULx6q1Wwun+IqCirzNG2Mf/5
H3dUhNJn2OnsHyWsnwo18O1kAERmtx+UOJCHMd+qc6wmykgN/O+IiwtaeDiBoQuX+kKHAWASeh1k
WQVHACz1kyMb5Iod8TVHLPusN910jhGL3riS1lI19GJpWADlArK9iKWp2WoSrHDq67mwzrGnljvX
DrqNcuPqZ8XynTDnf8iX10ub4Yw5VVhU+pFw0pNFbR8vFNs9hEoXPXdAZE5dM85qgCPsgfvnZvWE
/jH04qvaqCGhmanRzKCXpew83Gb+rtwY6K/qzDSI+6OtLudMWJ8PDe3OxRcNY9nVpswyf1Tw09hh
Ck9kVVY9RuH3B1qbFrht4GoePVXcu65XFH1k+gHxnJi5pVbsEtsamhPhbU5BoVZh9fyH4YjGZ34Y
OoZLIEGpl4jvhy471abjsItFVn0Gxi9/KXbQZv9hT5LbzY20uVNjLMLGbEgiRUwKV12blQcJ42g/
FUO0sSdXV9DldmPX0z5Z8qvhNski9OLMb+hpYAKNJ4N+NkTUfOql48qN77V2lRIKQqIGM4ml4CII
USQ9Pa+tMx93oPRTY2I3UmPz+wVFD9PdS0oI/6HKRMI2990BGpKrLoKNQGgCUYQp8y1HcYjx8/Lc
eQ3Q+Axyzb6IRvN9Fcjx4c0bxYMWSTJDAd7l4bjel42FzYghCLbMyQj6nesYGc1D4NII8Ep9I79Y
i3DhRP5OxnG5h415PRo3dmDXCIJTnhAwzzpbPsXYcz1WoxjPdojdHBYlOYLYFctr1Wp1UEzpfMk0
KTZ208r39WjbsJMs2H83vu62DJSMGzTzk84cyse2DgC4B7kKdaGOJ+OvRtTy2/2lXnmvkKqZy/Og
SNlWi4igFlCuuqknpqPO+o9WhLDu6lg95pBcXoCYBicoPGjz3h915YajbDlTHDmbaCUullxGpYdB
lcoHFtOoHOrIwVhd9jjwHu8PtFZ74oaD/kqRZ1ZoWcRWgJ4dpRB17g/1aKZHrfZowNl6kf09NQXp
MqSkZHYP3yedlRwJG/JDVIUQchHsuASZrB5sMSjv7/+qte88d80sTjEx5hLiOdUeCt1jkvtANbRj
U3VxhoZtUZ2hAqqPgN/Lr/cHXAsSsEabi38mifQN+FsP+qZD8DzziYCCfSMabz+V+vjIvuhnXpiK
VXhrtJD4IGmorNhfqpKKjWmv7TWuSkJP+jE8Aot3jf4SYAaPY01ZdfoLa4bvrpKND4rZOZ9KK7ZP
bLctiv68kxZ5m4fwHXVyTG1hXC+euCHNTKWn6+y7+Kx9bEPVnt6VlO9r9HrxGEDb5jN8L/xIGoHq
7Q5hJGN6vb/4a1+bcJBSNjhmmvqLO7TsocZZA6ca+wQ0UMtemNbBIj386dSia955E76dGy/F2lJj
S6yRp4G+vZE/qmsjslPTznyM4bu/dbyuH3M1MS/O2JWHJlOVhwj48en+RFcHpVxPqZnGM9I71xfp
MFijUTdh7jt6VxyhoCpndYzhNWRq9aDpQ/O1T9Fovj/oQub2d1mRUianaAZhAlFfBp9ZE2SNYuU+
GuvFZ4q9Mfwlp3+tp6I/qwaGtG48Ir1tTTvFDMKDjRjQnpZO+YgteXR068I8FyX0443fNd8sy51n
6bOmFyE3JZzFzRNgNsOdDV9QuDDaOqXxDoCIekwHwATsFQ3mamDAc+xiVP9MXdIExeIMxHmwL6oR
8yZs7Tfe1bWdSFpCJk0IgYbJ4ieNyVhiAljlPm1mp98NHdB3VqedadSxWvPKdKPQNhZi7QTObYc5
m+afy3qFholQYHs6vMmx1E5WXemPHpCZR3C51WmwZqF5V7H3XY5n5g728bi1Qda2pcVzSnOecOIm
JcviPhKCrrNvm+gTHPqWPh0SewasNuhV0xkfeuvC5sIwqcRBoqfwbUMf33Gp1PtaSaunRNbjr2gA
A4uKsVv8CJqwjHeq3mc/7m+aea9e7xlO3ZzhQNOhy7p8jdGUqc0kANCGcGDf7iHvaX8bWPa+zQh7
PjMwC/jrHW5GipzLDkSaDEhwzL21pqJqN/IfLR7Bsi2etMyBcP3mWcF1Bs0+bzsGW2y7amo92HM2
0MPMtLEeiYoKTdkwrvo3hxWsG2gK7NHn4HGJ2zBKkZsipivuppAMjKDID5C5ttTL5mdq8ZEwaAbV
Q9eQoGLZMlR0QzJbygs0wIsY+JdbugdgJHG7E1hdv+aKmI21JGCVHR7baff9/nLeHiheMzQh59SG
8HiJ33CJK4CGxakP0sp570GknY5C79TwS6nUJbVIxBP+xX0k5mlpGimPvVKMb2bHILpBDXImQqBJ
by2D5iqiIxErfeo78Zgd8VBoeprwcZFyYrQRxFPlcliqTN+IZG6vMB40wAcz5JMzsgydnDAOC0IV
0rp60IM9UlpTeBykm+MdmTP8IepMnMjvr/jtDcKgUDIQ3gcWhLrj9cMmUBIs9YEvXpvZ9INy4LR3
Oqs7m5i2P5OYx18qD/Xb+4OuzBSoLg06Gi2zftJiUEUJ7bJtKXraZu9R5yV8h4OYidGDh+rFMHMz
1d3fH/M2nZ3Lu5wcSoOwC5aA2iTKojzFnNefVAQlDm3eIWqeVUZl7Nxcaf+6P9raDGlqzGhKLjxz
6dlbUQ0oAjcnubR7A7EDoeqYKQzK365ssJlS0kbZuCBW5kcHcpZktbheAXddf8gCKIVdekHma3qj
2o9To1aYXdF+KV/hl9Vvfm4dEipITRADKbcuO/yTmbTWqBvCN7KpOKhwuvwur2FLU8o6m3Qp/n7z
eoJNVskngMpRn5638R+1R1S2UuG6mfCDxM4epsYwELnVx58Cj51h3+C5snUVrhwMcBOAiGd0F+7P
i4gPeWctiadW+MDAdRwihuAlgCi4y3HJe7C61nvnZZq2Bc9beSUpD3ABU5HgKVv2YqhVRIBnJ+Fz
Ael/K/C3/8FqZXy8v5qro6CchHYklK8bIR6tDs02gUfmF0NRHCNDdntX6bfCxJUzwNpBNGD9Zjje
Ykci+CkqsxoKoBnkwydMFCdv18dWop8m3Y30k9RHfOfuT+12UPCvENShBJOYgJy/3ig4P2PxJT3h
R01sfXSiyfyESaf4OUWB9SkrWnvLduN2LeFTkPEBEp1ZS0tSRSJmCVPVKPzWtpVjW5rtKegaZaOP
sjatWWAXkpJBtLFEG4rQNJPIdhkldyDK61m/s3Kcjx2JlZCcdON0fxlXZzXDOICAzAHH4tslY+A0
Ljonvq30xiVqIGkaxbjxDNweMf5+zF+A2dJ3xOX8+ls1ikKXrU4rv89E8iSCKTsGYdfxzuY6cFsZ
D1+C0A20jS1ye1POw1I6QSQYCuey11ri65cNhlf6SEB1L1aYaE+0xjFCsm0P8+Q3LyQwI3jpBmgY
gCGLhYxbcjg9jCq/trt/2zJvz2P4dl4t4oPsvPmkeRCml7ujQqlk9Lq+9pO2EsaO0nf1ZZRU/o73
J7OyCwmtPVQqwZ3eCniNgTDDjIKWj4dYvOtKJ3zSXP2XnpXCH5RyC+p9Oxw3MDV8HZgtYLLlBTIW
JrJB6dT7URF+HSrX2Suq/GBbnbtvsnGLsnQb+/6+73/HYNSFlyTOvKmEijrPgN+5YoNXC/DYxQq1
SY88396z6PLIQzmgyqtjL7x+qw1/exi4LKEU09vjYaWic30YXAG0X6TVyAlHM1i49edGm15D8FT7
yupfRKlWpzd+TR41oI4zzoUCA4nZ9YitZUC3qDzlEmGBeKgH86joMZI0wuV9m7S3Rgy/R3M4dqAc
WN/Fe6qpErJ0qSmXONPVBxK0Bq503EwPPPh2uQu4HzZGvDnnFJwJ+H4ngjrNpsWKxkOrFllFxol0
xGQfhkJRsJ8LdOdHrUaDtXE2bm5MRuPdnpMmJkcsfb2aNGENUBQze6bDftccWuWD2Y5bgMO1OREb
oJHJweLQz5v4jzho6OsQ80wn9vth6g+pO2oHN8fKVMlE/9YggQnNtDDO+6ylvrxUsshKBPK6mAIW
Q/kEkic7jhq+i/c34fwRrjJORkGbcc7nCHxuCHXc9kFnoSbnt5RX/sI9PkX2M04oJjZ5GIh/ehGn
arbDcUQL37VGMBQ7J611b0tJY21hiWNpdrF8yIIsFjZS1CBMBzD1lByD4oi1ciEPqA5Z3SXx7C2P
t7XNAjyTeJZ7lLLi/Gv++Iye7KzWsTqyeQHQWlfVAsOEQjTNxuuzNitehBlARyRGS+J6nL4e8xGc
DYCazEkQbG1j90eMHyB+z7Fi/qfBwI5QgCO1W+KngybQYHQwGCDQjqoBng5HuM31xynHlmzjEb9d
QS4RbCeAa5sohdwgLtVwyKOQgns3luYxRlsKEfzJe2vX6vfa8XRTVJrfhEWE0seh19i9Qg80rzwY
XVbdxCgiGcm/EGnjF93OkzefOr4Wzx19Miog2jLwyksUvKiP5T7dipkH1DtCOTV5gYrh/YN387gy
NRqtyIITNMA5nhf4jy3YJSKIrJraZZ01XYV0mpYrO4TnivHgdGUc7rAFp85xf9CbR45BOWN8LxJV
prk4ZTaGmFpc5aEfFqbix7NrkYJKILo8df4wlfKrjvbcRpS5MlF6Tfp8jVGpvmmTJbRIkhjkr28m
A0aqdWl+Lbyq/8jLkRyUAKWZjUneHjp25GxDQcMVBPRSrb50C28YehoU6UDt4+AVjvxXUcPxr1oZ
ESu7v6K3s6MXQgfGBboH/N1ZPHJVoZqRDW7OzwdFKfa6XqvloS9HpUISzomwCbfyasu24fYzQrYG
ETPDvMmzluJGiWdmtp03me9NFmZTE87su2w0m4864eNsbx4i59jG2sZbcXvmTWQ2OO80+oiQluAn
dBhbRBJpO3j9BCbVS4BnDk795rAIdiYMMnKtubO6VOOyBXC8yaGDmTrTT8xX41+ZEO2ri58tYFRa
6J/uf8HFdqFHTEqH+92MAkYaZXniJ9CQUtGL4cKdGuy1uX/nIvSHoZGzJcy8WMB5KHakTvsK2KsD
w+b6zKuAp9TStceLQND7Ux0XNhXVKd6Iu9ZGoRGD/Qq/mHLb4pA3E7KFohmHi2pK6iW8P8fENLKN
jb8U9J0nMx9oqsRgUyCDLt5QK+iHuois8TLzedK9oSWVfhRejRhtXHFWDl4nnWHvVM74K2z0stgB
dbGfQ5JDw+9Rlv2qhYXzsVCbajhKkWN0HhtZgEJhLLFTYg6qsgtBhHU7ibNs+9irKF4+mUWiNBfZ
cUL2RZ9X2Ynus9mf9dEoopOaBbn9ogzGaB+8SS0fQ+yGo2MV9KR+u9F0wvA5sR0ZXdIST/mjV451
vw/VWmWlTJK3BxXYzfgovCr/O00jBzf4ujSGt+3x32sHlJ+onwoXR2rxiSZdK9EMdNVL1Qr5GGSl
d9TyLDkh0z0b/v0/zs6rR25ji9a/iABzeCU7zIw03QqW5KMXwkFmzrH46+9Xcy7udZONIfq82AIE
u7qKFfZee+21Gv2xhiA5HqA59B5KMuT6a1RGKzLFVIpJezWmxgw0o7aOktyIG7OR7u0L9vC/Asr/
DqUT7vBqUyRehzxUJkYbTyntVc36HitbWA9LF+29nnKB1qNAGqfayBZEzGq1gKYT58hXzcYrrhcK
GrHtHJ4mp8PjXcuUQBfDP32q2dVJjLTQvX9f3DleLKQMsBzIS5uyv6FMY5HM+fzaWGVxKJUy+qzq
ubOzQ1ZXPMsIrAnnCuCOYghQ5O1VwUFQ7RmZhlfPnH6zEzQdZ1f1mzL+FSGC4YtwL7PZTsvUOXmU
CCWBghLu7YBKOUx2Wyraa2qX9VOXlt+EWe+1xN0d5E15CpBEhnW3g3hVN/Sp3eivUQ+Ff4i0+MR9
sRze/0LbGx1sXAfBBWHyqKStosY+r3tDoXb+CgkirE5jvXSWD7kafBw97d1uwjufChCNpnjUziDm
riflOH0TinA0X+fY0/4zIKT7bNAW/wJjIXptaM0/zZlId97iO3OEDys9tylJshtXc1QsrRPoxpqv
JMXK36bbht+WCW94rOJF81gUzl6E1M1pM6XRC5WqVbnImoSWtKlrviJphJaiYmUHs47pLkOR9hBS
lNs5YauY6r/jyQKc1FIAF5G76F+hcVbYUxQCyLymYTYd5tAqAmfukDSuxsFH6Xj+/P5+2X5AGRG/
WURQeqTweDteUiU0DqKV8Uos7IxBKIy6f3bwZ2yfNa9zmg8dfTqQ9fMis3Zi1e09ZiH2zDNAEAmF
fU277FVCvGnRrNekEVUQzmr4J0RoyFLwpM5zG4kvJt2MwayNe5JHdxZZskqh5oIASAvw20mnVLQj
4SJqRz11OtRp2KNvLEIftqnrl+VsP/xRQU24qS0KEfJ1WG0iGrKbmkZY0C4nKn1ayLNztiRxYCR5
NvrNKMZ/3v+q27uG8dBYJBGGQEsqcDtB4S2xmSe98srqm37fl+iCuM1e+WFN8WSzMgwtVHJi1D02
gnrzYmZOZiuvlmJdSjNbDt1Y/zFZ6j9Wb0S+m/Rfk9jtDo4qrpNmPbnpPO9sohWG89+fQOsKh5TZ
cu/dzhTeOIRPIpvLYNpDfLDn0J6+ZhXJAErGntunfo2uQHHGnSAOfw2ahoixo6Ltu3Pvbs8R2R2F
GHIu0lqq6Le/YzH1Js6SLLp4Tej5oh1qjTp9V/9h1zTg1imdi2Y8N3sgy3b60iSP5AukkqRoLec5
Ot5MobRILpUt7CeaAzpxNOuiVv0u1m2B2LJq/2HowrL8ejH6b6XWmL8e3WuUMgBWDVmI4rFe3caO
06pOMkFPi9GCe+0yLT1aZTPt7OjtkQVLktA/zjxsuDXHKp2dMMvhC19KRVf9KZ1eqB25vjcqL/AI
9rCC7flhNPAx6BB4rhA13n5NLqu+SaO+uOC+Uv4nM0rz6Hrp9PT+yr1lI7eRnByGxUPSCznKNe4e
44ZgLrpSXZLUXWzdb1i9zG9bgNHzMGjJr6o01eXglVONGraCrcP0EqGIMR3cEm09u1ZHJ7ALTHa+
Ikrl/R1RJdF8zYN+HKSd2lQHoXmR8cyN46Q7vRv3lgi0mdeXsoEsHdwuUZEOTlUOXnFJtcEOKP4r
gVMhOP/+Em2feghO0nyPhiP4xhuwckZ2UnhheXGwuMIK0rUPU5jbQQ0N+vT+UJsJAerB3pK6yWyv
TUfmEC52XTphdek1LwmmMVYCF93ynWLq5p5gFM4Ke4ociPrf6r6qwnQotXyqObBFcmpag1CiFbaC
czYKmj5k+PE02PqDurRSIErqWRAv0a7NNFcb2jCm3EbJpLn0dr9gDT/QdWtq8/HhJSS/Ih/GUhXU
cg1Z5sWcZAIbl8sUamPQd31E2lknO1ftZk8wF3nLUgnkPUWn+Xbn4U9hJU0yMRcU6Z8WYaevOaHN
AeRnr+i4HQqBpLdYkz5d2t5WyzYvSE+P3lJflqmzz91gOocxsmlbVOKHHxACIFpPaM8AvZMMuNtZ
gcRkBmLzzWXQZv0H3yZDBQW3umPaiDnxm2kIkb1Z9EfjWzkslk9YAL4xCVczVPu01OO6bS6pbtBQ
14v0OE7h8p8wi4uTV+TKg91K7EQGhLRAKE2utQHPk76RSETZXFQ3r59cWNrnOMv645A5D5b93oZi
MSX3k4oxqOHtks6WNph5qzFUotVPaoqwYJeYwzEDG/qQIjz5+dHtj6YKwRDIHRkectO345lOnXpK
aDQX6Mn2sSqs8lRoyoMk0//OCoSQIwDlHwjldhSrGcwkH73mgmCieohcrfDzyV5Oli7qnbh1eyUy
IWBIymQ4n9LMdjuUo2X21C9uc1ksLfwDptX0qevFsnPHb6/E21FWn4mSVxQqSC9daBOxgsR2+jkw
Ur3F2Qde69+KNf012GP67X/4WJikyLuKT7ZO7BqntDQau9vLErnRyyQNQAwseR5fQbY7JBbySDQW
1s6/ltmHStza7WVAiJSjnGIIFSfi4RuRiERSm6X0GG2Hq7c4xBumaV02ehemWYCJ+3Bxm2h+cbTB
+PT+st25ETGfpoAm+455IlZ7HOJiROPa0lyi0Yu+5u2iPgst/hCJZNyJju6OBKYAHVZyb9dQbgJs
Z5W90yDGrA4Ht3MTX4tTNxAJ9YX3J3Vnn0sNfu5d2DKSvn27zwljemMs0vbSz5ESFLVenvTI+PI/
DAISKdEEqq/rCLZQ7cHu4rK9aDKz74tl8nuh7R2mTZz8thMIfWW3CCDk6j5vR2xf6mFkw3FSn5sa
25lGYMJEsNY8R0W5Z1h87yvpkigjo1hMT+Xh/hde4SSgWt4gmFUSzilxoBiUU6kk/XUYrWrY2RP3
PhTMQdhoUkQEwO52NINW07AQS0v7t1Gfk0jFr9bCvez9L3V/Tv9vlDU3LPRoTUNjtb10SdIegPnL
oElx16ri6Nf7I92bDxUEghgCMwMOwO186EHsF4DJ9tIqyficTosZRN0cHv+HUcgQ+Uhsvw3lOdLL
CiFCr73USNsdWk38pRWYHP0Pg0ixHKohROzrSD1pm0mJpqy7hHqMGe3UT+dYWI8H6QTPvHx8HBiC
G+4vyoOuN7hVd4Ew4f7UjNHynk28HfXz/zAbGmBljxtv+TqpxUyvt5ew6FCKbZfF97JZtf22LJs9
6dS7OwBa7VtPGcUQuRf/dX56z+pp6EpYtkKIA6mB42Ox+HA+y50tKQuQ7BHH4s27HSUfrDkZTaTl
cOszjmHdYX/nQMV4eNHI0aSoDlJU9DHoq1FGuNFWayNgl49akKaJcjDq4fEbjmAEPol085D/Xo0S
jamNZZFF1wDOSJ/0JFH/ohPO+BwtffY8cwn98f6sZDx1k6QDKzEf6nzAXaDqq8fVLcfKmV3I2ItT
q8NTFfeN8nWKxbC8hpOomtdyDkP7lDgYPD9RiO6jh0N0kEOQYLTNSEGgTt8u61Sw5LM51pes7YBo
4yjSftU5LjYB3WHK7wgMDXs34PYVIethRKmXzJ5ZBxSml+L2J0yOGRHMEJSlYhYneAzLGXc+2pYd
vSj24ODtmKSM7E5eEQCtDRtLHWgUTaHJXSKhTvHBU/PG/pEvxhh9U8xWMf6oszTaATG2N/3tmPI3
/ev0Rd00zmC+/aUfVP1jBjh2sOOi/11kxKDvb6PtQZfXCVc9FXfp5rv6iq67dKaCxuOFji3lMLew
qPMmqnceyHuLyFbFdASsDMxnNaFk1PpR7ZrhIozse2F2g7+k6cdh0Z+HtNoLbu+tnnTXosZN+7G+
TverSlsyIN3hglVm94Kg2J8wm8XZXfCyfn/xNiPJ24sdTQ8CZS2emNvvpBggf3U/9xe3qpVDiloo
DUlG5yeLaHeG2nwn7i1eZNjS0sN903tRiKZKbKyBL2GJ6leWesMh7eu9A3ZnQkSBEMChWUn29OpC
7pp51BK9HFE+SRrdj/rk7zkLCzyyLRyrH1480HEbwgJnmULnak+YmCw3k6uPkJDsii71ml5VHPk8
rQ4avHf3pra5L98Y9bDjyEbk/bG6L4mbrLYrzOmiuxPPwADVsAzQ9rfbJ8wxLcrGosPWkVLd+L0h
5Rt2ApHt0hKISjVO3iHArg13VOA1wCdWL3aeJ8cRqCXotHA4T4u1p7ewyVxBiNmYNOpxtqm7roJt
yE1L3EyFAcsXm2SNOIvsxE1PWMGZFz1vnT9zI0werX5SMONu5k2S0s+kzrdnwY3mhkpu61wGl96I
MxWgyDqjya5hGzYqYk95aXseQF2RX2bvUC2jBno73DwNYxb1lUtz86gGfazZvqrv3o7bjyYtGijC
0yPH2VunLYqBvplnpMslj2ktP7Ruz+50+s4t8a5FOGznkMvjdfOmIwxL3YpiHC0Fsln3dlK1lkq/
HWFcsD40D3EF5ckWbnvSrVnFxa7Rg25IqCcDAj91jb73Fmz2DaKDb/rZFAO5ZdbyNnYMh6MYnOWC
yFsbndypZYjO6Pr8A2Wu1sIaGU9djHNxxzi9fxlsTidDQxqBmwL2TBpl3M7c1GIcgsNKQ6XcretT
OhqxdvLqONaPnNRxPvDsWm5gxXO+HGulMx8U25GMKZh0rD68a2lhtkoYG5soqtJG85IumKFamed+
0mJiqXjqtK+4Se8VWTafGtqZRnOUS9RLnXB90/ZD4SXLYlv0SCntk66Emf1sVVZOmZI38piVCT6y
U+NAjTB7HSNOk0zZOL6/6ptDJH+ENDGU3VoOofHtqiuwJAqRZxYAA8I7XEn5y1Ja+k5tYXOIaAFA
Ppp8BYxVh5Z5O0rR1Ys7uoijTbFWvUzCyQ41uP9hsHZtL+8OJcutUOe5ZL3VAaJSQtKiueHF8npT
nHrMzoogwgl3CcwBPVj/0fWTpkFQhnnF3vrQb2fmGI1TzGPvXGavjnw7Qmq5SZJ6J+nbBE9S3I5k
D2YpKMpGGrvWPYpNmetcRnC6q+O2+l8ORJbnesIL0StK9ef7s9ouIpuCbBneJQvJh7udVT4qxtIP
rneJhZvRhoIcQkBBN/9sI7v26I3H6wToLqv1spd/7UXS6laO63QXXuilL1FZV0R7UOq2PqqdaeFe
jUk5VEnFLfSjpsR2jvi9ueys7535Unyi4ill32Xx5na+aW251FPYNBWa70+VNgyHpKjc4+gMYgeK
f+sdv7nhDaJfMGteZ8rOcKJvx7KNXHZbTNm1DbWm92Mc3Otzyoc3rpnaDO3RTrhwD7j74pnSEin0
J7VtW/Ncj0IoT9yIObmAFXV0YkzSrjo14lR8Q+OlbE9Kmkyhr5e9nX1oF6Md4W161j9t11iVX1mj
JibayItx9O2mRoQ6zjxj+N6KxGQUBNHbQzrkQ38QeVoh0CQ4TaafRS1tlXR5leFvmWmG05OaVW7k
t1woij9pdncWANRhgKyQaZwzs5+vWtHb0+fQs8PwOR2gy33UJqVpX7WoadtD59XoacxlYhrPpW5V
KabXZl9AoMvN4gf9bWI5tWYbzoFIl7n4bXBozj23kRpFx1Tvu+WgWuRFvpvb8x/ou5RpoBociGNS
FAgE1imNu0e3iGbXn9zFaD5nnT5iVN/alvKEqnA4BpyzKTqxrqp5XDLkej4PJaW7zteEmLyTiqFr
+yPG/91N/ZxszEBCpGl689oqU4PRoKqN39KxdYufsz4MxSclacGBozrKwt/mBj+nMcArPg5fXCMp
h0/hrKvii2dUnYCTkmjR8zK1Wu3XyFPVZwhOFvEvkaf9GeKsWz29f563t/z/NWIkMAOdXPtZjU7C
BVMZ9TVGFP7YYXrl13rUHR8dhU57uvXAAtAUIDS73dmF1RV1PuTTlUR8+FwX5nhMY32vyrQNUagu
kXMZtMhKTYjVKKFhdmJU5AVv5/oBK6Pqt1ZFffdYDgq+OmZXehagcjr+/ujswMZZOyS12BvGunEO
DYikxegovSpNOs1BKibTj93GLneyhO1dT2UBuVYk6qnUUeK9XcWmykx14NW6TlnPIRsrPf8npyH4
O7sfHlGba1a98+Hk//L2SmJIZsT0gC5hp98OacQ6VqONkV2VbKn0k941YX4saQkeP6ILsbgP70bS
HCQh2SRvfN3V65JUgDSuijhCgXz1MR+FdgqLR3veCeeo88OSkSElf/BWMUc5T9FCt2N4yQyzP9dw
I79UwzI+qWjeHfGDhs/36AZhQD6YVAyRlYBV/KibqZniChNeaJvTz16KfwVuUA9axslp0U4JS4PX
6k166/ZbFUBQpW0n6dWbTPNqLLEdOErk7Hyi7SakGAT4T6MHTAaSn9tRIKt3GCEW2ZX81Pg5Nc3y
PTZwZTFqtzgpal3upI7uZgcCd1ERZ19QzEU0+Ha8ctYWlNvG+lpNufVBI8QfDyF+CD+oVsUvzFR9
5VIYf3WzNu8gbfeGliUI9orkrK8RnCyPirkdzeZa0o07PtVljqAugiQLhkXCcKqzQLSkf5k0GunO
C5WynS6A7d1MXRRJJhyhoB7Q7nk79TzSF1ADe7qaeile0LoO/QJgZueD3hsFcXuZXslB1pTWMAPE
t618vr7RO5tCSX7Ndb3s6YNsbxIwB64SQkaOAHLlt5MpoYzRETTO17QtP8Sh4gRZH6VY59BU8/5p
e7Mpvr20JLWbjJzUBXbwGs1ZErMxWiMVVzwnlxImfhR/aWwx9IGTL3p5GPVpcT/VXdSqR+IPq/k0
Z3av+ROtKtMfUaGAnzXTUkZ+ag2Ke7RCZ/poTZFi/e3FmME8fMeizEdXjy0NFPi9q0tPcfJII+oR
VwIgiUTm6tOs9cPVdYhm3l+a7eFF/4/4krPErqYQcfsRIkMdh4W2uisR7dj6HX3DT2U8jX9XlF9/
U+yp7U7vj3jns3P8YLzTfy1Z2yu4yQizdsqsdLmO2TC+0K5YBAJ88eAujrazjnc2skcWKXvzkdmB
QXM7ubDNlMjss+KqClV76qMlDmh4zXaWcBtkEGBwxaJ8DxJK6nU7ipOoxqLQTHsdmnF40lOz/k7H
pHVUwAV9DzXLQz4MYqeccm9qULClZDpyRZvUVSrCR7PXM2hNI36dlEWgg5HuHZw7H4sbB0QL4RTe
+nUgE7XjkCppWV6TGjjBo5BxhotUBpNqZJ9MsdQ/B4QACp+msekcttPLrJrTTzON8pccn8YPVM/b
Y1RBc7PNYk/dYrMGgJVSXFlyRmjGe5N3/Xfdw0uELpxBu45FCUhguZ2vKo7+/P5+3Y4iIXSooXCI
wCzXJ4SqHA1mEY7xsYCzuySZdnTh3e9s1bVSJUcPCJ0oVfYjSSbqahel5LxVpvfDJdcLYfueSeD6
C4mHofsYLVajvpYDKe0TJWlBS97iuPU5V9zFfWmiMtKDcEjT/ohv9DL7sz2NwCeLKPaE3TbbQaoq
8YyyywEdYX/ebnVbo0g4tO1w0RW98dPEgGeHqI+v6Jm+s/W2yy7bDIDY4P6DFa+xVFgEJGD0cV+o
pLTB6MTV2Ugz7/Dox5VHlhHkIFLM5nZCOWLDuCw342U2Ozgmnh6fQU+LR6M92WEseTkwjYEL356n
f21U1cw6DS69elkUW3upxqw4qINQdrbQ5ip/G4VuEHBC3CnXXOaGnjZ48i2jkOP4Q2r9ORjLU9Vg
PGOH0Z5h63YrAGKxEahPyCLdGqazppTkMzc0sG4vTHwjox3E6poIpDs3frz/le6OJWvlBg1T2Jqs
zkYVdrRwInd5UcoUdfE2NoNK4d3wbADf94fabjumJS11UC2DxrpuPccvLx8QYdAuUx/ZgaZG4SFZ
mr0q8ebJ4FPB/aWBGAUSLvHVq7tk+dTrC4uHp1x1mIZSgM8MytfeoHWnNar6pNnJXhPY3amB3Koy
Udwmw7Ptxh3QoXZZhOhORgkmGGfDHkR3dxRCCnpI4Dfzzt+eKG3ooy6uTO0SG3YRDF3ZfDCGaM/Y
4v4oUGgQJ5dNG6vKo93PYm7gc+Jr1VtBmKbNs6J0ex1Wd0ehz5tbiAaKDbsys2IkOoXLvmsd9PtT
7uWmV/aoIHc3A/1bsvWFjHpNRixEVtojycYFF6kl0Ivkaqvhb7ik/5ZW9etYho9ZdfLSsPn+/3hr
GD9WUwt/HL5QWvc/ywirk8GL6oNVDnts8E3VQo4ET4CaN4nhxpqnQz55MIWiXYwJM85Rd5+SqHxy
YoRAjGb51izVz3AIP+P38KCCxNscWU06YYEPqGrKL/uvG7fLW6tPE/YHQgjhWR9GAcfYK59yUsZH
41kmKelVkGtILwDAb4fKerbFsrBJ4sHTA4yyXb/yDNDIqd/LY+7tRy5ciOA8I0Qkq3tQBXDuKNfq
2Hp6uBJ6hfJi00V9fv8KvHfb2mTWkgZHNr+mJiWzOViibfRLGzruERueXyH0iIMbZXtF9rWhGp8J
RhDANnVdKCUULW7XjmaOrg6HarmURhajXzrDPRK1HuSVU54n7CyuwxLPr8Oojada68MTeGf9VPbR
BAzq7CkpbZcXkjhxJHIcRGM0ad3+mqI0hGUu5nKZrUgEZe4htr2UxsOBDYkoHCzJ2aF+uzYBovbT
RsiM6peSZT1E/fjTmps9eYLtVLgW2Y+I7lBA2KhgUvLNAGUMcYmUWjlp0YgPmtubOztlE3EgXQIX
g3K3bDjncb5dsDCMBy32YueSNPZH4VqvI62cfox8F+Xnvc2ymZJFtQVZajok4QRBybgdzJuREx3T
zrogqWUepsLE9qYw9iQ3741CW6WkGFLd4RvdjgLxd0y9ebQuVms1vq2P3snMhr3+6LujANrStwod
AYbH7Siu20LGoU/gQpt7QtOwYuBwH4Vf3z/Id0aR2hTykUQWgILZ7Sg1tAtzoUn0EhnVcsAIXjuO
vTIf3h9lc11QkqMXBpleydfehNCz8PpuVlIXhayu/9rkVI0SI+v/Qhdl2Dk694ZC24kGTT6PpGje
TshNEHRu+SGXYhhLv1r08eyYFBkTL20frUIzKwhN0gGVmIjs93YoYNMcJamCSqOSxQf8V9EeUdEn
74pljxZ25zNheCS7Qqmvs+1WQyVV1RdKR1EzUjF8HUJteNXcXjz66ssJ0T1EXwCJDpXa2wm1MXhf
YiRMyDP/k2AL/WwMHrID7vwoeiiFG2AmYSFHrInAwe1AZY+OSxIV0dVAbejo1vpfFaJ0j2ZUBBS8
fzwfUpRqk/oPTZSAW2hgzlP5BSPF+JuCqN2X93f25sNwQMCnNHI3hwrVutpMZWdIxmwpr6NKEaft
EDF2dGXa2dT0FLIiN+gkSQ01B9JQoMltM5laEhbq9uBeprYV1aHW3ehTg+XeHAyU/UwY23rlXFmQ
Jj/EIpui74moZvezg92l/hKhnzX9yBM1K4+ibNCJs4mE64B6qX6p22wMf2jTVC9+bPTUcitNGS1f
T0fbeK4txW19PA/ouvF7u5vxfkY+uTzj4Zp1h8ITIvcrV42Ug47dzxxkNsH9KezzzvY1PZ3MY6XO
k3EqvKlvTp7WTcU5wuhxfhlG127OnhMWpwRlNEf4VIpm/YsoqmX6Hd4etWK7md2XKIvN5gk9WS9+
nrys+ifnOvlFLG5op2VK3eijV8ZmcpJa+UPvz+aiJoephprzZZ5JQT6HmRnHZzFpLXCTkoj2oz65
Fs4NAMw43mplPvtGF3o/q2Lg7BJreyrqBZhZ+ElVFl/tGC5rMNemnvkVusflR6KSuT01Zrp8UfPO
+U+mTXnFr83r+DAvivnTNcFBjq4oF/2rPRpW/5Tg7asHdLEpuo/QRYNOsxPWtn60IWPUf3fFkH2G
9KJpKJoQRZ7K3sL1t2gxA7umGpJtL6Ktp+k8dzhHnbKUDvenkEQXLQs03sbPU6KN/1EArKH98Kxb
eeDFSmj+AkmN1MBe5lz8g+ecowcprip9UM5F3QW5nYbOl4Vo0Ts1o1mPQVmMy3i2tNJKn3rbmVEW
KCoxKa+87rRmmq0ZfapYouRPz5nC7KgCAManxs2M32OrNI2APsW8PnpTVjif1UzkNK6PYfwlmhQv
D2q7qxUUpNSmOYxOOqlsjGHUD9Mcx9ii0oZufsiyMdNeiikUCTmv8NJPPQ3X4slsy2zx+RgKjILO
adygQKtABPAW0vifRUS9G3hRW/wVRl35xY4wUPMtwsYuqKMp/TIIY1Z/y5fBeBXqnGPizE7TPKTV
bDUNRGkp1QFn2Gp57nu16HFgAOv5bC1mnh762FSSq2bmSnpOSZOjM4QXOz4uSuXqRxH3AwQT+Rl+
NLXW6SewDt0K1DSd6tNcpbV6hu4y6IGWOXHjU7v35jPloVT4cZIvP9EjtEfpXsJ58s0mNPNDgmTO
z1HDeOnQQe+offQHZv3gGo1mHWrc7a1j23eq/UvTmkINYqPVM6gmnv6pMdTE/qSpVVdlPs1l3e8Z
51YLbCuLdIhwudafqs5U/3r/Kty8vDaIklTFp1UZrugasNAmdZpypWqvERDWqffq5MlKFP172yPp
+/5Qd25dyWCCF4pmPE7ZqzgP5xEr1ruuvVp1bz/F41QExqgZh/dH2YSuMiSSNS76vLl215W0sqfs
hQF2e23Ig15gtLd0HJLlQD0/IXz+9/ujbecEaQkMk5UjHifiu30TG8UL1XxKh6tXTQI9Mrvy1Uht
ju+PssWQJbqDxibdhlLwYc1KpInMGSI+1VUoRTn5mlJiGtTUEc21Yarpg5+5hhsfu6wYir81T0jt
ykwJoRFlU9V9LPOsmk95Q7Psa+bk1uDjYh0+XLmA9kFVmm5SkmbJXr1dCwQXQgoxY3/NvNG1DsU0
qR+s2ZsfNFynd4sedOoDvOHUpwGrb8fRO2MWNR12yHPSRFpn8Vj4UEPTb1RwzOMMD+oU2UMZ7Wys
TYkY1VGo/QZETWmitO5zyZN4DvuJnKhxxvDZcf5MtQnvtqij9TgroUrEve3r7aA83B0FM5MmeFgF
SESjgrSab6QiVrXUtn0pa20+m9KsDsWnr+9vse3siIeBBN6SIwt+5u2itsZiFFIr7WK4oXKyFdP4
kFIFPVi1a57yTP+QJ0jmeN1kPBxVEomTlKP3STxDhHk7sDE0PIRG712mhvWL4Lp96LCi24n6N7cC
OnRAH+RK0nxv47FI9tc0k614l3YI089e5qQnzayVH30MAQp1huXb+8u5vVY5sMDoPCeSObHu0dRq
DlkcetOV21flqW/TQ0r86MfDvOcbe2coEjyqS0T/3EPrsmsUsW7xrA7XwhLjAV267BuqmcaHulKG
ndrk3aFAmGEtUjGk1f/2WylxI7wpNodrm0SzE3DcgHSsKBoIsNS2sU/vL+LaxpGXAhyd4pw0iiH5
MOXv+RfYJ+q8V3XhTNeeG6240rqpYI+15BaKkC7WbkE38J89l1br6H5ljGrzzTXx7IXdWKcO8t9a
Ej3hiE7FZNLiZA+L2YT3/DxI29xGXMnSbvb257mT0vfw8sero2hJYEwpwR5ltI+J7lFyshraM2dl
r8Jw58UBkKQLiJZzgDVd/qh/rUlsoPIhKLxeuaaG2MfxxvoUsiY7a7/91PJdY0fJNsZtRi5ydDez
Ypmv+kBJODCUarliw+olh0EsZrQTGtwZ7b9dL46kG2/gQlEkiwZ2tlxpkBRPSTJAYg2T5CO9QH++
v6e230x2SgKzymwZUarVPedVGNsWIpyvvNzKZ7QaI+sZzFw/lIVrFCfkYBoR5NnUxsHDA1NsB0Xm
GX/Ts739brkTQTmBqXoFfqgPQOqKH2vKdBhUr7pqTZM/TTIIfn/QzbWHBDjhECqVPCD8U/79vzaL
syDKXY2RuJa58L4k4xJ9KBXLQ64vGT92RYai/PsD3vmQgJNktVwR+Lyu1VM1c+hIp0oGZPFfIydF
0wRN8G9h2Cfn94faHgSeDXBKPiRYv7euU9plqBmLU4hrp7rxBz3NUCEskj2nhHsryLtEvzBqpluo
rTKNSCOlEVczjMV3x0q6Q6RZ+Vkd0vAwoJC9QwS7s4DYR6IhpnMS2Kmr57Bf7A4ZiVK9arln48la
D0StmNml7bxnnHNnARkKmRuppy4ZhbebAyuesUq6Rr0a0RQekTQ3n0wjfRgRBf3gtAFVUjPkrlxN
yCjyPC4RvL5aU28+Z5MnXgFA9nQe7swFjT/wVi5imEHr6u5Udh3l6Va7dg5siSzvZzpL5+Lw/pZ7
c0K7AXSYjER3EYDl4qd4eLtkk5NEiuuE6nWkZmgcwtqAPFeBViAiWM3qn8rsQmnvISV/Fm3ceCeo
/10UAbXUivckWlXPAj305u/CmcXyhz6VuXMsVWewAuxBJ/fa6qWaB6oNZfolC9v2LydM7P6lapLR
/QZgVqtoiyVUKg0rjtOTiEflQXt4Hl2qF9KmGTYdy7lmTvSos+Vj2WhXs0icC7kNuv5ZnUhWoqb9
eH9B75wu2ezIESYvBApbbY65LbhEUlW75pVK37ZmQZr16a0zPgEUt92xzVPd3gkFt1uFN5HCMhCS
9KBbV0ndHvmyeS7xjVEy/ay7CTymxex2tor85bc7BTSbNmqWUbbr6quZZbo2lhkiDVfPrsY/c6sb
T2xc40u5AAaJubV/mPh6P2tCNXeorNsbhPwIIimJNjoU3CO3e3QIDShDMXsUEY36Y94K7fuQQdid
BMjf+5/vzlIyFHVggFTan9Z0Rh6cXukqhgqNfHo12CoviT44z++Psn2yiQgkb5KAk+RyrVvl9GhW
YwNvXEFL20NpTdapmEv3ddbb6GuW2PnfHt7xp/cH3U4NRW5U1eCw0vlJK8PtKqK0nLdVqRtXqjBe
YLdZ8t31YuvhgFoyofhKSMJTRl87pIk6NUWFddQVU8fkI868HHV3sl/txtnj/m63BbALpFMuSYJq
/nw7oWJ2vFqhCHr11PjPdvH6Z3WoxWmKu7163p1bEjU6GkCoTyFXyIV5O1Rsg8qajWFdYa9nCp7G
NPilxyxF+OlZM/F7PCTmVNN9hKmS9mLHy9IdGruprqrXuO1RT+Za/EiS2UOpdDRlhWs21fQpcsbk
UyOySBxEqzR/4/kcJZ8deCLRk47ERnG0SzWJaVFyMXzWhiLxfDgrTUj7U96JvVBHLtjtCeeA04eH
Rhx7ALDpdpbos5fh5FbGte2Sf6q+MQLHHJ7rkAYgPen+EGP8LLIWTzNlJ4S9szUlKZ9UlpBEEsJu
B7bzbpmAivWr4VX2x8VUlD9yq9V2DsAbD281PyrtPAJosjDOGq4bUWRpF7e1rrREuQGguXXJXXs4
RGnff9acrruqqPiehTVUwSym+hO2A8mhsvs9n7jtzpW2xbzpBJWUIzV5P/wriCWJGxJkCNyrg+2E
D1qpBO3cVEDeS3Z89NTLzj95GHkApdrW7VC9XUVFSC3taipucjQwt6CUQD3h/VHuTAhKMTkjABaG
HWvurViyulbc/P8w9x3bkSNZsr/Sp/aogRbvTPfCgQBCMgRFktzgkEkmAIdwh3KIr38GVs10BoLD
GL7V21QlD4UHHC7utWvXzEBIBOA4N5IoEOoIR+wYa+froS6vIWuq4iNwnXC5i3o0xN1Sp+W1sVci
S/KGqG3uTSUVblTZQAEVO0ZHYK8M1Ou1jF9p57hcpxgblTwc3FitgGXPJ7PLZJ7IKsamSeJ4Ixwk
kOyoiff1E346mfAzQOMt6nbQqj4fxRIZHGtqYeyTkbdBBNPebYxEzIcZ/bVc4HLH44GsiQg+WTWA
OXY+VFlJPSxVZWM/gJIJ7VDcEScnyesfMZatl2pa/pZVtH0MgbRFJIpM55qC6WcPOxn0YtWgNnpx
X+iJHgusHWPP0elw20ux2EFrMfph5sY1xOyT/Y8rF2J9WKBgYl94lbBKh1RFqJp7CPoIaxmOQrJI
WpoOuiMtSi2XOXH3wOqkyhG89pkIZKdOyp1ZKXCcKkHIKq5kfJ/NPwJm3GLI4Cdw6Hz+9XSwoABa
mXs9qgfg7FmOWuVwx+tyoTPTIHWovNZO5Css+7bQL7jyaIMCbUQBDAVm/vnQIyxPusmhZo/Q2XZF
IodgpEdVkFRNe+UpP3vHk+4K7lBMP7oAzoeqUTgBSBlbe1H0KgGnCaYpjQmNkjTUT1/vnUuaFh4L
wjVYUIhAgPbMxmo6eLKXUWdhPTVC8tAZ173TrIRKYy7l47FT6mEg1thm+6FLk95Dl22Y+g1r2lNN
c7MPtFSNryEl06DnF8+U0iPwAooACHHOoxJF1NQli+19J1f6DRO52PVgk919/eyfjIIcBwKO0EOd
LKJmb9RMIo4ektbZW13bg3NS1OxZGOZw5QD+5G1OfQxohEKWjZc1ox2ZLLbaUcpt3Ch5CtrRMJw6
Q+l8JTb1K080BRyzecMxOE0ZYmQIKc/uSYvqo9UK2d5ndiPuhRGHG9DrUPO0MpnIetg+fHsGIWQD
OjDaR0DJ0GcnbyGxUgWmZe9NK8wIbzI06tnNNUP0zybwo5gHKH26l2cT2Ipaixw7dfZpXrSL0G5b
V2FWDkFe+Zq91SdL4qNjDaSgSVpsrrlqGJEVWWXm7Ou+HLyu4dyF4t01mYHPRpncFsDjw6xBC+t8
f8dV1fct0J+90cD7pIG4nkcB8yy//XJQ74Dc9cSRRR1idlb2SlygcplGB9yKRlCwriWyFl5rbvnk
WUCmwirAesP5MQ/NTOgJQ2YDklC80zK3Tax0leKEvIaJXUQx2KcfIr8oGyM4mxuk2rRTrByWugc9
t9vRG3BojfdKWhfAxZpesmElBe8zD/3aXHHLWpXR22s2YHZnva3XR6iYq/0JpplgLAAYqDIXwTnc
tyeZCYkSA8fcUyJDdIWU8LB1PNg9Ofh32hbSMgsBVu1su2NgQchWgbpKYhj5fQUhk0ODsyWB4a7Z
yMRpO8hwQV1hyF4ZHDurHbMgqUCUKMpOY58Y8AqSRMMpQR0qhPNSCYGZDa9CEGm0SEqgsAA/T4ek
qkF/din8RU8JNRq2rFSmGgsdykbdpoemlUVkBUjxU1fJyQjNKmUwN5KeKNY+cTJWrhIYKYRoQ+mg
LFWog4PS3ViPA4EbhuBEgkRpWnkR+IL6q9LAi+f9mwsPoREaDlEiRRERnRCztEhoFZjYyM/2qpo3
flOj2SKPwJr+5igWCMwfMD6O1ksVL4FAA5okg71vEWZ4ppZHXpNDrP7rUS5O1GkUtA+hD28Kg+YB
Xy1JiorGK3tvs5YeTJgikVxE+ibT+n4Rdln9+PV4F9tpUvY3UOcFfINJnF8Wjl46DN9V9rRNmF+q
EMaNK9349lNNXY0IZYFuAEA3ZweQgdYQGfIW6r6KrMpjFuU++t6kjcF7aWWo5TWthstZRKY6aUKA
g63gap929+/5G5Wl1qxqbQ+XJ/0Alz0nJjEY4Q9RqEkRkVvYRn89j9MTnN2EAN1AjZ60Eya67xwC
G2qn4akmEChWeW55hsXLd70bYh6YBQ75oDSk3vBh7dCbVwCdD1HB2dBo/gFvFuzpCcCfXYog+k3O
d46zz+u+HW5472Q/U6tIHyurSyPfStX2GaZGqBdmaR/10JF0oOHSOmH7zpu8llZOBoMqopmZ5HhY
kzYofRr4HvexaddqgLS0Gr0k0S20apZ9w580K48gV9fSwXB5WrXJggFTqrw2MVhz64Sm+StUhfUD
LayaIMkAHUQigyT4ImoUiP2vJ/7jNp49PuiKqKuhKwRJ31xvWZGUoTUhPbKHbgAnJap6e+p0hk7o
4BivmhgeClt4A9T7f1ZM1E96ZfJrt8X85U8wISJHoEqgkyN+PF9uVQyuFeQdnL1E0yTomkqpUJ1W
o9QdmjS9ArZe3Ew24i2gg5MI/dRvPXvdYac1RV3Vzt6JwDLskJoR9Mg+m32uk0Iqg6JQj5GNq+br
eb44KGzAIeACAQ9Fcm9ePGNl5bKRJvTQJax97CSWEagZqw9fj3IRek2joGdCAfUIB/kc3jXKEbZe
aUEPtZDSwMoVeVv0Y+oD4rqWX12cEUjcMRCgAkAGgNPmZ4TT1Tlk1gC8ZA7cJMz+qU8jyw3Rkt+0
Ir5yPlw+GLpcJ3ALN4gK0YXZaFFc9CziPDpUneAuEARUmjOu3Sh5+21LQsAf4GcDIMdDAVVSz1dj
3vdQyYOHxYH2DEWessp9kUE05us3dbke8BQQUQQ4ATQSWeP5KBLAOqYWJe6oKsxcxB3xitHICb4e
5ZNpmzImXB6oYwOungGPZWwxK+3iFNOWapHHmcOf7RHtvITWRSx7X492cYijaII7EE9kQSMYFY3z
ZzLCpDPzDveubEQjMXIoqzml9LPiYiNRwQLQMK/pLn7ygLijQNWGLM10N86GbHFWmGPapAfQ3Pkq
NBqUvoZGyrC7mlA8ff18n7wzZ6qe4CKeOhE/yOO/XYux1Ue6HHGIRrE62jkQp76jes4W3x8FxVcV
9++k4jKfRWAksdRIVn4YlRE0uVySFlDnYFfe1WfPMpVfoVuJbQVM+vxdxRFVCggX5Ae1tUMf/Snm
SxQb9Pm7zwJtGB00qUmIHFDwbBTJ4WlEjRAzxnVwiSGIRyJRXjPCvDzSMYqBl4JmMchZznfsaMmj
yuqiOLBMG4McXV0LZ0hHH4JTzUqX1J6U0A/fNGVuXqPBXC55bdIjwIGEjGRq6DifxrBTOEjHcX5g
iiW6k1rlJr1Bb4zaHyqkksXdoPL21eShQb8t9P7hyKBBRQVVQyBc00f7bTXWPKsV2tXskMVmZ7uM
OzCig8nu97cYqucoCiFowRuEgNH5OFkyhNZoR+wQCui1gGKfu0YO8TMnM61vH4qT5ALuL9xc0G2d
R4EazRlo2w07FHxsfaAj5oHRhl2J+C5x0knZAS1SkLpBXAGezfkTJTXVWknK2EHQtFuaqZ76sSWF
AXKxZKF23PTyHLxU4OO228N4aiHsTr8pcOZdOZ4v71B07WOro649VTDmq2eAPitwSosdOKx2gq4s
TJJ3cbHQpCr0lBR1tG9vR2h34RUCjUar9hzfzyPd6HlF+aGsBPNAPjwW8L74f3go5LS4rydFkIs6
bKFmembnLT+gIyZyR82hbuGEaClVQ77IR7lefv1Qn2xBdAmCV4z8ARzHebKCnGKshsriB+wUzcXt
pC0SVLd9JwPJ0R6BLICnGr18Pejl8Qn5CIQ/yJFAvgCId76EcGyHEFmcxIlC1XFDiGEarorQ0r7y
xj5ZIUC2gGCjiQsOTXO6hQLacG8McnlgTSH/SsyCnfLULB5qGPwtVJ58m5qKTjG0OOEqBaEJunmz
sMRWq87QOpsfQFfX1pOktp91ve3J5jUs8qI0gJFwrACOxOmFgHUWh1dVCd5nhCcDCqMt6igrhYs0
BN1JpZpCxyTJcvneHNC47Yi4WWHVssev3+EnCwdgMpq8QEXDATqH9epWLcU40vqAI45pCxzXlbrQ
lK7N1w5TeLmCtIF0KphssCv5/Ef78lnSNVFnUCDF3TFFgHMF9ThOKDhBrXHISvhoWLifDA4RVYgf
8GgN/c8yWTkcxKhtDIHz6he3+tEK5C6n9W1hjWg7IykzR/OXYtas3MCh3RmCplfLeurpkYvV1xM1
X4RoDcBSwDua+BVT7nS+2NsOrQdiVLKDsIraE2O6jqTwUOjRD9SOv4sTTYOBgAMQZ0rTLnRWVYW1
ijXS4hCzWoHjaybgwSp/N3vBKJBuxiE1UZmQKs0eqc642uRFUx3gXmi6hiE5AZbaveFw5oIp0Vy5
cuaLfRoOjD0k2EgsUKObZvi3u5rrYG7a9lAfEi5ZQaPjiskcoSzQUSXczu6zoB46e1FVZuSqQxlf
OUXmpxWGRz8bYiRER7jG56I3QpRKOta8OcQiDAG3ouGhCmXhf71MLkfBPv5QesCpiCN5dnaYNeR/
tTFqD1CpsXclmsXyZZ+X3bUA+aMs8vvuUdHqDoMIeF5MJVVzHiaYdSYVTtt2B+A2cNFRNdrbQe2M
8hp6s2PhZ/ZIn3RDKpVjXEFwYvTQvgT5WDADGmgl2XJbl4AWVLT4ZjxK7qjQ5DFAXxvtXVt0kJgZ
BNRm0GLpUEra1LTHIApz8zW15PwuCQEakLyKKZyW7ch5HKAFizYfWbrXzNqk34yJ8LBADZD2grA1
+Q7Oqilaila/viz6A3OkZ1XocRAzal7Z4RftStMoNk5BSAhgKGzz8wWqlZFq5wkfAJkKRVlUvdHo
pATpbfBGqYDqk9P3gKukvnGg1hv1UXHINOz+gBqRXfvwuaYQZKmA8pEe2jaSh0KT1n0zM5q8F7CS
sW1R2AWIMkv2eGl3QONGfhCOjVg7V6wbKW9RuP9Yx//xs/8/0TtDEgCyfVH/6z/x9U/GB3Q+xM3s
y3/t+Xtx21Tv783uhf/n9Kv//aPnv/ivXQLcq2a/mvlPnf0S/v7f43svzcvZF4uiSZrh2L5Xw+m9
brPmYwB80ukn/7ff/Mf7x1+5G/j7P//4yVocXfhrEbpm//j7W6u3f/4BfPO3LT39/b+/efOS4/cO
L9lLe/Hz7y91g1/V9D9BSEc15wNeQuDzxz+697++o/wJZP8jkTQANExdZAVDt+E//7D/nKhIQDnA
LdOAFiE7qlk7fUf9E1gtkA/IuOkI3PADf/zXY5+9oH+/sH8UUGNmSdHU+LtYnf8+EJBWgvsDJAoB
+IQiX+DVQoUaPmPWsAW3o/HgxVCTWLdRQFESyD/zoSFcg411AsLZb/Pz9wf5feBpxZ0PbGBohIHg
zk2OGLMjT+bR4KAludra8ZgSYVITfRdqsVR66XvSBNMzYijEPyg0QMoYd9D5DhVZCYeorqi2LER7
b9oI0+8NM7nyQPp0nMyeCGrC4KJO8ruIOqdD/rebKonqqIVjQ7u10bpO5MqO/Vo2snt4g4p1k8id
b6SZoi6aqgfQp1LoKvamHqMJWne6lwTKIItOr03TG9WyCqRRDRvXVBhnRB0tdc/7ilkk0s3kjTsp
LFv1tiVFMwz3ihjqH6kouzeRxNKTJWkZMcbSMUjSU3EjKokBTurj4URzVb3XW8h5N5FibaK4fzVq
Kh/hptZ5quhbEH1CuSxIqOX9szMq0vfA3I93MQUNCMyRF0P2doosf5skValzFX24zTbtrNZ3OpZ7
Ydtfc0OaztzZq0DBFxsEqmQTS2D2KkwqgzXT2fXWGOMHUXpaewNzGB5oZniNFvxBG7kYC8koelUn
zeW5a1zdRqh38rDeohfcLwfZVaPcK0PNp+itaX9G1OeqAdc6tHhDemgwKr8VDYIWmdgN9IgqwEgv
qUxXScneI0lfxJ0NIGav1T3p1BujdqAoNLhxp3lG/mDDs6ctc9KNCH60rVIdRLKWG5fXp1CmJJaf
9eQHFeuauVnhSlAKiC15EaXqAl5Ark1bXxKU0DFQYo7V96MO95QNR5j+wi5yS2Gv19PjYL6HzcMw
0k2XnHAo+ZmyDmHHyiHuZQ1uZ/qaHS1U0eGfL5aW7SGPsSzaU0Ur7+tD4gMhuZhcpPkTaIg0f+7q
A+MXWL7VSr1lcaIE+NI37UL2aVq8JykbwBNSkq0a0ww9+hELQOyJ75Q0vUkKLvtGGEteHofmhlV5
R/JQJtCffUQV1Bf6Oy7rys2AlHi5KKojreXkEEKrDH6346aXkmzRxJrmKnWfuHanvGXcaFapZYiN
w4S1M/W6nKoeilehB+hWS02+Svukw1sqhkAteHwl0PjIFS7mAjjSJEEGRN+eAWagFMuctmazNWpb
89Arkfg4i4b1yEfD1QtN/HK6Hse3lQkCWUPtERID6qqAogCJOsd0RWiWJFGo4hngXLkSQkSiyMJx
IaPQuiEOmmUf1vjLbZovdB2F869f5qxe9tfeR9stvPugtIgbbBYpSW1sxA3MfrY5lORd2kSlW0eO
GTR80Be13RVBZg/pBkF9T7jS/kDf9nAFYfnk1gE9ZBJ9Bw4NcHWWOncFuBOpmrZbyQYPKnQkuoEC
vBHYRnhN5uzToXCtTv0ziD/n10Ghx2VZj227dcoKchr6oCxyNZWfYpR4rs3sZ2OhaQtJGXpHJ57t
+akqK41dG6C+bjMuNze5ndseEEHt2Imm22AyNJLGo+1aXZVuY0Xmi1KFIjLUJAbo2JXgeLbM9NWG
1mgzz9UrZcOPHOl84aLvBbciGMD470UTSmRBLKWGOMs2qkJ1UQNzJYYpx+Cz1NyGNAZsx6zIhjBG
oz2GZaJ56C4Nl0bRdX6hjGZgZt24BOoIl75RyPBBHK7JtF5GQYD2PtIFJJuTntv5/OlhFIOtpvEt
6xvAREXFFnHaZ2tzrIrAGuJ0RSF/sVVQAL2CZ0xv5mxugJ5ARQ3cJYQM6GKdZdNlJCutFRfFBg0r
9sIaUu5FKCt8KxPCzgPQBkI5giBwlxCjzCIgLhwuyp7qm1yuel/OE8y9VUj+1xv84tYFIABRJmTL
iOxwXM82lxnJ5pgNYtzkgxJovKqW7SgDiFCsEiIpfysWfivX+B8ziLOs48uM5P/LXAPv5z/+K6i/
yDV2L1Udv2TZP1Z19lK81edpB37177TDUv5ELw/o08jzodU3JRd/px2m/OfEkJ8WBLoNgCn8d9qh
6H+aKLQjIJ86DKGnjp3wd96h/zllj4CLoREOxA8CZt/JO87XCrYYmkkUVFWBPGMsQCznO65T8izv
5CQ/Vb1cuUqpkFG2b0VnaiTuS/vKsX++v/8aDZX2yfHLmHp1ZzePSaOuzySen+CRnfr5UR2jfadR
tNE3O6bFCQHqnyx/eymHv/bw7wnOJ2Pi5EcfAqYYGc68uTWnYay2eZ+exGDt+8TB7dr0Aa+ThSyY
FSRqukmcaw2on0zrR/UdySQQ6ItpFaZwWqZk2UkdjXEpGnvV9M6PRrIhaWFeE6bH1XJ2emFeoRcK
GB94/jSvuObO3yLi/MKmmWyeQPAUPnRQtMSz0ze5J0ofQYb/LQFTvSge2+hWoSB63djNXiuWRgoQ
zZUjT23cUXlxRjL1F8dvdvRms/u+hAvRQRarRvzS9JVNF7BnamI/o3d6vTfjTYYOHWORCNeK3SoP
7PppbCJSRIhoK1e9a6tVHXv6lh5ZvBi0t4Hd6eI2LqDxvB+tJ5jLjTyw7SA0TpoFnbKjrJ9sg5Ja
iQCgqyC2HBtZCiCY11rLJOjVpRTBzxEMQ+1khystsNYa6vNxTqBn5jyML2bs5Ubj4r5InvQf6avK
3VQ6jMbPTMp3icldtMmW7NCh+UzP3235abBvDfulRF1zEMjh+FEtX8FD92pG4VL0LsJn9PiRAhXf
1q+1lWAFVMozqM0+huMxLDyol8kduJytwBMDWhoeLZoRRfshJZuqX5vmiJuSE0fZyByaMaQ+FAla
cdGD5rIociPHx1qAWG6VbvTQs7qnVnJNPYBAWsJWIFt9vRFmcd9fqwQ322QZ+8ExnOFwJY2qKEcE
euqSvHRNM9ThWTSEHtpBJzQ11H27TrRt0ZVgIEjlHWv0a32+F/sCm2Eqp4O4C6bWBcA6WA3oUIOp
nxr7pRma2G26enRN3jkEwIh6JR77bDQwKiaTDpBDUS483xaGBAV8BqrIKWud+zDmMbHMFvxqQbd9
FTdXRrs4aMAd+VDgRnAFwZ4JXvo9pQ47S0it1md3PeJeAsTT0xvr3uLhqunyjekk90NVXMNWP9jO
/w5c8FIxKrgPqMOgHABS6hSS/pbID2EE67PUSu+qwXhqrGWco2nbaZBjJXZaLhQETKSKzR46Td0S
TF6sZR7fJbk4ml1hk7q1tVXepGyBKg7KFPT09aL7KACffT7AZ3D1ha0UZPcn1Of88yWqgR4ENXJu
C76z2gBv29Lcxl4aqucgq0uILi+HdKn4/UruFjyE1BuJ+UJ6T7EIHRA1iQC97bZZUsmlfr6rNsq6
XBlrC2g3acFVLV1nZ7Z4Rhc/WFUEv6d0XonGbhfCWIBgIGvsy4QCDJaJ9CZt6zVbGpyYN/VrdBuv
1U31nK0jPw6gR7BQwV+WiGoRhXrhyXj6ejY+DuLL2QCbFqEZCP/zCzDiKOUNZerc2vfd4Go/kXpR
qMhgC1TA+9zwl7Vh91lD1EO2wUTAOyCUPQ75QIfAQLJ6gEWPVLrlLd91G/rOXvEcFieAEr7+nB8W
Nl99zhk8BL+7DtBG7NzSFd/qAwE7I15VPtuwpbQscIz+UjC3j+nN6IdH8ajsi+2wbhcWCeF6pQao
lYe7eOUsUYJQT9pKm0yA/YQtnXbBMk8qvSz2oH84pluqu3Z/38ReoZGuJH1DjNrFDSZskgKDIdbS
2oSr7qAc+xPaaRuLcMAupdcDVYu9sg0yk2jjXu83o+HX4c5hhwHiWOypaU5F6WoV0R+zm5AwX1/C
7fDId2wPQQR2W+1ocC3y/git5/MGkBiNTcA4p3a589WeovUih3mZfZs8yGtlr6zGPd3WN/mNQ4yl
9EN/qEl+bEusVpKmJOqJAVHJ2oUusKQgE3e757xfADGymVv3q6o7VBWMOdARAsFQF7+XVUGL9CTx
kSvHJZzSPLtzk9YbKFJnN+SkLdA1u1Bit97SjZF6xTPuHQhvS/G65Nh0fvZc3krrdmX/oM/mD2Un
bmCrdcDFo8GC44jyUQ7nQhwet61MDP3WEavY8LAfSrbUdE9iMHqEbbTniAX8/OSG5DGhV3o4tfNk
DGcazoxJlBkKHjA2AGPnfBYHihgnR8xzG+7CXfLQrrVVfB+63Mu2ZezK/UKSCWN+XLtoUXNyku/M
Vetnm2KTBKXnHNmqX6i+7ssFUX8AOs9212wNUVDCZ/j9TQO9QDqHhBHkMweSPrNzl+sMlgFhORwz
O0jygClr6hDYJZvYj1Gm4vzfpDwktbPIo1UUrXmyyqyjKY60WMnOGn0VNX/SnXu7WddQA4t2xuDK
mjeES5q45U9u+5EgIA41v4Z9HHroaNeORUMqmagK0d/SkjgvaIH5pZqLlt1Hw6Nd7ZV+ge8DYMwG
QmNoxrt2uzAst+sg1OpXzEvU25F5dekN3ZrRGxQTqswLkyCLfYhWNVaB2CZ24YdMHA3yGGsh34OB
CyvMmzHd8TKI6XTIIvpLqEXG4qbRE7e1HE8t7k0N3ioeNqYAqdz2yyYA4ElP0NVsX1EF18zbtN1Q
1WfpUUiBObwOiBXNAr0kYKKbBSktbZFCW6qC5nem4xHxYXQGQgFAm466YU4knJGa4WKJFnEKOjmk
d+BSaHhmHRG4+5LK2ub9yYoPot3VduIL+yGx7qD7QnKK2bqmtDsPLtCAZALDwlYHyRYp1Gyrh7la
Q6k/lk/wD4XsbU9XoTloizJUa3csrSs3x8VoAOxQbQJhB4KAKGDNggs5p7rJEogSA6B5qyuEblqa
UiJDrBjX5VWoaL4DUToBCAL2wpQeToTE8x2IKolZg3cS3VIzL0mrlOD/F8VPlBKmOH8Ni1jZTaxV
IYS2jaDPCj6Hp49RBZNYa10x7ZoPyLy6O1GHkEshUUVohdL5nMIndVRPZCjOnWCw/KPqYsNH4AiM
1dxGWguqbBQGjYZLVcohtCdBQt46GibLkY3IR2uAZMDXF+Q81sPHQVgDRUZEXWCKObPIEmdTH0G6
cDzBpSrQIU0O37YGor6QLUaxxhtzFpKJ7nXlXj7HF6GtYkwS7AgfwLgBAX9ORu0TrbHQFiSf2oTX
CzmtZVcoUQ29Yay87z7hVLJHlILuY0z8HKGVokyPI4gcnxqYlBAWLpoeNUnUcWJkls+aRk0vVXT/
60ERnM+PVTQWwKVp8tfDuY8a+fnC6yuVaxXn6ilNoUri5nQV629OprkpuxkzuKYsW+fGil4gPUw0
4aCEgkNBvrHlneGkhLMno7zTm1PIHwr50Pebor8d+MNQv5YNVkl/G2fbrnlNzI3ebBEtp8UGEl72
sCzK3TAuwYpQdJRoYiRxNUn03H1EK0+TC5eurHKZqgyHHzI8ez+CQzAuK0p6frQS7PpD0e4Mc5nL
T3KJA1yXbspxqQ+7VPrFkHOM0Pit1YRA59LC1as/mtGpdU4WeygtZEJLCx/E3kuRr2o/M/ZgDAvW
39SR15lL3HHCOmbyyjE2FRoOi1+ORREPbE0HHn546NyToA2WCCLgkzaQUVo40g+b3qvjjRqfkGFb
phfimRLMorRW9fewDQzxojAYZRyT8i5Degu9J6oEccc9Mawo5krCRVt5lrRNUB3jOZg9duhpxg5u
DO3PmEnwTX5RFMyp8QwLBYgpE24GmeLGNXSvQcpEsrOspt7EFQfNT18hfzatO9HexfjRJDXdSrut
B7e3H1rHV7SFqi2BUSQhEufprK75QkPd65r2zcWtjbBs4udCTwvoK/bT+fIqk6KL4OGin+IkypCw
w1SIc7shBSyKyWBIlZso/Bon+CKaBt8DjjugCeAgxbDzWCEeo6ndW9ZOo/lWCBBvRliBLOQyIjbb
pOWvWroBPUxHgauNjlqzjqAhXARKuNPLhyb3caDU/ZNk+5m1y/sddHYTFaLjxtFGKmAcB+U5jFxd
Jxx4AoLGat1lKDWSylwPaKPRKWoQmNlhXTJfOJ5Yq9a2ILl2j6huPIBNZTpHR7QLOSZTcTPyhear
aOaU3Npew/GBcHldyOu+fo8KXzcWTbZgb6EZyJg7ee0cRbq7GTVSdfuYPrLBIEZWkTKBTkILoZgj
txixqgdLW0fCTap9pvlWT4rkisIWJAQujg5w2NE89FFWAuI3y1nsGtrEQ6Gpp0Rbo8KLaEFssxWE
KheZ2/0SEKvfjYJUj7oFnR43HCCWgQ4xk4jwKI/rnpUExUvN7a0dj7eZ/jp9EcEhLMkfUJTKhZcV
ZOSeqkF8zYUGunQ73LBxTa1dXOz2DFhb6sptgahZX+m4m7XhvRfQhdMeWxtTwPA/1DVWucJ9NMU5
2bOTvAx05wDzAf8Wbq/JbQzydr+UXvlBqXfQTlGiTSS8wnwIh3vRCteOoAg+vET6UeMCidIOfvSS
ueca0RAHyEru5h0OhGo/DC82Kl5MRsJ0khL0Ybdb4bHSDZuTLAGzYy6EWgtbBUPKiwwCglllBrFG
8uiuNtgibF8V1FCplBKjuoNt1TRlA/LBNl3KuAaqnYrkmiKHTwgIf2XaE9Pyhgdl26q7UgvUjpjy
jZ6cqpcO2oWHDo3MY0tsaZeZOonKvRHehLTzEsjHV28azrZ4p7b9MmmgUd8Z26I61MaDEoXLNEI6
zvdls3gx4OpjtK+sN7bQh1tBlZTYfUl4D1VkL7feZTMmJToA6zGGHEdQVNBkLX2r+YnGRysPca77
cNWdUqEQEkkj5PQrnJnpQCT9LufrcFj1MH5sgeu17SHSoJJjvvLszdDuVAI/e6kPjBS1b8TMSzo5
QOEuQJjvM5vc42UGxfOD+ipxP0YDR+jLskdP0n0re8obuAc2kpfSB5/MYa6Tgp22S+MA94E4Njf9
iBTYhxQGmKkuzQJoOFE/tAImJ4TlizJdD5nH75t0A1jVR2PQuOhBUuNEi1ayhy6yoIMgLiyGFlG9
S9pFbPnm0vHqBc6H+CmFEuBztHF8dpO+SIcyJrlCxKlftKtuCaJJvW+BpZorC7jLKX6OCtJLRF6W
twnFpxt03GVusuIb+kMncugOx0r39B/XbJhnxckptIFe6NRKMHUzIIOe4UQMsXyewmXhRCvwwkXC
ZdKDT40EMSampkMCVnEWVC5UbFDgWlHWeuhb3sCUQCcwDLqB/s59LVnbWk6vMF8vYmHgh6A4f/C8
wV6aS1+hbJwnEsgxJxpnrRsZKvPSQlxTFr2IKPHosBgDE8fUwZac01e0JglLmw7yiUK3mXCjfZBj
+QDnaST540sjj4eOOlfOTCgVzc9MYJUALSdbTMw8agjn9yEYQpJK6aCcclBLR1e2vFxeAohKRpwE
fll4wL97DX0ky0K9oVIQY52ODxnOWKDwfGW/K4n3iuOHNxNk0WYbSzlFFNpcoD+VpduLm8TAmbEZ
4vfWPIzdu5I/WvVGzl5Fe0DrIKMPhfg12j5K44K6YIJAbauUCCoN6f9l77yW28badH0v+xxdyOEU
IBgVKFKiJJ+gLNtCzhlXPw/kf/aYlLdYvY+nyx3KdnsBCyt84Q3RAoVKYk6JKrxtlEvWQBQss9Gp
RrCcbk4kFW3DapMZiwHUVOskocOO6SEyjzadhyDZmpSVl4Ay1vKOgsaaQOShdkkmHeqFC0pXK2k5
OqXbLWvXvzMfvG/5u/cUvxcvuast8h19FH4fXaNl6epu9xo/p2/Sa7mTNvK38UHg39q+xzAICJFI
GwWD5wU/Mn89Sct4OnTCesw2inEz9A/ZylTWRfrWxT/GFBXBHdhlobsVo/um3wh1ZiMVbYfFutOO
UXkj5i/pIitv2OCTvAzLrRTvLIo4/iYJ15mytOIV2AwubDykgV/zz+4gPpaveD+kryNl7hxdOJtm
nqByBNp4lhiv4dvXsTqJ7ufFA/qFhv1cAfmcjYwNQEYzaadDIC2Ucj3o6yi6UdWlNCw9yyWo5OdV
fSGHG1pwtlg4LGz1m1UuKtXtisfMeGvzO2rx5nTbEFhjZyGtutAuAjeYllpo+6Rvke0XTn1IXoWX
InXyu9ohuKZCkNj6sfHcXlpEqSvfe8fxRQdTOC7z3NYe1JfuJL0Hh+yUshoe/JtizQNty9tgGfMH
WN+SfjHA0L7x7tul4fKMm+xUfNdO3QqzscwWNCc+cty/a5UN0oqqMpbSobRoCzvkAdfBvbFOClv8
DpnAWOubAv886RGhpmWxDb5lgL5UO3HrTfNOJZCLU7LrV+025tFulVvNtRzBTVfxSl/US/9Gt7lM
HHEJ5S+2he8RBRo2VOQo36i1iEfvxnsUe+odVH3En/LGX0XUeCJAZHZ5m2/7O2XdrfWfNae1my/l
N/k52iEBoj3AxlAfS/BWL+yprHCjaRHHbj9uNWqokjtla5GeVfezMB7GbjMqx6CYVtpwYwXLqHb4
NeRB5kshs42D+Jo9x7f6a9tjBWv7t+lTWdr8MAqXH1C9dGGt50usQ6TGrnUniB3E8nqG69fW7KSz
M7vbvBep1r3U4xaigMH5/tatjZWZOs1E1d7tgxWYk+4BDJz01P/UfnW3ckMXw674k0w7pUcZu1SQ
hG5d6U7iOx42fvGq1lZycxcnt6K5NNQFvzmPnUy1g18BdHhc1yJniBbmuBDbpadtPWtRRTvsgDRp
6SkbSVqa+TboH2JKrP5ab9/VkHjqqNAi7tZhuarVWzzBlPq+JzWJ3KZZ8JOtYZvFKs8XTc9RZ4P7
inH3Q2rOxihjtGjf0Ym8kvt/LoFgajh3eiCkqfR7Lsk+qlalcLbS6ZC2BmYaPTvcC4fEjjv6HXDw
tk18kKobXW73We6CUJQXAn85sPYp8SrxlSrtp4oUj8O1gRvcrFZCw+v86qiUakDgJ5AO0ouVWaMr
akgXFTltjcG8ck/R6vt01ACcITKwZhc1SgMXxTYx8RSMforpMCzSdblt74ab/gSYcmm5/Z6tEZZ4
MzlpsG2HxyJ2YEFJlIif5L36OEa2uadKHnV7JMYiKuYC+QiZ8BKpzjpz5HBlBrb5Y3oCCupo31Mc
YjRbb5zEsBP8s8xlzdrey4abNvdJ7fSda6TzBdVG7pAvKtKyxhb30fu80e/H17ZbK9Gjr96Nnatw
PO/HfbGTX6u1v0lvGnfa+qtwZR3ileA2u3GvLuIVtdVnft89x/sp+97fFHfysudcUu6ABpbRncGS
9BZ15GoTdi/bMVw18e3U7If4NlV5joW6HyKHiq9azsehp9D+cgXjQeLKkRzV4Ns4/V54ms/GW3HP
4/vfcMzyn8Q9/TXxRXkXOCOTHXViw7e912la0IchIeKM0ffKQV/oi9yRbG053RDfLlWb+3YhL6d3
GCmiZQtP2RscSTyieN74qWffmXb5i4mej5r1tNVfgkOd2+Fj/kgqJGyLh6Rkg3bZfGtaP619Lziq
BATN5ufrt45Di1ZSTIJht++5m92W9+ELZZOteddurbV+iH753M/9trpJHrUf41a+jd8gD3PsGnuK
wvxbGLbRk6LQVl6oLSm03Ug7TZm3KgCypHuovZ1Z3/XWQljG+Tbp1uOAFu5D2+xD9dZXlyH4YH0h
KItCWoYmhw7HwyIRVla9spSF0K6ncIXpFgQcqhhq4ejfKFjrNQf3Iq0dLWK12PGzldkzskCwdXds
9kV7K8vrsV3K40FWb+PaCXSn5r2zG6G9TRo096DsaLdWeIJE59W2cQUC+Jc9S6cCENKsQAE/8qKx
YrZ4S3hDMx0mlFLuBSXMdl0qDbbXDapbNtr4r88IgNhodIGEnF16LpvTUa6PUd8L8QG7Fd1pQpMT
syq3uRj/HE3hGtLzw9v4rCdDcYeYA4QdVDHOiYtTwooKBYMxMz5EtVcscKx/0+Ss3SuY+UGW+gEG
zgtHsqSgyaHXg7gIhgx8dsaVihKw06Tw7LmtdGsUVvCBsAS1QF1bfv3j69Dp8jMw81SD5uo6Ys8Q
BS+KnOXQilETpeGhmKyc1k7LMtX1ZkGy40y93G6+Hu6Dw/HnvMzjwVWlJznDIJA7OT+q48JKp6JO
woMZTv0uKcebIfLMZVwHNbI+049SJ6MaIyV0R3Oi0RKYxpLScObkalLtuoqckfepbCFSvTX6ay1l
vcK4wXT0yh33AT0+e1IkPpDWAvMGH4fc5GJm6lQoUQpTpqP8rWU8yQZDnTwK9+pKO3orc5u6+QP9
0uDob/NfyjNHPU3R8FsSO0JKvdauwGJHezVfIoVDuSYBANHepRRcwqUQLuN4QUiieQuZ0o8Ucv8f
W/VO7dbWIY12vrTLPEfD2xYRocSJKhu/KwXJJrQ3J1czOwSkNhh6tRVBxJLWp9UTXy/K9DaTKd4+
CN6hJ9yP3LB0qQkQiIw7/lMR7PAtd8cH6AKlAZdnPiWoZHQKJRInJFwiluM+em44/cBYGU4YOUG0
qAgCUVfqr0zxB+jlcorhfdDW+ZD8Ui/OgFiXDMqviXiciuoGxlK8UIxBc5KAi7IQBtlm137vMu7P
Iia6SsV7VfLeI8wUNzRF9l8vzcuanY41CcZPs4MoQiGwC85XJqlwoLNls6MshxJdnOReVftu5YU/
MBgjan0au3wd9YN1BQt1WQf+GBeiFYcT1mZI8pyPmynY5+l1mB07S1g2EqCuYogmO9Q9O5VDmWKW
Xl9pqHza9LzqrJBJwkSHA23k8yEFVWpqSSnTY5RHnVsZuxEWDEke0XyUxsuv5/Uvg80bCQU0eulo
WF7UuRH50sJC05jXqHwJg4wAWzF/5VL7NCbhtcj0Mjjjj6eIALSBcHC+Vi4iQaVURIrbfn/0ppiS
W1YTa8u0bL5+pY/L4nzhou9HHZ3W0ExDvqSRRpBIa6nUuyMq/BSzcjgyj8GsbGiLE9ufoM8xSXrD
tZnsNRxTRBedaQ1Aa/bUhps820XBQbDgb+0KzY28VW5pjpYsE82VU+i1bjss+vJOqR6LepGg5V6v
BmFhqes6XjQhJJZdI+Hatcmsna+6MCWqaW15rqXRol5I76STdK3xGCFyxNk3fEwfpZMxYKvhKqFT
3BF78evJKe5sMbfLwJVKBw01uXPaxslpGSZ3MPibEL7xXWQgkT8n8fCGTMFB1L0ql6XioiIX7Zp0
LXqruF91t9nqmifyZRWKTznj5dCZ5ngwP5ElVFFIcZkU26MYT46ld/f0+OzJkgena6qXVsvv0WO6
diLNJ875h0XPkz4zy2herJfmH5kRYEkCE+EIaSEiDRwWY2oELjRasF1drS7g21MS6oZ1JjS+W+bF
tfby59ee5b8UINrQk1Xj41r6A0Qn+hM+s9qQHRNBPSVhGjqVGnhOVGal20SyvIjyd6wGkytv/nmX
cgSDx5z9BAFfX5oK1i1a/WFXVMcRqcJtY64EsHhaoDmp5Aurr7fPJ/QnNUViAPgAOiyEWcPv4vxp
xNbrq5zBevNYitIaJdOIlsB70O9zIUOlU0KIbLJoISVFfiUQ/MvoIE9ngSFQgKSul9zPnPs+yLDT
PQqZaNGzmBZILt8qrVYutDC8HW/6MopoAvonOnMvX7/652lGJg+eIwKBkK85es/fXFbDwu/MrDrW
ab1DqXXmz1ucF61uD1Z99Zz6tJoZjbIYmkozqv+ykG31YgXET6uPQCuaNYWsvtkMMADtVtZPyqxc
DSltpMEcm1eW0ycsKBBw3pJPTCEXVIoin79owNsYQkEHLMWhSo4r8TEAD521x7YRdlmFIGon05Ie
GkOACIk0EAhRE1LxRrd8IJhFIi6bSVwavaofa/rsX3+GT+E5j4dQisJtT2Mfc4eLyz4qEgEwri8e
xhL7XX8Y34OurJd6XtS2HNPdJxgwgK7TyrRg/ZBXk0SXwXMTyjS71FRdNmabu6lOuFcoBxRrWrdK
QbwV0ZVH/bRigKuiU4A8EhuTSP3iSTsMc/Qh04ujVYDfnmo6JlZRSqjkxD/wI2yufLhPF+iMyUZa
kQUqoch0abZp1W0tZdCzjjg0KUDKwa0kXptc2YPap3MWtQkgNNRtaASAxL0IrnutUvJaTsJjCVgt
tFNLflWk4VAH0yYow/xGV0Gr+eNEE1gti52u8RyWkCi3Q6vfe6Jv7SFuo8Q4Ae8ZDG3bYfR6V+AD
v4uRSrb16UU1U1q7VaTfYygNbmhqsd2Wf5gAeYXAe7P8QNjwGFRLKQrLyXBnlRrVbnzbHDyDQBuI
BCqNKmyF2MsPVpotIqXhA0yTuioMsX5oqY56jdk9TIaboFt0AFYwIli8N0o87pvwSnj6OXNiyoAh
wo/heuJyusD51CG2c22dRMepSSPHx1TH6cQyXxiJlDviRMkvjBpv27bxnsP8EfJPbzei9UtsxFvU
olxlULtnLBWcqaIOUMlWtYQvrV4JjeTLSjzEImBIMnAa4jCkwS42filnfmuZWXjUeiFcKX2n3EtN
Lrh+18iICbKcWi8HTVBkNg1yoKdNi0VewIJWm9ypKATs/ew1LZJ0O6FLmRqozsVqu8LCpr5RBX/X
eJK8/vo4+HTnsgRhAiCrMCvrsdfODyulzSoh0PpuRnRZK4VFcUNvzfZFoOsmhHQ7MXFQ/vdjckCi
jYkJFyDSizF7WQOha3bVQY6aH1NS/0qD5Dnx4k1qelyC9L0EMVh+PaZ0KdY2W08jPsgCIsbBdeny
RsCjo5J13OEOWbhQMhjLR8PCB2U4ZRnes63tSy9aegsPqSm3qQ5mB2xmaDMr5Kg+irulG4ZYe8Dn
GVNHhJMRmvVCIVOrR3AF3mT7E1AM+c1ogP++6Qi/5squouAH90fu7jtEYhN1HWWYmB/k4a4D3VPE
a2/cN8nCGN0sJtckETrVSel0xVMqvfWlW9O+a7UN7vJW8A7sNwmoDOorj4p6qj7p+dp8zvRFn70o
yq6HaDOrVDv1XjPddqQTBuCHNqnu6q3zoUAzvAvFAT8LOy0X2QB/+1bV743qyaN+pz+rieqa8T2i
LHZ1wPqmy5eFj+EOldi7sViMpi28curS8Aq1jWcsITKynZBwjjPIFVznACFXUnHlWP58C1gkoIhF
wQsFfXkJgkzEEY95HRX3WlFATgwUN73wzgdWm/ddfGVp/pb4OAuDWSbzTrC4DVAWuSS/hlqaimGp
9odWXfbyQ67b3nRf13w8sXS02tUSCgXai2F+t4pbj4+Ye8egeQnaba28KuovSf019JS4ir1f/EqE
28BDC9lV4+epRZGYXtvOE+nBPEnm0zi2SAY/+53sNK1lI9i8DGmTCZHTeHQ0AFV0YEb6eOO1hz64
zeWVb760FhCp4qdcV0jiUb/gC9Vt6EjoBTVlwXp+trztGFS2Bpun1zVnzKirU0kZ6mbTBYKr9BiK
OD0AOrVvKZ30FOUoLMfIanbAI+ilWTl8hgiN/JGapKiCD0a8KPVtQfklaT9DobAzaW+9DCRTFbwv
ASB/RrXAfynzdNXx6CP17IpflaEw9R5e9/oJVIwthli31NwmMQ3u7lX7BnWgpxZf2dGpA6yUOLL5
UBWHKP6p0jyOEfksho0JNdryHy3/Iaxec/0ggpgJXnKwO/quxJFmglAE0C2NDh4Po1obK1+1xSvw
KWDMwyJRQE+wYtsVltYmuHQq0eXGlO3plHPnOV5gW5ZDnYU+Wvskv0vHIVjQAZdUwF3xjQxTQXUM
Hjhw2+JBeKAr2L0pO0Q6qM+Hqzxz1MrFz55KFN64NfUa0GvyIgfJxyUpLmLzrZdPguXmPox3/phF
h/Nr7PqKgzyX3q6MaI1djkVu7G1DYIz9N6umJLmRjU05LqNq2c9svLECEIIkxfzTw3jfVIDQ4cfV
w7MYjPTjXtv8daCPCwq3DxbGqf854UsUuq25glxIg7aSH614i0RwJm/95sU3N8n0zei+T6xME/KK
Sbgx96rbwI05x1gndEWtVd66irkwhx14eI5CfmTdTSUcY5BR8YacbMCtMgE4cJO2blTc6QBFsvot
nvvJgx3Xm0x6UHl4ofjZSQ9dcvSGY0SzscbXYNiZ1UbnRs/jpyy4zbw7RVrJ/ipIt6q/8qKbuN1G
ybZs5/RemdagI7PpXsp2urTI1GWqHcb+GSKf0j21SF5s2vx+NFeDuizCxyqGGniQ2n1L4997ltke
07DRLNcybwCyp9oadR1kIAJgUFudhuQ1cTF1vu0vDhIDFBw5HoLkhHufotccq91m7A4TDcAQbGkS
NbaBRM1ylMRjFCX9Zir1/l5tStWuUx+BbRyyPBQuV4FIFaVsZerC8TD7QoCYK2PCX6NTGsfQU3AM
qUcLxW6t7tGMssfGm/u3cu4mhgj6YQaCZYC1mjQYVuXgU4HpkADpaq6pxBJjRwue0ReQ7MJIS9Cy
KCaSguhl44SJDt5zyldxBzTryh38KfQlJoJxOOeB+DihDXkebAgF8jpSICRH2RP7vR50i1LJFrLq
dfbUSVzGHWQW038b2hrJING/5q8kffomPMDMD5y5j3P2PT/gHxUGrZU6Y9K05Ejypt74xZ5qwLgs
GvU9rIEONg0iQklFcbgah97J4uknpHF6TgUL/eu5mL/+2eqYnwSNHJn2D+rxH/XhP56kn5LAStAl
OU6J+OprE3f3SMaVE+qudIRuLM71r0f8HJ7OQ+oY9gDh10j/LhLwLFWwD5RVSp913yzMPOudJjZ+
KIVl7lPVhzjRyhu9ylLwsLXnemp1Xw3yo8JluC3NEUSfnj75CHtCHBwrQqCsc5oqti35lzFwacF+
Hq7M0geq63yaYBnMol8E/WDSLkPqcPLCeAzLGBgc66OTsmDVDaLs9F7bLaQ+bNwi6SZb9kmXdNC6
kZX6+waIhU+7sc2Sbqn6lrQaRbFdya1qayVaQDFuHkvfq/WlluXWyjRmDkwaAcaom3pVS4W+HnNQ
V6hr/hgzo74ZpXTVj/I1mXP10xqYVeE5JKBZQeO4lG6vx2LwcnWKjzKkChuBpscRr8srX/1TgK+c
D3Lx1T1fi2U59gDS1CKNDmyzl6FUFeBo+IdqwvgzfBnpnIRSbIIMmF5bL2V7nw1JsYwMjJYwpXAk
LEMGE35Q3wH5ouvkiEAZFhM67ASx3AwD3KUU8Vmw++a6UH1oCYVgLK0FX1e5Fsp/3sVzMV2mioUt
G5DFi11chKaOds4kHPQGYBNKz5Nbih3FAdPvN0FB0jI71bX+jTbM5V3fr6DVmjoArd68skAvBVjZ
THPnQgcsObcwPikvN5bqjaRJwqEtk5XWKN2qbJhFYVI3uSZDUpBxWp1A5akxwr7SqNxbYUOQAE/C
9TWCMC2l0xIZ14CMf30wzMdmdTHqmohUnB91WdFnUVJVwqG0xslp/P6gTOWG+CBZcLZB/s2a1671
FoPHN0QpfidSR3CMEZRUh9kh8nPBMU+HlyvL8VOOzHyRGrOT+W4k8xe5X9Ui8Dj6hX9MPDO7m8hn
daVdeYnZ76bM2+ieVS2K2PSdQR1ER+V3OXpd6DtNk9xI2A35jUKXVBXxZ/LrJiVW0N8zKxiX5ZiJ
mJHmvxfb/+qq/B/0W//4dp90VR7zbNay/i0HOWs+fvz+32IqgmQo/1CQmeXqZ4k/dZb5/K2mwi9Z
/4BIwtkYSh4uZ7Pr+39UHAVJ+2f+3ejCsTLpK8+CrP/RUxFk9R/EeGbKvkm6h6HAvxJyvIBpafSu
Z2deErm53owIyEX0ZeCQogXhoD0NZm7dUF+pN1aUCossgvKjJUO3Rn0qe0TKEd5iHqNHombysMG9
qnI4TDDRaXCwsQOpmq5EQXOQ8z9XGk9G4Q8NLIirHByIiFwcyOlQiL4fCs2TJwYVZTRS6FIvpT09
tXhZCWpy5bg8v2X+Mx6fg1o0yiRUfc8PgqCjlTuNfveEAFrrJj2UBeSfpStZ+kVr4fcwNB/Rv0bC
BqbaxYQHXhFLXhZ0T4UBvjETrBzUbmAKsNCt/oB3G9z1yETtTNaVRWPUnSOUVbv/Y4nuf8/inyoz
89ydzS1qFnhH0vwEoMaNenHohXGk1p5l5idBE8Z1LcvCy1gC20cCrH0eK7EBEpC2e7nMUXlUQWh9
PfznSaBqTDSHbQltdO6Di/EFVasnKZ9rSg3sKS8HxdbKg7lXxEa6yzWjA0wdyTulrIe7aFBf2hgw
7tfP8OlzI3LEwTo7WACXp8t9/rmzJhamOvGbUyXLHkBPkoimMvQro8wvcj7RjML+nWXW2GGXt8sw
RH0pBUNzKnWl2shhDDQ2wG2wipCE/vqFLqASrCwSBqimMrsYxCVIpvM3moqulzC2Gk+jVGsLf2ij
JXpMEs1R09p2shYEdl4E4B8b4UXvIdAkNCjXoZCFz57vyamD/fA1s6/z8P33MwEdkgxRpEkraxcV
aZW0KUrbqj/pivCtpekG+jZbR4P2gLKSHYTFtX7W5wnHip7+LJEi5yMEhfNJkE0s/PQiGU/5ENEk
h7q58NGdRncnNK6s4k9DkZtJEssXSRNQrpeN4KbUxlpL8u6UtNB40hCm1oR0PmyX+t8pzTGNDEV8
aiqMN0uyzWflH1lQVpRREXh9e2qFLF0OhiVsvVavHK/StEM+6qIrGZWBc2F6jVj7t5ck9KQqPGMm
6LKfjxw1bVCocTWcEGBV1whhCjDY82SpauM1y6lPB/6c6+K1h4SCbM1iCudDDXhOhdYkDydP9W6M
On7BmTWxByNE3KtW3r7eLZ8WJoNxf1J4QPpGZ1LPBzMKGcHLDsPXeChghUH3yZwYHeN1MabFzRQK
6a7NAAD+61FRFZ5DO05vhNEuvmM1TTGJUiCepjj13uIejjq+7SsllIW10M4qmqOgvH895jxtZ0cQ
AQZZEzA1nLxIEC92BE+hdp1ViqfOh9Jo9V7sTPwB6389yoe2v4rOKDCBD1Lpnyu069EYarzppNeB
5QZa3dimMnjLr0e54F19bATmTRM5vEF+ELmcfzYP34iu0Dr9FBXmbQq4v/DhsjQFlhJQBitXUlAV
Qjc3WgfJacCKJBJHFNRGaH+ED8Pp68f5y+aYIwXyq5nnTwx3/jSlEhS42qT6yQT+VoMvnPJhISOI
//Uwf33rGUZkcq7jI3OJ/xpjA3kbqs8n6Oy0IntEvXbhrXnsVVehyWjLm/IH+kL+TwC83jXw2d9e
8s/BL3YKPkuJlVa1fsqsW7W9MYw7P7iCmP88hCzP5j6gAFBMAGJ6Po+dkmViIkTNM6qzySqZcIBL
YwM92kSL//U65SZm4xNXAgLlv86HEvpUVYO4tU5lr/duLEPuBUxbXKkhfSjnnG86+cO0bF4ZRPDq
xb2H+3sVUl6zTqbZ5TFQzLz55ePD6jleRMtg4eU0Jmw9n0roz0m6KpomeC+zhOq4Lw2zc3ypqq9i
m1qkxp4exAv6fdnPVMtQhcua2ajMQyqW9M+Mw2YVaInhwZ2KE0RUlGbcqUXZ7YGMgAk1geoCZcHQ
rG+FXFz7YclaqdVZdEtBNOndzMP02kH3+dDh/RFuA70zl+4+0o4/jgNNiktKTb1xyuokd4vUUygO
1tf8CT6FsTSfOLvJE8CwzGCo84+Z4aJSyWZtncZZgTj2JOjqXpMb8la2QkocpTo2N20PGzHy4lle
rE7Sf4W9mA8kStboa5CnY40Bz+X8ESYE/pB6FvyT1svWBtvqeiGLcbwW+jxz44CS/9dnweeJRTVN
JHbHKBZ7ClU/H48yWJlKVROfxMqPF8aEsomeghT+epTPE8so/PEY5YAJQhXyfBR5kLwhkuv4FHBT
08xVCg1h8hJ+c99p+8zvqp2fUYZQSvq6o+8XVw6Ev44/p6W022dn+Iu3RBxOTSYsYU+Ie4d3RdO9
CiWw5TAnyNFTbF/7YYBCruTCC7iAaxXgixb4/FF5fRB2OgUhZGwueaZD0ptCEOjRKYGU1aPqyPVa
7QzMk9xBGYvHKPAhko90XqAoZI5eTsm6HCX1ytr6y7eevVNBSdHVBRl7+RW8QtUKga8ASH5aDWED
8KjN69XX3/qvo1BalWZKMw5tFyu4n3yrLA1WVF42qVsnw7AtxOiaRs9fR+G8tbi1rRlEfb6ikj41
Ms2M45PegJPv+6CA+2PUV87dDy7C+bk7x3KSCYeAFjj75HyY1utwoezE6DQKsYm6Xl7fCloFodGv
NczX8Xik7inb1qhaz3lfBrdJaqVPmGiKP3AZRgDE8wZXyVC2M4bu3RBbcEFDb9BLFqZsfJdiQV6p
g4L3hNZUo5uEMYIiHmw8r5PoKn/9Zf6yC3gZ8Jbz28zp+vnLyINPidBro1M6UTRtDfY67ng0TwWJ
/uMoq47g5W8p/rlFN14Dn1z0gD42ATh3NIMIHPlql6lbnkLBwC0ZynNSaS5zR+NcKKRNJcIqiAsp
Wo3KYKz7shWXpdZrd3nnjYfBE8OlH3vB/8deQA1lLtTiP6RezoVO5cfq0yw6WYlobFDdzwEdq9mV
vTDP6KflQ2zwMQ4ltotYubOMoWq6KTxNZh87XjygNGb56SZM02kz5dpwZby/TPKsb8oUAwqGdHQZ
NlOUrliuVX2y+u61MCDw5oGs2b2kj5tpUPQXqeleOhVpnS7vo43UihBRxa7eKVUeu18vt09Vmbnd
RQRGmGnOKLK56vhnlhmEKb3XMWtOPs7dJfIJTb0lUUpd36qDFau+fmbiMFPwVVAORTCjX0vxyqL/
VJGcn4K7HL0pqjPkuxervhT4zrFiNHPJwISkXzbPhKf+phfpsfciDJo0A2+Mb3m2HPFGeWtaZXz0
BPlXZmFoMzYH3DKsKwUzYw7Y/lgZ3AVzfQVBr1mRh3jjMqDLezMDdtW9GNz2N35bRC96XYPm8aCM
ILhhmEg81RXISBscjnbrm0n5opej2qDNOSH1MSZKcldmrfctkJpZlMRItFvdCJTa7npg48h3JDrg
Qb+THlN1AD8kjEF+3yCODmyKZvQLsqTtYE9Nnz2W+OUhD6poyb7ua+mBchvwgBAw6qNcF8oAEahE
EafK/fKbHybBD4Ru1MckzSMYmlMNTmUgTQNlUkw022XNKw9dL2TfsrSSTqNpIVeptZhn2KrioaIH
aCb4LovNBKQniK1dPujZLeBs/weGERm3EioTb8qEZHIuBcpPALtQGaM4ld+UDjd2R9YH9U2y/PJB
nUTk5zBy9OntFCLB7MRaQrVJCX4UlpHCoe8JzhWtnVv5llU9CnUOvCaNCmuiGz8h9JQHRfQqZqn3
OzX43xYGLQk20f9bGv6x7b4n7XkPg//h//YwrH8QgSLppoLJxp8bFf9RhDf0f0QcjdkT9DeooxJ/
/3cLQ/sHFV1K9x8OAlxgc3Xsv1sYkvgPcvBzHCDzvxFB/htJ+I8S6h87k6AFKwpOzplnTvKoXiQB
taEWjVZoDdgWUDspGLjdoICe0dJWXYdtbW6yekhXul/le7lTiq1aeMUyGfVpXytDt2vjOIFPlq18
H7S7mZfxjWU15aMkDdmNkRHz6ciSr9WqnnahNImI22i1h7QnAmsIbldXQpjzXHhO8Yl30bGjME55
nnvh/BAW1UpD6lpRjxrt94WfZqYbmeYPlLuFzR8fef97iv5sAsyx0P9M3H9Gws+ECphFxe0Sx92m
tRX1Rasd5RRWURAMJlcOSjGZVqQgxgL9tmhnKy8rkaYrh/xfXpIRyZtmf0YZ+bzzlwzMIh/MVPSO
Wog0K6Ka/i7xVJAmmj5eudU+DcUiM2ckB8Xx+Za9mM+IddNZXVo+Cr3eLINR/57qgYixnqRd+XLK
HI+fTSi9KlwQWIYQk0DNXNxcRi7qfqqP5WNsiMvUrzfUjZfm1NxkpeiWQ7rEIMHWlE3mx06nPnNC
P0i57ESQOb3vKEJRWwPdXK+DvtmO6V6swMB16iZVKYckR60Nnga8oJV0VvOodzByd1UHiiNAmKmV
pSs33vyw5y+jUnOeA09QQCRiFwG7OYyRHshJjDFSj3aNCB5k8DLZTkcw2KEqXCtyfVqNkH1mFU8K
QHRLWBnnS6LoEUqKKFM8gkbSV5M3wFcTBlj+qZdtiqG3HmLBABpQXV0h56kJ+4CR5x4oOw+YAkX2
85GNKBpglHB1tgYlIb/IEC+QvfTKbrsEGjAMWRw6nDTcwJGLxvwYf5REpELKIwHG6mPrSbBEhSBe
q/SgVnFqILliJgvg3rXt+WD4/ApoRO0Ful2pOGdGaUUS3GaKK+AR1Zbf/+U5gJqShQkQrmcoR1kf
taw/HqwYyqTNI89/Cj0/d7ykae8NCXS5VwA2lUBuu50EF9FAouHrgS+yNWZ+Tgh1oj3+plujXKwx
CStYMdC16qlRQbeCqKVHBZOwzx7KenyulO4xSsbRMXxLnOOntwbzh15B4yj9L/bOa8mNK8var9LR
96lIbyJm/gsAmQDKWxrdZNAU03ufT/9/p8RuFRI1wNTM7UgUg0WRtXH8Nmuvpfsw7XR34YD7BBTj
W4E+etKpL4GitStytd9R6wW1Q9RcErOfVV5duMp8cjxlwgNiMsEUAAj6cDElsGB6QE72uTLUax+1
oSEtN4Xt3DQOVOe5vjbafBVJ+mfld3v8/3kp/+TafLN/joAWnxGviZp/oF3zD69ru5xd/gZ0If7u
vx0WE4iEyCjTM8Hi/C1hA+jC/gMhWwHEEH7Ev5wVRftD+DXUg+mrFGwTXAH/dlb0P0R/mhA8Jw9F
i7LyEW9lcQsQVRMNWMQSJrkJMjvLgC9AvzCKFLl9jrsYN7zWsvRmzCNLXhskD7eiH28Vj0GQuPOk
9t+rroZl2pYbwISamTz7VVvdpKOWPSgTEroN8eOZ9/Lw3n/9gKBKgBEil00pZ0mCgfa4KdfkjJ+r
GAoQ+tov4KGxQQpmlX7mSjy8eH+bonxCZYPkP+t1eIja3hqA3c3t8yRN0LENdeAGchifIcQ7chDF
608fu6h9cVyPyJgH0MNSDcL3EyF0t1VMYMQZXaQj4IY1HUMVLWxdSSNU6/PYpZN9M1fSdVKnl3Xo
Q62jBDlxdzK70Gcbj5nNjEuKk2ziaUo8y39ILLrPkj4ud3FAObtsQn8bdpUB6bwjn8sXiBD871dZ
TBkgNTxrbktZtAAvpmzCM6ynrAk/WZYU/rR4E+5IpTVrnCzi8qh0APArF6MOD3CnT+W2T+d1MCXy
JmuR1KmhzEqbrKbJ8snQ+9jtkyD6a1H/7376J/lRzj9d5rBa46hAAeGcuq+e86h9+fmPx/Zb+9L8
4zrisvnHbdemU5QH74lwvfvtf19plvEHnhiqtyIfQmeyzlH6lyqX+YfJvcW7TS78L/zi72tNtcWt
hutmEmhpFinev281+Q8QoSRacPEEsTeJDetD19rhUab7lKBFSIIRskA5Se7o8CirHcD8PjKDr1VP
115fh8aD0sQ3JTGTVFUvQwkVyjw/+tM4bRMbGUc9c1u7qlfglQe3zrWfb6b67q8T8Ta2OTwnvz8P
LYY2ivbUSUTM+tbZGmraMqepD75mSVl5UmBCES1+SiAu3EgJwjJZJ38+bXPhFDCFcL0TZuDUiMoF
3ASHRhtNzaVJirSnyZQuDaV2s2yoPwVTWK3aOkzduhr1dV4BdqrykEL5ORkvtt+by0En2CY/RVGR
h9QQF/hiEbIw75jS0X6YjWnlwLAdVqD2dSRmTGkvc6HAY6zdgM+ez1zkx4bJ6lPoI1wAJcK/hwOv
myAE8qZpD6opQa5owRoxoJS90vz+0WkGr6FD21DKXVXoX8/M+SuP3JsbkWNhKbQFsM4gygSM99B2
3OsGWaswu09WyQo+r9X19Z/7fba21sGWauCVceO4xk27szfm3txHUMfWl9DH3kgu1PAbZ+24MBrz
++LPlbt6l+/a1V29a/ml46p79a5dQZXPH/zRr3/cmRt4CL/Wl46rbyz+d/x9+DqhfoOjieILab99
6So3801w5TyP91AVxKvpTt33K2lNU8u6X1lu7f6445v++NHyy3HdbZindbS5NzbdGtJMjxLxmiqu
q60gcnPrjbyVt4Urb3uv9rJf8R6Oh82wdnbOztjE22IHLhMur/mnfKPsyb/fjrfSJQJOrnWlXks7
eQt/IaShkCDx3cjev35/2zX2kqetnN18p99oe/GdupW//rW7LFbwFK+tjfgYzqbaVZfNLl0/Zity
f2uUTbaQDu0hsN06T81uWJ2T/XqFHh6tJ2xKDpUHYCvLFHwEh5VfGVJ6721unxBHuqzWxTa4779H
9Fe2q9Cmt92FLwkFnV3gQoLjKiuYSrx5F7nFlj/qEjB5L9ubi2lFY9v6cVoNu2BDL9+K33BjN9lM
fOqUKc/Ff9eTsh5W9yF0UStEEfJn5w46xoivN8NO2gRevhZ/d7c7vXFf01KLcaJ/Z9FJTJetuNIP
922pZwOlKi0DCOcEdI4O9sXYVzFdefl2iKC6KqZYkH7bRD1tdfXXT1AGhl0W7l+/aqbhK6XYZltl
EYLrFunxKJ/6tTKWqBT1BUUrU6nkva8M61odi4vXnxR6iUOVrhmr44SS8yPItLgaOEY6nDHDrZ/H
8oXP03EBldjvn/JCpKb9wNr8/Xuvfw5yMPtMGuVVVnQxMyhHkJLiXePxWgbK/pyP8QSt8D25vgtJ
l670PHyI2/DKzl6ktn1UfGMDKdSNJinXqjE/NhDeCch+4Lgz0bIKybn8MwiRhtOHJyvOvxWFc19Z
EbS0zmWXtZ87GNH9BhRN/j3Sh6/A43cFzYzGVMOj1904hbmNlE+2MtvgiZw7qIu2VTlCZjiHWxOt
QtiVr8Y28RD5cAfdd4vwlmQdZJul60O2U1iQx5n9LoVWlhrlRtfby9iIbrUUYrIqfQDt8jiglTOg
9nV6Uy1eINZE0GkwcfprJZdOoMNNlcV256hqFt7LCU9NG4OhobJMCfuXDJT4EqSIYtwBJPIoLfZn
jB8mcMSKsWC8gIIP2+ExWLw+NkTo09gqvguR07iunCFax/NQrvRag4+saduHUg/plgTccnrUh6/P
q9vE24dIn5DqA4OxOEnGUNvNSC/ebdyoL0nmoE3WV5k3BxDtUvZdxa1mwApErcEBz709bfyIJgRw
pIPAieAN1IXUzSKHUeodmnadIT9VSgJboh48xJmdXCodLa6yL6Ue1UakkYziGqnsfTRH3XViIG2g
ZJch1U766/Nvuj7nm6CdUzS2yh9lXDZPmVWfC4QO54m49vWTkrAA2gGRgbrwiXKbommK//DUKdFX
IJ8Q98hoTkWadZk30dcuMWiro50rndOznFuLLKzQZdGBWjvc6ojek+Q73JjKkNW2irzhfZp3m3QY
fLfs5723iayS3pQa6qtODUh1JjPyY1EInNaCTS1PO3Amojm66pwrBKF3AUKIl72ufLGnfLhvB7Xe
1jXMlK9fmgUiY4YOp2s+0SjUytNzFxBfa4Z8a1d6fG+1pf+stzdzNkxXcXDhWGH/SMmqXocl6max
PsmbcDTidTPk/cUMKm0DP1j7YAX+jWz2gKon7fl1/3woXDqpNHygSfxUZPz4D/HdfxTlVEeQP/6/
wy+bv74OXgqRQTn4ws1bGmnvu5d6enhpupS/yjf6/Sf/u//zd9LlaSpf/vOfP4ouB+fw8BLgzh3k
Y0Se/b+uOD3QmBodJnDEX/hXAse0/6D3lYTL33Wl39GO8wekkNQLOPUCkyjejt/Rjq38QSYBDiOi
Y5lOSBEi/c7h6ApJHyAntMAZpF65AT8S6xiHexkOYZ20DRAE6lsEGtSoD/eyrxWhjOjbDPhU1gO6
J+XIXAddXHdfRr0tU+Qp4jJpvaICyXgnUzY1H3zbjuOdE9fOdFfzQGtgAqmP2Rn5zCTrd6R4IRVP
ISmHw9ev5fukcIpPwIxsWCIzqvLURZPI4KkxffNeDw3f90B7S5wUJc/tmrgCXfax8ZoEDiK67GMQ
/m5Vqd2DMfcyiBdVku9glWp+OHIrQfIrOfGFWo7KvO4bmUzIVESIuVKjhfba1zvji9JpAnAUg3/Y
yAOnewVUOr02Bh/O+iSKqGkPaIlpq7zDY1iZkRU2XhwZyYMEfgBK7rgvU09We8Xcy9TAU90zm4mp
SiWnypVV69QBxA5vttE7cd97a0NeRKTaWWgCwMO1qaS8V5kzKwYLH8Q1tfgaXY1+Lp3LLFHqaHPa
3AIpJvaCQBvhiLz+AJ57aM+PeGB0pdXjVSzFsw6BSUAjCb1T+vBdVjO1pl4fVeFlkRdT+mN2GuWp
L4fmyzQ0bIEp4uE6MwOHtzyfCPlYAdkjr84vEFk+/ERNIM1xEORIlTYxXvZGlwp1g66spELzqw0z
PApDiNhG6jQQyVf5CGFxZgXnPoYq3r2/vTgdIXDhDDi8yHi3HNjFa2OaeTdLqT8h+Ab7B+2nEZjX
2yRP4LFOwnaQPd2XfARioE5MLsfA1F5kJa02yiipJowSpTp/0/BunU9seZLtW3rRwipfJXZXzj+V
VvOtB73VhvBx8OfJ/2H0YwMDqay2g3EuKBEexOFYOOj0XZBMhhQOAPbhnMqxHU4RRWboMSAF/nMG
PZO5ZqjBSHd6Px0mX8WkAW1nzmi0EB1Dr9vtTSnGyDWf3eGjUhlaY2vCd2+nyrWOHjjEaNkYwUdi
ZMh6nLa6PDRY5cigmADljyAUXHhumT1AtWSGPgJPgmo2TGjF1czCh3reqc/EPUcjhM2ATDvHBYIB
UfU5nMoABG2qJilJbd9Mx5K+Z4indu2U9/YFRGuGetl2gDudM6dCZAEOVhDXlMobdPQQGuhHqRki
LVvLmsAMIB+ZzfWoNMld5scVbNeO33xSprrx2swsebP+/ar9N64jcuU0cIIjBb2H47MsLc4qjkah
6gZm5Xmu1ooxjNedbZfdKqJX68dpa4ceOLsHv586Jp1ImOW9W8wtGE61n2crDhBVS7pdXZfW1u80
bSv5qXPX0AUHG502ox8wjme2kLroURDGCWIRKVMsELvUxhbGfT+p1KjS2D+NP5Z5sE4cvckfmjqf
k28p9G6NQxMGn3trG7NFIJ8E5NihspBShEKTkiYWf6U3rYkabJFQ5b2zxrgnPO81FBrkvEvV22qU
TEG1BfAihvu6m4v5fiiasdj6LHB2X8x53XrmoEyUEeGPrKaHspXRNVd9UzLvZ7+P5l9aVJXGsJMb
MxE93IMlz89V1Ev9C/jeOYAPfuhtpPomO06u9SFS9Zsol5XqHniZOa4DNSgQaRhSLbAuE5lGcFgW
lMFGa2hIiwkVvILc5ojUUz15wRypc7fulDxC6EIqCAv3jh5kOtK3seWkz+GcahFKf8GsjJvSCqGt
jrV5nFHfUqN0E/RGTmielIGpr2WrCyV7X6bpAK9qIGvhTQ1RZIw8aZHpO75H4MxeKI2F368TLMff
0zxs/Ss8a4RToVJ2uDoa2ZTs4ia0YjvO9uxcCzmacjRGZ9POPXye8OJIEuIfnaX6hptWajZqd9Cu
g2X7lWtmPtS7qsxSKdoUGkoKKj2sehVa607zJx1GtKlHRiaIMsl+caTMgSuoHpLpV2IaJXT9YxFa
5XfJQDRxDdMvtF0RRLlh6zrKIDUveDZWSxfUHMYvjpOm+YWk+fgkqxxVVPVKGvPShEI7mENY7RR5
pIVDb2PEifWh6Yq1Gtt5+llXZ2VY1aZSDBdqZ2bObgiGjApbAJJ8H+a9JN2Y8hTw+kj0xDePgusz
v8N3KX8BNLOdh6CWBsjuu5JGhi+NbgUhb3oq9+i4JOMkX+MVRirUX4Q7l/04NYWndepks3HNyLiw
W0hCUWAB5TY+T2U97gLH8hOvpDuTz6UkKazZZRajFxhaef0UyRlqUQXAPuhzUynozPm7nUtA8BHJ
ozZPH4xd6Ml2UBotb6+aSg0Vc1vmkULR2RmScKbLI6Dxf5ZaCEKhjpovB9Pute3YZEm6H0relRGF
iDbq7ODCDiTDqlwrdvT4ybK0rPs0w7k8deuqjuVwP2qNFLJ1bSUbvUTV0hLeHVmGEoMwdtCqzwRy
unxR9EFvZqseOq65WM1jahTIrdAdbmmrbmhNcxPoUjbA1jbp8R6kVUkOtCxNBNhGKZHVO9ucmFl6
UqtZ/67WgYJul1mhpq77ICQ3WVAnNHIkBg6pPKBY++eogubxjKqouptSLcr8ap5sZbo2s45kgxJp
Ul+tE3WoQCX7cj9eTYWlhFt7sJTgWjHsIPpkpVGQdNd9nJV2g9xLWLTTms2hj/syklvf/p7WMJ48
+1GbQKw913E6kja0hpbWEnv0nfC56fUo2pl6Uw7dRUYt1dz3KNprgWePBEvqbT2lkl+v5Ky1ivvC
tsdG2qSNxk1BCk3R06/TMKhkoaTMRkRplhT5U2Z1cndpyRmKe1Kttf615Iftgz4Ouv5jasGKnnsQ
D99hIihqRly2xC8g5/ATF+6ZnxthItmQ01UTEu1FDgNVkxUIlVsgesvR6s88EMf2RDsQCT3BiC3w
zofvfizaW7t+crzEH8JdHhbNrrCglrY1Lul5Rin5I2+hGJ8qXHJBGiQqA8uuR8k3+74dbAfNHYRZ
2Y2jN4b9vKbtqbmyO1tBq863N5KpnWt9WsQEr6bBbYMFI4sNkmnZotMV+BWpOhOgdWETXiRcFeN6
GlP/UpbD6jOJhGmf0uQLXX5dG4g2ZkPmxVUMc7dZ5MqZ8veR74pTKTTKKRzSzkIW5nDilUCTInuI
/V/hhFBn3Cnq3hAttaen+3B5ef0FCtOAsJlEj0UqcGHFlzo4bsa0/pXw4JaroZTkBp4c/Epotew6
9xw0Zs/qLyydOhpo8SCpN0GASxy2KP2YVBPLwmr9XxWnrEfFKs+Tba3K8egRow/9PokSJErggJuJ
T/2p3ds+/aBfPjp0UYFyYOkAXEhz7+JTjIZZ+bYWCscn9AnItuUYwPOLwCFQgeuK+BBlMFjnIWU8
bfjQ3ROqw4KeC44wms8FckWs/JtgAfbpSVUruIQ0Kq/xyg8BjW9ttVMecm7HcFsgjbma4UQTWibw
3u5Omz+MGsQ2l2Hm5h+6UyizmtqheUkNzI7uLMub4CbepZpaXdBpH974OY7Sme31ji0SOxRJRB7H
0JekGanazlpMmOrhYztXcFrSF24YyV1pxqP70WGBeBTbib0sWOkWs5p2cg9+v5JoLwksSoRjnF4G
hUQSUtba8ozCzWFY8npV8MCSDyVpJThiFpHXhHgD2fIg2DZxbe/jOnGQ5kYJTS07VLzsXDZXgAa1
M1fCO1bBL4haKWhVlfjkcOUCu8H51XQJMYG0vS9UddibJg1EKoxhj6lkJ2tF6mlFOT2xi+IEgxUc
AqAYAPqRgYal4tCsnVu4ITRmbgtrTuRtFvcDjr06QVSvKpnpOXIgIQ2szEU3u2laZsW6mWRrWDly
HQfnWKyPthSpEfBAfCak0UXV+vDTBF3vB6WJV9XFijSsyy6t0099V8HdPVVR+9Epf72oCHh1AKas
9OK5jWuaPgBJVFvbrnvKTKCp1kAIhrU+JdnGtrLmZ2dGdnrmiji8lplyUMiCQYjOf3I9vL6Hg9T7
isJW5TfbIRnhUtTU4UHOmwGwVddJK3I3qBCeXuXD9NOrRcGgQ6KEYJvLcLGj5USRtA73bxsMiqvW
WXCbS7G1zdW2/Mym/qLqcf6QtcF4FeDO3Z82vrwRWUaSXhwnUnJcTkuaDOqeclqZfrudCoLOJKUZ
J4mK5inVVRAJeaN4g1Sivxkn45n1XXQtiXHTAcwLiytFugtE7eFMUwOSgrAf+23fBfM2shEJdMbM
+VHPPWxJEdrs89Ama0cpIzftu2FnJqa5TYCtU8tEekztekhvfBUs1+k5OdrnbCOIdlhKyEO4ahb7
vChNHoe2nrZSNUL/YHTlVmrmb30GQ91pS0ezjyWQaTQMkrwHMr4430ZUZXSnztM2jaDlHHNVvphD
yHST2JC+tlLYXKGlZK4kK2jPqdW8N0gh5kJqHuN04x7OfqEHea3PzrQlq4aPZ/QtWJA0+OYwtz9P
j3JBss5KI+gnGr3pxwVXSNrj0JYu0e8NaEnZMgON26UIktHThIAzZb99lZrNulBpRFHtKrgZnUnZ
tk1srm25lh/LeTK9Oa0+65largMCNdSVleyaBu7wJZfgbT39WQ9XBG8bDAUuKKggIRpEIvrwo7ZZ
VmHIjjdGBHTsIpVGff5TklKJCyDwk1urtJqHrJfNwlg70yB/aENw1dOWAyBK4MFInnINHZpPBnvs
U8uYvaGw+n0ulfm9UfXfwGD1WzII6boJB+cil6LWOz3uwwfut2EAb3BiQpF2zD6QNWNijiHaELqS
/0ylZMg2oVXL4zrTrBIKY93sP0WUi55P2z28boVdEVCJEjz4fraGuBzfeGSKmhSBVU+y10W2uiXp
rm7yYlS3aQj9MUCodP8/sMcac7AJrsj6HdorJ20k2UMq3fCp7ls0rV5LMVWceo6/h8oon7le3xue
KrLgDqSSvJ2Lq0TSyjoFYSZ7pl44t7lRE7W1sFlRuy1K0m70LZ3xGd61SLoWzkggbdxjhwMsWs2J
6BKQvUEH+i87lbqdSBu6AMviVTbqxRneAbEj/04T/7WArJsicP1c40sEX6pLfTOWKhOqCw77EFZi
ejPHTW9O51RC3zMFY6uKMVwh+7XK+GavCN6QTlf92Zthg3ObaZIov9MV5Sb+6EsfegT+Ghe3I/0K
XF+iY+9wHoH1BJNuR4oXD8jRN0ZoX5lVDT852bqH03vyeFwiEczRw6/lIbQWezIbTHMeYkP2VLqp
XSd0kpVMf+lz0lTn9CGPjzld6YIwhoZcQrClr9E6RlbGQFK9BOpLCv8derpBDH/eQLQvG2Hhcr+c
0yp7b3wCVMvKsUTwEh5OZWeGg9zbrYwQb2Q5q9bXi6dRB8uzxy/Kzj1syxuczQiyBBYKURTiQloc
OdXpkj7sI1S1LamrbpXCqqZVlLc2bbtj3WjVJg1VHwJxHa7hJwDoI9qBpxf0nVnmHiejyXgFWd5i
wNDiStPcI42izlJDeS4b13kJ6W1FIgAtG8t09TlOPxQYiQ0Lj8NryQ1wBpHu4uWy5jRTjQGjlWnB
tYv7vg947ZCKthS30iZjk3VT/eHTTx6Dg0+CilcTnP3h0jK5HVgvNG2i2PzSy+ngKZNo5cns5vbj
cyocJbYv9RKYcg4tSU00dppUoJ6j4Yyr4Fz2xE34iGkyb3sJVl4NEvDNaaPv7Fw6IW0oPmzQUkTv
h0Yj8AOxMTcar9MUblqzgHSxmpMdQhqGe9rU8b3NkgFtBL8hCprLPRNpJHIlc0KLNsvUdRhJ2s1g
RcOVP0rhQ6pm56gL3hkaO1SQnFkCG7LkqsjMopeGGHtqEWgbZW7HOz3MfibV2O5Oj0xM0uELgQco
wNUMTkiyLCexKock6abZgzWu/SJ3OcK5cprHZ172YzNkHsjaUUkDIAqw/HCtHEScxjqHfruRQ6Tm
eeVtba0Wqvb59HCO7xfyKiBqcJJIIvE2HNqxabGUmlhXPDmF4hqme8ebSQP/lMOsXPc+jGrkt3ov
RvnozJN0vEUEVId2KpWiM0mkRaBo622UBfOoeMQligv5quTllfZrKsPxOkzNc7nC98yRmqRCieoQ
reKLCyUncFBoqyQCBEGx4ZSXqTsIZhjVCbp9FU1Wszk9tUuLIr0uhGHJ6pCiwyM8nFofbdiCEbaC
4xX9EUd56VTrYjRLWhfNYDgzncsTgDXedTJjoF7ARS0bMHIl651CdqC8lHp5X+EUbqWs8NNVlqJ7
8EG37NUYri6Ie5ip2aGHQzOIVYuwxVjZqeFWLR3kO7Kuupj7AAnJsjDPHLrDpIJILTM4LmaBCCPN
vCQmsSOZ+m6vt+6otAbt0yUgNycFBjx1KOFir6EHs/b3amMaX/hVdeY6e29yFZw09g/kW0d7tUnw
nei/RyciSMc1CdXYmyjwIv5Vz2d2zZEpMBiQLAjwB4AMcBmHUzs6vQ8AQivdoTGnr32cluFdWXVN
fEF3V3J3eou+Z4yOEV48UmAcxcXp14CsaUqk4yeVeXzp20nuOgUl0tZpyo+P65VChTw1m5NujcW4
4DHSK1Mv3VkJafsB895DYOIXglV6qPI/PzwwXmoOH48P1o4kpDvTBwnG2QuoqXuESfanpHLiTRvm
+uNpU0v3iKwKzwHoGfYF0fYSDQhlKBQ1vtW6md+2F2Zj7oktdFdwjsLRpKEzX87nNFMWVL8cCNI5
Ih1ONlFwcizvlsjWqFCnReNapZPfSQbbZBWaNQKOAwVe+KiUS0vtfA8InOyvydVNbjTqESr2s5SB
wdWp9qVFeI7W4Z25gM6BzDmBMG/jUf7NSdpcsSjmo+mZe/k4O+m60ovJDYCP7Eza2L0a0YNzsPcj
s3w76CPxj8EWwwGyuI7aWA80oCL07vc0PkHijVxUbWhrQFvzXm5rsg5Ke+aBPjo6wqbAGbIShAJL
bXo/GKUxTIrB1ac0+RVpneM1OAz7opSbj25mYYqOZTrzRQV16XJoMUw8xhQN9BoY0irN0CqO+7Ta
A3JOzvilwq14692wmXDcyN9CWg0xyLJYGM1zRbcsLAiNLukI+9blWpb94aNHRlihWIi0DDHikTRy
lM7wRhnW4MLa6G9HNam8MbJSjziAkBSE2mXdqrP3wXMqjIqaB2cUiNJr18mbeFsz2k6rQHm7aqVq
G8eYq1UFbOc+LCN/BceF6aVdl3/01hP3uMDViXEKPdHDWy+CQUxR4g6jMC1uZNgbb7iHJldRs+rj
46Ocw53AIRBY+8UhQD6jpf2PpO6gTtpP4P0ob8Uw2a3HMmqfCl0etz4B6vfTs/rOMXgFRII8E4m2
oxpkCDe/VtPCGRn9L60rFOg2c5s0mz7d/08sif5b61WtYOFO6VlOgtvQOHCRHOxmU+JqcRpnk1FJ
P+PeLJ1iTgGD+tvUYiotP5R8PZ8G17aT8iq2EuSG+9Jv1mZCB1o8+eGd1AfxWqqL4Yyns4DRcbML
24DUwUiStT/q4axjm5aIbh7oJnLgiscv3jsQE92l1jgCL86SvqCLs4H12zSdeWUiVnon9/54K0M+
dlmp0ic1bYJdH0FjjbgepXBiWvSoTy/GO/cENXfeOx5yCLuXy+4TRTo66UZXadtfSp5OTz2dSWeu
iSMHmqngWQXDAXKTyHzhCs0I55K/YcWb3kouSm5hz6597cruQ81Vxkk5k3M48jKFPViloWggSIAA
7/Cwgq1CUTTtsVfpqte0lLa1To88SgDKRgirovI4oiI4gPxPy/Ec9+A7rxjmCWNFDy8LvzDfIXDU
+RGItsoc02ulUnp525j2eG0V9WyjNZV2t63RGvoZod13p5kIEwyFqJstoRuzkg5jL7PjIKjrNoS2
9mXTWurGzNJ60yf2uarAO1sc4idoU8RzDdPiks26b4A2zqbSu2VVpT7c7mb8QsrTeKItYmxXfVrr
Hiqw5s8+HvpNSRNMtZFkvXopJiVB7ywsUZPs4alxe3mMihVA6WIT2KP97fQmP77b2AwEi8g/sx5H
RIRN0WckpfveVXsC03JOSsUlYiyQeSLP4p/xxY+XQfgTFBHJCMG7u5Tk4LBpZgnOzdUSuV+BX5m/
0qjBJeO3IaOVlA/fpzgVFCtRZhB8JK8u5pv3EPnsGUUwu3ep5KkwQpCSG1/Sdp6ltc0KFR83J4gB
hCn8QxBZh4er1amqd3LcuU0ZJduZCttnOQBv7atBHK9PL9zx7WQjNcEP0Eiv3MyHtgDRTfYkpxOc
Zl3zovYooaZQqH8+beXYCcd1eWtmcT81+lAPZjRPbg8eatNYbfhFqeW4IrhR1V+V1ljStaIVCrBm
qe8+gxDVNjkYXLdIGm0r61H+WEWNf4649Wjb4ufQNy3mmrQ4qdHD0aeEeVqBl+ApfhPC+0FUUIRw
fU8EnO7pKTjas6T3bVB2uPo8WUedugEc3/Bq14ZXRH13B7ZMd4MM+Jc8VQjvTkk3nnke3zGoyLCg
ENGhEEE+/HBs4ZB0bQjhg2c3Rn4ls/ifNJveHtsJjeuws6TxzEN39CbgvwmeeLxuShrM7KFBAri0
zadY9eC1LW7VKDAfZC3RfgU63SirDHwoyTmZMspF0Dlytmsi6VxQdeSNCOuCcYqClCjkLrYZrp6j
pUmvekEeVl9zipk3MLN2X+SmLaZ1MsbBpulkk2YNtTqzxY+3EnMJT99rxx0k5wufywqHTvfNSfUo
rYjeJsNB1xduzn2QQaB8ZjMdvX+MEzUiOqJJf1AWW+zbUoMQVZ9L1etHKd9EgJAfmNFf2RREG4P2
ul06KB8/K1QOuG9hm+XNBbS5WF6nl4gYmFvDGJLrZJKaYVOljUX326xO8RkO43c2k6AuVsGoEWQd
JeBHzZHoTm01jyA22ujqBIdBZcMbpmjlo1YOtScHSXrd08CGirJavJw+rUfXIhsFTCqtWNQ2cNoW
hyeIZ3/uyhSNezPJ0I+x/P3sIJJz2soC5sU04kKwWVlG6kUA2xZ+DISCelbnve5Jo+x/rsZ82CNM
739pshS5w7ajJ5oGsCYN3XQ2xnJdwHP1J9lnSz/zSd4ZL7x2gqeNi5CYYfFBIL0xmpIamTcmgfGp
AnW279OmOhMyH19JAnDE7UALC77C8t024Vtpc+IyL62jX7pKk9FKdlhZkOPZlW+DkD89v++MStCH
UeynnxvPc3FMtMQMemITxHvl4UeIhODGkOxz9RuxFQ7yACwcLgEd7Vx++KKLa6+ReDHmttE9fTIC
tCgQuiYAa3aO2ibb0+M5mj8SDXTmCroaAaF95Xd544e0eU1gR7+iFw1gtiG8ACJk5nZ+pzTFvR8n
/ea0vaOhYY9NiXKExjNCsejwyOPZRq01t9QdxtB/lgXxA/B/uAf1utb8M4t1dKdhDCEjiAJFdhUY
9qExCaLCooljxZvUfHqcnbZ5ztIZeLI2hxcEZxTkoUU64/68Y1SkkOm5x79DQHKxQ7JOquloYISA
PMursnfkS7OwjC3XKwr3TjNtWoPW2NPTujAKc6Qp03lKRYeGApJxi6eCLqKkLqVQ/aw9BjvrQX6c
9s7H4rMjE4txFYFhlGoaq59Vax1eKYIge2P+CJ7aZ/Xh9GAWT+6RJfVw2apRDVF0xZJym1zAfGK4
eBcX9jmq33Nztnh9VJhHi2JgzvxrxN438uOwP8fies7EYgNGdGjTZUvzmbmu1vqGaAuGodOT9YqU
fXNZHM2WOHFvTnCk+tR7K4ZRfatuqq1HvT5Zdc99tjJ/RtIq+uLsg420b6uVcU4h4XUvn7Itbpc3
trNIqpKWHr3PcbCt9V1DFx7EuQ2i75JxoaiUZo0bw0ZEfq9o0koySPrJe0m+nBuPz7wZDNc2n1L0
4XXrzIFY3DNHsyJW5s0nkxspoHeIPRRa37Phvsm/dvXj6Zlf+BN/mSCriAtDIpoU+KEJNexUaLYw
4Serp+xC+dP5E8ZorzjjdL+7h96YWZwGeIgiJ0wwU/xKdsWP6Yu0n7anR3LOxOIkSGbZalnGFurc
AGYtH6qmcwWocyYWJ6HVJFVBTBwTF+VVcIFk1v4cNGjR+UNWWVyCb2ZqcRLqUC+tWseGcps7q/4q
g3OqWtXfy3rVaevkp/z9fzdti93fwIsrtRm7v/gFz94n7SKHD+y0iQWw+XhMYl7f7GMLtGYpxYzJ
/7O8UrfFn+bdgHzABSj29lP4rM+r9kt4JiV1bq3E/fzGZpsUYx1G2IT8V/pskv4p186T+Xx6aOes
LJycvAzSykmZvcEdd39tOm1/2sTCufm9IQjbKN0IxabFvoZDZM6aIlE/W/VFIT3asLoP80obvv7v
zCz2tlwEfhrPmCn/P2fn1SO1sq7hX2TJOdzaHSYPDDAM3JRgYLmc7XL2rz+P2Te0ezQtjraEtsQS
1VWu8IU3yD0E65RqaY1G9/H9Uc62N1EFBKc/pAlmhmjr5rN4qp9Uri/fgtaXZWgAYvoofHMejhqG
L/YBkYtMHjwcya5wxs7LHXDY7r8kU7YRxeUY/Hj/92wXl4YOvHoULwxzvf7+yLH/tUvmcVJW2gnj
m4/tWZjpU/motFrbOWYDA9Vbpgvxx7qKf781jAdgk3xirXoH6DueTn9Z0NPws0B+j50isEORJtCp
PeHNF6717ctBGdqxEc2ggE9Addbc7SeRxinQ0G9DC4hcRkASev2mrzQYuZFXV+0leMP5QiLDjeYE
enQu1IVtwJjH0ktildffraZwYGWbOIT7Gno0YLcRlku7+pLI8PbokQPyZJHtA48hKd0247q00vQF
u5Ifraklt4vMkkdX08W9Eyz+I6z+6g6rvOACvO/s+5E0UcZlUZF6x2dhcxgLK9cnbVHxDwGLDD1+
F7HANL1k1Xr29VwgBzzJdIWxVKCcf7pLtNr3RlkY5Q+lNUEN73OoPgXKie3jgvng4f0jcD6ltc4H
pI/cAlmNba3Pr1d15cIsftTIrdwpBHE+lo1zaeG2cQaLtUqDrEI39AjAi22mJIIss6GrfElkNRxq
zXXuBy8x0Dsunkd/cK+QnLFxyNKMIVr6YbxQNtlWFEATrA0xygpULtaUdHNRO3qeNZqM/S+N5FnA
hRxG6Q9v0nv7vqxk74aGr5JE4WxjJOVn1ZeluWpNxJn2O8v5zy4s+oYBAlxzlWmhukzHCVcU7CtO
14PnUHgqt+PnTtOQ8cYnqvXKo9N3Q/yxWGLPo39d2saODp9qoxgsRBDqNrvvE1J4af0bCkk/i4gO
E/zU0JV/NA2CvHXbG2yonXpXetg+FRGVr7FEUg6A3iW9jrMjT6RCGR7kKX9QuNjs0iYPKgTUMvvL
PLiIITh+Mt8Osym+Kr8wUBodzKq5VLk4O/TUYSh/4ZYK5Zw0cTOmYgNL6iH+l9pg0WiFiJA+ineD
AbV1jYZ+c28Db75+/4Sc713OPFYzzJbElB7K6bcS5ogEdt2KL1CxnZgiqd3m+4SqkHO19J3vHfPR
MmYMvga9hMBvYv5gjjgqR+//jG1GCZ4ZBiCAHcyiwcRuCaxg14SG2IH2xV3idnnocTJQu1GRoV/L
rgma3aLGpqLh7NQkgmkhLlFTzq6lFfoLfnwFKlG13zIb9LSGq0tNEedhoCSR2aTTdHCaVZ+p7LEt
uXBGzoZjrVdaNnhE2Bu4Spwuux8rZGgQAn6my5R74dDieYLCah0g9cK6f/7H1QW/tgpZg8/jbQYp
fzoa5EYVO7LXvoBfnT/mvdVHdW6VxzqLx9Bf3H435+m0s6FoXcjyzu8moNTc+P/7H4izzaaeSsgN
ys7VsyWV9qCKILhDWD14qObeiZi0fYu+m/nRwK31wTbkf6bRFRfisrNzxYuGNjg6khSyqfusj8Rf
cRAsiMzW4oZonMcGWkxiZfvaHLNfI0pYN3YTf0toFO3/bcmBZAJupWpHHLRK0W8+MHXsNaLonWdV
V+WHNkbacSxGe/g4F/3y32h6nbsrANmkD0Iu4pLM2/Y4gfRwV1or47P0oPVPp1y6dZMN/jg9U9jy
70SelP3PtjaBmyWAGvWw0k0sn2a7G4/orrXpv351xudlJ/ZcObU8TpslF+BcoVUm8zPi+5oRydT0
b0qUybIba0CnLKyQgX8oW7P+lDate1MOc/LTqsTkXLjdttf4+jtWNiJlXsqn7MTTddAcYwzmvtGf
m7YTiMDobq2OiIvkCgxnDNAOB+H63wreHiLvKCwCav4j+H1GSemnQleabdbPQRr7u84egselCV79
ItN2g+Dovb/Rtrub4WhS47gHvxP6tL3ZaJnTLWZLHf85XRLqfkM33i9tshy0IIjNsGGj002APv3+
qOsH/DvWh6UNEANsHwzGlS+1OdZx5li1Ryj1bPVlb+1mREG/OvZsXXoT3xpnVa0EV4ysHEXp0w+I
cA3+eElgcU8OWnKz0BzxImQD1SUm3fZCXn2NwCoSmILMpC28/v1fl0TbzXQR8954jrOpRQZfVPvR
n81Q6uISGeP8cDIUUb1Pr5Ke6ZaWFWBsYos2NZ6Rs6vurEV5tz0yyWHmsEX1TF9huNXyMx+C4sJe
OT8OIHFXBvIf4RVoU6eTNNrAy9ve1J/jNvYO+JZ6+k1DxOGHDeHrZwvx5wvYzDdGxPKARjRblIBw
21Mbs1LP2kGPnz2ZtQfhet0hMMpg789SDz2vWS4wes9OgwkOg22yIuHR+d8Cm+NSH4oZZcXntDLz
o5opK5XjIpFRaFu6srq7r6v+5R/PAnhCqBokTTzn+EFvSvvGkJUSCZflGU1S7THLLftgtfMlTPPZ
SVhHgS3kIBMB1n/LREFbPJN93y3PgTF1u7nJEZ3K5HThwuQf3Z5sCgWcBaDadLXPAfbOUC74fNnJ
F6EprbsVatbqHYiJJvs5ueAxdJTpdKNyQqsfgIyHVopM2cuiBqdIEPmcjfQXxs/tfOWOuR9H3LWy
EGFaTjD3c60wg5+0Qrw5g/6/dOLFClKBKpUm3VEFod1PPTrzxQRJMrKWURSPrVX1qQjLCem7o6pl
T6ErhYqAKv2MjUa2Wy1/5imaPKSSb+Na4AEf1otF5ffYAjk2ZZSijkKf0fWTzr2el76R+IhVTo4m
DgoMw1JFVm7Xg3PV516leTskCRvDxR2idDOPymSfOOjgWaq4wxAwmB5y+nRqhNKRTk22d5oWPWtk
dmT1kqRmVX0qG08m6bWfoXtaRqOri6QI53KaYxniGCQ05Ct7VTSoGph17kQCFMxAnqN1bhIWo9M0
11Q2jPTrkpoKEXopsNNCbGuspduTKVEguSp0Z14eu1Z06khW52f/QZVDPSGy42bQHoUz95Q9VavS
g5qMJHkViVuW+yRXJolpUC8e/9LEN7wZeUHEgeTbTf+rkG3HrViiQB05DUSOZ2sJVBNasBwLQMjV
gkhubMsOzbwcQYOwteo+i8PckmW3t9POQLLLs7M+f0DpPM/Rs+uzGWhCBj/zKo6tbnhCay8uviUA
f/V9MAW58yFTfRd803UKLVNkpIXRLIj5pbal2CRlFV8bplb9zusGgdGqMadkL3JrdA4OJrLOMQhK
Td/NZju1n2o08srjTKgrjzV1+flaunUOSA7Hy3Q3lDJud56P/m6ESm8+3vaxpeyjHtQBFgCN1VU7
Wwy1ukl5df1Pma/1/sss5kAtQMrB3ewnWAVxhAq+dI54+xYyigFMDgfisSWLHL9Fyipf0DAJZ/7t
ZDegwYebYZD8sUS3ZTV6c2i6o58pNnumJ/uhgQpYh4EIuvmDhrTgckNHKu4ex6E3k2+D2drOcRS+
131ZhtzCeRKOzQhtKRuXH3FqIKYYd3VflAR1LX6/IcW3Vv8s7SZ1Q1Bz0vX3tlcj+FB1lQ22wp28
4l5T+IKkETx/AEwhIr0tSud2PuumFfqAOgXyEKJVn/kJ/ng9kbXmV2lDq3Tf29ZUPFWdttS/G9L8
7Lrn33U+oDTXOHqU+A6qkaMJnTE02X5VOCJfh31VnXnOXEZ6bqj225wSFRc7Pp2VoJq3eFX9gPq9
181hnohBfG/4SXgoa/acQGPKWzsJfkKDEdMPe5gmIcPYirv5gPunbtynmSji69YAGOJGVd2lHTKU
jl4an/1Cps6e/nNKGITvULo4ofKcnpfVwCTZuBqGWJW/Stupkg6/0pT1QPSXjOjXYvR+si8l5noX
uhJnbyIMOhM5FBC7pLxn0mtMJk0SK9cw02pLP7T0wraiXKnp3sUv3Qv1sk4uPIvb6AaJAJjtXNvk
gPB+tuWMGY3BsVFa8S2VXtPtRGwG6tBjxTO9uhOAsv/efxG3EQ6yW6sxOiVaKs9AxTcvYpmCmghU
phhuDIKoF7WSv7PJKv3bTA3cOWaG9ULJhwdEccTQezK+vf8LziaMpiy9GeR6eTUBi6+v3F/hHKjO
uubiyb/WCOh+DaQlf02633407eYiBu6NsSDXU9Qk01mlvtbv/ddYVgsSfe689Gufp95VVTuTuaMu
3eEvVDT+v6maeSvcZGUoU/ZGOoQ62yYiNu1Zcycu3a/GWAVThDpv8DRKp/swwiU+WlppfiPMzUzU
UvPq6/uretbhYHAKCcCjVgwaKcdmqgkEmy5YLUJmOYrPqItRvji0mDLUGM1opd3v8zhHpAu/OvO1
UnM8Ie0m66L3sB2xJ+Pj4AltulC33ngGrkvikRqwHCuxCmL6ZknaIjHiKlb6czJmg5UcpVPqAlsa
n8jkA3fWNOWHbqbEQEEnXbwGnwup/Je49JDQalpATyhpCT3HQQfldT++oiBYusAGUeJB6bke9fxf
zyM5MVV9i/t3BdJvId6BViE2iFvsy9QauKkUXoM3xlgHREJESPJSxnFWhSE2hf2FsNZK8KEMsh7Y
v7YoCusFFF5HfykQYbceKL+b0w7KdFsfkqkpjCIcIcwVR9PUutQIPa6g+ENco2Z6UI6Xusf399HZ
/YAJCcGy7uF2QfFxW56YGt2MO9tLXtpWeHsjz6YQYf/h6KRGuzMXORzE4jSrDGp5oUd1dlZpHAFa
JzvgJuT/b0r1fHwtqXkVXkjLiDeBGUlxW4vAnsIBvnLxj7UACIiE0fzBhwb6tk3Oi25sl4LQ98Vb
vOwaBG1y7baB9pTILr12ezP/8P7Crjv977Sc8QD/oloHLJ9h/c1JKDVDdSKf2hejQ2UTNeuheIZH
LtSuayrE9tvFQdXEKoR9oQdxvq6kQFT3KGWyrhzF0w020sZdr/rpxUkGPb1p0kAr72VSLunOK9Ml
vrCub2zo9UmDObY6j6IqthmvpEFWjMOoXrTVSvRzkrbE7W3jl9UtwsV2ekOFQJ+jasL8bFcUXTft
IGQPCf7laMtdKHdtH3RSP1QcSJsowFBF9tfF+et0FVnhy2wY5csKOd/N+JNft9aD8qwopqZ19f4n
Pl9psgukPKgcE7cw4ulgkzClL9o5wOFFNV+qejQ+pLXb50RWS/z0/lgb8x5uVtDTay3Ro4jGQm5n
JtyyC9xeaS9FV8bkVZ6jeW0StXkb0Amt4APNHyti++IOgyddi5oG3vlz3dDOu6stLY47mj+mX3Wh
76gROGGKRDkdKrsy/CvVDa0BqLiW+U0BdG1+6QMC+i8YrV9iVJ4tGrhwAgKqoZAsVj2H00Xr4qJZ
sKo3vtLI8eQNe6P55pMUyls0qVxt9/6ynY9mrA0cqs5UIOhlbPaDVSj0I2XhfkXS1fkqkwBYmas5
+6au/QsHYd3nJwceGXuQuyt7EmYcbZzTic3ObOtKuM7XrsmNNRuLd0mztFdF3iw7Wil2mPJZr3l2
03282NW/vmMMj3oZndW1DOlvO5+9A2ooSxr/qyAfSegYBWV2yONOkomjZX9JpunsoKH3wQ1HLd9d
x7U2C4skTLeCt7VX3+m7yB4WmL59HN+wBO2+ycr0As5mOx67ZlX2Qf15tWVi0NPVzRIRzDgOmz8H
0/2AhG58ozK3/zxWBRrqznDhbTobbTVJoWK/qgTDyXfM09HqFgFEegrTq9ehOHdcFNTsnVchCGp6
dVLv58ofL1UEt9Ue4CruGqXjzUlf6EwWIx86NeLdq78GgSg/wJ4tbxHeby4ciDdmRnUa3h6XFlIA
23ZAnPtJafuV/qr1Ynh2BmfaI6GQ7yqUzxE31Zrf/3YAUUbSYWdTgKfmD110c0eitRwQkorsdW5c
1OwCvEWHYUaLPW2Wf/5odFn4aBz3leq+3ZIUolhblXev5eSqo14v45Gk5L4mgLyfJ0TR/3FmpouQ
M11pkgBId9syNUFs2szuMv+cxjELW7D1hxjBgMit3PIfHxroLHxvVnKt8BNVbLYjIqBgGjxzem29
vjpKv1iuE0SN71C+mZ7fn9XZ/uBDoVPtIo0Atx40+OnOF7Xpztbi9Ei5B/kLTFI0+L0ER0Wrk1cK
TtH7w22jJHiVHC+qm9SjeUi3WjCOvoBPCJLpNfZq78VJdYca2qSPcah6byr3PaWrNFyhR/E/3pc0
IeF/0BbjyPEcbbuh9ljr8EfL4jWoeOVCojiBARII92kYLhKjzld1VXiHv4gIxtrbWP/+r7BEuc1g
z8qZuU/c4CqusuE/r++Xrz7KMBi/VZfurzOwMaR6+qyEJ6wv+f92dpS4ZG4Iof1s/MyffrpA3JZr
zUsTYUR+rkTZRt4y41y0X1Sbj9f1lMBvwb+uktezcMSgh0PCZgzr3u+KXTckKdYnqTOWKQ6RvAtm
aOiJrmFKg1JyYeCmYOOWmKd5EmhwwVVPAwWvjXr4/P6G2a7kigVB65oXgG62b29pUHprFMXslvF/
szDmp4oK5lUezM1+Mt3sm2NgWvH+eNsAwoUSgeohEiY69xh52+mX0/taE2ajrO+iWtIIXMgUamrJ
jhndr0vJ8/YFwGKVPB63Q9zUwAhsNTIR6as95GG9n6awB/d3rQcp+iDxHPdavutjighYXWB8cTBT
h9cwQmzPcqYwaXiqZRR0w1TmUaElqZXuWjBd9t0S2KoPuX79/BLX76wAAYdyZVCQ6EPLBaixudl5
OeWQizp/7e2gG3+bTdWLHaau2SiJfpSt7S3Z6tnvIdaQIpg6u4s/xnrXlFHsl0mTXaV0wJrqQl9t
c6FQjCGuJAZiAe2VNLyJE3oyo0XT9O7JqwhETGsI4FQp6my6H++zNvGObV0V+/c3yTYH+jPqyj2C
oMc3ZKec7hL8P1I8opzuCWkBsDnYll3lZdDcIK9bRsoZh1sCiOFgc2tHLlIjj5UQl4Dpm5Ox/gbA
SgSeq9qLyV1z+ht6f1GVsIPmCdm3Oo06XxioW/Szf/RU6z90cSIvKWi/sdhU9fCUAzC0Nm03Q4Lj
HeupMponZOasD+U4Idg8ZNOLjIMOGQKunEXY5vH9xX5zUFCRdN4ANFBGOZ2nlgAQ6nArfyrSrLyW
9CqOWB4l91qCgsiqWY6fXjpe+MKba+DP4kIVgiaINClid5sXuHH8mupL1z5VWamQklRcchYQZrsp
tAuP/fZg/W8sl3Ii3SMYmNs4Jk81RZfDVE+y0tzyuqeAoIdlXtnidlnaFptnu6DBxzFIjSdlYAW6
k8JUaWj7mtmFhjLi5t8eS1QFuPyIBlYsIQipLawRR4MYQ5muehr71Lrm9OVXXaDTTBFTduEAby7B
/w21BgOMSH1syyHWR9mZo15WTwn+N/dagPgCokKXgu1NsvZnFPjmXLa8/wQAm03UGQm5BpYfT1M1
y3u0wF+XQps+gXWTuzhwkO3tm+5Yy7S5AkL5/f0dvN1M62pSN4b1xsflz81tkWqxlw6xnTxpkFo/
8kprUVAtw42TEN29P9Qbq7miCddAYIV+bQ1eaEBNueYU1RO0fovm0tQ9mnmQ/Xh/lDdWc0WFUJsA
8eqgwnB6JPMiEzp08vopM3xay1JXUSqEu7MC6e0H1NSuhtmmTd34Hg9UjQ7r++Nvrz40fFeRDh4k
kL9rWrMZv8lGy+tHLn1dyUcdLRnB8Uz0fDdbZv0dcytx6a1eD/xf2T4baIWHknOjegnQYYuSBNVR
Z3L1LB1GTbtVraGbO7NcVjvEgQLNLqd3+lBCfn8Nmq64AcXSvfaBLF4NjDR/5swjuRCpbB8hIgaa
AURE6M+QvJ7F0p1WB95Cw+dgZCr+QKNWRXZiqZ3hOsABpKbvq2KhuGrY1aHXK+dGlf6lqGCztf/8
BhKw/1UFEIbZvAh6OcYaFCkoq4WkyqIPAxLOmEXn8iJ2Z7O1/wz1vziQSAkA1PpO/BVT171mCoUV
18EE9H0/0tK/XVIc6t7fWpvX5n+jUAQghEaxleU9HUWbgtInekbdt4I2IhORRhkWGQdNT+zb2C3s
W/ypLukYv7WKf7Q48T4h+Nzq67gwQhKP2/0w8aWjPi/zG+S3k9CZMSl7f36bo/NnfhTGIFMg8OvD
+T+dny8KPWiRVkSCI9V3jWZpkeGl7S6pm+ROi81Lyr5vrSfgali3OH1QK9t8NUtgoLU6ABwUXKNH
s6sQWCxxYgcYG0SWqKawd7P08P4k31xPOq4rsBlRtW1SW5izS64eoKjq62nYdHT8pakFex1zvgtD
vbGeNohDaOI23U54FafriR/LZA5KItOQ03kL6xylBoRb7eAbTpL2LnY8daHu+MaKMiLD0WsAUrxV
py1crOsb8vbDGMfTjkh0OVJB8I74I6o7c5bfZ+pbF2KUNxaUbclYkGIIOLfHnM41fXm+Msz0PI7c
wU4Po+fL0E2L9vj+t1vfjr8u2nWDMi+YU0h40efcUmFqHcRDFgj9YGFTecisutqVU1ztrDpXqzXh
cmj9pd4LMV6iYb41Se5REkCAbIQDm7vMVji1J32BZnsiih1eCV3Y2hW6MYF/SfHvrV2DnNKqSLHW
9rcQ5YAk27UylOjTOkauvZkAufRD8WjKFtthrbuk3fbW1ChcrQRQSEaMebpLM4xn4n7mgonXjePO
KEMLWxRXCDj/ev/zvTkSGDa0rnmYaFefjpRCevZ0oIcHfIlL89cI5tr9aGhSN8LZjJeX90c7X0c4
f+uzzGXG9tvSw5ZFmRa0NxQnKMYcNDvI9glKOEfMvPMbujKXFETOZ7cWionnIG4AO9Q369ghkYxb
dWkfeqk7V3aOaLM0l+a76wv59P7U3nje17GAjrAXqe7gDH/y3pHZlqTkPdbkk1c7XeSOXp63YZx4
qjniKJ3GB6fDmPPBVWaWFRF+NmUe1sqqAFdTwxTx9fu/6PziWStMKF16qxwYQjGnP6hGtLaptAyp
u1gI6Oq8iFkMMhEi6c6Zh7jY0+HBm8Ibksy4MPYbH5oeBwSVVZWb6sz69389/mCHa2MSg3OIMxya
eEJ886aUpn/A4LSJPBxVovcne34N/blh1xwQixiKsKcD5skCpM8rg0MPSfbQz0PyIvyhvEbyTN+n
jdbeF5YQ4SiG6sL9fi7exRkFmkA1Fo8Y8q/NXIFiWUXZT9hUyFoXoRPz8YcGb4O06Osfy2BNt0WJ
62bilO4dCAv9YzPU1bFapvGz7TXTvgiWS7IT5+sPEhzoziomE8Dc26QwA6a2VuJWhEV2JW8ds+33
2azKW1lVy0Pt+B/fX/23hqPCQHMLABE2Yes5/OtzA6PmmeuROtQQN/zUmNgqR6k/ZHVoeMOyB4Eb
5BfenfOjTR1nVcuBCUYsvVUJ4WP6tQE05GBlsmxDuNFYx7bSrQ6DEcSXtLT/8H5OnzloSFzI7Czq
f4CXTme4kD/gvsiL2raJ2tl+PYUu+PCnqVvKndsO3c5ZMrx4i7z4ye35AtgI9P2ESKxT0aF6f7nP
Q+tVGIVSK6TQlbW5nvy/lrvIfGPqDWWiIll0x7wL5izC1k5eKtadf1bGYVeDQaOWQ+3qdBy9NYch
l4h2JeUsPxe6l9y6uVHcFngkhICCf/7ztCCf4PZCx34tw28OUptRN5Y2phnZxBpjUO08+LLSP7w/
yhsbh9nwJKwiQSbiVaeTqv0urhc0Cg9Vntqfu0nmRRhkIwjXsunN8P3Bzu9g1DB5VdcCLDXPrTfu
3GRAiQyB7Fkr5Q+pBc4PqLcx/aGh19o978SkHROFLfeF+/CNWdKV4jrkTScM3DZuOsPr1mhtTYmW
/taRtkpCuKJN1M6a/uX9Sb6xTRiLniVp7Rrpbrajb6B8NNnIdDmzLG4kl+UutWo7pBgh9xIw/oXk
/s3xVl1bPiOHf/uqt747+Svw/uBmi7jKUz+/8QhWrv0ms3cmglb7/8f8yNuJAFf/mK31ISGtclU3
w1UoUncfmJiDVJnwomxNxGbhdpdelDVUOLlseK853AQudAbWBtHpFrWyWVp+49uHRi2eOtRl533S
QJ8hOSNUuwed6Rkhkto2sN+67eWOSn1wXGYEboHyqgjPlEtXztl+4icBhuTCZVet0MbTn7RgqKEc
jGQOAP3TW371vC8nlKdz+An/mvIyFLOGEQ0tBRbH5u2SqVoSSun2AT3Z+iGu++kol0nuuxRrpgFb
1wvb6ew2ZTzwOqv2GoV5+rSnU3MSKnwVMtOHzlTYJ7YF6r3hMhude+EyOFtDbgFyJBqaK8qN3vbp
QJldEBkOmXnkaKaHbrLTI3h5c89N/vX9HXs2pZVYTv7Hi/WHNLuJhiZfayHisgks7Lo+sWmcG3Cu
8kLV+XwUGvqgPtYLBqz0NsDExd3Es6Z1jkalWcU+QdjHjEMxgaq7RI49XzquRbJwWJKwlc6qzgus
k26qOv8oMG17RTbTvRLlXO+MTB//2ZIECBcQUOSo0VaEtLc5fblnKKeiFnpMMhtVTH3tTrmadSes
7jbXNXEBD3i+iuSway+fXI/IdbsrhqzPMlfV/tF252mPnNtyK3C4vnp/R/wRv/v7TlnBQFSYVzNB
qmXAr0833+B6OJzAa9iN2ghjxzJUXqrrdqx6dxektRkP4dA73njPCWFJTfyqxBEyk7Ru8Fxy87AL
MrQQtLb18nBUZd5FeUZDJoyndlYHOALG96Z3it+yjtWnsUZ9g06Y9cERmZ0TD+fzF5xB+luRuean
cYK2HsZ9iQwJFFEzCcc0dl7TCXpGBL9Ov598ffohR9Mvdg2Cd7ddSi1v55lzhlaqMoPlhhoW919m
150Zlt4srND1lP4xHk3cqAITZ8oHvRq64U7UnjXtqzxzfwVWi32qKW35Wah8/FGAoEUA2qM4cgcC
TDQhl0/TXQmnix+qdhi7Q1942nBwnSZZdoA6i+pAD7howhj2obd3RzM2Pviqbn+NfVWUR4Rr/b1Y
hGGEYHeW8ZcVYxS5A93tQpO0rWTsI5AGWWFHKpdZvsvtdCrqm76E6BKlLhq7IaSg0ZVHw0l7ywLu
G4MH2JlB1hePZQvzZx/DURe/LXvq0z2Bh7KjRE+s4rqrp8WPfBDMRotoj6YaltAGhA5npk2aQwHv
qUBAwkeTUTsErUyn66rspul3ARCxofxmBQPXUT/PXwfhWdkSen6ggmNLe8LeXdiRbLiTDUl9g5O2
Mh6B4VLjPN2QqDUuRi2HeJ/EaXVEVKDbFShi56GM7eXQAx4N42pJMPssq72iXXph/G0UgVMNASDH
giuFCsvWyHBY2mrGUzXdC3eqbjqv/SGGvjy4vtYcPLO6JCzwx7Hk7/mS/HNz8aitDr+op27m65hC
4lbhpTexVdTiMAZmoQ7LpExnX5U0NneLLJLxGjq06Vx7AHS7fdtX5u206H1w9CbHdI4efJjlMIhG
F/umUbofFo09zzSOEj/7XrXSkyGgmkm/r3o9E59AaGAKZ5WEtg/zFOs3Y2dZTVjQpGk4ynbxsSAM
H752sWdUe7MZzW7nehllC8fKJi9EVaLTca0bDfFYDFXV7obYLLNw9GIiIdoYpfoGKUB52FBrEqlZ
LAY/w6PusscMl547Q6ubKlwf3Z/6kAz2XjVpWj4EeFhbx7HTpXFlpmb2n2GnGZhZvSHFCrk10uDD
6Jn1U0sf7htfqnAjY1iWe0DvyXAPtHbZj2PTJZ/Gtsh0dBGmKfmZOchSPse075a7bpkRxhZW46HM
MxYeRhJlBoAVr2RsdSajbccPyVSW/nHWgirHO3ey7oPKmJNf0PjKI/ksatoZXZjA3jvofGph2qOy
KyPXwSKSek2q1LzLElWYL00XN1N9NSZS1ld+ky/JET3G2ECFPg68LkxGd3FuTHJTaO0qaOIP1pwi
4eJai/GrI6wzbimaGfGxnuoAzVffzIu9CBorjmykToaX9w8eqdvm6K2u9CRZlAXQ4KHSv762f+WP
rUxW1plf3cQrg7CNGmo53gGLVA681CqktkKHY68OuImjaTiJ6b8g5lr4UJeCpz2rMEAJW2WimN9R
3umvQAwnP3W/lA9xxUO+LwbIgRGSTbW9TzgQsRUqU8eLtEun2URXAmGoR/b4mEZloYO2r+fF6Phe
elV9GLR4rD9iH6MVBySJoJfr+ugkoJ9KS+lRPOp6cjcoz8jCbtaxeI90WeJOUeGdmd1rBZSxfdkU
/pCA+quk/9WeW3v55iJ65byYKq9++q20vKi3jb699pMY7mWf6tbs41xsmPlDMIvB/53MAu7noXfb
dH7o3LwybuY+6/dFuZjpAaBkoBTLZFlJ5OF30H6nt+dFcw6tNhwk8iQ36SKduuA+c2ZkCEXTJLtk
GaolNGQai0NKHfDBNqugfUjKshTfXLcY3LAEjd9cJ71XzYc05nTfizyuEfNnM4IRR5XiBrqh1vN+
Fk47fxwROuhDU58W77BSCiDHU4n5qMZV8CeQAADwCOj167nUfHGrEeJ/pOMs/Sz01TS2PJUmxOVI
Kq9Lv2RAu2AoF6Kfo1Fx+qD7aGgl7Yq8K/QdTVuUUkVeZw5wW98Bxi5qWbkRZM5lDCHpg10NfWsu
FrSoh3oY4epWif6ol1J4r95iactVOlsgfDqp+lEPgYan+UcCF+d5aso2+0zledlppZH6N07qx68q
z42nuo8H45rl1+dd403pS8f5ia/o3vORUwxlGm0nnMU8WnqaeuHoVvgJ11NsveALBCVZij7Z8XRa
zTFpy2X+USZDYDy2+MnPP+oAMHgRGuaUP0yZzJMQF67pc9zDhYxMvRt3uKTQmO2GvAQbaFZyN491
zD4WCaxqzqtIzTBHISX/Umqz+G5rdWc9Jp2x8MHTUZcHt62LK2fUZvOzt6RzcteOfkDdqB6q5LOw
2iI1j2PuJd51oNj9faiSzlINDXojK/aLPZbz58WYnN82f4notQ0NVIVWYvAAQdHKoAaWMc/cVdwY
Urj72VatHaVpvaQ/vIX+zddRCJRdQuEW7XQrfS21b+QifaQNjMy6U3AVxqu5BqBwL4PGs27/j7Lz
2I0b2cLwExFgDluyk9RKLTnI3hCOzJlVRfLp70ffjdVtqDGLmTFkj5kqnPrPH7CPqIxNOeatpC2d
IlxOF38KtmaDFOcnDTQZHPm7HIpVjDrare513l64c1K2G5hMk7WFV5YtUQP5GPFQge/GV2l0Vrkd
Btf8ocd0An7Its2GTVotUM80YfWfbISxc1i7kzXvZ2XaTRS0aXYUYirm+x52wwQAxe6yLUdDuwHT
0Cj+pKSGDkUXYBcRznotdvqazjSBwKNegsZSNve5qsTHrg5M7Tc1mFXDdYib9tbSMmWEU64bPxM9
zf8jCR+450/Dn/439uXAlWcnidwWptS6Qb/Viqks98YSz0tYePTmJriag2FEI4oR7eXa+n6+vHNZ
sBFKGgv8AP7M2+U9mSEZpFPr3BaUi/XJ75c+mCOAkf6HZaap++D0csFEA6W1ttWQ108waSpWM3vS
nOUpmEamjI9o+rczz4sTDU0tRxHGTpAO+0WLh+9KDfAIw1Ep3UMsbPh3duB15qaSQsjiCrj8p53+
pnKio7K2wAnTWU/O5+w9mxNZMdFgv/WNISGWEpuD8sYURtBv6n4oKJubIftW1o3/0a6drtp2FUzN
J381WYmCie7HnVYnmb4ebQy7Cxs60PEzh6yc2LokQcdN5V5ZW+LsG+PzUIz5rd20hvNS24X92XdG
DKKNLCBZ10U97l9RTvwhQrx9vDX0DZweniaOmOeKw2CEJRknFvYCmL23u7LW9XvhcpJux75+zGe9
CLajLfIsDGB5pQTYDF/6uW7wkqnT8Vbz5y82vZ1fWHKVRGVUs/xoC/nTj5V5LT3zonAAlcEnyES6
y64NsPl2ZNl0XHtvmNWtcue5VSFOFXkTJnlLMzqcGFBD5Ge5/uDpamp2q7f/f82pXxlhEIxBHKDR
gAicYcS2SOmDxq5+O4J5fqSJNW470nVw6czZcqakonZ9fzqdK7uYxXCJOOeAFdPqvsAeeNSx9bXa
vYXokevQL9qm2fiSw8XRa63cfyB3ptIjmWT+rWYChcxhP5veEhnCK2IztEQfeKdCom8Mi6Es5Yc8
d/2cEA6n7sNJicyMqGDLB5dftQ99SY/qyjOsZ4s3Qwxwaz33/x/yvghRFiWWKI41+bfJgEdBS0H0
CA4f3PXd5P0SvdIi/kB9DUi5vCog7KrTweCQEXM+bwM4erEpgH/b0sudfZ/3gTpg6yD9p6Scy/RD
EVijf+cbmXmt0fxnJL59Yr7YqjA3KHM9nBXfjtS6sDSwIWxOhkIP7nzlD81uJHMtOWW0RZ+0rlNt
mHeWPYTG0DrmY1p0g7Ozkzmuw6KPdXng42UPc57LvsZ7uXfK/VSZ5euUmIRbWTnejRHnm/r3wDNa
u7bAeuQKEXHdH94+RAAgRN+SCMU/6TFvHyIZBny59Vq79Vyxm4Ms+aaccf7FXuI8sRcm29lIxWMz
OM6v2VniK/CedTHbYSzDIV9PC+wnF0xeU2ZtvUxLcUQ91hmbNEjUXTl2OK8oSo9qM2VFQWaWldrd
CzaTmCsnmTM8mZIwjihui8r7YiVOk2xNjwI3juRSxdV3vxLZ/ezFfrMrFo6cKE8bb5iwj6qVti1Z
o3ukCcI3xydFFs/dbGZIjifbjjVSuloyIMM6be2fCOxtTqLT7E67ZDTccZt1Vpoc6VgF5lHMpvLD
eSha7Us7clTOb2xLuX4EZBXoaegYI0GnehoP+v7KerEugmdfbY0tgW6NtcP6n7dfDROlAGBMz4/K
TSYsmoN5vDWGRT2AoDd7cID8GNAbD3Uj+dlOvnFLWNr47f2bOB85bJKr8hWPBVSc0JfO7iFo2iyJ
XSGPdU8n6KaMqUVC5riR39LTA9u0rNzVN7bRo1vXnEbPjnbW6OXuP98GHXEE4jDQbR8awttXMS2L
MvwyHY/YGPXWVrneFIlWN6bIMXG2DVN8hrYO7qr3cqrKcJblNdnlH1jl76/Bm0CQi36ejWuVQp69
iT5IgeSytDuqeEn8/Zo1vYSD9Hv/ZhkFLM8snmR3xxGr/253o28iBbebh2KcRL+Emuy8265MCNlu
5agNO9Fnst/0Rufitzrq5jwefKmLfEeO6nCH6U89fYv5xsGtVI1/xL4sRpHile3tECS94nDUd627
c8Si7WOtEPX2/Td+DpTzuHTh1wdlc0WGeXa0V9DEl0TzmqPmuz/w8dDkJk+Lz2k3tvaVFuNFT3y9
FvgBBAO+L32/s2vl+eiXGee7IxzbHxOBejhZl1XmbGU3Z/tWgI2GWW95za6vx+qjitN0s2SV+AIi
J28gxV2de+eYHgs9Sjw6VThGklt2ri6ZATRVP+f9UYP6mkUjNroIoIpujHQHCDMysfu7FvH5xwru
7QijW8BLQGO4Lh7n5TbLiatP3SiO2UodOLpO2VoH2ZiDPKhiNGVoY4Ars+Oga4n2MhOG2D52tr5s
irkcy9clBaB6DQA6HrM00JJtHZT9kZOd6QGN9ob4ademmnaeu5TxPge9H8PFRfS3qYsid7/gJlay
Z1l1ppwHkkYKdSLNjk2Xc+34qtlNpuW7rqrMJpKSpRrgxp78B6xsuuTK4LsAlnj/EK3QCsJXWnmc
ZyOiVVjT1olsjkh3x4c5dXREPfPQlgcMfAI/HMmTxjnXGboFr9ix/UFo1eTvjDxXM1mBDNJb/L71
TQbhI0PG4aafyjZp5sO0GFq+aWfTupFOLK5FzpxrOhBIrVlaHDOg4q+tubMj01hDAEhV0x89jxH8
ODTs7PdZCjpsGHNTHrvCcB70pXfivWaWTvqoSbsYImG5xbSbanT9n9+fx/+YXHBaQIuh8dB5vkg5
NHt99gvYECydVnucXAmHUkzWk2E0j6Lz0yelgviJGt+86R3MWkId5652pbJOn5Me0uSVEvIfUwud
IrIt+KQre+/s005pFSslSus4ACSD9yyuCj2jXvZ2R79/0WlDX7niBaMOuuXKm6VXyuqCMPOsX9oI
iUYSrdjRUnhPRQobzSmySKnAeIrGUFuHva3M4dnI+UNbvwFm3WhgRnBusBZ0rnyRyxewGl+u4n2O
ABxEz+5GeXac6K3bH53Bc7ObcqEJttETlIDfvURl7WZoKlu7eX8YrG/1r7WFMgHCEazhdUaZq0rk
7QZKFO7EiunSInDnRkbGLJYP2tyNiDWCDLe5/3w1WjEeLXTO2RQua0H/Fy5M3mPN0uCtwgBjqbdL
uehLNJuBuLWqMv/9/sXO+p48moEgAoY5PV0m3Z8J8NfFitmVTlss9hZVbw92SG+EtqRmXUG7L98g
QwcSDAcRzP4gVr99pjZwJi+GXr/NqmZR99LAb+KzEjS1sUP34/gK+HJ+ml97PJw8CP5dj/J4l65F
9V+PNesyFbGTu6eaeWTkUbMEQ8ERUcQ+hz1WPrVXWiKTG8zRZUdaqjkLuQlEXH7XVsrLlk5PWoSx
YmTJbWUvw9Jt+jpZaKLaLbF3bp53bR76UmtMY//+NzlfB7l7GvpoMGmMER1B+/vs7iUYtmcv7mkI
3OqJtlSQAybaQRUCltwvjVt91cSShEuMWcahrZvyuWpb9draZj5cOX+sX+avsb/eC7dAPb/qe+mN
n419MetO3dR2+lwn3mCEiPfdKC0n46vqU+8lnSYP1DEor7BBzqY5V101HatPjbt2R857I+inKRSU
lCdf1fHPWKTVh1jzl+W7VndDsymlreYrxgj/eOtc0zexlUAYyiZ0trTUFewaIHr9NPNtAsTecLGP
rd3UfhXWcWmSjm1VhbuPh6RqBqwg3bL9gp2IWjaYbiT9FnSe5O4rq8HZGWJ9E/DH8BEhMpvi3Tmr
nNvFxh9JDtNJL5bt6JU42TM4bpSZ2w5R8HZ9G082KxEoeG0dUohQ11LNzqm1rH4k3bAvr+bcf85S
b4dj4Y3ZWKAkJ4rCSHBJbGXm7gmHW7RXS8X60zLWCqfOXvYyGtJ5SD/GEEKq2xpJgo6Ddlo0WL3M
mVOR6sxydK2H/adJ/dcY5QZZKIB36SBzTudG395g3/SxV+ijC+2gM5b8FtVFQGxjhbJ+DlWqV9qd
3c9yugFrD9agG7F4RpT32B6cdF8F5CNABqDxBJnKZourrbJ+MWsrGY6xmuqbpWHX/d3DCrGzsNOA
/yHwqWrYVXmi4rAXIjfA/OrYjPEDtfvxpZoqYgB2am4zf1O2reaPG3P1bzSq2VG7yZiD6jEO6rbA
9zrJiVdrfTmf/K53QUS0MR23PQZNapuXiaPdNnHm9BFeCOqDI8fM2uKDEgszSqs5Hx/o0pv2qS3M
hCZ0qeXKfaqHaXbQmXcAYC52rOKAC6m+15ZC1565q/IV4InevuKDlpFTqowyWS/m6lZ00wNsfbt6
ipvaHa5hYOezbP1WBpofm2IvAJI/P660WgM5zh6Nk+qUvKuDuAJ0mDHarPPWqKIagxVzU2DOo3YJ
a/jGnFRHaz1d22rkcH54f6k9A1e4GzwS6LxQ2WFKZJwLu8ZG2Ylo7O4ZS9lHNUzpIQB+jhSelxOT
vvjt23V8MGTcXFlt/nlhwEmAMaY468nbIaspuzWLuu2fp8BOD/TLqtCrYdbx4+op92ftFakoP+yJ
dj28/8znFd360Cyuf7Lp4X7QgX577bQtGQvTnKKB99JgM3TkGwAiQ5ONUNgUkYslm/Uhk4YXLXqb
PSMbtT6XQX5NXnz5DmAYcjMmjEYQtnPKvka3tMcXTTwLj5FuxwZ2GRh03VVyxpnG7rJvBDSlUTm6
2qf3X8HZpsYbAAr5Q2IDQIfkbL59A2Vr0l2tGu3kG/GU70pHpvNdlhMmsoE7OCMGHaURNm0TXF1M
/zzV28WKZ8UBDjWmtdpvnm0zegYxr8dM6Fmt3RoQa6sr19PLrBsl2MxKe2z8kr1+CSait9PArpeX
aXI4bo14vufpJtOmXN0pDZOnA4chFZ9MlrvpN1le6Zz/mhErqvsZfgrtzLxS6X5MzKCJpkDF5R1W
nGkX4v9mzqHbThNS3KU36FQj2T82Kmkq3GuZhVvcTPT7ys/NOap0gpYigy4/lDS8K9uN6cWyv4+X
1C52QLakCIGraHkexl0hhg8UZs2Ta83L15gVMD45Tde5+wnGR43SGUE3igg9H/aDl9ldtIwubr9Y
Revej2VExRAlkJLiW3wRSxYHHJ/4f600d59iP6nu6pzu636uAmeIGlMzBa+KFzbe9mM3eJsWxFRs
PIlQP6oG04UeQO+qe4HJng9PdYxTy1Fh/29FWND4tFQbR8ZGHaV1ldESnqqp2Hn95D8jEvGIzErj
/jNOXROH0CFfpi+OWzlf1/O8D+9MDE/wbmp3LzJZ4XxCUYSmSGH0B49VVwe/qjX1SWFrcyiyKYdM
5Vq9dqcUJV7ot2pOt25O75dtqpZwOaLAwG33Z69orW5k0ZiwYJK5s7uvvko892kVLS1PMJ414wZW
oDOk0Rx4yXagIrIiqjhr6Q6dqvX7nBU473aLWnp701eC7W3xZqb01LTW+KV3sWO9QwZaAnLABvyF
5szHnKJSn8xmnvyQRGtZb5K6aYONWcF80GVplpulTIIDpCQOSZFe0YqMgjSFuIBszL9NuwzDDkf5
zdcmaGgKK3/JP3OsLIMNLrBweVxSXDqsVRPYDntoe3r+2lhDHuzbpW3niD4txLq+8YcA5YqTxlE/
K5WLrWP3QXkzW1Op3/hGLb93ZZUUGywsm3Zm0ZT+x4GDp3UnErxbkZelWhc2WNp61aEjYnZ1jrbl
0fAqz34ZZzx2Q30GuCO1uwrc+ZGBUFbfBpMy5yGezEbdaESXOaFDIFS79wSpjPAOVVEdQRlG5wMq
lETeLZ3uDKGcUvPHgk8Qk0u1hPMqs/KdgoYtNqZhnMqq3E6N3e4rT9nGBw1KzZLs3CwdbmA91aO5
W4saKqrK0z9O5I3RXDTcNkZIEzvNLl89uquHqqlUq22dFAg3WvJiOEm7ycsncxGzE4qi0uIrBPjL
RRJ1CwwlinBAPCC9t4skRF+oIG42PsN8MTew4Pxt3qb63aw36cdGkI3S0rj4rxsyk2491yNhXSHU
c5MEEGooHAi4nouSbktVldkHP/ebH4E3gFQ3zGfjCJwdP2L02F8jI15uSI6DlpUTx+rh4Z2rmSpf
HzBYtZwTg3kxsGvyJ0FCiMsERfmZufY+jedKPkAdRNC1GbIiS//75ozhhQEhEh/LVQ96tjm7Q7Xk
7pRlz/WkUxrhPV88DjSnbuyqi18sqdsHx5qzg4sJ+WkKkK9oY6ZdOYGeHb/YH5mUGJiszHX25uAc
Zsr7qQyMpnouncookqgYsznZM78monfhsuo3jtG73hUo+19XddHwYUsNlP1/wtxfh/ayAsC1CffC
oEJPT43hpb/GuF4OEOzLR32g2XLlbPWPYnR1ioPtjRaWw611dtCWLbqxzsJGBefkuj5o9VRMWzhf
dth3TeNtDJH6/sPcqU+Yr+d7mssDzFiqufseMc/T+0XJ5egjecRF6QX/3ASUWefjX4/fpnAeW8No
n1XflF+Hse3Im42dSNFTPxZ0caaoSlgV1KSJK7PuH1N9NdXCZWX1pvYu6iGPXbqcuubZEkP+IIWl
bybliG8T4HI4lzi9VPmYP7//vJef26EA4tWDchlEvJwVQqXRaX0zt/mzFJAxWwy55lDDqrIIp6zd
0S+CZvj+Ff88x1ntZWFmZ6CJZXm5mODK7akWhsY+FdkCx7XWGgs0w/VTeUjYWQ0k0E65W3DQtnZj
Z9cEX8RxGoyfWQ00otf9bt2Px6TpboVdWvkDGAWbchybywt3DoOexaVaUsyVZiv4OXuVgKdbzARR
REZczdYQiqynltu8/2AXQweLAdgRLNKroTKE0rdDB51JA5lB5i+Vh8P5JhgcHHngPe6NVuoHL8ia
IfSAiOAO1t41g/czhILBumJ6rFpUFDT5zhP5inxUVjW15YvtpGo3aDpDhkoJkW3ZRXUvi0OtFdaj
BS3xFts14xrWt+5Dbz4q3Q6gMv5NfxzBzTrO/po3uK4aUJZ7/ZnZoqxIy8lCpISWzq8JA+UTuJUd
dovuDfu8c+sPAvveMsSE2fsIy6CifVg5n97/HBfTibXLY+8DjVhVVPb5yKbn3mklcuK8yMpnC+3C
ATvmJYbbbTuHvJDxnVz6a04MF/MJVx+mLi6+qMxN8M+372GBTR6DhNvPHXkc/nGWVnUXdxWM8qYL
ioOCrfrj/ec8Q3X58sT6rK+X/iMsoPM2Z6pRE4gpmZ/FpFUfhk5rnokRzfdpSXX9/qUuXylYP/z7
1f4V5tGFI2uSwiRWQfLSpm3/uVHmF0V4xrHmeF+FIhbF1tXa/L8e0qliUalySEVPjn3O2XfsafJB
devi52ywkiNnNj/CRK2hzIudB7cjF7SrKftCZra8AoBevlqujGKf7i6AGKP77GOaUzMVpUhfGrCZ
A3orCLGG7JPHuEeodmUfpKFzMYdoKKHBwCGKWcTYfXu5hsHMGSrznik/uv4Ee0J1VFtLUSmklpU9
/NI9VPsfFuS1KfIDowJ2pATPQ7cRE3TndZPF0XAcDcQbZqv99LuuyHZDllVPyg+qeGdBBunDRcvJ
FjJAmdJbXDcHq8Qi0xv9cBBjOtCuT+NuM3qOzPBlQptxo5TRiCeqcUPgCuUH5UPh+J3OKauwjemR
7BQfVZSG0vUg1FBntGS87lNbZdXHLi8x8/OzzF2hcpks20To3Q+DBaHYNG7eJ9GcDxZJRqzSD0Mv
ULdQWOswitK6/+UPNha8sxja8d4ZB+1LDtFZPMCCHD6lfaO9+rUYfpSLYWFVPQ3Lk+vgUx8lMnXG
O90SzrM9VcsPWMMcPqu+NsJCAi1HKH2aMsxMkxTFkoile2WZ5NcQ2jDnt2OVN88iNsR4U9e4328a
OhNRG2TQ2hKaT3UoxmrRIzvAW3mru9OSHLx51iPNR5r6qZsMLdiLZGh/q9wvmBUlWtV96esqfak5
uWu/elN2zRMs7nxDWdkQGhrkjX6MgVnukpyYlxBgd/zNP/DXKTLVj8CVytrao8jqENBGftTU3JmE
NbX1bT+wL9yi1LL8baZikW/m1BBfLPb0ZouMC1MAALxBwnmG4E329JxROPNzd2OK3oErbBZN4z7M
ZbLQPdXpcz35nJamna83c3+HH6aZfXSGvOo2Mae9KRqMxCoP00StFqZpLb3IsRvnQO5UZUCyR7sQ
ChK47L1Dvoi4J2prciJ3GQ35yXO6Ir7FMkqacruYcUYEEuetoP1amRByQqdL6k8CFVuxmRMp9nL2
U+tlalZOhWWWeIrmlKJpSH06W2FK8EUc4a+1TJusafxXwPvA/dH10GQ3WIyMH7vEDvCYNHMvP2L8
XDebeTRm+67yEQHeQMbPvhG6pLm7Jsk0jvLSErLZyFblPxK2qc8J3L2vVVlXfajpbb2DiRU4D3mW
+Pdjj9pj28Uq9l6Bv5t2A3Q3e+FitsjUSBbL0jBDWZUhIRPOTxb/cTgJR00PQoMhuoFqTNNAsLiJ
sHJHumJZYxmvJdo3/akYFxdnWi9z3Wc/BvSHcFaBOPVkkxw4DLKKgAkUqhNhPqbdvB3wVM8e7d4i
gzYY08T72MgJw9OQ0MlUhdzqTEqgW9FCipxUq63dJFXZhPEAO+rQZgw25k1RTVvPG7gjCCKWc0/o
yfja10r8WJlvP0uDwR3hrWhPd4MMhq81RljZXR3LvLmZ5rrF/GF23dDO8sm7KYbKqW70KdZWq8s6
e3VEPVQ/494fbSABYbqRKXLzR4ekNT4ULU7wYVlReW9UO0PrMFL6gjdQsck700tV2Sco+a0bFSSp
jT8INJDFrRy7ZHnJhVMah7qbca6in6UV+66YKic0xxY5BeMREYTPbnHA5Gqivdj0BU4ZqSzwMcqy
NtKhycsN/ClrYm3w8FbUpR/bN1oq8uTW8+La5g2aOXGgeWXGIHhlZmzGuLcfvGXy5nyTN06W7ShX
XYBCu2xfkQtnKhROjLA0RBRgLRhr2da81XIz3dUUEM7H0YqFuJcxcFpUGX7dQ6x0RRPaiel+UnGH
Eiy2+/5e8FaFs+lm6P9H3DyNZWdKQIrQ1og+202O027zwaSNUJDHO0YQ3XP3OXChR5RrcI3tRqTO
4TtlNIU2hDV6vy1/gdntXYSwv9b04l+EaNcfLcMYxEEGfKCHeJy9CR2Fvgw45jREINWeM3xrJSzX
B/QvnqSW6kszmq3WSm/nUdfw0EnHcvI2qMAac6+hIvNPaTv1vxsV5FqIMbD2S0OtL1EyBE637azY
u2aAc05TpiQi4wJ6NAXgKmM/z2vx2naEMCO7Fz9JCTscVO3fpB0eA5sCZ5KxDJ12cH8nRZA9AnZp
GjpEZqNR6z3tJwEHcIuyv3CiMmMkEdVnV78MrycDhfyidoycYISulWe9uvPmrAr+c5WFemMtHyl2
oDqc0/QS14MlZKT9S4XRWMt+JYLtVBp+qLm61La2m8pNViZ9eaUAuTxCULBCKQeUp8l40RQKel3j
xY3ti4W0kK096JtqPwofJv0yjSkr7jgqM8rkrF5VIToVqqVIpit3cVlAUzqbK5EOoR8dAuttEdQB
xJaqMZqXBVHI947rwn5KFRo1PGYjtFX6zX8talFVc9oHuaDfTQ399oK2pWze5mw9wwZI7sgzz9uN
TpTT0+TMw7OEmYjCuRHX3Lovn5PLQp9xgdrQ/urr7/91YFr6oTKHRFnEcAWUbkQK7dhS/IeiXKoH
121e/vtTchYCEsaI6vLQDcd1ri1zsJ4hQw5fpzl3Qj1PRDRBHpoj4dTDoev0a8lCl0dijGvxzAdI
W83Ozn3pmhbaUi7T8sURHEfCJOhwDmkq+YhId0RBP7daONJdQzw4+Ncsey7HMyw2mGNwtIAaLugn
WaXXIGfSfxaqRUoFlRWethlkUW856bARhZ0dhgVwMWqRI31WKjavYVv/uAWokNhCcChcLTXOITy6
CZMURf0yToUWzqrAZ1EZteWFSRe0tMiXOkx05b3WgRZIXAQcecVS4XKYrXE/f8wOSNS1z09PILm6
LDpveOGYY+1pKqoRtybDvrWTvH4ezL7++P5Au7hgsBJPPT66zQbGmvp2XHf6kGtwus0Xg0DI+04h
U1SZ7dzS2elukYjIK6jLZSMV4BBuOd7E6ySGbfn2gl6DtysizPjFaeq+o4PkjmxUAcSRUGha0uxU
k7kf1eJ7H2xXwHc3LdU8ahAKr7mnnBMVqSy5FZ6bRYR5jU7h7FYcxI5dLuMXuxYKixy7fvD9rsWS
oEaLY5R1tjONWtuoRI+/lGZMsLqBX386C+O59Rc8Jd7/Fv+4IXKp2UvWLJq123x2opwt2kA+69sH
A5uEO51WyBdRYjoYZaRqEnGLWH7TwWQCHjOX+TZJDA4kRcBscMxW/z7K9ppX2cWMwBvJWQ1q/3wr
OrBvX1ERB0HXG2lJB0bvp3DwNP/bSKzDVztdnDsWi9fZGawDmn39psgap73ySs6HJ26EEGZpva9D
BRHd2ScKZjN2SlH2J63L2vQWXUtfPnlt7Q8HxF4Y12JYiCzw/e9wjptwUWYFuj0L5UhA5NLbh66T
Oqvy0vefClw2fo4jp+b9wE/NvamzB2zdqerFzlJV119Z9s8XYNY/vK3gjMHpBaE/X4B00UNZ0wDy
obEE3+Oxcu/bZjHsbW4GKtg6S659KfF5sKPBHeb05v3nvoD2V6Im3AZccfjFSu54++Aw9voemXVy
aupu+jaZGnpcnKfbyBrK4gtSrHEf2Il2ChrMbifMPj62Qi6hTwF+Dbu6WCe4l9X4EqdNeNMr1P32
XrQutge4DuXJqLL5dnXMI3bSzA8xzlJHy0h6NxRBkMR4kgzVPvaX4pPsl9g6XHkn63X+Rkq5PCBt
gM0S2xJiurM9Ic8MSxA47J5mqdc3/TxXD3Y/eZwDoSj96DG0++bZpBKTe6r9AqBMEB07Vxbpy2Hh
gmvBJGbNBJw757MFBVL/vJTOSUhanJFbi7xBHGHrH3t9XE36bVGLiKzFmjRg0xPm9v2XcDkh2AxR
eOKlgCYAUu/bbyGwNyUFW59OeHBUp8KYqh3R0kFEBkWzJ6VZu+EVXaur1xf79sXDoMSbEp4awfL6
OT4fa44l2yoRp2FcRBC6cR20oSod7QZkJ9+//4QX6wyX4d1S/OiYnOCs8vYJM1gDPRGZxsnXS5GE
awoawa5D/Dub9HiXkPF75dRwvrCuz2VD6YAxtqadmWcXHKppUDn63JO9LMFhkkt976ZTNj9Au5CE
W1jFJzrZzhYM12OGLWXqX/mo/3pkVnUKHdjqKG7OJpjdzEbT651+WvC+indgXnJ+SAS253FNhsFN
SQuvvNIevxjIPDUEft4eJh4mR76z1wy/pBqKWT85iciwZxlJsQNaEXak+9Kz7kCRqlcQwbiK7CZO
f77/kf/xzte9hCUdsIXC+uyJ3bFjztS9dWJPI60QzV3/uV3tfIsRp6EDu1e+r1NQKiQDXhSjdLt5
/wYuhvSatkXjDhtOZjFc67ePT7OBaCjNNE8L/Z9xY2etZt+QbKCFfRAn2ZUhdi7vWas5zmQsXCaP
vWrq3l5uSGv8p1Bpnuoc679N10kCzDcEeas7qAhjsxcDodphFaejhSTShZbZOMWkfYdMYlkg1lJa
B1HDM0uyIMObNpBlaYXSTiEvRZ3dDtVxHGa99bAKddIdvbKcwMjc4ZTUesIPW3NIt8i6sbQJFxdG
axlxVIWNK4cUSDxrW4kBx+RnzmZy1qJ/DOzxMZMTUVDvv/kLPu76LjyyRBnpa6/v3FVykNnY0E1y
T+U8ATnJ5pTjQmWj68Gci3whyvk0I3hJZG2zJcxC7e3Wrb8JP51fcZCRe7ij+rWbuthb0MmszI11
NBI9eN7zSm1TOinWNSejBuzeZ1rSB3ekD1TCiEq/1va88BaUEfuJYNuOZqXtE1ax7Dk32vqa5cPF
Is/NYIUHH5gDQWCesyvhvqX9MjXLyTTrtMQkJY032TzNMvKM1tmidVYhIezWlQPBvy6L3HlNCKDm
8c9rDkRSHqYvjXHycFtxbjS3d+GqNymodde1UrsboEXthm4crzSq/jEZ2c9YBdYdjRPn+vt/nein
HiEnvD79BBmt+O32/rJJe82UkIcC/Vo44rmYc52LsBe5IOdbKvvz3QzcqA6WReqnGM3IlwSOkIgE
57IaoK9MNzAFlvwIfV9tUtF65rZLFA0Lo877GwOO8Z3fe7N8wiTHfZVmYZlhpy2uF05Jr296d8zn
rWrpRrwICNpphEVN5m0wNOoOGZJmGTZFWwcbW2Ul4pFertx3Yx6zELvOgGSR9yfbhYSdDQWIxllp
IhywqJvevlozL5JOWe14rBWelPdJPICMLwQz9juEGVn81BY2sCb98aqK4nJxf7QotNQdRsDpQ6At
eFnVCkxtJ5y81G/1KSi1PUIjmNUE9szq2Fql/JqTTFRus1nTdvFcWPWVU8B5NQzZGjAS6wGSHxFz
cQR6+xRFXjaLCQkdkej/KDuP5caxbIt+ESJw4TEF6CQypaRMugkilZ0Fc+E98PVvQW9SBBViVEdH
9aA7GiJw7Tl7r53K5qV1K/GYpFZFd4bOUuLJIJnje4rH/WOdN11+1qm3dZ6g7Bx9wzye33CVrLYv
dmpO5piP3oWwdFiXmfSvAcvB240qOpwnybutJfbfWc6+KkWjbyyb/h+ZeqFdfNNiKx82w4QT0EuU
OdNvbOLXn5fL+3IXw/LBXYU14/IPaczanUfTSk5JYIxV5+fF0Aw/ChPlpU9vScIsnOyalkHc0Jn2
8qa37M2ci/Y0oRxvj4NTt2aErhHij2AfKTh0eUrnilr4hZ6pzl8jDkfQXCh3TnZZTynMmbDIfStA
5XzjULBaf1QEIA4+HUTdXDPYLldvNYI2N7RhoJ0oaXXNd7Ugvpte7CA2lKTLpPPxQwTmbq5xbLx+
Pk/eGcr/OuK+P3vJtEG6xnzhD7h8kWrvApLsGuMIg84YkfMjIg1ggsV44OEXZkP2kpR2FPG3wAbD
OdfIlHjrNBjqpvGIk29HXxVJAPS1tcIfeLtxrTZ96Ji7GO0vW7jZymPWqShzNYB9qE/RhavUtNJM
OaITq35qTkeEUwt3cSMzt61PSkC6EV0mbcoCz6glvby4zRov6sax8oWb64/t6MB+TrtkCk/Ah+p7
J4L5toUHSRS03iMUpSXFKPyRNd2U77LUGb/AtuSu0Mq+CnehEOX4irUj/tb26Gg3Ldy+P4qN3uRU
NEaEzaQpnD9OnIEuybK6/18W0LPwOOk0XHAYmNm+ILF43Fu2Uh7TwgTZ2WYat3SJZfoATA0/BGnI
qJM9QHyxcyqp0uNgbqgo74jTm9wjpSal2g+VLe5k6RYxP9Dop+2NL8wHvPzAFLnYS+kdvfN/Vhfq
bKDYqXVzdIJ5Uw4bGiHdwVBp7+zBiM+HVo7i++dPvJ6cKNJ4IMXjxXt5NZ7pe9rstEl0qorY6P7n
9oP2C+y60+9TVwtLMoZmwQZRBblmE38a2j7sJDCOuHATk7ajlYMEi0ALz3TXhRreSxmLaT+HhTlu
jKTQLIhcbvxtUsohfjBDp7APHVIi/cZqpy+bxOW7w4OIdIVjG0vXVRBApk4mJGAlOml12SZ3Q5vk
pQA9AdPac5syuYu0IYjv3aorXHThSRFpmV/X9rgbCDbAtN7L4MTe32rbwmmLpIEvqanfTUItH02q
3PC+DS1F5jBo6EUfYFBPL1UJbWZbu0a6c3VW+XuIrvJZzrHI90wZFf+6aRHSuRkbOU7eqCTgGn0R
k9fuRY2Rvm+rttNSn3MJobyxr65uTywX2C4o1HKDoNHE0nm5XHRinKqwdd2jjeT8b+nYJvLSGOqd
MIKvqsLX8nraI5Rmoty99Tn0q89BEgcwKzZDwGOcWS8f7tpTOANmdo4D1zM24jYZ8BI0VpK/2VGR
hK9cpFIbGJkrflMoMuPXBoKA9WY6Q0yCBACm3rcUTfyG/NK2tZcLe3rUEej34l4kckpeKQAiUvFS
J+270Y/MUvnGJJ3BNJlBFj4EVaTGGxiUTjNsZpxeO3wQ0v0Wish9dIJZbxjVLHI1pQLQRpzk3OIB
3mwhD81YV2+jGBFN3Lhjvb/zy1G6tISYbrj86F+sX8tsJszGUjWPY1dmBWQDoIjugzCrbouQpWp2
Ovf5vZkludxHppL9MBTWSjrGjlnNJeQphPx/qzqy4nuV3lns5a1Ckc+tK6wACaWvfEfKkkWnOOSa
bFDk6QM61rVTtcq2oOvJCSTHeYZBL0vZbE0nMao9yv8w2+DDc61fZsZ1/llUo1N8cWQcNhu7SRq+
oOlMcDrHJDbuah2P6DMtzlz/KmE+96cWqy3ijmicS38Q8WRuDfQXXAGyUhPIUJw539e5GgzP8DJ5
rfxd9rnOwEY8uLZMnnI0k4gSRmuqS/gIZRV8LxJaWGxY1BWmLRRHI/lhBTqci4aZo7yiHaWw1+Zj
As+5wjERGGhyIIW5E8DCXCnrf+JYOjANSy5K3z5fNt/vwuvvaNOWwLBLaASy5svhHaeqCTelE8e0
XLqplqyd3xxSw/TP3Gh5+kc4SR55rQjmLVjoKd5O0WJu7W0mwKazRRTWXh1MjfaF47UUj/W7Hjup
W/01BMO/QOgygHm/itjs7ecwkmy1pjpUOrv6HPU/yia1oz9V1NfbHH9S4G7dqjFcsncTdn8nnMdn
lwJVjEMCAQHxkRAaP38FH6wu/E0GDTC09A7wgss3gHvISZ3MnY4WSsgGI5HbfdUVQ+++MOc09WjU
PRYCt+/i5kvSqnM83PgDrk9iOim3SxudMpB55Z2g5TPS6O7FsbMos3+RRGZ+qY2uBR6QBiqFhCSD
igVOea53n//05SR/+fE5gOGc4ChI8xNV++VPj9KCYnxXJCdIlYPE1q/k51FLSaxTzdK+sZKuffYs
45S1QRVgYzMYb+siWGuqtd5iqj+KMOtrLkBOqIeHIJUgkFm/8+JHV5GD4A/6UEofhpRishAqithl
aqs5zSbtpmY4VlMy7h0CvgxPncOkP+dlnmp3DNchS+H75m144zVdfyBGxUKYpxVOvsMaEKAK6SRR
3CtHvJCO2AMzVHFgzqWTPRV4G9gMzP6b6Fgvbzz4g++Dq4VXBbmPf64tB/SGilFpk/jkREk3Iqik
YvCqdiF4bhRDo9nfagRfzwV677CIOEXhtWRZvxwQaIu6Kkri5NQmbmHsOLINxqbnCB185TTtxI+O
GogS6WYTvXUECDXnzwfkMtdWA3IBmIEyWHhAFO8un88Ny04gLrjHqsuT+zFYrvosq+q5o23yRUuD
ub9xtngvQFw+ksCKhZ8ADYm5vU7HpTuclpka2tx2hQ1baqThcMagVzdHRS3q6kcatnHjy7FGixpB
pUNYk5uR81WEU/bTCkUYQKruYWo/40UF7qqpU2bdapF+cLw14aejFKJtDRtjXcNVlcEuXasOT5Ub
cHb0JmKh5z/90HYPygT/xKuzGPeLXJr2Mo3KxyX1aSEwt4F4jPKSBNUdDiKlPVkt5gDP0rJIeXDz
1EJoMGGiOyijbr4pgVDqeNPxDfJdaGd9eKO6cD2XTAM9EO4Dum0AFFZLTt5V5dzQ1T4VoxD3SZig
D+rVOFIOhGkjofYUnV1xi0czL2/5yY3lXrn61ib7HLdeXiKst9XwznQzkXJM7OOQDuVXcjP7H6aD
0i/3EPsjOLbLIWQJmVvVIf6nXQJ3VY2+NP8URbIxbW5UPQqV6XmCa12zg3d59ns20AK+JvRV52/E
KXRIHJXYLX5W1aQfTEv2YQB3NVqu80SGA1VzHco2/jhnOdJi266abTO4yniqBBaQP3WllHH9GA1R
09TbSOmTPPSmUhZ0mobeyu3TqNP9femJPbgDFlcauyYDoOexcC+iaVLDGg8waf6bqdpxm8GcaPkh
9e1fg66GY7ozynThT30+da+qNMydpcq/WBmQha8XSTuxS4R9FbUOa1YHXzoaKRy1pmTfwxAWp49E
CiLUTpSImO7jws5/J4UwlO5Gq+GD8YVuaGmg0eKh17FqNUh400tNIDw5rJjZRnEbbgdONKsoqhtj
2M+N5WxkbUKB/vz3f/BgDHCMaUQeSMPWQilAmVxHQnIvUBZ0kmM86Q11HxX8CQrZ5lT8khOWmFt3
o3ee0GpMcwCnn8bKYOhXWXZ2lHGS7YP5uGi6bduvk96qdxPI09QrUqf/q45LeHMPN969Dwxn/lK3
ed5ug2YwFNTsBkzlIU6cY5JMzrbnpGcvZT0R7GYXLjuufjeD+q2C5vweSAkGrGmyqfnC4VU4h4By
xHSM3Cmxjv1k9u3vdCJ14EGxIV89zZUhf/djRdVEqQZgMGYAUHvY0l2AsL9pDBnk/QYu1S3q7ftG
dflWFjAvh1r2MZzM2moYLC0DW89VFyl1kWB/podfb/RW5tNTBaLmGzOWYwJIDveFu0HxE9Z574wb
7L9zgzCa9kS+z/NE+R8CWoC1nw+VD/46liCdwia46cVEsS4k9qgNosDBA5x2My49cBZDdGeImHuG
O0vH3oeiaL4MUWcFr1o5ZhyyyQuJK3hE2AxfXNy/+ga8VWz87qeyjo3/PJip/3LcwaSFS4x5dLkP
tzbV3RHn6qk3h+RedRKMFnVNjSW8M1oGyp6cZnJpDQTWeX3jnHh9BliulBZCPG0BXqy1IMPUzrIH
Y08UReP8QxQNAk67jg9IDjrUSVYZGzeOWdcVbxI3KelyCHeW3IS1gUazk1JLAi07mSMO+2OXBrF1
cIPB2ddxfsZTMv8jIad5sIOnF6seEDRXg1ucVbiB5Y0FbK0Kfn/l1PI4KOOyvK4yI1V1Si1t2lMy
98oU++if1X5Duc0Z4caYozC+mlDNHjvQuIoPpt5Mz91c9UTr0GPEj+ENWG8jkhtU5IvPVTH0hgX1
IGiV1yZVjODMKqREdw2wsPKwIKCjrzOSNOvWsdm6+pIswijFwQgv3ihOsZejKCXLINOruDmFuSOT
X4muR/kTsmAH1Dyd2XsDWXIBsZz1EqIqkELsDGk8fKvDQe5iSyG1g61LgBpRKInncJwpAPmsqfbP
AHd+/ozWPn9SadbBoUjn4Fcgezv0Kvzz6aYoM+c1trndeJWYWO7pewb2XuQpvgVwHVVspBug+sZw
bxYyxgsYBeMCKkgcobSblvyn7BB0QebARdDM8JdFqFK/MRSpmltaugUQnCDiejtrDXE9ppl32UNo
prpLp9k1fgVDIpT7dtSs5klJR2s5m1mYHHADOchZhRYfWrOO6X5KxBl3HeOy8sRgtK1XqvSdt2Km
rXJnwTMNDtEo4AWaqcbRDqypTSh7S1vttyVpt78nDZdh6RHejlMhtaSDUq4ZnFT5boGGBxEQ6TWo
5M9XsasND87Tco3j5Iycwly3ZUzA4yZxMuFJsXLRvUVmj+MtwN95T2KSAh8t4tSxCDBurZ5XJw0e
zNJO48CmvMwicTms2qikH+Iggp7mRXDd6O54ankpLXBas1J+EcgQN/dxJUr7UAPoLvyJBeXNHHLr
55xWkrwmdZTu9FONVZUYUJoD2mx5Q1zk3Z20iDW4Dw1BPq3Xwrx+i9hIbuUhrhWPTHIExzTY3qXs
dAtXEgVtlLOeaXlychXKIHuRTPZGn0xcGnodnOjbQGd3SLShmJUO6T6jlBL5RiJ0z5bSJhgDoPqN
MsT1KsjfxBkOczXLDlCz1aIPDENt6zTLToz8diL4xTASNMdFbZ+aENORT0ALuzUhIvquCav6LbcD
9yfmMOI4Fb0Yum+fD7Dr5YNz3NKnpv+34FVWV4WwtTnLIBw9cZSYVa/qpmzTVhBeQJ/Tu+2aWxCL
dw/qxanhHQS44LORQ9G/WO3LKceGVHYF4QPSKSNowRW5RSR/qBI9IDmLPiXMGA9nYaR11PtTN/Aa
Ng6cNRQVWahU/VeBFyM/cuQOgaISEuACbjYoXAyeU4RzFt2YDMs3ufiLHRrNdCWxTGLK5PB9ORcA
jtKz6wbzZI/Q3TpZ2M9O2k61p+G1fMa+jvEtQ1/8mPeRfaMfen2dchYCw9Kt4IgFdmT1usg4h+KN
lfjEoHFyeac0ovzWGmpBqs7ghESVtLYe0erPS/wn2taMm8QMvHGqibWxcdbh5OROirOR3pvqReSB
vEWtMxVfynSQ9XnB/kx7TI0peA0SsTS/Bo98Hqp+pOAMO1yPfEdxu1mC25Hx9KyqiuH8kaKWfw2Z
x6Q9aXEvfZHpU+Rr9NRfYvxaozfBl7O3gWFjQSRuqHWPuToWGhFffePiIkJ0HiPoMbTKTDasNYrY
TKqahz+1rqhPQxKhUvBStIl654dEPpxHXeD3/Xz4X9XLWB1YGQRQDZveA3y5y29LF5DSbKXm92Pd
FyaiopZZIGZb3aOK7p7wqhKvZS75Sly9jpPZZTscfsVBLUmtYtFu95NRi3tDRM5Tkg+Q1y0CxTzy
5G5dQtZbASUq/rVcQDivcaBdrcgRmOgEB3l9j3XePDhpGv+voNh9mDAtbUtNLR5T+R+xXCyBi3zF
pMMIbZXnr55JCaEYgkYZ7tMKbEE8lr0fqFruY/EfDoKDiRfrdn9jyC9Lzr+nGx0HhHSIMjmfUS22
V/WpMikxYDtVd8iNOXsxbVCCXkTzoPUalYr+jRGwXgDfn8ZaRCI8VWHk8ZcDwG5dhY6e2h1KAhqp
g+Wx6nVgq8rNJMaIAeoCrvqPJ//lmUuFBH0Do47ckMtnhlo/VBXpMQcE+OZ3wEz1vCmdUOYPBuo0
Yq+UOn3JWk5bNx780atlN+SqhuJkkYVdPhj8gkvmvegORdvUG3swi3mH5ztuPBQV9q1qxdWrpRhL
a3VJalh6xWsORG0hRMq5995lxhhtRmklW5djwI4M8Le65Kj/+Vx+LztcDByeh+OCByKGWkJRL39d
l7kDptHZOtSQs1Nyl6op7JAuL4r7r5jJjMG3u9maH614Ku9rqZTWKSW8pPxaZTV37moW4S9SU7QY
PpeigFZrdcQjCTZAZaNZifnTEan6u2JFG7faBO1pYw1F8pInGNW2bHiue4idXDtDEYN2KXOYAae8
dq3h4MZpFr260wxDa5e3AXbtLQPOCP7EYWaK3xFtYRYPWNvtPPiV2rXpn5oSFH73KjTxIGeJWUWA
KwtKeXkeB61fdVn3R4MpFx9VAG7pjggYO/wuufJ2dw2arE1FZlp4RxRdX/m6MZms56yy2mngLLzN
HbRbfl3pqCS1we6LCvGDLrgE5REG8nwKc7TKdt/XL3biyuLv5x/rg7FBedClfORyxlTXabKKMLgO
gQO4m4pQzC9alAh0ZJn6dxjruXtIJ6ndmOhXY5+29sKNoIbDecZcQ/DduOesZ6bxnaxF+oCCVNQ7
tIrqLyVu42L7+c9bHxkIWPn/NoYOrJtjw2qGZ0XRUkOYUPsQ06lTV6B0CCJ/3DgB4aZIMctt3kC3
8lwlu2Vr+eCHIjZakJ6wR7hnr44rZjw4QYYHmkk+BqgwNPU+FKX+xZi1/s/nP3Nd6+VnLt5MB9k1
5xOwkZczLiVcjvtabR3YRwav0oqESBKSzZIb3+6D5ziommndoeVEY7v6ScJtoDsXsXMIASYY33u1
H8z7rDbU7tYKebXLQjOBtoFNj9AClpLVChnHGgEXxPYckJAHj/Rihyc1dCBpZHk5E16b0jtzhz69
0ZNZjZd3BSdDk2oQnGMu86vHCq7tXd2P+rlM3HCbSpI9Lb0iyLTW9fKAcT7NPS4z9j9KHhmHzz/i
+kT+/nCqoot0FGcSgayXX9GABiibJtDOwoWnhRfclUHlN87c13cT+Ff9uemTYT/apU4El2LmX1x8
uSkhw6Z6DKPZmbah2Q4mdXQiFL8kTT88Spk72ubzP3S1Zrz/nS5tJC6kSASpW13+nSIkzIfQd3Gu
J1v9puVBkviyGTufxTrNN7VTx8+fP/H6s1DhphW0bNILp2r1REpxKsqHWjsTVTaHj10+Na+RpqTT
ZrR70WIZU8VPCMJReKfbjfHt86ev7uD8Xsyi9Af551JkX1fMprbXS9oB2rlbAOjNKMw/dmD2vpLD
nFOI8tzgWHV3TUrTvlGs+ca4uH7d1HSpL3ONXiBW79HZ/5KE8isNJOOzfg5L4mj6oiQa08y0VxcW
sPBLx2jnG6vmauV6/8H8A3QRd3foN6uBCBaycwmdN84BMT2jL22jf1WKhPqDEVfa18/f7mqm///D
6MLiu+Ilc6+7HE1E+KlaU+bmuZ0oEz+Mdqv8AyECwLGlq+MX8uUizmDtf7dpgMZ2BP+2McE569/I
K02UjLF2pmUh3xQFVYRPPce+N6BU/sc7w/tvRNm7AJqEu0CoLn+jBoBiaJHBnWkbcbpNRkU5W32g
PsLVRK4XYfDaFE033ug/XvvrGLOLcX9R+lscrVfbnxbFVq0VgXEuw9klK8EA3V93nV36ZqyPmzzP
mv81oGXwnSuk0s5muMXypf38/At//GeQ0rVAv1jPxeoTKwX4o1GxjXOvKwL8mS53FqBnEGNhrhxF
G1n3VjKVf6Yodh5QLQV4TeNbHoR1yWf5CGgx2B0F09SitXz5EchIb4uKnZSP0HTVnZhg/OwBZ4TI
cMIYiGaPQuvrLEcrx+oiwbO4wzAvC0qUHrAmV9ONzeaDiQ0fjv2aJjEs0bUT36iNPJW1NM5VJlGG
1XG0g7utbRPblac2KOsb6/b1tIYCxykIfjlPpR1z+QKiBBMP6bvB17nCbkDQTlZ+V1NE7jk1ivrG
GnK9aHISYX4Z0Oc5l6x3UjeQkVJqpTyLscy7x7ZOZn0/NkO/0S0lIgTTiXt7k0dV9dMiOuiHq/aw
rW5cRa7XFnpD3EZYvCnzXfnQW6qMSmFOxbnomuyNv6fzk2HQa18WmTPvgyDUjjIg3OfzAX/1YVmn
Ge0LPZOSEcbzyxct2JT6cADsgJBizHe0ZT3s1KBB27LZlfS9b/zM6+fBj0BAu+jL0beuC6wFHP8J
jWhwLuQYBXet3uUvRonaDDBS2LRbaYzzf2tcoWbnkbzQpQbCCro+WOeQ/6ExOe65MduyuytcM95X
qU1qcGnm47BXZ8uQN17rupD8/tDFOM1dlpF15a+JLPomaZGFT6nQQgJ+iDOrf8BkcuaXsRmNZFM3
HFHvtcpNv1BAwE08ucTNLpjubLyr2qqutv1gRcqNiXU11qEXEQPBJQrRLFKT1fHEjSazxFLmnjO7
7V5lTWAWeCcHwhBXeuOxryS3VRqc6Tnvs5zLtx3fcJl9MAJwsaPcUvEQ06FY/QW9yKpCn6bwqSeB
614LY+1nUMDWdNo6lL4UaXira7r8P/7rkr98CxqJDHAiWTimr3XKY0AeAKgP9wxOfVaOhZ5md2np
OMzmkcBv6cylsYlispl9ygT0mj6fYldrmYE5BagDdx0sbXRuL6dYKnp09bC1niJEP8lukHa6b0oZ
RnuTHtKN+XX9W0nAXX7nouMxabZfPqzX2zgPhko+JYrS3pVosF9ms9J/4dP74UKJ2wHWRLAOdggu
z+e/83rvXL4p7FDOYUiIjPWz9QICrw0n9CkBg/MN6q+xJ/JLvWsHpf5pRWYBvQ7lQhsoSHSGPP5n
hFN1Y7J/MPEWHDDVMmzhC0JzdSDMLdJ84LDbZ70hX7SmN9y2z/EYKuYjDQHoADDTOb3EuOiXyNhR
CQ6GksvRE9WQ5GQ0RdqpHrR5vjHs3+/Ql6MQpgf6AvwQ79X51TDI20LLe0e6nOLY2rfEbpvVBv6e
3XtprU4EnJM/HJAfHard0bGauPIJ0Gm2Eeqy8OAQ1QLdKxmCxIfVkcCbK8bsO9Fmjn6PpUcxqI5P
QHETWgK7znbHfyhE919boPLzEwmB5eDTm6rKbYR74e3Gl1/qq+vfBibGFayvGtvY6qUniZyF3fbM
MMtRasL2dNu3wPNSSbJbXPJxCP1fGIAbYMwc00nDwGHX8mSr/a1Aiqt91LCW8iHKQcsA2LCueXds
O7aFV/qMlsukU5zq4bfQErW9bdQh7L3McdBthVadPH/+Ej54MJsaFSqscNxF1gUHCzR+EbAEnV2z
FsS04OL4QStA9nso4aStybl/icJImW9Mu+vlhROZSq+Jti8p9usiFQsBCbrpGD61rSkykPii8lFM
V4Jk1jG5UWi/PpkuoRugWylzcMlT1zc8p0Sl1IMTf+rSNPyLPKeR+7ZP9PZxUAbX3E7QgZYcGAtF
Y4YctXiGpaaUG13ISt80aqXcmFcfrTpcV5bt7F3NsL44KGHYGlVvRU/xkNuvJbv5Q1eo+LKEDuUU
6nnl0T0c77LMCPDLKP2I9C5q959//Xew2GoKvEMxFmMtBbK1Jhh9LglPbeieB6XLyzsjVmbHI5VB
IxcI3+K8zeKiB6YXyxp+Ym+bP0KzgXdYGmnSHcZCyYPXQJ/awFOMlGRi1NYRcurKftRIzvqKSSrK
vJQyVuUH05g/T0QqmD7J7Gb7AJRrir3OyMIvcxilf+2OgwfF7lw/1S5o110o9SR+dtS4i3zkGw6k
RhN6Fh0ECVUa+nFg3QtRp1uzQwm5i0olnvygQnKxN4tW2XepAzTdDIDuY9dVA3cD96aI/yQiqiid
dwTtyGTSE7/pGffkizQNWZSmaCJvEVUi3XGHRPU43+Zf0Yn306nFNTdsukKJqntVzKr+WzdTY7pv
WkObtiPBXGRnRE6BSDCu5keCP/VfpZsLrDsyiV8//3jvt7r1xwN/zc4BwQ3DweoU3HdFamqVFZxb
I5/+N+VDNe8jR7EstGldbPgFwQ2YRyb8gl7WOFn3prGVhUSlu1m6k01b917dV+2DAZ819Hqn6P6A
oaxiXwZFU944ULz3XFZ/7qIDENz5uS/wJ19u8nE+YukIXeUczXnWbzBtYjYqwmBSebYZRcde69Pq
MWwb1dkrqKtqknkGbjJNFvSGVwJG5VJVD3pfecrYqcaWod3RWmqS0JsHXbzNgco40FO1/C2GRD7b
mZoYWyCf6rgRLeCxLV7k7NEsyXTfKqhdeHCT4WmDGapVjPJeGvwHZJa7tOJ9eWXUT9W2RcFwa/4v
J5r1y8AAzB0RteWy91++DJWCDAFHbnCmla2rv9noSBvx8DdGIS2qqTR+5DTHiAseplx9wAfs3rux
qhT3+KHUwfSDnqzUgqrPrTvs9UEX2QYhWQj1WJq5CVz+YVZrG4U16fmTpINeP+p1NP9McK3ED0iO
zQO2nubGPnz9RKqxlN042NOAxZxw+cRo1NuykG72hKtKU8nxoe86ZXZfe2Ez0WIqbolrP3ogICCW
O7qT1KKX//5f9T5EUxT7g6Z8yqzBObADkskydbSZSzRPYq82QdkcPp+r19sspXT0tOzjH1We01DJ
3Fl05RMo8cb0DKLRm1Sfhd9leeLrXQZvsaa5deOx1/cmzjdL24mqHwjz9bEiw/DhmLGdPw1uFdgP
MQTmwk/csfofyUR4kmnBzy705KXzO5OQbCEL07q6u7HZf/DCmfHc3mjBgMdzV2Oqt/tYqznBPEEC
I52mQfPGehj9tAxM10VVlDeO0x88D88rrRrQnvTe1neXdgwHBZhT/VSQE7TPiuCXm6PwwpzU7Akr
jJ4+/7gfbOb8NFqxDBtgg1epmTncoWGa9OopIJJA7JIpwlLjACQPOCTr067mvBFtOeMI7dhTT2ZT
6os0fsIn1cobV+WPfjv+HpbHd73TOu9UhYRCWERfP4VBMOxDbS5PuhT6jJ+zeCQ6F1Hw57/+vbt9
uZQtTj/OkMxi4FprKAcdKwOSQYcYMzZIyAwi1XyjQDa6h7m0qaUndVc7BDOEPFolTAi1IX7SRxVS
YO5x3h1aX0sqB1S2mis6WHdhY0wHWukBApdcsSvdIF03zNXcV7sZeUTHMhLh+Or0n3pfyH4X1Sq+
wsEBO40Ks2jMr+5o38o7/2AOL8oJGu7IiJlOy5H2X8uGaySKPlpt+lTVXfqiRqm1w82MKyDRh/uy
nOUd+97d5y/3g4sh7ZDFYsJR0cLstto0M7zVeR3M9pMB2fOJz4maQRv1X9VQa3tLaZLvdJTbXeR2
vOkwtMr7SghF8wOUTBnhhWL6z3OLLpFGQg971oLPXN7Sv97C5Lax3UCBfApjIUlgnggnzkjfGpGY
OtqplLDsbpwcrof0Uk7GakMDA2n12mgDyGGQSS/tpxT3igJjHYQrL2F6jRO4HZg76/HG0er6dsIT
deIRl4Lfgsi9/JEDqSkI33iiDOb5ZxS3hp/Oc2x5dZX3288/Mb4K/t8uJhDsZhBGy/7HssXvvHxa
YMqKQ17kskrbc/c7MlpYH3jx0Ra/UYZpxmYX4m7toVa2sUZg3yDBUodRFxqvzOzU/QFRTmlUjxlV
TUfIowpBCkGTpAezsFL1L/OtscDeJL2zKSRiut+tFhD9aQYzyrSEWN/6gNs9vB9VkggRjLactyCq
j3fqCH3hJWz10HhYSMzSK00sbLwIkXT6bwpUWCLuR62cOOf3lO/SDQIrZbonoEP7ooVZY3Y+0CYV
AL9hdho3ysnVXhXuaGwEZTS+cMftZ3IQDSI4zUwPdgTjEAeNvbOTnpIE9ne71/uH5UAvDzXalJ05
jFG7qRIqv5uB+ZgC/0EZ6YWKOkaTPxBbqL5i/mxVT3LkDPxyqOezo1SuvU1Nt3+LDPItN45ZqI9Z
O6jPYjTFZHlmbvTBXZIUZXCyotBBMxsL85w5QZMDBEzFdzOXzYQiXARfk2LEzJjhl683hd5qfzmP
mvq3nGlYHIvQJK4VS131NhMa8rvuKJ/tO1U0R+azAlAGhsTsSVlM8Utd0HDViVb/QTBkdY6NsJp8
+kjBUyYpSNlmKaWf9ZTpNkWVNkeoqkXix9VoP1kw/L8F4dC/SFsGf3rpitSj+p5nd70Whj9K1Hl/
KU2KYAvGugqf8dXPup9J7gFeCsxB9wntadOHXO+D4SFRh+INBA63qEkklH8r3Y0IAEiJHwHsoRHE
NVEvLDex26gtrPm8eZsxjDjHSERJRWSdQw4REWJutOOSGBpfnDlo3TM6BDIBFDWzjo42Da+UO4tk
hy87P3JMc1y/tsjsYFeIwLJM8VSdrTlv2y02pbD1ksQqybXnbG4/2aSO2Z4K5eaXadvF767UBvnA
j4o289Q73XZGRX+PyDnTPGNQu+F5crDMbeaZ1PptHcjqbxmAxOS4pw6zXwR2l752dA81EhMKKPhG
3wj7haju4G0wuN4+Y84d+6OjSqXy7bILon2UEVxLQWbq601QFdPsl1g+jRZ3gdkyzOm2/a5b2iFo
yYWabRNyIpfpFZIIHMetGDcd7XbS9cZIcBdzS0DY8SJQ9BO1Ajhuab340efEHvwUZWVojyHg6u5Z
5/X/oIJT9G9GZBOo6RFEoBV3UZgOJ7UXdfErHJDpnmnFzrCqhprkRILGG/tP14TJ8E8TxYb10IDB
nHcZqIPJKy2nvS/U2B29xb2h84kAlpqycR9LI6jNowxrdcTA0uO4m2qyt/1hGrg1bQJiQx4gHprZ
Pf/DdNuStDFaPoBFypMpZ6WF+8xZ4eAE3Di/Zf9H2Xksx41sQfSLEAFvtmjfTU9KGmmDkCFhC0AB
Bfv170BvI3Yr2KGZmNXMqBquzL2ZJ508ITlQr9WhmOXAXlOpaQ4L1I966MRi9tbTbEvvCZReXPF8
89Zfa0Jv+5Vq5HDfzPNsHDj+aDu3z5xghwUVTZqKXUJc0m5K+20ZKCISTVlMMIiBW8QHd0aF9tLb
ddDccb1R9SnLspHTZNGAxzOk6T5gj4iNjS2UeFUaKTJXlsqLDQOrNjKORdRA250m+Pt53aJcUhNH
PSGsMZ3HCP5ojlUkAgjX42w42jMerV1URPk1QcPF8kWjCr0v2DC22wh+l3//xxqNCC32ew54T25R
ar/yKn5RlCzStUkSWHtl+3exODswzjkm0v1bzm/nsYm6TQwTPhUfVkVfbat6Fj8SjjYyjCbHeTJV
M13Z4F7utmlIOLTcuTLc84go3l/dTGUJfphJqgyg5w18UP0uHavyFxYR485o2vGou621M2ann1bg
qCIZjr3938er9vnJiiY3khVql8zqlMYv5NR0OQXWIfFsTlZlhlZNF8zoqvSHVhXZttEzjlIz8XUj
eSkDEMdGdP/cksLMQKQQtWtMZsGFrU5UiD8JEyueMebKaKtn5viqFR1dirxh4T0SRWpeOU9eFlId
8IJsSLliDrScd97fe6LoAG0xSzy1VlqFhUPiS+bJ+Fa2kr0BIYL13UC0uL+e2qL9UVcYgyl3T6jK
bIq9/7ov5PtaiOucddiM4rZ7/2PgplExNMvxyR8gZk6ZoVYADhQkB0d5j4HSrtnN//Jd0QPkfIdW
CFXBuc4XxbQ3F501PTl1gRVaJs5eWPnweVJVdM2jfz55LC8YDX7KIQtMEpP++4tzM1+LYj+unjun
MeN1YKkAhKQkkzPwMnWTdE3zQANSvH78Xvv8sX/uRRnWBhVMOx8zFF2Rs+19MtTA4Rqzfvbxi0X3
UVnyPvEhtl9mK4l3ddxX8VqUnLduLbKEvnw8+vkNXkZf8ij4sJG/0fM9v2gn6msIjM8UgQDFi7Ly
HqGQ9Qe37Umq+Xiw85mL2D5KXEhH2ZFDibfONvnenGeWi//p2RyUPpLlFCQhukWCRumjmT/suE6S
K0NetNNo5XMsJzMQJyys/PMaKCrLoUICLV+EZsF9Dhc+l0UMUullbMukiPeoIwfjc6WP7NXZz8/B
GsGM9aOKTVqfjR8b0wpslgdAJ8FvFsZj5mdbtLbmjWNFLgusFWvtKhHQ4jhh98EWDBY0ftBdRfzM
gqRPYR9BhA4LUHTu88e39PKl5fLg3nB0WpTH546GLovSgdOMelHxKJ4WteJNwwnhJVfjtNLG1j2N
aZ68fTzohayTAekhLbZ16j3QKZZ3+o/lTnSxX89+Wb0QPw4nSTSArladl8an2Ok855AQ5r0mo1Lg
0Z4axzv6Rk32U6s11g7sdl/jA+6meseBdtwHE/ucvTlpanz6+Hcuy/37T2sBpDJVsb+Fknherk8d
JDG5bM3nqSlrcMlUS9TOwiZ2ZVq8/IgYJ+C2cgqn2HjOwzVUFVNxtsznXrbZtC1n75eD5ixdGb1O
m+PfL4rpkOvhEMvne/7Firy2WyBrz1qpEV2Vx2Vy8AjNmq6sPH+7qD/HOTsjI2LPikEnYYPTgPQx
q6BECAGlTNGavg9Sso8v62/DAbjWLUSFeHPO23NkN3n16M/Wc0r/m01bnZ4cJy1+6kleXquOXr4X
lL7Rli8zL0OeCxDSrFRekpqcNaJ8+DpodeSGPXXNT/96SdT1FxvO8n3iRjhbUKTUIb3SRX6JR2kQ
CtupmYWTbtsqzRrzx8eDXSwjC5Flwf7Q2tXZpJzNrS6EUsMnhvHFqvKuWSeiDH5w9ANL7nf2dINO
LH1x0qx+m7FjDVc+gItZaBkcCSJ2Yvq+rNjv5wPkAtacU5F44dxEcGCApdrC4ecHYRbFRbRTdV4e
jMidD/9+0TAG2AMjh1s8r+/HxRGDJxGb6UuimohmDsE/m9Lr4peZHOWXCpwv1YlOd9PQdqT7z8sZ
EgYKKWjGoN6huj0b3SPqTrNqiZ8qo1xqDTnutbHUvtutrA9d0l6ryl18Ist4bK55aZH3Ajx6f7Wo
O6NEICx8ga/sa8dkMES9HbuoQD8DGSNYf3xzL74S2GKL+GpBWBGvcc77Ml2InGy+CAJtYiWonQj7
VzDX15K4LhDTtOMXvd2ytcQlaZ1vKm07KVhpxfTipxRIvpEMboHdlX5M2F3Td7duQS1tb3ZuEG0s
WldUWQdXSrkrnWA6Fl7qFGHhDu28j1JHQWV1akgoBO+2Q8K5d2rmo3Rl0bz4flLvK11vDDLGtE6s
8n4mahXIDef6UJWc6dUOiz4wATLqXHLvm+x7krZgGj6+sxcPEqgqK4bHnn6RSZx3Sxr2cp4CPvAy
u5qHHmP0/jOIn9xJt7tG47gcCmc/BVWyi/D4w/J+/84MsxljxUuaF/Da6iVJ8sBcDWn7RMCf020/
vqzLvdZvSj22JOJPOB39Bkr8sS1AcZtyeDSbl24xo+2isS323mAH1grUiWreAl1l7aJwmZ1dYnX1
M5r/mcr5PFLuMKJWAHso5zkp13rraY+TLqS58mQ7IhvoY5vsQTuef2axTy+CNEnzzWG/tqd7MNVb
TcEHghudtPJe4rARVxQtF/PrknkBDWexTLBRPkeq8Ik3eeqK7sXw2h60H4kpQO3r7mE0m+rLZHr1
xiYae5dRd77yulxsm5enh4+YL5Ea+cUe3QiEjCMyGV/qhGoeVMGa1jl5s3a3alJdtjuRxPO1FIaL
KX35GmkfYh3iA0Uq9f7F6aTPIoln+cWQRjfuNHqaqFLqjMgFtmvDXUnCzLZo839eShiXBiJkBXYD
2HHOXtimceI0tZr+xbQIFg95qvoxseaDj0Pna88JmWxk17xWU7n4TJbdIf4vGra6xw7ubLPTJ2OT
KehGL2VHVZNcL4QcYdBrhdhGg1fUm4+/lItTPV1LD/kIpDwWD6b1s6tEbYSurZySTxNq9VMqaUYb
yZDdUOu7TZtq59qpcb/gTu8o1Tn7jku+k83Q/tubxdIF6YrVi04XgmdqZu8fMqyUxHFqmuCeYFux
9SaOqdvAhINQtOTMrlyIt9W/7St/j2nTVyKoiW0KYoD3Y0ImFICPI40gLD9TmGHQtqLMapK7SXTf
Pr7PZ4+VsRAAEFniIiX/ffZ8P5YnHVkQdRtAYdbbn8Mook0HEZ2MHG/SH/51LMIsuZGLGYERzw+3
Ii40P/aG5OhHDuzffnSAigNabtaq9lF0fTza2ZzAlWEDZeuD15rvBKni+ytbSIouqPToUBeBvS+C
qX3Qs0muiRzy16Yp2iupE38Zj0ULWTKVh99nv/fjlRqTcWYn7gEOXR/6+Nf3vV4BrVGyCXYZ2d/X
9gV/H5HuPucqxCrO2RUaJtbuuZudQymdz6kvjQcW7vaI83RYNc7Q7z6+ocur/sdZcbmh1DZRJAMY
WLwdZ8PlKu6Am5HkkaMKWcMtskPN0auN1eVGGOnatE+FmtFQBcUuCiyx/Xj48xnh9/hM7txefDNU
2M42k8IF3Kapwj8Qx5t8TXxZnOJy1L9SUhBf/V5TdBYDM19ZTunfCFufdhEC06OYbf3KTzlb6f7/
S+jCUo9yF6Dm2QHTsWguj9SyDyW45rXTzdNPqBretoGNeE/JL0elBWF4n4N5ff34Llx+rxhxIaez
8ARIoc7BajPtiZbtnHvQMIYf0f4RNJ6I9Nmr5DV/8fI8z583qypPXV8eu382DQncPByPGKou7Xo7
dGm1Zskj/ZZAj507off/+NLO1tPfdxWfHPcV7SCHheXS/9gbwWBrnHwyeJ2NybYoZWbtySe5dGW0
erNuJrrDK+5qc2XYy8uk+0s4H/WHRV927ttBkgP4JBrtg5cmyX80rUTozt24Ha1WX8HONK4cGi4v
EywDO1uMFOxtqTS/v8xgpuWlxYN16AubiOshNdeBnainKCojJ5ScBh+0zqTN9PHdvXxxGJYjPb0B
rhTt/Pth4zLSl1nXZjrs050RS+fgt+wHCT90Hz8e6m9XiNrHp7DE6uWefx4ccKO2V8I+TLLR31o6
l1+ijMIQeffuPIaU6OZbQkir8V/vLEURjtmQKdmMLZlH7y8R4KKMCAQIDi56qltpwg5alVrg3Cgx
GTcaUthV47vpldX64v1ZRuVotkjaML2dX62HeqgVXe9jh7K9h9hTkJJMbFLfbRuSVChy278y4sWj
hAWh87IyLvMPE//76xxJJ4780XQOmTeZRKeUItmnkx6FSVHr1zYj7Hf4497PA6AS/3icZzs/ejom
MTAtFE3XGp6EgzHkUDcuMBgMSEMQjk2QByGS8Ma5Q95b6z+AV7U4ryxPHfSyHyPg76kDnKA3B0Af
qC3cZmXO1E5h6HOADtsyE9OmckFQbCz0TA9xtmiaLX3SX1i8x3ZlwiLWcEDHAz3X2Km6B90SkdjM
fSTkF7N1h+lmEFrjP/QVhNuNlwS1s7cnWTbryY4i8z+E/Wm/sn3ey+NsVl6xtfpOr9Z9U8/9Z+R/
pvXM4maQviIIhQh1VEQiLPMi+lQhCiMhtCT+Z1MZRvy5rAwtXpsi7e5qqyw5mXGxd2QciOQkh0E+
adk40gVO3cLbpL0tnws2X989U3jPyo5m8vGsQNsPTWy9mSSi/NCdvtVWuPnKCtG6lmZhXQChDBV5
7gd+po2aqu5yuYEom3bHuGuTh2EWpnvnuwIyQ4MN/t5L9fgJG0v+tWSzCC6F2xd6BAYcs8hRycoi
57FaQSr0xSfDKBFgD/lg/wc5tKFsaRiz3MRTpKyd35V02MWo/WykXZibQZOOsZ4tMAMh/193ggvu
w+4UTRCidSvqU+pNQVSESW71t14fIJzIQAa6t35ET3xFoVQjGcpNTPc2yQZu6wz0/7mTTRztRJ8n
tw2BzE2o+/XwM48d4meRvXRQUmLtZ+YZRLig/yq+xkUGeQkVQSP1R62oYSw7hSiKB46FtvYjt+R8
bEXsBz+GIBfZdkxMKdZ9ryEwHWQ9BketbvUbqoMoFdppkojR1DgCxnGwetyXHhkzoTDrwt4absXq
2uhGtXMShGf32PBRA/ayR4mO7inOdwP44nGV+nGq/6yNPqtvdQ+y/0bS2XHf2iCNk5VDNFZ3Xwll
zZvYEs4bFFRgd8wZzY3XAqWlz6Jaw7mPnBGtnO/OVb71QIOtIbRE3We9aMbJWNnKsm+URwu5C6mt
y4G8lmnUXoUM5kebzKX5Oz2Faio3IurED0gRmfpqTpH2vR4UX4/ER4N0uY6mqiCBR81wbEjdpYoc
V01XKbKZEj1+lonlletcm/ri5E1lRaR87upTzoyd5vpKoVhpQ6rNufbM14icszCr/jhgboHcnrSN
9zNXpuZR3e+9ZktYlJqCkMU7+ZJnGqXxHKHe0s5Szk+dkG+5L9QAbIzgLzR7GNieldvP1n6EgvqA
QNPwjm6r1XJVpVPx2shU2nRMaqltSGSVPb+tLdQXOIeDOpKfLPZerhIIYZNT+ae4qga5L2cDBzyL
4VCHNdTr6VR00m5/URFL21+9Ztf1Q5LXNGNWRCD09d5XTuWsbNE1h5JoBypoUz9MIRxngPhaMOjQ
0pTm1DdUBuziPh/GAk+1ZU2/ANkG47pImbIhU06phowfYvSGO2u2D7SFbX8NOs/40jRD+ZA6mutv
48Yfq3AyKyclMi7P+DDauXsuXQJZoWJWQRMmddvFt+2SywQQSMFTNJC/mzTVKXUghtG9WxqySJbd
vkqDQwZq4FMJhxraoxfzHwTW0Iad58Zo0SpelS0o7+LY2ATwYXBwzZPQljQEUaoCcRDtp3xTRN2Y
rScl9c+BmLVmPZC0BHssHTvKiF4qDr7VkCKpiFGjyjLPMJkJjDTtnSQxwL6RMna/lWL070HE0CFt
7a5De1PYfbbxeu7Dj2bIxpgORhf3q7GvRhCw8CphubtjZIUN9ax4WztNFxM52aTQEBE2kYvH8f9V
ow3+NhRx8GNEnvjiNpZ0Vsv5tkLlFIy/+i5j9rGAX54yFSdPs1vBku+DgYmjSJLgs6b1VnEwEz2T
O7hO8yHjNaXbFlXRlzEuJDpov0u/jbmn33oSE8pam+vuNjFzP14l89T1G7/TxkMQtNV/hYYAORwm
s/bQVmsKf1xgvTWa2Xqrym2l3ESipgjVjV76i9CRklpq5VXBErVZMAlBp9cScAT2vJ0RaQU7YpHh
m6im14wVdhIe0tyq/D5JiNIESmNOjyYhKwlaMacr7oMkHz+jgyweszRK560WuLK6tzOp2Y+WrdE2
DNkwR+1hhLD+pqYlBquxcpk/FuPsnCY1kECraVP5rY7U+FVPpJNvsVcH5hZObXOTLO08knmVfddO
uWuEQ+fihuuXEtROGrN745UIe0MPqctLQRX4FTqfIQ/j7A2AtGTLU7Fh4XPwNvxi1cF8ECuLwKli
K6uYU3Kk6hIBVwTMe2/13NwwhxB9C1jLtllwbHHbO4P7aYhqHYupdIIjzfHYWbutnYlDE8mhPVic
/NSGmMVO3zRVoJHUlHXIE4uslTdW2hcY/900addpRYziymnpU4Zuqpzh1iFx5X7g1CvXmV62OkVV
sYjmLDe9KYI4GLd+VbrWjY0f8VfWRCgZE8DeZAsMQmUhuIr2yRe2hwrWT4tsw8G/e+18UX9VFvyv
DbVbtedEq9PwAc3vhlHi5I8ijeoOkble9KGh5R3+hoCHtcPy0D2hhCNriu2fcT9Vtccei5zir0Fu
evN9Wdg+KtSMIL7Q4MxShmPLFoYVp6xAwJLio4V2biiPaSgwfnp2Wg5A+Ad1qzS/+a7F+pDfWPrQ
vhqCelI4VyQDPOuiwKvUN6X/xXJa2a6MQfSvmWaM+aEjGbHcm0YdxSf+CytY1VqbeGFrJt29T988
O/lJO/zy+hivZOJKR302KpXXm7htdIqvhbCMPf7VJbxpnuBeprahzF06++rJSbos5QI5E65bK/J9
cg+jJqJ+YtZ3U1ejG0+a3MhCxR7YeoUoodKdP5tRvpa122+CqkXqw66xf+1ZT9S28kdQ40M8ovJ0
8sEFuBl78X+B3aIApMFhZmve5z5YObFr+6GJBTA5jJWYsp2m+5MXNp0u01NnTKVNCdWKyn2RD8kG
2boT7QqvtT6niZyrjSJEiKS1bmJfFgTz9AwCepS7dGQbuSFk1aXoxD4NpJw2Ot5eBEH+pKXaYG1j
1JD+qp49/yGLDXQTJdL42zqwqvjYGhIJtTUZdr7v8th/TYISrxxw/d7dirHMqpVIkkiyvvpms87r
jqceVEmpjnincK85uDuSLxKZUINfssM1VCJwXLsTGzwU+mg79gXICHbstWuI2wg2dLSTdURuYFpF
aXbIQWPwIQ54QEKqjmCcyylFNGYS1lY9ubZjDMeElx4RcymjF29OtCY0tdjogFEH1S8ikHIMJA5b
QcdjtTkOJljobij4API8gpVX4PggXpNiK/ZavSs2bRDjr2hRDs+InWe2dIWEuB7aBEYTKup1vPRr
Nx17fXmpM0FtP443pe0nOl70yjMe8DDlLZ40gT1VDxRorMlJ8lM+zqO/Huc2v3crs2pOQphq3YLU
EkTbVIrvt63nUb04qgvaNY0vfoE3O+JTKYjhfNFrIxpWmM4UH4CJPXE7NFpFqLLVJsaBk31n5OFY
1Wq8N3H25AfTmUQQthX0AybwpN7Gqm+GOERnjwBkAT+yy/ZMgPIgZqL2S+U3Y0OVw+/jtdEXWbUl
ssMLNq3stMec8rr1zU/4k8Mao1K0wrzpausafJ72oGrbYGvAzFWv/aZmWNmZoroFhtuyTRGF9iSr
eXjxm6BAJCA7lYORBcqoNYr522dzCuBJU2V1Q3fJzA+23aOGN4KKJ1cZw9TdwXj0ghUygHq4tVvB
doYiY6Y9sLNm6+XEsvSeiZzRvmKntqJv8yCbOwVBXu20FnTaFWvi3yoKdJeoQVFA5vR7Vrxwcuow
nYrtA9rh49wjxjIRy66iTrO3upjeFrPs7uMixu+CyPmxF0Z/QIEcHCrei/en7AEUiiR5zzrQo/Cy
Gws/prUWbOCBU2fjkC7Ju6TtGkkjzWOUMA2F9dCb+9zRGnNLuBVcXpc9ySdUIXGyiZnCvZBabvqL
PgNPwTXi5EZvEM2tQXe4L3bQ2eUNaHzjJ8W1cmtOyZTcek7Ow1P0PrV113dAqlqNw+ZT7WWpeTLH
QYxAFqCkbya76LkZbZ6tCr0q7/2hZ1IMNQLjxm95jdUhrGbffqPdEtkHQyT+J/Dg0XRTydH54ipw
HWHJEvKGG41DYOBGWrpV9qwVnL58xCZ8o5Js9bTx4QfngyJmpSpwUSnYSf6OsMZaHVOP8LsDSCdd
bSkNzafJHcxyaxANaGySyc0/TYHfJZ9qLYJ1zZEQSKLd4almdVDRlX7DReECOA6+IHQPNDcok5y9
NdTT2gFsXnLUgtJ+GlprvslFatIcn4uREnXs/UQl2eySsXv5+OW5rNDgmkGBRDUKpQ6ik/fvTszJ
nqCzKjsGyj36nohegfkvsrchvWZhvig/gbHF97SozBAj2OfKKuKMRh0PiHsYUxp/k+LbAyo7repG
YBqIiiv39C9VeMajcklbDJUvetD3l0azvqYPEDkHtw7SvZnO2YM2D0RsF407fTYbIpk8XpSTmXYE
jfaRxx6w62v7qOPjf/34Nl88YBQ1ZFrwkOHko/Y66wiwLTQDVaKmIx6y3zd1Z+JgIDUNFSnCRMGs
/63tzB9ZEkXelVrj34aGicHzhQrhoDd/fxuMOq5oGOruwYqXfR3Hly1bhWYb0CNhqxqV3X8et+nk
5Vq//fiq//YIaAFASyaJB7Ho78CcPwrllo3yQ3iTe6AdAjGvlJYXMjVEC4VA61bURQg3HiivGKGh
gGyHcBpB4ipWzTuYx8V4ZXb+yysIEJK/F14j7cSzt92yvLqP4cccprlvd/VQBnKtjZp+7MaiTqmk
ZeM1g9pfbv/CoASAhdaaovZZW7YNgPbn1eAcYIKba2AM8W5wAAXjJ0mOpjGNu7YhTcqabfH08d3/
y1KEMg5BJ9+2ZTNfv3/wrTGSTzDSpQiU8rdFFGffqbr25K0H2qEjpnTJy5jFv79u9N5pvi+fHh/d
cj/+fOSmiOKlfkamCTSF70URWMm2NzGsDaY3VGvKKfHKxtIFiXiag2samb/d7qXrxF8G8N7z4Sdt
nJUHfPQQ5Bj/SvhrJ3+chgc5KK9ctUkT/YzTqt2X7OLFlYX4su0IKgppB7IYVHuogd5feonlr6DA
QV+1o9IQZpJJacVBnajVoB3KLMzQfK9GkxOTm/buLUzp4p97J3zJGAxoWWMYD87nvKrrraAleuMA
ptBEryvjA4Khm9wr5ysamstvewE+kXcAvRUQrXlOTWy9AVrkzLzSUdPtt1YJw5gV0qdwJhK7kDe9
KLDsNGSzedtA5pl8DKizJ1uU4/7N0Bv9tbbcRX4guZABmZa4axdlDZP++wfggr81iKH0D0ktnZ3Z
sIkPbXb9O7cI5tOIpikjcHmcH7xCquLU6SQVnOwSi8VJgLZYw7KmYpEbabPRRIuE/h8/SBr8vJRM
/8yHaObP2pSB37IE+112LOqeeqybYb3mLLA2Ys98ne1q04Mqa64MevFBMCgtQ/w+KDRQr55N/3Nr
t/Qf8vzoCENLwsaNzbvGy+UpieNiPrRFanTUUKYs2cc6bsF/nQ4YntYPzDGDVFPCMd4/EkeXJmuu
TXDVgO9VlYjHw5amG+WlwpD7DF8lkhGMC7jt3P754xt+ee14v39vxiGFoN492xjz5Adzpgt9iOKG
FBqzhpVkwkJbxW08HDFCVofGVYNcSb3T3z4e+zIywqM7zHSw4OOQPp3PBhbHoqkWU3rQCSn8RLx3
U+50Q42cvDJa1Qgag/pmLCX6kjYRKvo8mCScrOuuFxaFBKKc17aq+jJezSQ1Ft8Nf6zNEzFSsb7L
RWPt3S4f//v4R1+sj8tqseim6NkttqCzD6guB43an12zZcLFS5Hiv4nsla3pNL/6MbCvhUBebj4Z
zuH+cHrhn3PllNGPtGalWx+KGNC9TWH1jfiffKtKo82uNM8vVsPl0ugkLaSJhft5dml6RfjcWCHm
jW0kk3mHagurpOUSBGmMaboZ/F5/SdOpv7LluJwnuaMoiWi6IhRlxj9bFRbaAjNjbxyaQPTjkaqq
uVFW2d+mbL2+yoRjawN0H5N0UIgozCqtfW2qnoIzuob4ivTn4o7j+EMhBs+Eqj+QxLO7UE8ahRYl
rYMBpuYLDtjh3rZiKziIwO7Lf3Nw6mDokDbzMmFvRK16fuWEcwxOWSHDobiF1pFc7sbYp7x4/kEz
kSsQ19FgMJ+wnRZX0MIXL7LPLAuyGQsn/iR+wftpZ0HppiWH3MPsjoUZmnw7t1ZJb6oy+3u39m4/
/m4ubyvDIVcwyCbmCHe+z40JBh6pqfWHBuP3ulZT9oCJMduNQ3Ftf3XxHnNltNKRraKSQMR1tp90
bHzu6Vz2BzPVs52wzWiTARxbiZhSJ9E85p0wYvXPT3LRONLLX+4nRtXlR/2xqUMG4ikkyf0h6MrB
XyelW/SrvtDp9NC4tIt9PEv5mkkxFoeP7+zFFI5endkTvOGiIWVv837kmmqNB0BxPiAfi77Yc2w+
Uq41nY0V9Xp7nFKPqDayuYB2wIOC7/Dx8Jd3+7eGi+MxqFwQg2fLVydEo3E6sQ+EIAaY7HUvCQu7
qI5qyM1N3opXaUCY+3jQy7cJneNChWH37LCNO5sx0jHXsom19FCldX4sDKe3VuTeec1Ko74U7T8e
7eJTIe0ciw787cVydmHLHIKEhoDhNada1oOA2lDTwYrjhP6hWw6vVHa5w/88JObfRZ2Hdhbd7Nnr
lJbkPPnFoE7I8ww6nUNB763I2CCgbB/jYx1LdeUql3v2rkYWUC2CsoM7YbGVn28NiSYpI16k7qQT
dW7sEgUK91ArGoavH1/bRaAoxSLEUkx4+EkY8HyX19D6d7MM5z9Unqo+pFrrlquU0m36K25H99l3
2nEKVjOFOSAeGGu+6ry/4pZ+SvZAl3ZIf1alN7ghiePeNUX25cP2lrmf0xlnUnLurfefE/wHWG1x
p59qQXEyNDFBhyY6gkefWLS9aKcrRZiLzxeVPQqnhZtvIMw5Z1cRkQgkdwxo3hbj6B1bb7bvSHJ7
Gw0j2cWRa3SPmbT0fdYP2e7jB3HxFQXeUvZYFKC/hf7Lv/9jzkKC7ShB6NmJeMve7UJhWUiUnTFy
xQ2ZZsmVffblC7ZcKoJaClyIus5P27OyyKmLyupk+VVjf9a8Si+2osDAcuVNvrylnKwtspLotWFe
P0cGYJOiL+tq9algR5NOG/Bv/cKa7vIvwpn88aAhumpgPWui/+lGdvX14/t6Pj5REgu0ABscYjKU
y8sr9sd97dNYb1gKkxN8XfHVyk2bTEcHLLy5UDuipsq+432ed7bWF/H647HPp+PfYy/VBda/xV54
doLKR6kRQMLYFatrmDaAJGmB0FH06vk/NYjy85g045ePBz3/ZpZBeYM5VCIl5hhxtuLysWf+VDTp
KY347MMUTdOTPUiSoNRIuGdGfz2+MkGeUxpYZxdQAGGt2BhYeM+Rq8gdTVJW5uxEjGqyAfUTHQA8
qwfLS9XaHd1iDxO/XnWENhurRiFW8/BUXbnbf3nSSy0BITyhmLzZZ5NFhq5FtnSrTnjXrS8Bfbp7
DQDxye9tBGpOlI3HwNOGtQOF5crX9Hth/XO+Xm4ABxGEoGx2sK2crfstCh4DWFl2Sugmkm9ABxiT
eUwzKyxJ9/nUFOi56L01BPHO9TwfcCxq0SqPNRrnaugJzGrMaUtOZbZFsW+tQTG5+xqx9olWQva9
b5OrGO7fpdSzH43zn4+CV5PdyvlZuys5cLpNOR+bIcju3BE87lobkK2GkPQgIqWqBNxM4GG2QtZS
jA9ZFsdvbWctIQdZDsq2YUF5KU3ZviLrGj5ZYxoXey0zXS00XRaLmwDFYvoVR0sxbqOgSqMbYcWk
3Pc0m2/Q24j4cyLt5HVM9TzYeKU7fAaG3ffbaDKb/UQ7F8V3HWtvSR2NBuQJK0omOjVZLe9pUHQ3
uBGbuQyp3pXZum27rn2Z6NHn21HKGuQn7Abd3GEusA2ehO6I76KSxoZZVUu+yVlO7V1lBp3krUQK
syKY1nroRugmnyrlxG2oTUYXq42wWkff21ZZvSaAju+NZO6+laPhliSZmf2nmPYT1KM5Hd/UYNQa
as4ml4fctTgpBkx5fWjbKj1pMnLsTVd4w7aKHCpNMylMW9NK/OgYBA15qWNhEPaAsKYvXipEL9l9
Yyh92FugIe7w6CyyBK8DRjE4swK/W9HpWYHH8rRN2shc3DZFHh1smINjGGSu7B4nV47GyqjoaLMb
RA4HYKxt47X0iHcHhE09YJ3qYvg0qEiU99h/4mpVlTOBj7rfu6cJA2u0crqOonCQzuqQ122lwqmC
laRId+1DuEj+N8yvxMuaphzzdUbHs1vHxNR+BcBp62E2KGBajpeMPzrg512YIh179QfoFHd9bpFy
rwrTfAq6qYnvSmI7p9uaeQI3di+Ft8rnEZ2KmJR1cjOYqCHwvKbdpPQIvuHNbB+HZM6XMGNvandz
nHrJih5+AuSos4KtNwDd2xmRzSuC7H4C0OS3+Zb2P+QzkLSmuSKZ2de30pobsR+E1OMNOxuS4oxS
ql/9FMuful472aanJ1882F5U5zezH9nGTusdadwGkbSoy3Su/3nunLk+BD1SF8dzhu4xnQvLuKGK
WPz0xqTTQ4ATdE52WV+3vGscCJ/9mBDK106OcX2qVaDQBHaW+Ia843+cnVlz2zjWhn8Rq7gvtxIp
2bKdzbGU5IaVrcF9AxeQv/57mO8mklxWZaZ6qqY7XQOBAA4OznkXX/wH6iHJPzpT6an/HDp9eVTB
FozRI2vc+M4SbYOH9JBXABSoTu0nXh68UpU1fxisrEwj22pFfz8HSqBPJRZQoiVnoAmRv5UyjGOF
lZusiZL3yh4ps4M60I1PHFzNeo5VAXzDGxNE8Qtrsn/Sjp2KUIwr4ilPK9vcLEPR9y8AocyTnxD2
Psgp6yNZF7rxOU0GsGaxgU5xOHtEli/ZHE88pTFhcgOcFRb7l+HykXAstvVu6+VL+XHV3nspC5Hk
4ZDozgulOJW/IBesFy+V7Sm5Kah8yvtapMhtjkIrOg2V6XoyYMuAhRvDfFqC6jvhWn6nT7h8q4xM
/6VjKJBiAQ705lsvc+R29U76e3SAAyPMrbgd97ExxQPQBGxhQ+WAvoawMPIv2kEvuoMhqcVsEFXS
PyHWvZYHVe88TnoJcQ2/LqTy8YCJq4e2w3R4a48Cf99FWsY283R4vfA7h/dKtpS2W71byq8anRSA
oLgZcj6cse23nIeueaSHGg+R3uKKtdWVS+3N7JPkgKcet4nFxfAdhm8jNiDw3X6DuljwYAy26qKl
njxnF1eNUwM7nnIV1dkSf5HpPHVbCpuypm0V1F9GSKvtFnHa7sscNBzamPfsyUpF8DUbkJJ68kwR
hHqCht9B6+J4H9S2pm9HIYfyjooRokebgiLuoVnMNN+DMCW7KRsMYdQ2w10AyCeK6p+MpJrtQ43z
aXJvIrx73zrLUH9saGE35gbdusQIgVKmT4GdD/Nh4GI/aFTbjRARzMqNVjz8MSjAY4akagiJxdKY
NCJybX1NStRx9k0AGnrPiy3zQh9wir5N1GoR4hoSPZ3NDKYDEelgrOrnoOR6O9lpYVYfmkF68oCx
GjChrDGbEtbu3Gl3ddKI37F0DIjBxO3RjvrSsFWIaCnw4xkoJIaZ9OH9L4EwgxMOtemy1eey9PBP
Ry4jBIbr4icvANDfA2f3p7s0sXGGAqbdg5/KBmo/7+e+j+t3MnPH6YHS1wKGugSZARyrTivZf530
pEnvJ4QMHgs/yPPHcuzUoUSCVP80Bso+8F5C0Q/rMG0IZ7dvDLLpsb23DATeQ973ZnnfjGOfbSds
SoPQ4d3yrPA8e7GRd7Tvunr2klNMSjp9WMFkXwkg9Y/eSrSnBfprcUhmeNRfHKocU5SgGKij1a+V
RugjUJd/Br1ltIfBRxyvxT0ujfTMEcZ3ng4aoqBmWz+ujJh7OO64bpaFW6Oc58rGdMAAwTyV8B/T
pdmroVkaTrKy8/5xQe7Oe7f01dT9HtzE+50UdV3vqILZ/Z2OftwvBGXBAyPN4YIyiO2MVrBBA7gO
VxwFoCZeFvvFKbvuB5XSqQldv7B/BzU/ZRvMaO/twIgbdqhc4Rg/m8Q1qsdgQSYZ3D2g7OKEtl+T
3eMlaST/xUNs2qhJxtVJFVDe7kSKDMHWL8rxDiFM27+3tNQ5Fga1ySEqZ52aABXg5MFzZuVEXdVp
1t2sea0N3d02iwe87qfvqZdiGJ85mq49JC3CAg/24BVii1mW7T3Go6/vEa3gEVZXCPe+6EoP9jNt
HYS3dCyJdmh91NUPQZwQ26pusfvyPFQZtgpMibsvuE+N3bqcLopBcZBuZI8ofm0Dk4NrQdXrHRFK
pKEuRB0lIw4J96vNUY4kcyJRLmgMTW9glfvlUbMyUJmNNtjxrqwsLvy2ReYMVI05hWZamcneW5Ap
3JEjjgASkTnMNqOB5OFTNYOV3mqT6IbIEIUYQrfvnZMKpllsG35kjZZo62XRVAfFj3ZuVyJ3MAJc
7NPC2/l2MpLG+HVMhha0oHYtLXgxxezJH15Wp1pOTq0P/3m1B1Ss7jOoiaOeUj8cE9PPnjp7Mcx+
45ZL9pRXTeHcz56fhkVcpk6kLcpC39Kq3HljTJ50tlXTWHFECjyDfvNy1wZ5qnnpN9y5C3LdZFLv
c0qoeCEAixzCtPJH/x31GJm8L70KmcYZrcR9iWM7KR0drWCv9dKrgE7WYgY612I2CTunCXIEhjYg
Ob0PcHny5qlLqZh8ooKUHZFPW6o7FXQImJJhmG04IS/3RatHMO6INhaluR1pmTd3aL5i8dWlhaNF
cNFA77cOMLWxctS4nRA9UHBjgZVVm6JNtOmnmdZi2nhNbdkRmxuQmm+WM4VJatlbAk7pfstzO+8i
TBSmnEhFaS9UpofgRZtiRC96TYptO1nyKbVc6b7zGvhnwUYHLtw81Nhmo8mvgQveJuRluJlrmQHa
urCRn9YnP6ieQJo3HYXXWGuzbU1yXD5OCM5n7NlCA2QB1HrNuCnyf8SaYnBIHu1W81bML+IpmVuW
MyDqTn5WXeXkoVEjaBOlnouHh6VwQXOXTJt/TgsqfCG0lOm+1fMOtB0yHsGTiIsF0rrFTWB+aIJJ
flx0MeSP0CuCDmqBDDpRwSRClONxKY3km6s5SXcfD8FM3KIyYn7S/D5HuNVac09YqFJEEkGYBB0u
v9C8TVAjK0kvaEmsHTfqgMpsRk8k7GVRibASU4HcPDJWTwlmbD8A4je01/vAS/ZaXox3qRWoBr3s
PM83PTAc/XFaJs3agvVPu9CgOFXuypR8bYsLWfyZobFP7dt5qQ9p27nTnk3UOtCXMqVvYxlY+fu5
kIu2d6RRUjFsknZrIqQWvBuHlHTJTpLKOJbLihkt5irJD0ncIQOg8kHKCIBtc+eKItUjhLF44Bmg
gnGVyAFfhk5d63SaaQVpcbpx2qCtiWRtUG1HLfOQF6v6fPrhayQkm6L3HRWJICj0EHKZ02wcSGvz
PfmI2d8tK5l6aQO3QypQ82IQsPQScVpaFe/WJyOOoCnEAyc3cv+pCoS9RHxluMkJjn7jpm8W93Pp
mmSfKw9FPMi5lC1sIxdu09AraD9FqVKCVS2iqfCX5DMqr/EuIMsXVThMQXf0YnPMDq1dp5+NdPbm
qJjhxfabPoPyvjGbIasjlVYIoI7d0BV3cmz552td2H+g0KSVJDsdsH7AtYODMrnKQb+Xqet8jZcZ
nGdsLpofgQ0lc8ZNpFGIJfdLj3I294axTXJiRL1JMRPJH1XqevJJc836yTdVad4JiUkcJxk+J/bl
SOJOmylROutWzvl2HLv4i+sD/9m48M9CNHIcviToknbbTKryDgKhOC9CCnn8Ng92zxwsU8mIDCTm
6wO4do+4eDfgY91pzA9c6X6E0vlShUiJBb87Ikgeg4Jw++5nn9fZ1xa5W3UsixpKnh7DL6ym1PoJ
D6SdnzwJmnU/GZX4hk7GOB90rItmDGzqvP8o464/lHZn1GEyldZ0l/emuTMaFDhACydteihrT+Ce
MudLle3HJUicUGAvyEVmpQNYCKqBmv8ZN5SxO0y8v763izD+a1IUdTaFj+Hj3hpYW8VFVkaBcvQl
rAYLY4NNY6Vtm2yaRUIDIj8HBmlKeH4bAdz7o2GqXN8BCC2WQ0WFud95S92okEeNM23BgtQvc9kC
GgVb4QZzVLY5kVR3FvvkYcGuonmMjSYyAJ4bYWul5nagIV+eEKdfgl2Jla77bIJdli+t1rdumC4Y
+4RicRJ7N3up723s1Fn8LarmxvItlq5S77iEpz4kcpfO/Uhxmpevo4Mwa1H/VgTMzDPB4yxFfrB7
fj5cEaKY2IqMWvEeW2JXop0MtnuzgDNJ7A0mmGWFPKcwJpJEd+kjHjp6vSERtKenIe/kR3giMtu7
bmU6+5VncJhcAFcboyih7TjZYrT7xUAGE9QH9iVPOYfne5cSKEIriDN/l7VjNkMiaNM8jWIrKdW7
wG1778hFa3gvSMaT7m8AFHXfjdiR2YcWorDx6EtqrlvcqNvlCeKTAf57nld+qtcGP4is3GNVrZIG
422yyY3ezkC1OwkrJioGrU13KhP6SQLZ1LfdkACgjvGCB+06T+K3K7Je5x3nar3Y2EYaa9WNKuN1
TddybJQ66RP4/A9/rUL+VU/ujCVnj+ndg4F01Pg+cw1BsPQLMP3wKZt951GP+FSyc//RVoQiKygH
5HwdYNHgly759K6VST/L6+LBqvVqhzg9gUjT4IBuvDTr9xLB8PGAVpBr3Srvru3n80IhHVwUD4AE
0OQLjIvqZo9OcyFMRgYVQgrHS7vQqHs1Jj1xIXQYWV75Q6gcAoeJgsPG7Ux3O1Bk+WWMorzRvL5C
KND8s2gCApsDGUkb96JTIj3lTLaj5Q+lD/yC635ZDpQMi5oqSNO8tOCP+4c572hawfz4lnkJJQHg
K9DoDFgYb1fbr4rOBA/+IjMn53KQHzjfDpqaiyQwe/GYjk5xNIslu5cGIgtEsQLyT94gL9l7ECvQ
jY/eHvqq0G+BkQKlSWcS5T3/Ur215YAONiiUg4f/6hdz6OKdZlswP2xrfIB8ecuu/mqqbHxE9sCj
4IsBVeuim4GPllgqa84PU9LW22SanPcO8vhPC7+RLbDWoqb+xGFMbq342rI423+MvGqxrN59cHwv
9ViUy8O4s4PiIBWI9iif/S77aDnDrGBg/oExDAI3vxlMzNZPVIWp2kyGs/MqFFNmvYMf5M7DHERd
PlbBKdOUvuxzopO9c9wiSzAPw5jwvvDRskPu3MR97+2lumyQ0DhmkTxyBNoywEv+/PlfUaNSZQns
JM9epJBLZMNmLTd2IgnzMLO47xtovo9UZRoQNU2u8CfAEYsg78rgxq65iF9/fgn985U9At6FX3O+
YdfXMe4IKnuxECfMwwQNv/2ULsneaJbuSzDOVoRW6S2c658Q8dcSMixwDOTQsC/jtHiXwAjZd8uY
Kq94yau0eY9ERQ4VXy+t+26ql2wTr+T8TZKMbbOxuTP3nQ/qxccljkpuA90TwSq8ZG6sysUJWn8U
BXPUxYmnyL5c9ueyODAmXRAzmrJK+g2s4SH0pDXAw5PIwWySdvDICyH4iLCp5q6lcJyZEHmLWvvs
qzb71RLnf5YQfqqNlYCh3JpFMuzlVEw3EEKXfXp+q7dKj/MBqaCZ7h/83l87iBTEkUubzM8ckrYi
KURaCxMzaJgbDMPktKHTiYYdMFADozXeg9oWs8PiP3vUyi+sjZwf5qauj0NmmP9qE7P+NpxDAYkS
mn3DXpvNZ78NaJ41BOqZlFc+ANMOPpnSSfVNWzXlvcMXvQWPu145RrTWO5ho5PKf8xErO5BjpQ3q
uUhjWFr5kMSPAe8bZAaooqWbRlnFP6pC/VkBpmevKDHAaJeuwEM+luboKfWcUgP95Ln+/CWHxXUy
5jwLOfT2f29vz4t4+2c8AIWsN81zl3v/fI6r21XPOqpne3Hg4VeyBoRbzC9m42ktGuEaKV8cyA88
BpsbaOnXhgbpsHYHURRDvvp8aFehfUGKOD8j7y7vBl9zVlkq52fd6HKXD459r4/Cfykru395e9Lr
pM7jxKr5aWNHTE9mxfdcjFwaIN0lI3Ot5x+RF2g7bIeorWrCtG7AxF4Zi9Y8dDME5W0glhd3t2ja
YC7teXnOB0N+MZTfP6xCWAMaEQj33mgRv7JjGQx0LW0HdJEu9e7o5I05oOP5GccuLAJ60mADw89h
AGCsDyh15C1qam9/zFfHhFYQgJby+O/FKZn6UQsUb89ngsdPFLWmZutLO9B2dd7ZqCP1sulvpMev
fVMH9S9g7RZiSO7FNzWoHFlIDDNNVDefG7N+X8ncOhbz/OPtuV3fY5yKvwZat/BfMQcG5ooJXuZn
wvPK4M8wHe5Q7emG0nuJsT26g1bp/Hx70KsPClKEzB/UJHyNFWF3PqjTFotfpJ767HQpD+8gmSim
xHngtLu0BqWDZhCkzRur+Idp9veZQEULYN0a+o0VDnUJbJBtsxiF5zUvIIItZO8W5M4jFRRkD2mT
lR/qFkX4e2Fm5l2b0PrY+Utr6PeVaQ7BXiSWbA+LcfLcpjuJZPE+2G0ld3DPl8d2Mrdt72wLb4Te
G7teMmxL5c76fm6tXOMl7yD0Td04QGwGw6TkWdixuutj0XZbN5GVuxFNhh4L6BvrgyUSWh6YfHbH
MUUNA8P2efqSBYkV/6KIIZbvVaaaX/U4+4/KHCG9Y4OZSJjSpp/f+GiXrwSeZjxUYBIB5SKCAh47
Xyq7Gb14Bqz90vFUgLwjMshcZj+reG90kLqAFTg0UDLqFj9o5lH2LpzJQ2nHoUzVzRU2kf+2dwhr
lF7cVTbdBj9+ZQLaNIn0/Lh/MaopsAFX1PjPxpWGeQovmDwsZTfdOIxXWdc6JlCg9cUEFghoyvlH
EBTe26mux5epMoZpk/LQHrYZEhkV5aJlsiPPyMdfAebM/rb1pf4kgmlSSGaMNoa/xlJ3YJXwTC1v
fIvLKLH+LgdcO4eIUA/w8Px3qQZ2hRVPzYvXj+WTWIb4DmCRWNYLjZLCP394OKoBtyiGcpD7Li4z
agQuJp9UY2wnsX7E8eD/tIU1iZAWyYSUgOdP5Y3ddxmcmB8wvhUKxJsQQQPzfH7S6gEoeO3wopW0
grugao/A8fSdlMX0syMi1g8FujLTDfD+GvPOAgUAu/VBzOjuH1Og82FLBAzpt9naZwulU7k3e9d7
bw2+/Gp4GeJpJUGfcFV59UO2ZPWtRf3z8D4fno0NapIKHrBr7xJT2MWIHVA99z6jrkT7w1F+ob4u
mZid0Olcr3+RFi5gfjk5bLk6fvENS3Pu5jlBA8m0+/x7Kaw02E82UXZPO1c++3OGaktuSkNGiz3i
FdvPk12FNFvMDDuMrnJ55A9+d2fHrdIm3g5Q19QeI+oU0DXWrgjkGLkxDaFqqG8ge6AHL/68YtGX
uOqg9QgjizR7TPJ9XrMTAPkP7RBNIjYxui9SrX9SKgmm93QVgt884/zm95TNs/08Y8zRfHQQPmDc
sZshCG90dN+7JzfWA//XP25i9i84LRcMLOA+EojzpU31wWv9RQSfUaJAl8JDfuYznnjlQ2OmjRth
hVHf0nm92sTY8wI9ZjvxbOVVcXGVAxioEa+gGKqqtAXtkCX2+36uCnqewhWrsg+dkU+GMOp49/Zk
Xx2Zs0p9gzKXeckBRhRkoV49Vi/cehMnhaqk3pvDe68ydNSfZwwNivg2inENBH/vXwfOBzh1pEqA
e6OpfxEovFxyEXP7rS0RJIk7aTgnRDC84NDiPeHtKMtNIw6lC7aMmaY/YESi1dsBGZTkgGmUmx4C
v6Z2qo9p/72kO30rubr8LhS8/tCxCS6Wxa+9uNPiJNNrC6O6lyF3O3sDoKb5jihkV0fxbKvvypnj
5xYdAC18ez0uw/WfcSHdr8wGXu+X9JSkGwGvqEocNSduwOPU6DV0o/8xHZM6enuoq0rJ/48FKJ1L
CwL6pV/zPBngDAxNe+lUIx962TffxxhnPS01jW1jtKkVlX4ZOFuJ03x2z9vAve8dTwY38vXLWLr+
jpX/bJlQgrizL3Z/btPBxzw5fplH5Vt3C96JXwpZVvRSJ1Rv7BUMtK3EsJiPZcpV+Y+XFneVyfz/
+AZBXDUvlnox/LzxIIAeVazrGXwKRH/GOp5OGa1rCLp04m58+esJryMSuLmOqdRclhOFSezREL46
Iv40HOzcacKpnKZ3ZQH3fdNZ3M66cOcaVqQr92+v+jqbs5PHbEFgGiasRxjJlwXmFAgNshd9fmxF
oe91OemPdTHEAAL6zAGnNY1Rn1nOexwRu4jaeHVjsa83+B+ekE2KzWMQEP55dM2TOfbBf+ZHMc7T
g2bU3t4BuB7lg63duiZf+87s7fVxRBaI2sP5WNKjXRIbaXFUS1PtxsQpv0rPnjYa7LI9xLvlK6VX
HOv7Ir/1Br2OH6u0vQtVclXugKtzPvTQThpt6CA/+osL2r8Lsmc9GdqoBR1zWGTQnmKNfszba3v5
ZmInU74FXeNhr7PSJs8HVaqkbSMpjqOgBZsWBBNCwKmB1sI2TbNcbYBYGbfoDa/MdH3Y0yRHz4Es
86LKqRloTHVpXR7B/LmHflj6z+yshWwWJwWePJb7pV808e/bCDGdgA9LtQb/24tDm/VBvAzWUh1B
Whxo9AlrO1FdicwpRu3q7c/6ypGhPINkNaW1VbjgcssuHFZUc8tjHcfjtzJWQWTYaNngntzco+Ft
PjTUpb7ilmU8QeC+taqvDw/o6A9bmzry+ary8QVyOS6rOqhSPaih86sNVBKquOVQe5/aGb58YsR0
CxMerGGL/4Z7I0a+tsiUNRC11qHbAb0//w19qqhWx3l1jOESHvk3ZJh7SKf2SkfZNMhmsVFaLf+x
NrbuZ0SLSHJd7N/ZYuejNmUadFOTVsdldsWdGyjdjZC6lvu6ka7Yqrpvt3oVwNhpeWC9veivnSWe
Tn8MuIDoXG5rXqxZzmGtjt4MXms7AbcFaSLV7xjpqSKqF3R5b+zpq4c0dUj6Ph5HlyLEyig5n28y
AjH3Uis7NZo5D5SWO5ii6dQnUe8giANqsQBIKAztnRrJFPYk0M7B62CVgTLSs+LGG+c6QVh/D+xo
no2IosBGPv89ppNgxtsn6WmOhQXUsZ7GeJ9yVIgtdgMiM+EdpKIgb1Iv0lWfNWGHq+6wTamG+TcW
5OoYEEXRVF8TFXPtp1x8nFlPY380LUGemPU/ZxANj8mE6+t+yBRaKb3U8UipgEE528E1s+y+8sCG
vL0pXv0NVIN1Hj0Ye1wukDXjlE7TPj110lnCCZ7Hndakxfc8H79P+uK9pFaJAmoVJ8tWtHlyI75f
nUI+AR0trm3OBB3Qi/usnpqpdlA6PFW68CLOS5vRG467cOz74KtBy/4RCbX0Rkp6VdqA1EUvac0Z
kIilLXkRgGosSBeZddoRDb48rHGm17dpwzOuMIP0pbSVh8xxO6+AmP7RBnJw18857qFCn95PbMwb
teTXFoH2+Fqq5xdx45zvSsWDBCaNJ06WQipkk1SQKtRcLzpKI5m+scrZexRx3t3Vs1+HnNvlxi64
Siv4HmtvYm0T8T68fHwbzkrDdRckgd1UfAbFExxXda7HwrOLF1ezXdR80rb4qZZ8Or69Aa+iEkNj
TutyLHkC0eU8nzvoXaygHXaAoWR9hxqSZCVaikltOh+csfH3b4/3yo7jOUrPipqoT+N7/T1/lX6t
JTVGEB7piQxreh70oucpZupbN3X0cHFi+0Mi2A1vD/rKJNnbNhBEXofUNtbv/9eguZ+jaD2Z2SlA
9Pc9zG/CSmu4SJtLLKu1W+ys1+aIBRKSAHxbrpn1z/8abuZp4MIqy2lWCx9tUW3ZmlQd4IUm6Gy6
AkSwZRbBjeDq8P96lofDlOQuXzvtmKJd3epaM8FKV35+qiz83fQqQVptWHS4Mzn1lrc/6GszDLw1
EQXBYJAhns/QHiQhFdbAcfSwWFcUq58bY0YKfMk8MHdOzqNWTz6+Pegrp8Q00dWgN4AaAU3w80GX
xNUsfSy1ozZoQbMRQZafrKnyQlE4Y0i2bo3bCuzng5e53o0T+spNSi5KFdYFLEJx+rKhh8CDbmaO
Gx9FjWHfxoRy08F76swEmWcjBoHq4p5YIL2OUm5c9dsGE1HKsPCvN3lfTPu3v8XVYlMipyfP+5ZF
WDP082+RkDjODbj/I2Lg+r07O6A+Uznqflj0AA9uLPfV+VlHY1/xAFn39aWHRGeaIpeDnhx9LQ2i
eCz1fRvnh6FCLQYx7jl4fnt2t8a7uJljs1W9gjZ5HESe/l68WCYbrx2nEj1f90daiN78H2aIZhov
SfAxZCYXewuTogbdHjs5pm3zXWgD3KTeyz9L4GpMsEq//PsE196eAx6M8v5lp42mcJZRbsyOei/T
T6BBy0PpiW6nxXTNtySEfnb/9ojXG4bno0FhbDUVxXP2Is6nrpgowzXZ0dUH7CaC0QCTqFP6GJtS
v/U1r8IDbHEejnxOuLyGflkD9JF1NKi5Zkc/I9ZpQP3jQzV6fROqrpyX0Pdi695IAFvv3p7l9cZh
4LX5Tk2CUHEpjmLMZu5I10mPiQJVtp2boNBCzU5zIwKTL1+gmcHve3vMq7C0TpZ2IkbrHBDguudH
EQoDCqLxkB/7vq9f4hRyDNDhIHjnacr/HC/F/Cu2uhLDgiLJb9lPXWfUVLno2FJohX9E7nCxrnWf
praWW/mR5Cb+VnY+UtplYom9VsbOD/QAU8Q1WmVC5054u8tZqggSQfvP8Yif4SLavSb24CUuEskY
V8oSZlZ2pDG1jFGXObmI9HyaadJp3ue3v/hVvrbOmXx1zSDRGbvcXpCtZxk0Wg7bRUd7OKiU/NHN
1G197stdGlAy2ADZa75VlQDzDmsjP779C17ZZ7yd/yTsq57pZYGxTJPFzxdqTigRDObHZmmSfS5o
DW1xRhA7fSkK41+T1LWcyRVEY5xzddV2M2hqKM1y8uPSDp0MWxFQv3b9pn7WIKjdQakNfkK26Yd9
Nlii5zaIkxs4pleONc1saolAhVCRvUxTC1wlNAdrhCMwTV/bNIZXPI2dNv7UKSsHEc2IyT/BMa1v
nOq1dn+W2TB1n5jM3QuQkC7K+QmD7kkC18XFsbSzTEZZNZrzHfjJ8saqvjI/Wq68TChHoL9wua/c
AYR9WYrqGKTS+uL0PkxAOOpbCXfoM59DvFcwkG/cPNePIZB17GOef9jpUHq6uOxaQ2HgE2flEYte
Jb7nsd0Ue6RDBwpQmiWeSSU7O9S51ocf+mCjv2Cg79bBzB2HexTW+yXS2im79Sh65cJAMAfWBP1Q
3kaX2Rby4IZAFaw8GlabJFEDu2hDW8QfH5D/7tSNDP2V0RAERsuazw9J4rLpWttAHYaGFYXRNrQf
AZ6jaknN08t/OTD60hsx+7XhePyTyYAGhw15EbPpiXW13oGog+I2wia3eGNtqXfJ/zQ8yr6+HSxe
2b58P/YuOB5EHy6dqQw54B6DBwVEDMda9kmMk9Ahzqr85e1xXp2UtZqooQpBlnaxkZBuqDNCQ32c
m7z5agTQnJClp0teG+ONCPzKnYeYAvUbnJ4RPrvcHCiMouGD/MTR9ZcBAymjHR+giBl3xYK5UyVd
4zMK19muWKzhhqzcK6GXewb5XB6u9Hcu+1kVIHUrsebqqLclZga227H/89jbSwitz0Of3bLPfiUq
EO3WXUL2S3P+ItVWM+BQq/Dqo6cL81Mg3CKUvMLQISvypyRuWhHRjwLK+fZqvjZPNPzAmvC8JyKt
q/3XI9Lo2z6drbY5oqjQbnFISKPGyuvQmiUgfdSl9/84HusJFt2kvQBOm785H6+YYS+1c2EcbVrD
D5gDSMAtNp13eL4QUyVM0Vv9wqsNyyjrWacERdEGMavzITXbp8yOA8VRoKS6S4pZvs+THieCUknA
1G/P7zpToiFI0wZUJNr0SARe3CKF1dfAvA3zmBmzfPaqdvrgT/DYdmUJBAnJwMZp70bDgC1baAWG
WK13D1rglizW1XZa+5KEAipg5A+kbueTtmg7IpdgWEfMzfQ76KfqhO0RpAN/rDAfdPaYlWW37Byv
EMjkSlR5oF3QDl3Fwi4mXxVTPYvcNo/4SBWnLBkRDEQj9sMwSxNmlVLtD11ZuNHp/XKqmi4LlfCw
KsMeEZ/tFq2CuUvU77eX5GqL86MoytCixZiQSsnFj6rzXOr64FhHrSrSH6NMixhXiykw4R/Horzr
0g7wx9tjXu85xkTzDj0p0GUoG51//p7HelYr1zo2le99z7Dme9eitgB/LDGjt4e6ivvr9FbeAHD9
VVhp/Sl/nWCIist6gdrHUU12v0VupSrCbtJuqY+9tqPW2i0hkeTQvqymCn/Q7XYWDsZoRfNIW9/+
JkbcQqQw5C8H249iM1jWrSvgtcVDahQsFIAGnIQvPqSrzarO+UXHftBzdzM4I9zDVKLLQn/d+6KG
AGmftz/oa2u3KsmRnRH7r2C4Xd/SxhCddYSGYD9qwrPbfTEp9DHq0b+lQ3m9enRMmBhZAsGJ0c5X
r8ZTVyvzzDp2qWVq7zyUMqyo76Tu/nx7Vld3Ka8mwBmsIK0aRD0vTgHMVAAzi4NZsaUjUGz363s8
yGP9U0Is21U+CufhZMHyQMLWK25s0uvNw+jERUT710zo0j+YqmFTJYPrHJvUQB9ea5D7mtr2Dg2h
LhRQMLVN4M7t7u05X2+e81HN849b5G1aFKbGqPo8PicovtzX8KHgZZjOfxk86RuX22vfmCyWcEua
HqDRdz5eh8rBhHuhe0SzvYgK30wiSonppnWFfEKYpN1mMYLNWMAM/8NMmSvFARRbuezWbfZXEMhG
gZ/OsLhH9Ktw4CxsPd0m1SK7qA4Qd0tmgRvOv3/ctbNFrY709qrEPioPm8WucI9tkdt3sNDiyB6w
sgyBFLrgY3O3/fH2iK9tIpqMOhkh3T3OzfkktRmIYo5F17FvXP80dsosdyrFfmebCRPytFHWNHV7
idLwLR7Q60MzLKhJg/2//vlf31cxo9ZB5eoIGj/BLCnu8C7s6B52nSHvcWjiy4PRv+U2u0a3sycp
BAfKLWuxCY1j7LfPh83n2a8yjBVPSHrodw5SPwqYW/3bp6XWb4oCJjBQYS9ErESgyOb+634GREgd
eqXz+ZA7L2c9jL0O8VhrTkMqTASZZH8yUmOI+GfxtkHV+8XoZuvBK7vkxshX33vlP3hgcmlt8MEv
oQtWrRyJEF97ykRWodBg2FE7jfXemtIUDZZGHNKy6G5c2q98bZBNYIOQYgRqe9luaJvGh3Qnu1PS
wdnpatE+IgnY7ZF/8iPcnIwIU/smwha0/WRPvXbjDF+njnTP1+7gaqNsr8t+vtpNJZygQuns5KLA
MaD4oAW/XVC5y3vdmhd775EsYZvqOpokdUmr6k7D79y9z3EbvRGvr+5AfgorDo9phRA4lyqnjcpt
FiCXJxhTGJ+KxcJsck6/Z8bk3Kg4mVdX4DoWzQVgZdT1gC2eT1t0GVJl0u5O0CybYCtIa5/nyRuM
CNM7+djNgyYiktkYraUsqTBvWnXnWkx+KD8lKdRIW2mZxGmwoHRP7INagnOSwLk207wPVuJo8Q5Z
RRcx6Sbrl20w1Eu6QZ91QE8L5r63Tep8eS4klNF/jFhMjZILty0Yo9Uf+3xqS4EARY85wMlENjVc
6tWAzQ26MMW87b4fmnfkdc0NKuzVpfd/nJ3XbttK27aPiAB72SUl2ZLsOE7sSMkOsUoWe+88+v8a
v/iBiBJE+AOCtZEAazTDKU+5C2PaMDeRneEQcXdcjgkkEiCmFbQn3EYt5irs1Ed6SfOMHJ5sl5+v
DYsBBVJfcBbAlC8uKbBFTu0bfXtCq0U/lQ3NRy5/aRdYsnSgYAjYpe+qeKvEc555oa11qItgl/zp
pWbGtEFFM8Ch03w57R4Jj2KUy+4Eril84Zf+7NIoeOj1MdvKXa0++q26Bua6eu8RLDcAdXA/I21t
LHE+YxDDHRv17pRWKHV7BWcaDImBwEw3yfphsDL7QVNx9nOpOZ3vz/eD5nb5NohqD7kWf7AvM5bf
WS0bKOd9eqI6Hb4PiZw92mPdWV6VBzl04aqZdtgIo4nVZuHwNCpO/StsEa+SarS/9l2jdPDmeqn4
d0Dp/SXGr2rXIePyiIRx4Grl17DYyZLqPMbw+h6iDqj3SgRxfd8yAxIWwONc8Vx6l58smeS+xlEl
PRnJFP9s4WY9tUi5qa6OTMZWSpV0o3Q0FuAEh241a+r+/hLeOCkwX+ipUJIASL5kfTit3xSBXGSn
0tbCrxWqal9CCQtVzArRMApKa6WmtHRzB22IfDawWT4YMsPq8pN1aZJiVq/kJ5ro9VOjWskjdhg9
Spfz3OMWpxcvjhOEb5VqZZ3r95MseTmyTa8JtNUvKcJL36e5Hjt04nToxrNV/aBUP2/A3jub1DDb
DYBF6ZUeZtK5RZN2iTcas/9Ya2r2XYMh5lnTjB5ppvG+RVmlPyVJSCZ1f1lVEeYudqZo/5H+wkam
R7Y4iqPkINtaqtnJAYeMXw0Ws1gImHWRu63RDL/ASjno7icI6tCn04ItJtpJuRccfm2HbYvdellf
Rn83cymdnTnU6x3ENN1wx5KahwDKTJGbcswOwHXQjbLU0Hwu1TSXvPszWTqefHwwPhN1FIGXobN5
uUMrejx1gSU4YU9U11tdjRFpLBE78VSKxo+T5RTTBvK48YVeRizeF8XaI1/rvwVYgr82gz78pck0
zzY4VKeInmazuVNlKfVQcfnv/o9dnCYhsKyDTsaUC04bkJdFCgAEHHBppfsHQBPVjsa9sqFaUKCA
qkHRaipr06O49YAyCWKwfRtt7w+/OEwfw1PrgIaMFQnM58VSxX7aAPp3UOzUkvyhyLHCSZSMiodt
h8Tq4SdFCqiS0tTm3CIfRGGPGPHy05Szb9W5NKeHCZkhEwzXoJrfMF+2ZSGcbDX/ZCglwzpM41Xq
8yI4/RhacLd4ZulDknAth54Sv2iDFFX/TP6CrEUWeRoQjHcJ4bHYy/X+v0AOp5UFXmJDPoYl7SG5
A6mogAy/HDbzbZPG60QPX5YnzdWGpHiwpzz+FhZDjgYUTMYHs7bYbEar2l+SrIcnV9Jy+MesUdu+
/7lv/hoOBtAQ0MWmvKxXGyrGUgIjfmgbKcQKZcz8bd+l2psuIQTu4j2oCo0tZ/5BfzbmTh/KJvZw
l57jF0rd7crduniKPxaHBjkVIgqvhCKL7WeWQ9fLmZwd2mz4HZlNv53zGhWuwteoGtFici0VbU45
VJHLur8U4jr747oTQ0NIF9xJKnAiir38Lin+fnKNaN1BCintmqFSTC63w986r8v7/aE+pOiXY9Ek
QCGD2jLQ7sU0kaXKu75LCnwHwmyvaSm0+zxtolcYckXx1ox18TOQLSncQVgF3eqVrRKcpZYC8FGn
IKFugAAWhgtAufo9mL313mlhouxkVC6m7/d/7K11Ifil8E58xBsrLqw/cua0mts+SpryMEzK9NZU
wY94qrtnzTf9lXv65kiEvIQQNrnbMuRF8biypTwoD4Ekq7vZDCwEcUnitlkZDMnu/rRu7DSuHGbF
wYcAtEQpORA0R19TygMm9ACKEbcbxj1OH8GXQaoVVLR7LfuOHIGOTMmc2cPKRr8xVwwZKOxT0LbN
68K+HM8U0pLy0FZZ/NKFmfm1mZvhpyIP2uNnZ8pACvEtLxhAiCXAUCrqXm+mvD8QyaN/3OIsKuWS
sSecSJ8lyQyfKeO/d2qwVmpeZIRgNoGJcqgcGDA0h5cktirvZctHNBRpYTt6yjr2sytS9pWlvLrH
qe/C5KNuxnUq1CQuN2hrR2akynV3mK1U2Y6tpKL/Xs8PsjRJXlvXzeMYVKf7a3r1SgvWLx0wGzoc
Rm7LDolJUm2VplEeahVguGe3abUtUGZ9k0ecHpE1K6yvRVkbqEj7AbJhSZ22/97/CTemDfwMJhdZ
orBEW7wjDTKboQrHZ0/rxUIieyixtFfn+RjbAwYuBaUoN+3yfmU3XX9Uk0KSBRtFIQ6+IibIeRIb
A1pghwJ3+9BVeil51VpE5u/P7vphYu8QsFFnpuAsiEWXX1WKSqBRGHsfQgfTmvcBagIyX4BXih/1
7CijO0VxhEq3EynSPrHVvN0NqJcFrm2nedE+lh1uvt/u/6jrry4spgQaHTiyg9rA5W+qwS726iD1
h7SjgketssJaXE/GPbdMrrm+Mya//dgftjjZlHutxXzk/g+4Xnx+gIC2CHqoYy1zdKlDk7cz0uGg
yIH2rzZJWudKqT5/+kRRCgaIJ0pHAuwtgsQ/r3xzqKemtPpDj/jlz1RLf1DMsbcALcsn2HPDoxB3
XY1ExIa9eBTpuAIsJwYB20IFYvHFo7JFDtZUx8PErv2KvV9ZenwMuXOVSmhSgrMc3iKr1ZAlbEeT
AFHxq12OGdm0QYyD0ubIdo2+GJEUAiAkXyHTSEfD04whJrRLmsbaZAo0Sw9NVLQZYXL7+BPg6K0T
djX4g1pWDVEuiQFLjVmrHFtFzn0sOEe7z9xw9tMX2LBh+T2xgezRD5gAa1t9270Fjpnzv0KFrPyO
qHCNniolTv1NNwupe+FA2Y95NCXKLwXnB+f33CsNSZ2kwRvqon4wnwTRTHGpbtWm2yvU4skmQ8iw
qHG2bDKpaE9ocZQ//LJzykNlFNpfMFUaSJpZXk2qy/2g5Bu0AkzDKyusCunrdulDOZZtfiLmlH7n
qFg7j8JrE7lMlqVwYUIir9hn439hMTpPeo6Fmsvea2001q3ZeehBENleYCj9kzNGau3iUFK/6/GU
vCU9VXw8zH0HS4K+AVLtI1M5PhRY+75JsLhYL+wVdHdGMB+jGLymwtOsjr4K4kyPx99JHIUVJWhK
H2hbYgqw1/GZ+ittjAGN/9rSpGekvfvvMYqx1U/6vP1XH1t1f0MGWapub83B/FLCBqhcTa2t4asK
JURyqfBE332k6RIvMP002epVWdl7pWrxt6ziDBe8JhpCzFqMKKv/Y5GQHq7oauVeF9sU9jBfsH/5
adoVK9HNMgvlOeTWEGh04g1Yg8aiTjIj0WsSW9YHWxvkH6GNpb0b+aikunEGgkxFwn7ypDjT22cQ
JKPqeyjsiA1WdvJLajgB1iV+240YlFKF3WUts9/H4YwKj2uSwiAo7WjlvHYRi7h3cSzFr4UwTEsM
HOXieU3sKKCCETUHC0GxjYn9bO9malwgot91IFit8RsyfQVOWXX2pcE2E06SqhzapLZ/gf+b1yBw
V5ETy+jYPPU8QBBgnMW71yOGk7WqWaNMjxN87OvIUE7SgG5VoEwrj92yli++GcQzHjphQQfuYJEU
wCCOia7z5sDx5kPx/owDio+gJ+mw918zBdn52iZJttIi+xaOVbjzU8BQK3vnxpyRhACMwcVPjrJM
VR0Sxa73G2wFm8l8wAGif87qJtqmWqGsDHVVAKB5wUgWfRPicKgTl3e/ChKakGPQD1mtVq9pkuN5
0AcTN0NahJXi9WVYnu+/aleRDFQU8goWGXA79YDlc1PmVjtUanXQldB4LeKs2AMHl57VIpt/S1KA
dD6g3LV9LXKsi31t6sLjT6BkBcZ9iUqL+1zNnXbSjzjyUNpFBN78BaWoRwvXhOGHJ3wT7IzIaGqP
4Hb6e4jRl9lMcytFwttEXnlzr9bdRJjMAnMP7I+kYEmMn9O2IaqyjGNDl2Y/k7Ds2lSXNoraSZ46
9muoe3FsF9On2E/hmxoTtb1ldW/uTUAKdagf694wtrwHwz9xqtbKbsbVsaDD0MSvQYjq1HOeJQg4
ffKTg21k1TkkIpqEf3S5y/SpCUcFV52jb3CIO4TUEBuoh2NtGIivI7GbfdWdQpJ394e9sci20IBE
N4ckHwGQy2GNatTsvrPVI84YjpcpdlT/SAkU/0nDIJd/xCZ6hvdHvAoZhbwFwDx4DaIluYRzTiGG
upLjK0crmtQfdmnkO2VW1AdURrR/sLF0MPDB9gdhZ1190CntlSsw7BvfGe4VTWeYm9zfS+5PMDTg
plRNOdZQD87Z2GnfpRqeA+580mOSjfI+NYPquZQFm/n+3K9uLQBkfF+0R6HJUGNbnGu1azP+0lGO
ydROjYtF6vym1g5C4AGKriv9x+urmtGAM6F4wHgATRfhIw3JoYCbrhw5rEKaV0LUAS666obEuJuc
e+0RIlj+u0IX/zv2muqwH9Ux/vRyX/6KxZz1HiQ9Eh7Ksar94GQUJldmac0aHjX+OP9Ellj3yiwI
ahhpeVCsvFe3Vhy5B1DvSNeBHl6swZQhvZ+PrPjY+XSQkPfHckYFOUgbw4pWPu/1zkIaE6gg8H6R
BC9R2EFmZrJZmeoxlIdEO3ayjYNJkQV77A7NCIMJvf3Hl5I5ek79ostXvvf1UaZGZ6hAdPjYtGTF
wfsjR9HicCrwITWP0uzjChUglT5tpi6aXqzSijY0LowVOYCbIwrcCswCQa5YXB62MXROQa30qOVZ
uU0xQG9cWc6V19KpzW0vqernvyb5PSUmXmQhQy7ezT+mqHeIKqAvax0rBf6nNg9ats1AL8sYJrXV
ymA3viaEcrgMhHgUbZZq56YkG7jdW+oxgdX4MmqJ+R0V+vmg9nPlJnI+IEdoJNGmKH1rJfW72rWi
uQSul7gGj8KrAs7QI3RfZzNaZUWgNzs5GWUi42QuC3iaKBiu7Nur70ilmx3LhYC4LkiNRfFVxoOK
0EaumGlSChulaI8wUHKMgIrvU9SPPruy4Bq5Bmnywhinmb8Yz6xj9O6wITsaRiztyoqTWTpR64X0
MrdKkSinRAqjdyXttddPXsCMTCShwZQQns36YgM5vWT0hjrVxzZu1VfZnLWXBJiiF2NzUbr3x7oK
4hgLdJHBzQvSCIz25WYNM252J9LrY6fjm2QEbXKoec1x1OkBLSjkgq4aV2tV3BvfEpw9+4eCMTgj
bTFqEEHByYNRPTZZawReM0TSW10Zzvcee4Utwk7dyua5fmZA06D3Qq+EqwAO/OKKncPINiUAO0fJ
19NveEL49T+mHFsKW9bMKfO5ZqTHP3xDqP1k4I72CAT5oUNdKipWFQ+vj45GCoQ8CVkKrfflr8Fz
iqMV2tOxVgtrJ2fCCTWY/iFsW7tvrwtyEJppyFBL5t4VYPTLD1y0WRfWljIfA2oI2V6dTZLzXvar
B3XIqeyifG4Pm1FDGqJCsqZ+k2fCGUxkCn2agB7FZfx+f8tdXVn8ItRBYKkK7Us4jZe/qNRTcNhY
dh3LsQ3QGDKVJvX8iBTpiEMYEoLodNuRF4R51D7kZN722/0fcL3nuSi5tWhbgpq5wmxPmT0FNMvG
o45DB2B5IDEeXYzUfJyrSNV3ES7Twy+oYdpqMWGRlfPoQZCjwU6m9tG90y7nzoXVGuQLwUuHJO18
TC0+gXVMugagvivh1og8TDYUQfLX2OVJtw2CuYiR8EsT57sSI3/ubErDaDG0YGqWsnKjLzcLn0To
Uwh5SnAZ6GIuXudRDIGK7PAStJOjN09jLpE4gvNqG+vRLiRUFmUtC3VK82NgKtvZp8CbunNlVcVe
asMW3Bx3xrx2fBdbhtViyxAgcWMQNFwhMf05d9D8cjDppJA3uQMl7OYxBM5Rb2oTBcJ+MqZnQ8HT
dVf2k5p9MukU41Pc/MjiCcevpNcauqkK66I+VbZWPmR8BpPHAJzxP31uBQ9q2Y/pzpnSJMncVBny
co90lzwh4OyPHsI3frpyn4kz8kca+PGDyE6QB+A5VDnWl/soTxPJD6VYe0oxo3tsIbpMbojP2Nrz
ID745ThQk+iUYAjALXL16KatM5lNChbHSiWcDXHEGxMX6QfL8tIcD+ttn+WF6eXR3GYu6BZwWNXY
gJO8f2IX9yXT5WeI3gUVhxtm6B2N7EorJPspMbC7cjOJH+3WFWIIEINhVq4Md73dGI7eBfBLWozQ
RC9X10kNmKijaT91ujru7GRSir0u+ZjGFmHiVWk0bixJMTdyg/jSype9NTa0W/qbFHNQYxNP5x/R
Y9RVWTn2qf0kkekjR0Tpij6UP6h7IM+B9BiT9zluGE35d1idaDjdX+nF3ShWGlwBiuu0EQjqlm1j
uGBxP5GQPkkNknM6HJMNN5axmyVcC+ppkh6bMFoLB27MGRINEuj0OXkalkoJChe+kcit80Q6Hleb
VItx46SRNG1MPYqPQTNghgT++1WrB0VdOdy3Zky2i1MNSEoqk1exSI+2FsWmJ45pubV6J32cYl97
NmXl1ORhv6WCbu/ur/IHA+niXEGrVOl8EkQIuc4lNxVXoGCc52l6lpNAizdTrDf230AJlbfC0BHm
DozeESJ8fW++5XIyBeexLulQ0oeJvmZ2anzHrzVNv4Fc00cvNYLJsNxptPLg1JqdX5fuLM9K5zly
OT1gmDKvMReXJ1J0prkRhPjNB71PXFB/bNO6t6XCbhXtCWO9Yjs5sRJ7mlM7z50cTdLKeVx+Igox
tFpIbyBAsVjLpqKsZrOaUxI7Brg/bpUmxp5dKYaDGfczdsqx8q3rjbUyyNXVx8SImIB66LjpAGu5
nOEYzmmpS2DbOitWAlctlcZ6o3erdLJnxQjjvLUZ6DKaUv5IsysdQmTtvEawsFYwxcvjwaQFjVn0
VdkxHNDLX1I4I86I1PmfJ2wIce12pHnelIUy9OZOkqbhoaysoXmccjzOfqE27GBod3+/fjTG/9yv
gniGADZRG5mCIIBc/gQETnJsoSv5yUFbNNjwkcsAyVXAzm7cVZa08YM5OcaTLAd76rbKez1A96Pb
qzVw1oYCdzjNQ4Z/iL/UPldARf+rsGYP+TXH99Hpj8buMfcrNX/B2M0cPQY0m7cyCENzmyoaHrzU
j0LtNfOH2XgYx348G6XSjXvL72TZi5u66x8CIyv6baCHWui1qhy8NIT44Q7kdMtfpA7aGLY2gzRH
a61X5YoGXWZvMBHMW5f8QdJxoUUtkZ/TjG8lGWdbujQUk2QjgcfHuLMHcNxs9WFIlVdA1OO+Dpxg
fFG0RkX2FMqyvhnwcrR+xsM8v8khSDVXCTMYOve/x9WBgJPHPf2RQlGNtRaPBG6hVohUa/iEOLas
7Ay1r16CSpO+NNgobowsq4pHgsm1qugibeP0cVeJLahDI4PJLzbqH4dem4Mha4zSebK1avYKKWn2
TS5g9fk0mq8Jhomf7KAwIgEflQtxAQv5k8XWzx2URVC2cp663LA3PvrSr11rDBsiTsyJ7y/qVfTL
YGh4Y5PD5BCQXF4zyUh7rKnL8Bmc26w8JkYEeg3Qtqy5M63NiZqcXNibKp5a4Y5p4bJttZOcbCIj
DI/iFKcrJ/96wflFIJ1oI4s1WFKAGt+m/Q157Dm3a+PvCWv7d1J0Wu2NcPhSWmutvXB1rYsl4NqD
q03TEOrn5Rcm2hsjiITBc2Fo7VFl2B0tzehgDqOx8u5eDYVEG2Qy+IhCbJds5XKoLux98ixTfarB
MH7p1Gj8IlV1hIMqlJf7X3Z5laNeRimOvgFpMM24ZbTcT3XQAWgyj6kTVdK2bSpn27e+YbqTyfF2
pbJ19kjvoqKsh+NPJ5+sr/d/gVi3i/uTkEooClNx5eiYS37EONRdWdVp9yyHlllsUoT206egmrLp
r/sDfag5LkdCsc1Bd0/UBI3FF6wCmH8JNvWkQ6DbvWbWrKdxwOFjU2a+9nUqEK9xq0kpQ5I45D+8
YFAzace7Sw3chZ5tSm9KB+L7GTMlhdwi7QZ8HPUCg3A7NujRYyZrOj9a8nU8tQC0/PADR+utlUD0
auuzYii4ouhG0Q9k82IeSl13lGZhblIdaQ9dYykv6BwpBx8B1P+6WlrD6NwYj8dNkFe4aWiiLraj
0jdKreCY8tz1c+Glup/9xUulTm6iZV+zsjBXrvCr7U8lGtqDgCTBGyfwvdz+jRQbPeFo+2zPiGA2
kenz1pjJ/BepaPd2f1NcPRdiLJ4LEH2cbTqnl2OBg3Fi5MbaZ7mq1WclHqWdY8f+UQkqddd0xvif
Go7Tyge8GpR2NDQEoD5c24y5SKIGK7AHHJhRmbRmwfpCL9BUh+RB6UrwdUB8LK9PiuTX/aleHTQx
KlEb6iiUlmhOX07VnwoVv+9Wfi6VGUShZETTT1CG4f7+MFdfD+QUMRG7RZgYcUFfDlPSI9PxxlCe
rdrGwVbN9exI/Gq+qoOlbO+PdbUzGUtsSE4zs6KGdzkW1LtRjjAmfh4jPT9wBtQdfjDzwYhQasIT
KC9/3B/w1uREzRCrEFBkJGaXA5ZyRB0s7vHFRoJLdtm9KMvPAK32yK8Ma/vkAx98cWOR0vMS8MSz
QCAiFycdki0kwMlIvsx+oNubuKY8vBmduKPdq8D3natKc1CLNuofRWkmZwBAqBoHCFYYbuFgFIJq
sINBSTC23zSQSqWXmVCqZOjng0udzZJ+YURgNVBhsID6pxkztuJUW2n/i8DNz/Jd2pX4M/dpl/0Y
ksH+Vo8aMaKcTeD9seKOyhOgWAlXifvr/KE1dTlz1RAYfsEbYbWXgb2P2gZ4hkB5NhNTbhxyiNqe
8agiXZu2gRba0dHAiuiFWluAN2YQ6F9jrcSCPtaJ/emQNll3gIhdqvskGm1KTbFhjW6WJQ00dLTB
HMwwVDX5UQzoxeXbmi768JSlaFU03oTUcA2bOlKL7lvRsHw/iYSVaOM37Sit3HaLy+CDykP4QkTB
oeHGUy+3VI92GAqldXkyU0U6T0XWf0E2Ffd3gEjb0G+Sx9Lws5X1XRb9/zcqdwAVTVhfNDwvRx3V
BCXA0ChOtGzS/UiA/NjjXH0UOgFPspbPPxIKofiQycZhDNLMiyYMte9/5BszF48KdBVQR2ROi7u3
HTO5kKFAnmoQdS6ylOgjDnb6U+vK8YumTe2G58hf6XmKQPyPjSUmTrLMH8p21LeXgAlFT0lqK605
9YVZbwd62FCgimkfhup7OHXz3sAg082zqV+59MXVcDkwA0KHhAsFWYZ5X664gyd2pzTFcGJxh33b
aMGe20vajqX8V1bazco1fD1PUZ0TXRSVRoqz7KOAfedWysf+5AzAWy0Tpks12eOmsEJtE2hp/Npg
ePw6ON1amW6ZLLDExCYMzvGlQkBZ8nKmEAGUdIza6VT6Tn/ocBCnJqg7NOlS5V325WRXpkkG86Yi
zIwle9o0kKQeR0ldy1sW1/X/fglBElIQVGOo+l/+knCcq6wY2vHkj5P6uyXgeDS0Oj41VWWsfN5l
dPkxllAlIOlEZpRQ4nKspI8kMzWa6eT0o0NOHs0zXMceVUQvmS07dNMSlCNNszxy3Mgo57+7XsFU
ou1pcOzDwgnfibKczOv8uHrRSnQXN1E5atIhyYbsl2GgqejGqpLrLp+0Dbyh8433+yfy1nqh2kOH
XhS2AcVfzsG2p4qCgDGeWFM6e1MJ5gRb1ql8QBWrXolHrg+EJUTwSTxE44fC7uVgYV8VcwtN82RZ
kY/YS+0n2zmb8bDsrRarnEq1hzUChzhkl4eQNIcHhRDlA4WwOIRG0KdgQjvllOEm6Kma1G9IFYPJ
lSfZPoZ1qDzkFZqZbaLOAXWRZFzJdm5MGqAFFWyxwojVLV70FNk6E3Vb9TSQXGxj1SyesmyS3aGU
zf+iqOi/3f+i13cs7U3yBFRf+KBXDCTVr6s5RDvkJLW2vzWtJPMaBt2aSu3spKAMNnaI3Pv9QW9O
8gMdAPDPpGFw+WVJFRBKBgJxKiGnPvi5ku6zLmu/GHNbbnO208rZu962ACBEy5Kdi5nA1UPSOlI6
Q9g9BfSZzrCO2sbVgk55ncbeUD6XMXPO2bCiRSq2rcA3LiY3z1qdJ412svJaCWFlOJTCBqQGapd7
nzp50ZJGBvoQV1usDayvWSRZn/aIcahGEB0hqQhOgFN0+SPoVZaoBmnmCdyHErk6Ku4PE3BMzwgK
eXK7JkPCwViVcLh6VBjWhlNFeV4IgixTiExC4tSAI3LKZ3gGJnkxHVBMEjdxLBknC/Gro9Wo04ON
7+LjJ/eUI0altA7KkXB4mTNxoiUp1GbjhBp1/Atzu/jgTL71qpdqvh0i7Ij+D+OB3kGfjwo79YLL
Fban0Z54xI2THus517ZF+we8Rxx9sfsifKixU12Z4dVRZYYEJQTk1A9BNi7CIeR0oH9wVk+jJA3v
eVnAR8UrYCcpNY2fMO/fa2Boa1TyG6OiciB4kLiSUH0RZ/mPwmWSzUMKDFg6TZH17oSB7xWK0m0y
keALs6Hfmdw2a1DlqwPLFUzeRtca1wnuY/HvfwxKmT7FtlCVTvAhsr/K1uQd1Kryve8t6/3+d7ze
smIoaqSiZMdFuLiL7ETWyZoG6eSbkXwsh7B80MZQP9caDlKDrpPctD1JHFJ/a7j+m0PTGgbpJlR7
liT9oi87ZYzC4KyhPTh9S6NG/+YYGV6yKSScCkEZydgpTgblJR9g/qxcVFe3sKiCf+BGuazEa3O5
yFMVC15tHZ71uCz+s/OpO4yjVb1CepUNgi97zdfk5oDgVSERihL4UmFSHx1pcEo1PI9hkIVur6L+
AVvnJ2KWuSvJqbFyYG7sIiFlyUgUkGFzLKKVtK21bA405zSVUdAQNxFMeFKH+5ub6VxBK+t5azjs
SdCP/AAVLguVvYlt46RZPq1PLdkaFf1LV1Z9+VGth7T67BOKWSK1Nup7nM5rFENa2nh0+jPNTfSH
lcdu7PVd2yIi6hlonxgbsymr/f2TcmN+DEliRCgmcLDq5X4pE7MkgI2Cc2l0cOa1sJe+12kxjiCQ
qn/vj3Vjq6BCCV0BzzpqUUv6R0jDW7OQQzjXiVNuaCImLyDNkod2auMdGOvf/4fhWEfKpjoJ57JX
IkHuNyau7XPVzTHKkHGrH9S4bneBYswSPDg4MP+XEYWdLNAM6kSLw4dwYlcrcRqeU7VIWq8Osqg/
NHFuqZt6zuMEr5cEb537g976gtRpRbrD6vJaXn7BPtSlOaHleJLiVJKfK9w1cw+/r6ndwfw11p7k
G08Hl9sH6giFgytsApDPJsycLDxjnksXkf6IlO9qp5Me5nisymcUl54THElWeCXXs1Q5FTzLnP0P
M7PLWSpZHZE9Z9HZrlW8BsC4Gl5Rj7zUyrR2DG+Oxd0Njpey31XpWy2UBM+hKjoHeajuASlrO+Do
3TPiFcXKib89FHwGmcEQJljcZnVr65NW1kwLNe1iMxayusVWwXx1ZL/5/F3GGnJV///BxNP1xwMs
D6UtVbIdnst4GCq3sPqpdQPVjKVHO87XCvrXG4XR6B4KbwSCmyWfvZaUzpE0plY6vT55XWAj+JPh
5I1luV18mREPOeZcF2+fPQ4fMEpuGQHYueLVKVUQipZtdKZiGz0qaeecQTTCBAqlYs0h/cbXo+BB
pgVznurO8nEoTQh8Q6hG545pvTulBvTEt4QMQ5Hqn013eBOoBXN5crOIWv7lx6vUaczqYQ7PU6bp
TxhJSc9pO6jeMDVrmdytaYH+sUgzhM3OUhUbBZsU5SApPM/hmHHWmkbHHLsbmsDjYbDClQvs+lkQ
ilvwLxCcRZpuuVFi9mWnmkl8rtFf+GoOxfsQmhJcj055i4au+3Z/g1wHaJfDLWL8ySxCAy2D8JwP
MwgiEIUZj88wOL/sxqxenAAO0VszlHC5En7Q9v7oK5NdZjRShKue0wTx2eyjnnqA2rs+0dNXaahn
3A30bGXb3BqPa5MXnpNP8Vb8+x9nPvd9SJC8f2entodj4sTS98C2etwGJ+OvmtL/WvXt5oDQdiDk
iYbJkgBYtGqR83xE535y/O/yqObPhRmUXmvP6R6wdfc5phKaXpDB4aXRd0KBBBT55QQdvdOqHkje
WaegrLkNPHT5uZvCatjmnZrPj05XydZxiMY59ujPrUkm35ovWjtCoBkwOcDQy/F7yWoDnz792S71
geZlSfw0WdUpy+XiX1ZjrXNw63CiMCUwyQrDLgmPaSpFWtj40Tkt6/5bOnTUOjRQgXszmPM1odmb
g+EPxRpTxYbyfTk5+qQ95Cs5PBeS33QvddtXe7Uop/LLCChxpUh/XUIG0gwDCpodjwYlscVexeNA
GYC2xueMvpRPzxk9Pm8cIwMwkjO3Lvon6S8bMI+nhkPD32ZD5HaqkjyNJGIrgfGN50vQsqCfgbO+
VpTK8zzt+7Tk4CiFabxogTPSZAt9Zzf47GwUQ7oweqS0Bgzq/hVxbY7COgiWNNA2VSieiq/yx5n1
2yzS0q5NznGu+vGm8tvpXTf92jObxNFdnXuf/yoT5eUmKspTPlQ5sUNrOF+mueufW7VcA+qLD31R
QuUngZ7l4BJBiAbD5U/SysyCMeXH5zwzssnrY8pgrs7Bfrg/9xunCVNQixYPuTelgsU4wYhCggHS
8Kzq5UiCLiMcP89Nih7KBIu6qxrr9f6IN54DbkUSD7pCOvJti5hdTXje0YvPzmmQ+cdpolWKIeuM
8IOvzv9GlSN9a3ylgchlWyvmhTcmK0CEXM6cZdGkv1zUxAzzZJzR4tT6/Fw1cjt5ihlVWPtJORJa
5urdfOMrIh1IGVroX9HjW3Tpe7mnQQqg96zGWTdsiwoiqYsIh9mubOEbM0OCjJIAIqgkfMskfUyV
AHRimZ3LRJcDNwGNuNHrSMAcjQo3UbNZ4/vfujwgYFNiAkMCFnBJ/OtizagR+crOdeSru9qiHzw1
s/qb6mJwaPU8eqT41np0knXDE3054JdzvIsVaXq/v6Nu3Bw2NX7iJ7JqAAOL49tXajBPfNtzWKuO
RKk0jr0IXT6QA411jmQLz0Qtkbf3R10uOXBYKIfcnOS6MmzWxclBa7yzqJZOp6pXyv1Q6PUhjjru
znLof1uJE3xWcV0MiJIEPTbuKAKhxYBz3fMWMVP6app9HOOg3RfDXI8u/ZbuSRmd6JORvRiQTF70
T0QeuFTwAJgWZPj9qCcNse38MUSE4TcyQlKzaZJ5rbMnPtKfF54YjL4e0R8FaLCuYrn/uINTKoM1
BnfyyZ+TNN5QSM2ab5JjBeFGq/J0XrmFbn094cok0jw6xsuQ288LQipbmU9h2tjKDqPELH1CIEP7
YXWOvQkSbWw39zeM+D7LGfLWUvRBQounffH9qj5UnDHH+QRC3+yGJm2NWjby49CTInrFTAqPDl/2
k7LN/NBFDvrW93/A8pyIJUbEgPKzCJyILy6XuDLKsuzLWDnB/jAyV+1U7Vtm0IyTAkf/u5e6+Guv
O+n3+6Mu78D/jUpeCp1ENFMWpzOYO6Of20k5yVWl5G6Zk2u5OKfoK8t744vqaAaILJR45oqRNGUw
GKIykk//j7Tz6m0baf/2JyLAXk6pZju2ZSfeyMkJkWyy5LD39un/1/jgRUQJIvK8WCDYBoxmOOUu
vzI7g9kcrLap+22HfLo4iFhX33p9sP/WYYK5yeaF1MCkbIEuxvmKKm2GW7RX6KdMx2hhjw0ibXgf
kx8RP3QBFT6fslyhfLu9ohewEoZlPUEc4KbNmhqLuoIxI15udINxipu5eIlUM9uqCDzlyMpWA38b
gRA3Ye31kxnt6nGA56fX9kr0eOXA0hz/KPdLqs5yN8VGo3VJ1ZnUhZ203jSuHdyrEQ0t30rtNe71
MmiQMwZ+7dIIBEeLi8/5QuNfNFYY1RqnJJhm70HVlGpbQt9tvaRGu8/yqN00hlM8Vp6zVmS8soG5
IDgxwDtAZy+Fg0SZeSWNavPUT0aXbUHgx+bOa8M1JbMrG5i3G5rhh1o8LgTnc8xTvSJ7MUzAQlbt
4XAQRwc8aQPzfZjm+Bv9scq7u72Tri6rpLbRuuamX+Lp60ShFy4CpjYM4XRowhIUZgutxvQDw1Ae
29lLtW0/msF7OsxrEJYrFyKaVhKTTCWO9sLiPoKAlNN1GHlfEAX9UQLbqg9jnunJHl3/4WFUhny6
b3pv+Gy1IclAbCG88/evOIqhZBxUHbkSlwkX1JmyBxmqnWBTxMmnSYFm46MGV3rHDLq/9pjrLlqJ
t5f96sSp1aHNgK4aPK7zLy1C+DJIk+qnso705FkJxmzbqNjY7oy0H5xNKMQsA+C8sLYW/7PkiUTa
++0fcW270fj4fz9CP/8Rio6c2ayV+qlStfYIoir7llEe2dm51eCLkBkrk77y+nBLEL9I0QZCxsU7
UDno4IXYbp10BSQGr3Laozs36W9xS5NwN6Xh9CsbPTtYeReujctzQnRMzR6U/yLob6e0dbU+MU5R
UTc/IsSRg6coUxVlL8BhZvtgit3vuuRw/f368siTyxsg/4gQF+s7NEDVS9M4UWJudlBlvX0AujH1
dXsWu9ka1+yHrk3UYRfLjP7DkOB8QCTT6dDVjXlyC615TLyhfyqcIoa1UiUuBsl5HgG2p2y15vt2
dWBUHAAYSjXVZeiW4ECcO3VhnJSh0PYC50l/GJL6yVMHWMGlCAp8RCc9Sv+HLwtIASEoaheIjyyO
UWaOvWaGtXGyC6N5Hqdu/NxnPf0evapQAqEpOyIcizbvGp3j2tMHDEZmkNxeAErPV1qrokIMQgWc
YgDp3OJu57YHdTSbAZhyXQ7/yzylcgRYPzIcdXFyrDYNB9A+5snuovSUlMr8AnPTDfxcn0vOah0Z
uyKiDXW4vYOvTpOLmRIxne0LkYhZT6ICnCavgxvBetWmmf6TEF6OXENKGWdze7hr2whVBMIoXnLw
m/LW/DMDyM1ptOrMPKnCfFYUF29r4MJ7lrjZp8Y8HwtDmb7dHvPaFMliKTwhWUdYvhhTC5U66Hoi
KU8d638MpZrVPfi0dE8hrllj8V8fDHiSR8YoWQLnE0QTENfd3mHbVIrzG9coPd3MQw9S1JzUdtzf
npr86Yt0Q+Y3QMMoPYD/W5yOMMAkXLMb+wRxNfikl12RbYuxeKrq+l0p4/SgcSu6D0j/6n4WBOXK
8Fe+JjcRyHpeOMrgS6Vj8EMYGDmFfWqmcbQPSh/YITqI5nCq83Gu71D6gLhmZmJas2e/MnH2LG7H
APEQXFo2iYJ4cGz464xsmYOU/jW2QayL1m/L4D+CDDv2w1CnwjWMBZ4UYyFM9e9PrNSjpYoJAJJs
ZLGtYrTuCzNTnVMB//PQZxouhcpIbyPyrBm5WK6KPW3UNVGGK086nSopPElkQW9nMazm0uhD3dM5
VYOhil1lGUnva5X3nxKHne6X9mCsfOVray3RW/Lix5dgyaGbjFnlMwvn1ClD2HWbdIyjn2UXZ9FW
7btA2Rv51CgHz5wLnJZrR3+r+TdrIhHX5k0lWwIFJTBx+RCMuj6pE3JJp7jOan9uB9tXqjGqfSsO
PuOHHK3Rka9t7j8HXMRO2OS0SjoF9kntlCLetWBGPovRU/u7ALTJ1kXSNPe1OFSq3e1DfeUKIYGn
UQjKEHSttygo1nozjmle8YXzqCyxym7QreuAOmzMsO1WyJ8yQlncIIBnaSmD95QEkcV9ZegjetVm
YJ3CpDYDH3tpYfq5248rdYlrkyLBAjiGICbwkcVNhfgxsi8wuU84fVYzwgtoH75GY4kLkBiNqT79
/RpK7AaKWlLAf7lbTDWFczMb1qmYUKJ9EJHrNJugtGl8xlXurujNXUmxZKkFMgTPGgCqxSI6Zhir
XPXWyc7hCvF8gmrSh1b9kmeZ84/ldeoxm+r8M7qC48otdHVo0PbQtij4XIjG2HlKfWCwzdPImwuS
3VCbezMx8/heB3BUP+hIbEEpjybxS+Gf/1Kh4cMqEZg7Iq38gb+0PER/vOd4TPRN0rbOyYiQpY76
Pv6u9pW5mSqnXsF7X55HwFSYb7B9eG4ICc+H0jHhGEyh6adADethoxRN+Qs1Gnvap6lhdTtXFXCl
1SqnG3t7M11ePTq1H1YYIh6P7fLzusrYtQOJxCnP7XCLKFyYbREXM/Uv0h7ibrbaqP/v9pCXx4Uh
0SPiVErFkmXpUjOyKhysHoxulXWPoWKKbFORw25URURr3eXLOwAENu7rSL6CKrkIkFRvhhafCvuk
94X4V3MmrdmHqVetCSxdW0dkLlA/kXg1At3zLzjqrWaHyLifLHeu832SOGLexpOjWAfbKJxtYgfj
mgjKlV0D3IViKBBOqQktz88fG9TtHLuxkto70XE1qn1TFTSl4iq2JVKnCT6Vbu/+hvdbrZUqL19N
smDKLaTD0j5mqXLFIk70dMGMBkVheRu0zMO9oLsp9m4TGj+yxp2306DNYqOoUWduUV9N1moQVxb8
z9+wbE1VeoMgdhiK99xSk2PYtCLeJSUWqlu3Q8PcJNgP/voqlMk/2HZZeMd7YvGN3cFtux71sXee
nDn6hA1Qb2wq4SWGb+NLjhZfXNZ+PGXt1yBuu5Vr//I2lKMjtWEi50ABQi7IH19bTGTOBRWOdz2w
tLeJQkCwIZyw3+rWBHMz5vELIWqBDH9mrFzEV04sp5UIieI/qZS9uJ6MqrHT1LSV00g15pOpwLfO
Ekf50oIHOty+HK59VmmKRYQA3/9CNCaFeDnnYxK+o85S++iehC9eHEzbbk6/6KNnvd0e7soRsmVD
QcpywKFd2kqDg1HxmUqUU5pHOLWi+DNOu4zFFzsTD/Qx9OsJLFrojPZKL/fKxSRZ6wyLmCK58SIE
a7oQlUY7iN6ps0/2PumH0Dm0jrD+hwWl+ItEJVkw5RX5O/7YNr1RxkUVWeJdw/H2wCMzokoJVSt1
5745CEuhxH57Ta99Qp4UemF0V6XgzfmIddYLLx4N8d5CWhz2AoBAfvCm2oruYBE49X2GOvDr7TGv
fUd6QwTw9HNJWxaHI0sCFOlNkMJ6i1zDMKvjJlMwvLCK1nu1O6veNWa25i987VhQ+6U6xurSl18M
qszQS/TKDd8jWLCjH3Mb3uvCyF6bGsri7QleHQtLd5J9AHbU2c8XNaY+p4AqAjWfDtWLmqjlJkBL
xtsW3aDmK3vm2t4k7OLrwfkANb+oD+UOeokOkkLvid5mP1QtKcJDm4oq3/79pECJEKOzerAPFg9Y
E811YySZd0qF0+9xAHOCjdG2oXFvTXPjvP39aGwNWgWY2RI2L/alYSGboCmqRzloUBHrbKQbr9mq
udg1sRH9uj3atTUkmaXBztQAhMj//se5G4PSiVIijZNFe/8ZXSYgQICi6mR3e5xrzwIP8Qfgimtz
Kbsh6Vtu0qXBia6Hld15oSOeaJS4T7MGjBUJNDfvQUIhNfgjJMOrV4a/FgpQHSFtpWqLzPtiUVW1
dyHGVMopmT038xUD6zoI9sWnoukhpo9etWeJxQG7k6TZZXmT/3N7/tdOvhTbY59K3ZGLmkEYJWUQ
c4NHXRk8BfDanhJylsfcmlOaDzZdoTozVk7jlQ4mZhDAJBGVgOqBtND51zVzDefVQHgnLZzq5Kko
6sBvMPI0Dhi5mPgH5kEWuj7yarr+iX5Z9hxYmES/58hA/L69AJo8jedpLiUyUMXkD6SDlAHPf0tI
2bUvvSI4ZSn2KX7Nct9Bmi8DBBm09kHtvfAQakmLxepkHRQwwdmGtFTbBXTNpk3qVMm2svI13s21
ZwCzJk4bLm9gsxaXSNjo1kwPMIBSVWTmdmzSargvE1VA8Z7C7k7BEPb+9lJcHZIjjnU0O4GW4PlK
oM/bhXphOqexnRFWU4yqfeLnDe7OMEeD0CzKrK+3h/zgoCxWH9jOB/QO+Cq51PmYJSIZeTZ0Nq7n
paudItXDuJidoWh7isx148Ox0A2/iJWs3kRRH6IEaqjfknkMXgNPRaE3KaL83quCMX83lA5Dl9u/
8MoFwc+SxDZyeGKAxSslnMILDCsM6OOUceV7U9Z5m4k8+tT2uhIPfqlb2c4yUtd6scrGWMvir3wU
Kb5FCQaRAQLCxT4Y5ylxG/zM36exsZ4ov3dbu3bzjRmTOmi2Na3BIRcThvxJtV/GqmwAtG6XNwKi
OQ0IBpQUpySqvpixXal+oqjaXeWBeN2nFTn2XeBIoWQ4Iva8v73e8sb7Y0PI4Wm3I7GLrCNiM0sA
Nd5UbkhMFzwhBFVgRad3wbDppbMHDWMMV26PdjlZrjzZcZdIRNkLPd9+leZIL55CfyoLkW+mLo12
jhlle0+JxZ3lJsW9x62whTVVr2RDyzuQiX4URwh9DIZGzed8aLubmrCLZv3JbsP4Uz1WgrpMZG/a
2DMcHyRHti3LVn9qK9W4sye39XGfaNaqNIvtxa+QdSn+AjwDn2l5++WRGptd3JuPAQYbx6ZDsiIQ
xHtBUkwbHdOwNWb34sGBJ0qVVmJNJRBKh4NwPu3eI7kuppZXNkvm31Udfxuka28yko9laWtu4jl2
725/5Ys9JQ8QOFdiJYB6KL+fjylaVwnBcMdPQ6GIT2E32j+9zv4uPC9bqZleLKcEcMiJQZ5iaZcN
pckITLUe1ORpTooY42UtKKutkQ+TjdBN2H2HFNquHdhrszMkb4ToVj5i8r//ESp1Zd/UtHuSpzRu
8/s57BQsgAYwZti3hW9/v5KSFwYzHXYDsMDzsfrIbZootpOnMUB2yg017YcBTuOnkYt+LTS7Ni/o
Poj9UqTh2y3OZsHoWWhqCWezRH2otmjkuGp3D4Q0Xskmr302YnU067h9JNrxfFpm1PMGBFnKpVPK
bd+pT2KI44MVY7ayi0OtXfNzvjwG3DbcOIxJ9VBb2gYbRkyk2fDRBGXar5aI3a9u4DYBXnlxy+kv
ZuQNgFatqV1dXjvsUI4ggH/K3wBv5FL8sVsmNaUm6jp8Qa+PfuRWYu76tAGWjJteuy+nyfluK54m
Nllszt/pNYxfdRyvd7f30SLu5RbgV4C5oUVHRQgg2fmv6FLL6qdZsOCdOr6orLwVVb+ScOzV+9ot
ap/UaTa2GOCEG4RS1wSfL743oDnK8rLqh136RR9ldmBRu+kwHc02LfpPKKya7Q4wW1xZSMaqaciN
31uBuxJLLL38ZHJNbxI1OkYFkPIBqv5j8dtWVGYNSuPoJKJybT+vlOSLYVQIJG2quuyLniArwq+l
pUj4WZM+bZ+KwIKWYSuZrW2mwI1/YTRZtH7fF4Nn+cAuneHByax0enQCoZs+9ZLu5+2vtYyR+d0f
CRJMW5AswKQWFazBKZGJ7qvuWeAgui2mqcM2IeoLn9jLcDdFg2+i0yjBp8jTlC8iKbxD7Olluxkw
TFE3qllEb23Qhiu7aBk9wtnWqN3SxiFAAxXoLjYz5XUvKJS+f+7F1OHbmadptElbxT6GpWjbXW+2
9T8ImUXN5Lsjtp9taZsNwXTtxhtQXuX4mlhwNDeq0L34qI2xoq3cmBc7XVYd4bQAtQKjDpn2fKeL
ojMLtY2TZ3UaS3cTGTpil50VP2cNRtLbIh4ac+8FnYt9uxvUzcFGMGwNsXJx29jEOFhIIn0BZp+0
+vxHuFYxIFRQt892BiSng0L504ortdm5Xk4xtEj6bW468+n2trmcOoUzlEBptIFBuHBzaK2urnvF
bp9BXnX7sQr6e3uKR9tvEfF3hL4prCzeKlPpvpa206/c6VdGp0UCdQaMLMHNksBZBPYwdqrXPYee
imxtO6jd3nKsQT9QUlPDHzDV2xcSw5LWWJ+OUjkLXd2VwtrFRfMBHQUdKxEJzkUPrggpwvMCtM+6
Ygd7V4nIIDR3+uU2WrCpdKX+dnvJr4wn3a1AH6AIBNxtcSBqh0Iv1a/42JDKh/441abYeHlSvmhZ
Wvy2kQVKDreHvLwceKHpfHEGiSCZ5SL+mNy4QE2+y48hYa7rT0UwhYpPUKkYaLx1AXbathHVHLsy
M9VdNip2tyf0rcvC78B1fbV0aJmPRtIZAlNVs4rUceWikD/hLKmgXU6VAxwgCGJw/XKv/HHvTsUQ
eXo1iKPeTFn2PDZTCHyq7oKvCaJla7Dwy52HdBGrzMPC/qPceD4aw8fWOFTl0XPyCadpZYj4kz46
LK4vVet+Q+DY8JF+sB+mSqhrAgUfHvSL2dJaInPj2MFoWzYl6zirY9inEYgpER+TfjSMDaTzQryM
dlABfxzNqfsaAejIt06XxOVz1Cdm6ldc7t+aOpkCpOws9ysXWh1uujnwQizSSMf2qZqRgTTTZAEL
dktaZeUYY6trOYU+HtxEL2g3WDlR6AyqwG/UwjCfc/b5Ewqb8WvmwVL3OyHyV+ipuneorKGrt84o
5nHbVMgY7ILCSLMQDECDaya0aBrnTaB8iQuhx69R6LQ/A/wv5jfbiEEph6HHzpnRl+AeqRL9LVWc
4CtmWp7xYM/jFO+c1AnS32BTmvJTQuHe+CcXKsQvz0hrY2tFZhhsoS311UPWmulA51EmPmAdqnIP
A9waH0p4n86DkTX582g0pdhYozM39wpOwMZ9H8dTfWQLgXwc+5mC4VB4KRAfJWwc2KJqGSn72+ft
yu4iXUXFkqY64NKLsFjF8TLKY3G02nZ4mOpifNNx8HsMqGNy+sym+q0klTUhZKqJjG2WrlWCL38B
lBlwNqRw/ALQeuf7m+p5x+kmikGntPtcK2n0FkVZu60dFRppk2K9JhTVfDZFGeyB5q7Bqy7H5xSD
qUDlgF3kLTndae3MiJ/rAUVBYI/7uPDAsHmIZqUb3U0kJcqrZ9t8j92ueuoQZEq3Hj3VZOVl/6h4
n58zEi7uWH6HpCUse6ipZU9z4eniKPJ5dnx8SYX6xa2N5nEY+sb1NT3LHnmXnfcc+9cHRDrSd+i9
oft55vG3T2lclvGbFtDQ+WaliKl/itNGsdbcKy7fBJdkTSo9E3XSgFxcR02FLgviDNVRw1npYdJj
mK1RxtPkK9TTFATV1OLf23t0yQ4kMHNpedKSoKQNg2w5psjwJfK8Pj/2zawNO0Ud8jfhNnm9K3rJ
4E0jC2NxP9EaEf8zR56RbfRcGZ4GLa4wvVSMMLG+3f5NHw/+2eeSYSJrQNlZMvSXtR5rzhFxGDLt
pS7q1Hsug6hrXyaSeP0xVONm2PZN5Nl+mpte9DpZo6U8OUk5YSmlFr3EE8dR+obgXjFs1LbHb0Sv
lDbZ9fWUJ18xvRjKQ5tNg/c2lt0U7grE1Z9rZKDGzyieZuO+DIxQXQlyPvQbF5OibYBSHO8afywf
fKPqErfLTeMFe/T5Xp3C+V+3K3Lji6MH4cFoKy8+iariXHrRILwHDwWC9N5su/Zk2FWRbiOMDB9t
MzXNU51G1aMzUK44YEjXKY9anvTZP54lxPQ5cyh3burcyU5poIt+pUSzJGFL3BcMDA4UpSFeyCUp
IrKHPHaytDuqDep2kEWNAtFYtSjCz/3QOMLPZsWL7jJhDVi0p13lt0DwvsyhGRq7hBYG//dot+VK
ynZx1/BbkL3GgBGkjXSeOL/rRBT3XZ714zHPCke7Qx0vfJ5FVTwEUCs2SZ5m36rAEBBtnX58mwdX
rIQuF6eXH8DYALApy15eMn0QF/rgeOPR7LBk9HFgMX9ldi2szaABV1DbaA1vflkioOsmi2Ug8oBp
IAB0PmcjottsYoh0VCHG/1SH/mGaw3gv/Uj8mLTc80c3QVpNc4LipSHRfaJ0sgbjvcyV5a+g5C1L
hTSnvMXKj6NeGS1JyRHyFbq6XVWZ7VbJR/1BgZYUbnol18Z7tUeOukB3Kv9kjG4sZr+vMmOUUiJw
DkdlNuIny257c6sMDVxvzUup2Q9WA0/MmrQ1s9fLi49fTR0VLiwZMxfgIhjWYH2AcpkopTYlNqGp
3v/k/cjmXdHp83PQzv86/MgEeGzt7JRGQfgrHvJXpbCVv4QDc6JAH6NxRNQNJA4l1vPPaAoz7MpE
LmBpOvsodn+Z6GO8qRgIPydpU3p/W0tnvA81cQgv8DeXNZ1ZSDJX605HrvMaRf9mfikb1zy4Qg+/
RN1s+fPocT6crrbeb9/tF/mtBPFLdisoZKpqHzv6j/iekn1NGbu3j3PTt1/7IGkE+uKh5uwCetYv
RpP+J2Bofr096uXRJNOizkvrgNGhkZ0vMOado1c2lnN04Uv1PvC7ZN879vwta5v4qavEf7fHu8hi
KB8Q0Uu+nlTjXwJlG6evm0GJrOM8AwbJKn1869q620hP+r++9s6HWkxttpNacYvYOtp5hqeeG9X4
vajAQbZRFQ17RADFIfGydDcaY3xEC2CN8XkZXGE9S5mQuj0APQKYRckiLFCvjunwHUdEFJN7MyvL
5q4O6jnxO6+q71B4Bnpjx272b94OhUXMgE/AfdpW5nNP5+inMffxa4UXVbfBeFXs8ySa1ronl/vO
kAg+VNNJgHGskTvkj32nQP0fCUL1Y6kMCKmrY7dV7Xp4Q7IE/TJdmdNDQCe3+NsuAw5WUmZPikZR
j1v2UGzPGOuYCP2I47G6CVyn3DSR6bwWVFrvKDSE97c33gdJ+yzKQHIARVpQZVizyz7k+Ty9Roxm
CXflOHGvaoeEsMLwgyS1Nb9UAbs8RK2KpLSr2uO91g0Ab9uw8RReZGggmx4Gv7KJhRX0B2yitSNZ
1Dg8GnOnYGY1mervUhfudHDavL3rNHUKQIwVVeJX7ugU2SbQ1Xhb6Ebq7cAMDdahazX8t3SR9Bp1
JNNNfD3LJ8ljceZw2+iKlbxanWUe0BToEJ5SleELBcE6/w5+Vf9qGrPCzSC5SH4vyuE+avspeKgB
nL1naLu8iq7pgseBNLnwa4zCka7Oh9b6fXtVL48zugNArigP0ngAwHO+qFbTFF1Ra86xpV8WbYPM
CpRdDt2crmfXBWv8qg/N5OVHJJahDEIVWnosnY8HLkiBMKBaR63D1XVjFCbRX0Jrwq9VSz04ldPM
B20SXeaT/vfFzui5ru8BwCl3kXD09vtQgFVHbG2G3iB7v9sOYI7mCw+zOiRAEo2yXpMRt91eqGu/
nOBWwjOwZuNhWaxUVsIZCoekPQYhKD+nyvRoq8+NeXSomFpvodkpG0Dgiv5flnTJLqF95b5oVZtX
vp2jvL0ToEwOdUmxAEhtV/SJrwKf6H4oXlFsoO/l6RdWPJzX2suX0aMkc+PuiEgIlr9L9fUwEZ1d
4etx5EggNyaKyFdzx3hoiqL0a0/xtvlYffd61Pp5Q/661UpWyuZyQFVDXr+4nbBecvNk6NrjxMv5
qnlB9L0ABouQszAP89TVX+um79f48nIbLbYZiCYgBGBCCYKWb7HSpsqMwnBxbEZMN7bIvQVbp3SN
u3Jsgu3o1k17z/WY3WVhgb/Z7a1y+SSTQtAS4HGk4OwuBy/MwhKuldbHDD79nVrB7tqobkDcShny
PQ/V5MftAa+8ANBteaQsNEiB3C62JjJOhZ1NcX8s4Cn22zEoRk3qsIfYCkTDJurLkFQhS/65PeyV
RabuIWmLuIvAsZM/64+Hp02qeXajbji6JErpOz8A007HwftvO4RN2fyqqbtYT/ls5cUXJ5jalbvr
6vjwdXQmSINjGeZ2tZIThhXd0cVPIgEIguVyZ0zAbyevDlJ2nA3LW5nQ5DgUiqWudX6uLbuEqPCF
aWXy+p7P3xjwv0y1pD/GeKxUwBBj4e5Ntw9ejRyJP3RGFarfoyJWChtX9pcMMqkicBlBV1h8bhpd
Xl9OHvOegWPpg4DVGGGw8lMPBLfpEHhrIcaVyw/eEJAC2TPlGV4KqOR2YlTs3uE4uo4YH/LRyP/j
jk+NbeLYSfMJzf/kVyJbiAct9YJ/h9rplW1djX2w0ZXeNj8Zg54oByWvFZxSQzspqY85duYjr9qB
TDXdGNHzXti723v0Iyo4vwkk44lCEJVwEthlnW7QY70opnw+xpoYXnUIj8a2RFuMXr4RlI9jmMQv
UUh5ejOjJB3tFJsAdzv3fVt/aqJIFDRDEYPzCxxcwNhhb1r5k0dPeIOyVendlfAVGn9w6tL4lGuF
nryXnZ0MmyIdnf/UudVO0Ow5f4I6tHcwigFB0mEO8Yu+PdHLTQFFBoEQ6RMpMUuLRGtMHa00HAUV
BUON72oepX9Css+nDNrpllPRr4Rjl21PylgcPmkTIAmu9qJ73mrYb3tq3R81t0rS2e/yMaYVbFdN
7xtul3X3XINmgr+ZO5vfo04MnzhLkbezUNiNt3pu4XBqico4ob3biVfNnu2ff7sm0lmK+5Din8R6
Lg6okqHiPzbmfNS9SDP8DlNU/K888dCTH+9RZcbU7/aIl1cCI0otJzJdsBzLSlg9lt48KMN8bM06
9gcz1R/CUXkL3JILqlA79d+cm+hwe9DLT0+hRKq28LpSil6yrAu3z9wa+uex0Itpm+eJ6ScjzB43
Ve+G0anfbg93GTKeD7e4fnCkwRMwGNRjP6H9Ds+m/Y4w83sWT/rKA3MZuUg4LHUXEluy+mVwmrjm
qKV1qR7LbGr2Tj8Ezp7ak5X+bBpp5ZLoDeoKQNvQhSzmxE02YkxG7y+5oWQ5FBJQWZLaB1iCLlPs
TmSeM0WBdXS0qZ59evU6OMBQ3TW4ra0cqyvfUkbiXO1A87hy5eL/8aaakVsVORIWx6ZP5wOQignV
RyvFm7du7Htynkzb3/6c10bkAXUABrCBSALOR4yC2sQzedSOWqVAAXWS6OCN5phuwqwLt/PQrEUr
V/aPLE1JrTUgQCABzgesw0ZrgGvpx7yfx3lnZlbvvqip6eHNo+uBuZKnyovv/AEgDJQ8N6n3ItX5
zofD3k33+trTjoXggskUhF4OOCfW+koV/DIakWhCuhsEIjLDWcBTlKicAQ0l+nFoi26jNSaNoNQa
9hk20RuyKvUe+aN4i9cqdeS//oScEBIqaXmE1vfiE/ahYYwVpdljklbJQ4Sa0r0RgDzpIGduETNa
hY3KuSzXFAYGzFqCGDbr4hOKiuIijoU6fsu5uRmjeDwUXtM95mkYPWpB7G08HItf8TnRn5Dk9zai
7qYdAmCrVg1XLlyp5EOVBnALRBd5hfxxXkiyq9zAyu7Ik5x+mWst+ZUT/d+ZXLuDn2uZOW81RXeV
lXN6bRNTnUbrUdbdLuqM3VBOQorJHen6GgdvcHvhK/IGso3AWXnGro5lQc1AzJk67TJnpgBlJnA0
1aNVVP33KlbqL3gcAojuNStcecCujiVxFOS6YNOWBe8ClYZIH5lXaWTjrz4Isc8lp+3NH0XnYj5/
e+Ne+3pSKhS7PFWS6Bb7SItNb66ppB4RyPHuUMVHNS7Om73XqPM3mv1wIutZ/HN70GtTBCECHuhj
Cy8LV0Vpdl1Xz9pRoBj/iiGF+pDpFcaHNF7ooP4Pg8kuBtoFFEyX+7Nt3HIKaHQci2SOy08qupM7
w1VQFRZKaq0s55WrnMoM+Di8hcBZXSSeg9shehRzldtW7G0TxJ9UEm1P/15Vg7LtUB//S3sq+TZa
xJtcAYQffMLF1TNHWWQWSmocHcWtthAVjBzmshtvpfKEr9WGs2dLayu49SufEBgZlSseSFoLy4bY
5NTd0M0m948o9W8826n2g1pKc8cjZ5p/C58CWISlIC0ggLJAHeSP+eOKcckOvHmyqa+KOr0f8v53
2cDwaFMq5OzPxFhzE7pyKhhQyv5zJAhgF6fCcfNyFNS0jrZRqt2/vZSfu6MGaXUH9nRA+VvHqnTb
omg/rwirXxua2MPBzxeAPyt7PleRWjFyG7FxVBylfAG9lSUHx5gy9wBoLflOhjTAsM2G/yXusVHL
QZqRogkV98Ui22HS5hF3+HFW7GRbN07W7TQxB09z6FZHtUuLeqWgd20PSXM3qWUr5UwWUw2xclKN
xtCPlI2VF4Hdj7Otij5O9ok9Z8nKwl7pydmOPJISrQFSY9kIG7US2hhM5RfEucIHN/Iye+tkLWWD
XJkfCNDEvtcSVMvarH1QDCcUz1GphA/UU7TPt++kS7Ac7lgEXuTxkocAGeH8K7tGGiYwo9MXEdp8
66JvDdMX+Sg+F/U8fuJVae+beCqR1LcHGOrWiExeOda/wE1Ss8ZypthAsF/Tgr+MoKgxU9iQck2c
uWVrSasBwzlWW78EcEESXwQlYQVgrUcQQNSD9UH5koCt8sWEZ/zKu/dxN56HNGw+sllJ+eHULR11
QLElEbZdLZu+/I0+NAj8yLIe0bhxDpGWZJ/zOu93rS5M3+7C+mGw4n7lork8fK4OiZ2ek2SVX8gP
UxrHxjh3xxcCmrjbjAIM3Eh55BVditjzXR0OZFOp+ppFzOWzwX6kOAuciRYX7IPz7ZCXbdrHXjm8
TIHR/55dr72HE9Qo/wDf5wm2zNAJ//qlAmFK9YqgHAOHi4qlOWX4JLWRe8xC7RDVia77TRsXUNgy
93M2V8GP21v+8rDLNBK3MtTyeAM+Tucfd3g0i6FF2NnBzaAtfvd9b1EftYPTgK/4l9tDXZ4ubIUB
+BA/SXtYtvL5cppZyGObJ/Uz5lrzfWeO+X1XFU6y84YseDDTYDj2UafuojYx6k2F3uU/ltFGBTLp
mniPjKn4VyRa0a7s8Is8CMYF2FODri0YF4Br5z9Lr4OqBfJSP2edXv2GRjzCdaKXUdzdnv/FbpL+
UOSRKKlIFf0lmbn1RG5qQTc9w+pwh4OZR5wYsyVFt5ow/x3Otr3//xtxseBBbLfmhGrscwdTo9ko
rpneBWHbPArwMAch9MPt8Zab6f84O7PduJGsWz8RAc7DbY6S0rItj7RvCFfZRTI4z8PTny/UB/iV
FJGE3GhUAe2GdwYjYsce1l5L6lTQAQJgAKicU7x4qyq7URhqirPHMjeTe55l47Ewgg9alLx5NPDZ
FIzDkLTwD8qY15uWVtmUh2WWPcZOQI/LROMYiF9a+IBokS13W/uXBoHctE80SFtuL3PpjqRtWicM
2lPgBuupXdvuGmvUh85NH8eRnlScVjZjgJm7C+1OK2HFco0/OeTTP25blW/PCz8sp1ufRxTw6bS0
gQxeW3UarVX1UQ2+dyhGZP+Yedn7oN2Cu2qqVO9RIBuXfUJ10LI/avBVeftqDrc4DRYrf/4NsqxP
uCf5S15Vu+ll9cE8K9/h0g6iQ5V7KplIBUD890A1swRyZVcB0J2wLo+3l798h/5nmxFb7g9dblpY
1+vXaDPrPaz3vhj7/uh2odiXamCdiihQvDvHSpz/KoK3942Z12c1byNxnO1a2fgZq1/gxa9YnLu+
aYamb1BAnIyiGe5SoxxBt8bGXD/ZcTz+GWZTQM8hanNLy1Kub7n/NLI46rJ59moqKg0ydLUSQ/nO
wBfK4eVkGk9NSTbBs49s4O2vvYg4nj82sDpSM+YUmIqSn+HFs2DFllrV4RD5AIlr9ZOq57qyGzXk
Zg9EIOHFbFo3+UPMOpzzMm+2HMnCVf7PPDGHpI6F/3M5f+fMVklcW4V+UCOG6JWZ+DDnefUj8cDo
E2Xl9kbMu3a5GMvgFaBZaHLRrtdrKJMXDoUTopcxuMNhprh/BNEmjEOLS6MfayrOeOiFO4l9WzBw
taearFQbsfDaFqMrRM9OIoh4iq5/xVyVnVbMZeg7KHDfDYYXHIypsQ6VDWj79gavm5KAJXJs0hr5
5y82WLFS7M9W6GvjkHyrdcmUo3tM/2ht72zlbWvGePuIrRmuo+C4cJiGxnS83SKwi47n+Eih0UxP
ZVqVqLtrsaW/LQd+PjwItwOp5i0nfVl8Rd7yYW7cKvgeVbUGyiUxouk0KE04HxnFHZy3PbLP5kCp
k28/D5AtydH0ph3DQrIsWRX8loOjJ4ekLN2PUzSEuzCY3k78S+mfIEoKf8BYuJz2o7gWpr1aKt9N
4rRd6TmQ56V9mH/xzCjdEpJZuRcuGbcn6QZY3rJRZNaQdyoIJX4HORLtWef8oAE2u+/m8q6Zeu9L
bsTOyUiUIdm5BVLjG/dy5eQQKuKIZP7DvxZ7WdIBA0DVhH6rTeKu6ab20kVAMZhD4pm/fSWWmajc
SYxRC6e9AIxvqTRlUZMhx+wUXtiizt87oeL8jsq8jg/8/6tjNog63s+JSkWzm2e12FeuBNnlYHP6
Q9WUb5arkz8IlCjDabJtBlzk+pIG4ZiNaapxtEptODNZQQ0piyBrLce2e9D4BlvwkLX9Zq8pbzIA
4Lz63lkSK3UTWZlv6v1/oZPN2YEiq2fsG3zfnTMr8YeAkZ1jEBjuXW1smV/bbkm7J2tnlASeM4gX
XinUM1NL4wBJJksYP1N3gEw7ms1fOY7/9+3dXjVFdZXJfFXyX8o/f2HKdsKuMbxa+F0cKcFehcMn
30HTOpS7UU2rjbRu5T0l5KcHrfF408daZJKmPoqxZUTBT+fOqD8VpZWpH21hl8NX6riOt5+9vs/+
DTStOdcWJZin26tdeVBd3nEeVFlqpTN9vdoS4HMQpq7wy9CcAEVAdPwfuab5xTEaqz9l9hhtAZxX
P7AEssleCEXsRbwKAx4bnCjCN3N7Gvf2aDkpERvduw+BGLWftxe4Zk0WyWzKvBKQvrAWtGNtjHGV
oBw2Bhml+SqcnQ9Z5mb6P/EwmG9/Y6D9IXVWwW9JOpbr75l2Gfgh1RF+YSJXthvwkvmhbYr5rnKK
aAtlsr64/7O2CDoDnTlqLYyFb7TQcjxN1VwHFyDT1m+3jba4D9aMPWtmyZFMSn2LpVkA4M1eQVs4
L5Og/TSKVLj7uUOc9klnoNva8LprN0PCiBkFxue8woRR6CuUqZ5iX1eMPttZJZQ5eg56aZcZFOHO
4eB6hQGEtG9+Qw48tH9xM2gNcmQkBg8ljeudLOnaF2HpJH7T1M6vxpmcsyaG5FgojfEUA07demZW
vy80l5LRD8mAJZtFa9pdrAOa9getVueDl8AdsNMhTxr2mVpttkBXzVHbh4MEPDxP6PX6+jLq2xJe
at+ODCZdm1qbk32jOtm+dYd6Q3ZIfqxFjkLnQWb+TNhSVFoEelPQNnmbitT3usGtLuoUz8ZlYLRj
I3pdcWcek2J0NhlHYvMW7tRwvLCvKyPzg2y005MWm5YYd/FQTyerUub5oXBSc4vxZNUoxLDQPuqQ
LCwDr8GInKqXQpTdGOTQn41gdnZKNw7NoS0Swz5pkONuSU2ubB9KrnQ4oUGjKL9MTEKIDC29UhNf
seoI1hiNAqhZk3MHZcyAbM7szW1HurpK3iqG1UD2g2u7Pi+TXo/h3BSJb1XT8MPLx7sp1I1yX1Za
1lLiHtqtZE++PctDQ7uMUU12FKDO4m3SAKOLCYIaf86K/JM5420p8c52t7cqvOwjHXNQ7araOdnb
X2XYhWFkhaydp3HZ052ZSHMRV0h9SttZdbJKiGScpMmMx3RGRX4fjboRd7uwDFR3XytZ7367/bHX
dhd8gkwfPMnRL//8RRACaVwPnYmd+XqWFL/d3lMe7d6wgz0D6uP57bagBiJhkBEICMlrW54CbW8c
1GhrhpX1Ltby/CupURDshNr+um1qzQ1ISgtadXQ7CCevTSlmSygC8b2fB6E2HrKpdcIjM11b0gJr
nw+AF0gqgmMDl3Ntp6htfTBbJ/fDyLX+oXftIirZ5dB25Gjh3l7Tqi2JEqcmIulxFu8E5Fc2wtxe
5ruNld7BvlN8RNnZcWCMMLam61Zt4T3BaNNweZUvhx2ce4yNpn6VoH51nyRDc25zXMRZY7j8y+2F
rV0/nTiNWNjjGC4rqXABRF5hoU6a9MJG+UO1di5TIx+SAdKRXTeOf2rTGO9vG11dIbAUMJfE+/Bi
Xe8c0whz0aUc/DppzHdpm3a/J6vup4PVgkc+3Da25tKo1UJURZ7GWM5y6yRoS1M5+SLNU+dc50Y2
7WKtBsGhznqI/HfOzPzpttG1FZKk07eCalaOhVyv0INzWYlNFFhdtS7i3egBby2Myb2UobMFb1i1
Jee5IZWgJmAubFH+s/VgDjLfswba0DazYcfCGpCV0oxoqyG49jWfWQBZGkjX5eWOTSd27dSGz5FC
eHaCeCjNgALX9VHL6sh9ICd+Yx9OJuaMqQMe/f8mF6fFBWBdIsmW+1kDO8m7ODX6nyhW1dXerdTu
01DRNLq9e6uLlDxQOGW6NUvAiKjavhnStvBtFV0uJs/H94ESa2LXo+d+P2ki//wXBkmUcGKSNMlc
NKGsuZlLzcsKP3Ki7DywnTvbjtV9l9XNhedp3nBnqwt8YW9xZAYrzFIzzAt/qHj2WCGbSOnR/EPs
nf9KtdLdqG3KS7Z85SnbU20EGQPCceGrp4bjEjZ14TtqVmeH2h515uIKt9oIDdfuAhGCJB2HZod/
X9+7cuy8LqSAg95wV/1INUO5a8KseGon7234yedTKdG3BBCI7PDeXVuaWznlkveFjy6g0I8pOI1f
VRpthoBrWyX5AyXVHnJfr7rQYS4E+jWFL5w6fMqKKvgs5qa7Y8ruU17VxkZQtGVusVEDKF4go6Lw
a1cq8PVZ7u2KXFMK6v96WB5sp/mLlJNJKCAG8vSzd4vQhLjZmzvdzP0aIIJ5cIRjnOwgq6vPVq0n
WzxvayeRmgSsaYyuS/WV632LlLxKwmgoIKe3nI9C6WII7arS2njiVhJbQnOCSxqEeJJlnjeMfRI0
k5X7HRT4wcXVI7U7p6VdnUsyl3ethYrFvg6iQmUQqNwicV7bxZfWF2+e6jQyXHEJjWZDfQqLJGxO
WaYV3i6BrkA9eCUKTLdd2Np3lR9Ugk1lc3DhwvLahoBIaLk/dpkYzrqiDdUp79Ut5OC6HTI/Zvdg
K102Aqs2o6BPquBDDquU/3qxNpQfPco/b6Rmeb7gkpkF5mNJjLrUtRXOOBVz3HETqjhTzlFWP5gj
NEtp7ryPiiLI/+LR4fDLUJY0iBbr9cGsyzlQyAIL3xyDvtqlQ1AcpjCd7+qq7ex9ZHlbUK/VMwr4
gTkCMIO0664t5pWRlFWjFL6iDPWDW8zNPgen9d9MW/DMbW2ekAtL70edl+/2YVmLOq0XlhdXvm7z
wRjSpPTnRrhHZRymu1Rpsl3S5NF5RrDyu1cGyuEvjAIBlbB3attLPwOpThkiKV74cKDBQ4S8oLsr
BwaUBaHMQcWNd3t3MLeepNUD6yAsjrIKyBdrkeCWyVDSKQ9xOC69k7PSJY57lJi3jadv9Zu+sLPY
TW9WqUgIm6BlqI5Mtsb/Ih+oSdYpmvLHGI7yxyRs23e3P+ragwstOe+TTfgJhO/6DMWwlYHgk/nD
nCnjWcA1p54qYyyNd7ClWtOGW101Z0CTKSv3pCyLwIWsoenG2kt8OFB05R9UrLrkUe2s0u53slss
ftxe3trmweil0n9hIgOY1PXyWnPk7Y3anKGhmkKdpqUEhFXt2VsKsWsem/6AnMii6ApD4LUhW6us
AvHq1HeSIv6nLfRwvisYIcxPJUNSjOVZRnd3e22rJmXmZ0JVQHlwsbZZnwx18trMR5Iriz54Ftj2
//pCa5uHsEVIYp/ColZvxBdLGNizW2WFYDEYkn0tJUoPvXLU2FEQBJxD61czg9o9EU1l2h/N7Iv5
kJlpqp+7HrrTD+mQag5soHVrWHDgmUPU7ZyC2a1zXTVR/G4i2Pt6+6usnTDyUsDXUpCYIvj1RjSt
HXYV5L++WYbz55yZxn43iXS6DzPP+3zb1tqVpS8ElIhdoF6yOM1kv20eG0rqd8xi1gc1isrhs96a
ItipVOL3XiJ+uu6c2Rt21041WDSuEAt8DbCAUqElCuHS9nWXet8YYm6VeK+hs7qF+ls7YzIEgkpY
jpouS1z5WLeKKKfMb2C+Cg56HEz/IbSsQusb5D+tRpvOtz/p2tIk5ws1DQiSXhW8nbQAPTzFHGol
a8enqJ3r9FwXbj7sbxtaOyfy8hi2BMi+wozwgllzkpOVtklqRLteq+PuzlWnrjk10TS4Gy/m6oeE
NpKrCkoFDOX1sczKHjl4G4Rb3o7jOYaq6+LOyLLt4jZ2nL2IxjH4m0+JLrhsvlPKWgoP1QnAMlVX
cl8TaJ8d5yKgG2ICOf9z+0uuLg01LxnQcSaXtbUkK+EGbkl+baWNaf90EeqrMeSow15vx8g+CPB0
W+J5MsJYJqTyY0qSfTkVsrh6WWIUyQSdmj86yIdYqsi7XWDPzcGZ3YnpXPp/74DbBXeZSMqP1FXL
f26veu3uk4ZQjCVZJVNdbCiqSnh3Oga+iph8vAtaVSuZvW1DJplK4FZqY1cQZ8aO/e224bXPDcKY
hQPIxc0tYi8xCZ5Jkn/fLRT1SLAOL7Xdt559oBncfG1AsM0bQcLqWgm40JqUzDjLmF0tS6N3WiXz
29wZxCnxmFZ9UJSyq38pYo6gPKxbFKZ2UMwlW0Huum08gcSy4REW37lKS2uQWFB/NqgIhJbInAuK
JBKd46b5j9GNGmPXGyDpNrphaw6CpgI9fwbBX8+MqPbU2JPSUHEXUE6iAp4048W1cXyfmJsR0VaJ
eg3AAqKLmSqAT1zb5UxV2UC37CaCuns9aN+sMbo3B52qu9qN4bvIqZOfteijB6E69Tc9yVFrsfTs
s9ZN1tPtE/b6k/N+Uj3jo9P554G59lVaPBbODGjQV4KmQh9ccS5um4mIqSD4LXclmBIQ+97YfLxt
9/XJxu4zqTPPDdMKi4CmB30R944b+YbTl2c9NQNx5OJa7T6Nu1ludZlsxKMruFRpkxkWGoNyZmTh
R9R5hGgKIkcy7TZxdr0zp3c6RdHhq6cYdb2jtWQ7D2PsNelpCpLfpAmNF+50MZZbU4OvXRo/hQQA
ZW+aBq/mIR2HWXerc2JfVGQ2M4Mrf8ohnuOHrEKl5hiM9tieFeTqyRCUzN1bbWI659tbsHII+RFQ
HzCtQcn2NaU6pYHcymjoO4IIFhLtov03NzprVyaNfXRiZAVQ1wS0xiGe/Nge+B/TEKpxspRmk+Pn
dTQgeTclCwu8lYCG5R190WEr9bmFUHSM/Hl0bQgqzFLLTtTyoBm8ve5VQxL+LtumlAUXTrWYVHBL
Whj5VcSYLUTDSTycUiett3A1G4aWz0at17ZViQpDhlfdxRQp4FGGUaLc2Mi1uwRqByY7CXXHoVx/
ObdW1SRxx9hvEjjedlS6VPVsws01nCqbwXtYCtVqS/VVJovXjzKnhplQBmiYsYNZ89poRatWyUM9
9kP4QKILI8TjP56Whu/HIh/TM6iKaNwZw9yf86myk409XD27LISAQA412ksSWj22Os2oKtQd+674
5hjR8K6P2tA6jSH1oV3aRDBmh4Ww56OgWmvutLEf7JzJA1f7k5dqWx1un6rXTwjfg4jIkJ1H/isd
7Yvj25qqCAKvFL4YrPxbqs41vRY06Y52xj26bWvtYEHCDospRSZc2uKqRE2pNdosEr9lJGh8hJ1F
hyq8rkdvq/izbkmKVUh10tdAyxgOyDZqWFVo2tOhBDnb/ocwRLnVVVn7fMTK1O+AFvDPRW1CpHpT
OUoCuEdP36tjVPxQ+vbfaZ6ccOPorC1J0hYTw3IRqIRcb1QaQESXofPs8zOG9AhLawfPOH2BZgN5
tubjIflDlIUHB1jI4rnJbHDwOZzsfhxFzvTJK4Y0/gWfVCx2iDKW8fvEjfqAmUC16s690oYf2sEO
tkh11h74l79i8cCrRo80Q1YJv20b9a53UwgCMwLnQzvU5oOVWvoFZEXXb6Rca2alc5CCQ+AKl4AN
QRPX6spI+E405MkhDEPzHroc9Qs4K9To5g46iXcMr85btO5rBwlKdTBHki/nVc8g7gZU4itd+DH4
+AtgSuIX3UE4SvLN21uQ8lVr1NGfSxDAcRcRqxdNjKkPo/DhDUuP1TR6n724nCjhjfHn25d+7Tjh
3cFsSXw+/aXrc1v0eWVaZSKYm4ogdkQooGx3DIEKsQ+b0NL3jWMAwi2TJI13IWOoe1WLTPfT7V+x
tmBIQmRCQkoCbv/6V9Ra1809A3G+G0CCtFfHWCufiiwenJ3RF4je3ja39rRB2Uzv+nmUfPnK6IyI
tUPKE1pS6PnTW+q3oUMFQUCa+BVMt9gwt766/zMnfccLJx5W5qTNWYa8rW0k9REtOcd7KucZeAXJ
bbz1iq1dkueSkkSNy5jn2lzWtK5ea0Xo24jbpO8yXQ0aqB/RuYnPtfCUn05QDdYxUmq7PN3+sKsr
pUQBoIP341XpjGdwGhmLAq5v2cMnRJCkoopSpgc3h/Pxtq3VTWQqmfk/OZ3wqjA7DWBva2xFlTbs
ETuzLlXZqTtg+tEhckbnzQ1sOW6hgt1mNhd2k4WHV8x4gu1NCf3ZNPPxEGV26B2UuQs3HPzaNyR4
p5xOYYL3ZOHgnaEFb690wm/aKv4g6jqTRRclyap9q+udvrGstc9I6QVkIQhcAFuLq+dlfRZ0FeH6
SP8JkabZtH4pU2EcXXcQ3+bR2Hw7Vhf4DGh0eZKJzK/Pp5FQDLUBifh5FvantI+8cq8kRQs9KOQ8
h9unZNUYjWXZVePBXA6yISMQFhAvRn6kG3V2hPewmHY6FCMtxHWQR922tvoxgVAh3CZ1jZZoTbtB
t76OncgfaFE8IqlQPmogNg+gcIS1j9WYWPHtFik/gmySHPRkvdcfU2M6ZxId+Q2UvDmcO+1/Vh0k
T3nVDUdt6KONz7m2wBfmli9TbdtKV0Dt7BeIVh3yeSSNg6LiSH4c/zdTTfjzN8uTs3AWEO1XDcpu
ZM4eoSK2DzrF3wDhHq3JRv4u7+xpF5RW/xeumvYgVWOCRSlGef05KzuIK43Ggt/buTbtS6WavjRJ
G3hnIn3j/vbi1pIdroAlh+Ih9lhWDnSYoYaBioWfapV61Kn53ZXA7C92pHrKzjWaAmJt1dvNSPT8
um16bR8pfjJIzMg7cevi2CBOl6qofyX+1Bo/UmVUxc4Om+RiaiOapqGafr9tb+1NotbJh8XDUGtd
2EuSrLFyZWQ8w7GrP5RW2/yQFUl+7O3CuCOc9e68oNbn422za7efkhf/kVS7r2amIUthss3pAFJ2
o34/DhSi9rXNEFMuSiXbuBurxkgzpEYzM/BL+rbWKeImVKMUlFrf+ExAc0Msp++OtWN24+kvVgYW
lUwA0AwQ4uuDmqpx3gorRbImZFQC4tPsyVVSGkaNFf1NQPGMvwMyA7p/OeGYjWE29xCI+aPSVfOd
g4rPL7uM8o9wDFm7dkLFYKf3ob418bx6SCHcAXwhebeWHdFxdBxBSkxCKqr6h1m47nsC2fk8x3Cm
3mUU1p2N87KwKMGT3HnqeNwKkqsl1CohGPZKJaJC1c7qRS/c75rZRIhZzO+GrEw2Yu/FpfifNYeY
QjK0AcpePL2JUECeWG32aKsDurMhjMz6bkKBJziWWljvG4a1HubKNrqNk/raMNN1HBqKs1w1xpiu
D08VBWmcmGP2KIJoeghF8bVjYxuGbALtLk5Gwo4yHd/WbGa1VCbpowMbYUPhY7o2mjGzGlh5mD+G
rjsBNkwNrzmlsTnyjliBgfrf0BQbr+PaQgHoQU0F3QbQ38VC+yoMdMFVecTbaycjbbw71UB2K0R6
7WMz2eke8vktows/8LxQuGKYJiepIlxcGA2jfmJsqMwfq8lojn08a+YxDLv5UYA32ZrjNvlqLwpm
1HlpqBgmPWSuJmIHCz/QVHEAmMXyjqEGokYSpweMA2fquJXxL68GhjyQ2rQWqEVxFxerqgwtSPus
8Y5RAGNLMJnmJ7TI+50U+frQum2x8RKv2iM+lETOFnnpwt4gdE0ZSsc7iqJ0Tk3OyczJBI/AhsY9
I+Qb5pab9rw8GWfI2gI1qcXp1PCgbqTo3jF1y+pnrLTVsWzt+EyhemvKf2XLwMexLtRQCBOXBVyt
sRjHrE3kErLCOhSh3u5zvX3jbAsHg9YsbU1ZxgTpuOypWtUgAiMfveOIgPkuNAv7aEZIKuhanp1s
BTavgjn5MyQ8+oYTfb0+LMuXCbIKXvsl6SZqhZke2L137IXhnWxt6NDwC7fmlLasLA6+HnqgNLrW
O+LHtAsdPvsU2SgN3H5mX59CuRZ5/sgxATHIY/MidU8GzShzo/aOMMFKscXBpEYCnYBrtd0xbhtv
d9ve2qokqok6iGzgLallmKmrahPJvGMzO+IUz+TPlBP1020ra6uSiGKLhhXiA0sraqCWdZuF7rGe
XfsuYZQv2tV67tDhNyZiedAvb10XEkCA+EG/aVLtbolzUZ056MZWS05z7xaPrT1Vj0xdi8Ptdb26
xMQmiGHAf4Or4sgvditMNLs1EsSwqlmv9qrNGzrWuTiCONpiwnmliCYVv3C3vGYwlMCMtjh/il0q
SqOjKdSElfia0pc9W16nzPtM052fZta1H/H/8dFo3CjatYUVfGjtxv4TZk2HGhHUq+bGWV0+dvIX
MY8BdoxvDKn7YvXlnCI3EAzJyYua7D4zmvxhJEo70HCBU96etYcJju+N8sHaJ39pVB61lxckDou6
hJHmBJttfWq1OjgECgMFvUCz++27S6+AHB7SEslefm3Kqvm6SoQpMypiWG8QPkWXu51y6s8i3+Ib
WluYxYMnNWBopy65Jrsg6RSjS5H+aGIGuslNXJvap9vYJ2D61RYN4qsryebJRFBS1dOBWfKj90iO
TG2WJyfGoeP3KkxhzCbB+iLgezhlwnkjeEmThwUYESuDdpEnVjqiF/sGCiLoTZ1XYDIrHXrSYTzC
5JEfqpCo7Pa+LdJcaYrRBUZpCMEkXGpxU/TI1MPc64OjmTuh+7VnWje7s5KoqO/NlEbyPkV6RO8Q
S7cQ/umrAS2y279gZS9JySRAlfNDK3MRaKtaa4SO6JSjHgzW76C2hXYYM6P8GFhxUWw4oZWdpHTH
MlXgsEDeFiUENZyZR2pVIomkGIHU5DGSO60j8faiGwYPsrJ6LjdAla+/MReDzJMABmgzY27X25mn
CaxErkQYDJmz17O5PZSD3p1mhnE+cma7QxvWEeQlZbix3KVlSc3yfEtkn5IZ/kWc1gY2SlEgay4Z
4g7zWapK/Iw9o3nPlBjzfOheNt7e1rP6IpII0sS37axsuJPzyeyQWUnQF9frroUTOgFSoRc1c916
jwhl9S+qJsaxp5G74V/l3/Uy1H62BewYlXbaJWSl17ZiEByUMaL+Eja9Hh3rHrISqISn6j41Yr09
eFUixCfXDof7VuSh846QwQvPtxe8dPL8CPBToORwgKSqyzjViJQ0STwxXJirKO4CTw+fPDG5n0TZ
eE9AUdqTlenep9tGl0caS8zZk7/JwyXndK5X3vJrZqcEvBRVIET/MB1O+ejkMVzVHhWhze2vHDcS
va3ATw3u2qr8VS9clJtEhg5T83AZajEn37TZSa3DALzS+m7aTBPvSauHL7dXuvQU0iagFZgSZF+a
RPXapqoUVq836XTJlWZ2j7Ab9f0BbbRE27lxM2wJKKx8WMAyRHvPQmNk+9fm+pIqaj540wUNNvvc
W234NTF5t/tJj8p9N4l4K0R6fX4AXdO8gDjRJhpbOmNFU73KjeL5os14ip2lteDDqqbV7tVQVey7
nufgfQsZwUZXYwmtkLtJQAa+k6QHZNYSXYBmQm0F8TRc2lBTvrp10HW7OIsd7VDP+UfdrRwG2oAi
fgyawBan2oy0r4ECZ8w9UMV2S5LytdcicsNzaFCrU3hdDi14vdkWeR+Nl0p04Q/GkcOHpFD/dEOh
fOZSOR9gPRafeK62alqvnYgMGWWPE+YYKRFzveOz6LKmUqrhEoz5eNJjIzyEIKe/gVHT3uVRJJ4G
uumPZjA3HxTNhlHs9gFfXTiAXsj1cGWwWVzbD3pgypbDNlDX6j/DMe/VUOf2sGfAqGHP+yiM02+V
UaV/QC8W324bXzl8NAZpUhChg6xfEmxF0GV2wcji02hWjgjQJI+1N+pMmU99existkEIUK03UvtV
qyRxkh5IYuwXb8QIKxIEE85wiYooPk6mM10cBAkOupqUNWX2Nj/jM7c0wJa4QHng4euW3NamfKJe
lbw1NbJalBQBQsDZP8mhO3BbcbHX7Mj7mAVjfOyLMTxZifVBkZGfhhTd+S8+OGgFnizyWBKj692m
+YbXhPv+okRB/8uDUyuK1IhaP03FT0EUV59aJfJOt43K0PH6nWThwLhlHiKVdxZGIX1pZ611Rx78
2j4rUH+UO+g4g9+3zaxtK2EljV+ID/i8i21lEl4ST6ewcjdjjfdyJijoVEUt96MeO+HeaBLtw4TG
cLkRB6y8EbKc6Ep/BmPw8gqbUzoGSZxxip2yPAVZG3wcqvpL3mT5xsldu6zYsWHvoVwLjvF6+0gR
1U5v+vFSoqDypamm6ateJO6dEqb6cHKcqfsQ6rVH7sWQ8obDXlklbz1DcjDh4SqXuxjMaFxSs50u
OpTsOy7QcNF7UdQPxqxpW/riK16R6iwOgVkKalbO4qk3otSdw7iZLlrd6+QgpXGIzFa/J8UGxBRn
v3XVNf6zR/HFNET575sP0nMRHGJxiO/gPL3+yjZJ/Nxrznwx+2AKTsSUTLDt4rIKwv04dV70Lu/j
Tj04QGm3GExWdhguX6A39MakPNYisuoMwfhjMvIco1Kj7JCSi+Z35jzF4KVdagu1QHhabRW12om4
z7cmXJ9VkxZ3FbfI6CdZNSqnyw/fmUkwpLXCLntuj6Xcs5RDaDCb/Jjr8ZzvB2VKi2hf0YfJ91Cq
hep9PmuiPFCAsHWIbkVUHU3JPv9TzdO4uiRxWhw6fXDUfuPpWvErrs6lozfLFPirCGKWbIuxoY8X
tR4m3zUDc++olXhjR136bTrATCoZ3DviwMVx6K20tbQomy6UFoRz1GY1O5oGrAJMh2QiP49Wp25k
byvHnxEUKR9P+5DEXJ6SF5EupMalEPo0XzzKQggz1n3/fhaO+j6H1/pD22phjhqCY1T3SWQPv+Ja
RUfk9iVYue70SKEqAQZCBWLZRzCZ8ldaS6j8hJ75JTXp4i8BooAVXIF9mr6xaiS/MZ6TuBfUF2p5
iydCMHQIvjhTL6ldTI+l0aEbPUkqzPs8zLItuNfKS0G+JnlRnq0tpcMQZYjTACq3i2uEw1m45vgp
hsX4m2p06t3ojv2u85JpI3tZ21OoCAmxwSnSDF64NF7MsdCySL0INDP2Te2ZD005RTut1LMjYDso
CoE6PyluXH4IjCrceITX1gypj9S+ei5eL8xHgxMBHda0C0VI59+sm513dIaih7TUtGJPhB0VB3uS
Whu3z5H8e5cOhVCDy0Mx4nWh11X0KEzqXrvYpTEEMcwRc9q9r3mp4R8IXKU193rpxMF/t82u+VFY
tHg9cAy8lItLOxpqHusKFzNSEuMA643x2Z3Ueq8pTI9BaC6O9Uh30UjHdGPIZy3Oo/XGpaXBSMF+
2cW1VLodYmjmS0/5Kt538uo01AVqzfmSekkndqJnGP1HC6tT9I5uPRDKhIl6+A0D7c0CZPIO0wik
5YNGFZxHi+qTmZtcoL6cL1Feo6eZoELGqFO0m9RyOExD3e4Gta/PMGJ6952AiCUoTHXXGNEWUmgt
4QMIKIkVZT0ayNy1U4N7PxSuxS/Jlb76NXV2+WtMRmXfNGF8F0+jcXAUuwDn0tVU0ed4Kh68ljKK
NoTcyNvHY+U2gBMk0QbGAMXjEuUa8QIKd9DZI7jI7iwqc0e8zTwc4Jws3+uJylR+nkfVxiVcOZWA
XvByz6jB16DwyC5yuuvTZfKURmWIuZj6fUJlJzwWtptbsIg3CBq6wVgehKlRNdxY94pXpwZJj4dm
NLRCy2zfUKjcdZAwXqJJNU9lMFe72mVi1c0c7e2xqlQuod0NIRuCkIsbaBZj3dP64w1D3PcyNYJR
N25kuRtweI96g5TprplEkkEpYRjV+fYGr95CMAVcQ4I42lqLJ1TJC7NRVI0d1vp435uT9V7TkqTY
uUjLP4xKUR0YfSg/WJlJij1SW99ZVcEs2u3fsfbBpbIq+R4oMjBd14c+VYtKsxp56E0Nlb18ig9h
OekI1MfKxpJXwiFKORRTJPE4UZF+bcpAiaZjDku9kGzpT5WdNkc91rSn2wtaecaurCz8SVjVwDJa
rLR2qn1vxzTwc0d3T1rtwgapde5nJw/Se1Bd9cFAlOP7bfPLi8vcMUeUv/CZNgpHfb1IIsHYGt15
uiR14D26Tlr5STWK7+qUxYKXRPfyHTzO5kZ8slw1AlcI/tAZIa1AbmPZ/Mno+dQ6fJ8XgJszSHiQ
Ot7OiKvpnGRt2R0mOy4ptJbV56p1+/qQJlS/NsZxlkdJ/gYZfjLiQTb9ymd52tB4U6I5l8kVPYMV
9EzNg1YLUB5p0jhvBHkRe9LNdKEpAjVAJX+Za6YeFNVMDTqXkIj/a5aJap81QXax5//H2XUsx42z
2ydiFXPYMnRQS7Js2bLsDcthDIIkCIAk4tPf0/9qLKusmruZjT0mGwTwpRMq897B2RXUvfItefmX
2cL/HoouL9Yanzl/eS+TUo0iXZbyMgF/1FSidMCT7XvxyNNpvYcSaLF1/3VDgWwNnWFguPF5kez/
vqGk2PDpBlFeXA+Sd6h29X6w4XrJVLDRdg02/gj/gMW/EQn+3Md47P/ooWi5wR30xWMnlfEsnYfy
QsY4O0eJgq02ctDqvRpU3LLFFY3rC/vWdfTyjsD6XsFW17Hw1Q/hJYiGJ3MOtfoKe0jkCjI3xVBV
LctTmOX8fVlf2ax4EMYDAOPDl+BlHZuuqt8JBMYvrEADBnLt6iD7LD4zEJ3fuBJefRTAEbgUYA/y
h8zUxmVKKzOWl8yr4W5bsxiMOCkaExP+xmZ57VGIZyiMMT0sQez8fbNsoJUVYFpWF6EyeReFszkA
BpV9Nrp4y+LtlZOA33Kd/17xERjw/P4oFIUVxPVZdVEB0e9WX+D4Qfb7YnoyPGzCVue/f7DXdgZU
R4BVR3f5igL5/Xk24lCVK9boMtJpB9XATz/6eNBvLOBr2x4wSgx90YC6InB/fwqYQoCZIKu7lAWH
pbhj2wakSbFnZwH6cH9Msn456oSWb8Ezrl/m32XIdeNfxf+ueJP/tel+f3DRb8Cjqim5iHiPfA0D
RXeTwuvstGVB1DcAIMZHlofuVsGqO2j6jL2Jmn2Z/P3vFWCUBKYatIP+gLzwBXunInl8MUqm4Kal
BW/Xmc+HlVkNnal8FsgSRjrXPp4xX/r7931t5Yur2CIapIBdv6QjG1wHMk1JcimGDT6BVqwnveCA
0GBYHx0NynqDE/Abxd9rm+p6s15/NPj/L88LsDcB2llDdEkgVN9SjO2+053LL3//aX/kelhZeH6h
tZxdUbNI+n7/uOHCywFA/fiyLNV4s2BI0+X7Bke1YI87zNgLQNsCcS8JXNjn3XnebrR6S7r5lQWG
G2KKJcYegx7V9e74V88mziCU5lkVXWyW6pR08M/e0gaSKSxqmE3stHca8ysSN+DY4Yw0f1+EV3YX
LMLRF8bwO8v/IHnRRCudb2F6UYaQO8rK6CPhe3EYIJC1N85b9k9SLEFbluqtrvQrVxV6CtfmPm7F
64f4/ZcjnvDNTTK9UAqKwgkCeSprNrB6npPNZmLo5G7CmLxxlbxyF0OABt8c2Bg8tnyB/umJrEID
ZaSLhTBY12d++wBmRQnqdZKf/r62r1weqGNQy1ypptfm++8/EAIORBgh4kuQjAs/7Gts8lavRKQZ
ALYQxGwGFBTZO5MGC32UcII+L0ZU4r+fJiiW4ONiqfGhX64zrCtWZEdVDG/kaq7qnaZzVxYi9W9s
pVe+JyQ68CVhewpp+5fHqXQmLreUJpedVuQXR0NqrX0mt45spanVoN+iML9ydK50ArQ8MY7DD3ix
gXwJRSYeL8lFm9B/m82EMeDm31MtyiPQxebWjxV7ox332o/EeQkRxq8Pfol3SmOt4Ao8JJd5g6F2
aXQKvBEwsVGm0g6F8Vsg8FefhwEvdhAKcPQ/ft9D0HFD9qohzkrHlLZFn1rQv9algfTnfEQCo85/
37Ov3AdoboCgjMehk1xd3+df19GESDAqL/LL3OsYQjroGVf2yzC4UnVwnY4sOfVbhWEv5O6HwB4M
tDrfAnm+cjGj6w98VQUe71U67frh//USkD/hYtjn/FLKtBSiiVg0iE+GqQIpxkpleJuNo9Zxt1fj
Mn4EcATagc0Wc6fqubfTW+nvn4uCsgmmYyhu0Pn9Q1DTVvD1cFzmlwUd9rkjfFM305jphiTp9H6C
7tP7cpuqpzJZ/h/hH88GvBsDJXRE/iSvKA9SEjbXxcxe2waxBDqTRPGpaIKQC31ryp3qBu23iNQb
sO7//H1D/HlfYrNDfgeRCXNv6Ib9/i18vPOIBn16gbc5T2u/MHPUzOdjLcNkfuOq+vPGvD7sqm4J
ICzwFNeX+feHH2NEwnTJLsVCXVeOw3KY5FCcErM9IgHpnyr4Ob1bkmE5eqXH5Y0b7NXHY43R7gTn
BwTd3x9PFRUZ7JzSC57nboFIwySNZf0HM0RQl3C9uB8U4LCtKWZh63RDBfxGuvXqakMW+boKuKlf
olsqaJUVhS8QjjPGPrpw/rDFhp+ptW8d9NeeBDorMh9AV5C9vzjoq+ejzIcyvQRyOME7ov9BaBoe
Um2H/9jRAz7kipiA5CXsTvBlX1xhCLdygYJRBqhKtYkH6DxBu+sA1ACzD2xQcIds4U9cPQPPGZKL
h+rv03/fwldXIAQ/mED+YUZGk2mcM5lnl8mb5LLOm/0QDlLVg4ST1N8f9Wfmeh34AdGNmcnV6O76
5//awJObEsV1lV0CAtW1BsxyQLdJniyf//6cP8MCpDbR0UFfHFH9j5juYY0hUiGLC+rl4RCV9j1U
oPVQT32Y1Lz3bzWyXtst6J1B5gDXHzo8Lw4mEYiFUuF5faqdrbctQTW0m2U55XoRb2yYP+M6fhxo
yNcmAILQy8lpIEUhUeYUF17O+RPo8Wa9VPBxYT9dadP1W2yglF6v/c7TN6Lfa8uKCwaSj9dBOlr9
v3++clcmC6c+v6whRuZ1mQVlI3iWNQGbx6mO+PT9v39HpEq4XzEqxRm5Rp5/7Zc1kXHJSZlfII0k
9lM5J/Nap/tM3umVVaYDXeqtXtlrqwtgDbYP0m7AmV58Si11mWgX5Mj4hXyQetGnoZD5u0yo+eQp
CbdmLunyVl/wtRiK+wz5cIKs4g+LGtybE8QXsYOKNRXNDlQkCtZ1mm9HKsY2ynbnOgP1m0erwv9o
NYGwjY4IsJHwCUHqhmD6+yrHHJ5gdKDlZekD1Qx+DjrKBnowMoRjH9wQ39hGr5wW0CdK6CBcdXj/
SPxVHPItCvE8NHWzMwB65S10oNhXk5TRG93dV3Ysds9Vk/C6sn90dwuLIjaVDp25XCQdXPEgxNiD
EuLnSINdVLxFLHr1eeg8Ij2DuhlGUr8v5ajnPi96NCCXXUswoYPq3udMfPeh2+7ZpN+Chb+2lOgl
QwstASMHVLffn0cLDV/uwOUAWC5Lu9kd0XgE8NMmLngL3v/HqBHp3VVg8Zrbg04Hle3fHzYuTGxz
RaoLZNOzw85o8JGVI+xeF+kOY7auTRokE27Zwuk2gtIoqYs+iz6jKZu8AZv687jgVa4Tv6sWFMYv
Ly6GnCLHxhykQriCoC7IR8PnxWWR7jzd53MeueQpTSXhB6g0LN/+fim9VFa+prkgdQGFD0sKYEyT
F1EsXksSw+i2usw+DkGxXZatNkW1fdtCqufapkyf04qpLuh5oOqMF/AuzKo9nVuX6vLzAnehd0VQ
vnWOcU292H/QdEMyjNLkerYws3pZDxEpxMTXACqYUQyAEM+mKWnQHtv3ZpgIS+qc9eHcaueK92uG
Qr/eV2cxPVQw4oOOlVmXNgsq9QlWxlnSqQE4gKZKFOqqZObZ2uYRhKd6KIhknYcYVtJYm8ICGAJY
tgXvxPmn65znFIk5CBqT9WPiGuigxnZvxrGCVE7D0niOVGMhW0VUbTyLRt/oTdP+fvThMn3GtGvV
30gYS3pYcuQIJ/BXxmGrxZhn/VOg4nWP654lhYUgzRw4At+fcl3NP5pfF/mUO22CHEqvzJiPaboS
emfhN60OAwynwy9oLXD3TlC+0HMi0qB6zsxQlKc+dBgi1htCQKTrSup+O3JwA2F3FXtSsRuxzhqy
2CPJyTkPRQrHGl320UNWSiBeJ6G0aAZKbO7rDLwsAY3CECvkp8n/o2joZlVHqR/F2a0xuFuVK1d6
3IiR7NaVQqfvBgILgQtcnFN6jNNtLiFMHUPvqwbVmZ2kqML5vIBxaj8BmmFZs0Tz2ndx5fIU8oGr
m060RKu3S2C54WroS2TZIVi3vuxg5hCxBuMfIuEJQ+LtvVFR7H9CsihO7gKTwTAaNOAZfl5V5th6
H1hQ62pdYh75oPJ88D+zYJ3ooYRJynC3Kzg1HOwUhPv7giyzP045FKFbUPmvbKqIgURwAbpNE3sG
/NVXzTrPtnyGByS3/2CsbSNovOeoDG/mHJrDP2DJsHDRmt04mnUGfOu04RJ2tFsdJV7Oc10OCxlY
DXRWouLGYsZ21WTm4Gx9ihWE9OAJ3Qc7v6tmJ/oWTmU73es54SQYoY0ELa1bny8YrwXc7uYUgzSE
v+ZnygVtMBHKB3rX+71Y72gAChosVHOXzFFL5RL5k8U8C6bPK/CgwT1JrgP3JtmnnAyNMCyXnx23
0Xwz2jztD0syA/DXeRWM5JRZyG/IDrn0Cj0VtFnL3dSRk2Yw4Ah7IOtatuKQsnrZepHfLFUBMrHH
kISfIbm/VQ+RoMmYN5GCZe+97gnZfpLeT7SBmsi4Rd2QM7VtDcy4AfpJK5lP0HfuA1xMlTFY4gZz
iQESzxEfMK9rVeajpctGb323BECk1lYFVfEtgP7RFZ8Y8btVu5HXfTTtVX2lG7GnaQus6nYhoLRT
oc5Fg5utYnpCT6YMINje7+LgJYZ7cZPEQx7fFxhx+rbXWxrfqiyX2dmVBUqpduYAkBxj1zP5tWcY
EtwsLC/9o5m1tEMTuE1F9Wj8RH4KuirAesKopxXy2VGGPmziIMy3I+j3C1BPQcHhl+O9D3vcVaUi
4jSGslBnUMPG+c6GW+wetsxtmwHalfTVxa4k8zXjY5H+nHgMs/I6HI0ea5pUwRWOqouw/9mnLHDf
EsHF+gStUStuVggpTh8IJVCQARWHQN0LXacUfXcIjtWy8mn10K+hCm8GMCr9ZQzyLY7PA3dFL+qN
Y3jQxmSHpseBZTnwEpBLZvnXIZEB+UGVXjMghDC67IZYjeo4CRHKQ6x0TG7wcVfxQ0BqYr2Du2/g
wjpPpxBnAapLg/muyDL5A6hh5TjXkcq0PhEDQQqEmXKPfqC/HxJSQ14ydB+CfsVfSkraT6c1dlDU
m9CtI+/EJpW+jwYZ6HMoNmafsEGKvEmMlarJ13QTR51HVp6GWIfDye3iut2X1ervjkM/xF/WnWD0
lOs5Gs/7zg2ccx0VGpeUCDAQislKo28aAIbtPJZyUQe7h739tggElKYEGAlqrjkvr6KbCVmv0thG
lNv25CueQli4lymYGyEZ0vAraKEiu1kG59x+mC3krZ6hOgX5B1MiKEQHhB2mjpXIK7HB3guQzm4A
4WIvGuHHkTdjb4w4IQZK+RHCGHx7BlIudLzLFXSUv1qH7YNgYbelQJED/JJ4F0cUFhtTCQjafZEP
6G2Cfg/Rcsx97VI1EC/N+ZmFigZnPLvIH71xhn4aCE71OUSFak8iiCkg5lnGHa3ntKK3es/7HZXp
Vs7fsjzIzUVhDnKV6N0nlz1hAjDNz24WJo/hX4szc2IZoAocQXPaouMkM6dM7dDTzo8KkJ/9A3rM
KW+RsXP0JleRiVzUgKmhWqkkgIIPDn3tpVvGEsCDmmWMl3A65RT2TAJZ9J0c4UTeTboMkr0GYpnQ
loFyHTRLUOabqneLNLRWEBbhp8GpFcFCAr7b4NvGkOBgNM1PBN4lvr56r1SXagn50E3QORu+ZDmv
3E2S2zU1nU1YYW4AfC+rL2rTAf1AdBUryK1uak1O61r0VW23HYyiepa5iGUb4pzCLB7OFJ9UCMTw
rfJpHxy1XygdOiCGaSGgTJlT/23ajJh/basM8YYcne7qAUY00j/xcUinsRGomH3jUgavucamO74p
XNMq+87vVeIOcD7BdOl7Engt0wZx0vaPPWQLDjBekTvgZZsdjgt4ifE9oW7gF8zOQHBtwfnooQwU
XVdkBoLyJ26lxXY7Z3MLXQOQMl3soVS9eD/Lh1EG+FTOwCuxAbwmzOpAVNmveZjoY7Gug0bkhgHT
jVJ6Q35GrLpM1vU/JN0whQ/g0yc7NxSBaOB+nH3JxrKk90Is5XSct3JdjmqZkICH0MAAzxmqQQcQ
O2EkqEQfox8Ky9cK76qi5d6sfVbgaYA7Hx3f+qgWetc/aamgJl2WhH5dk548rYkLAWskhY4OlKn5
MUlIn72zszdjBxCIgqrOtIe8OoLskk4H5Qqpbu3EVnKKAgXkpqQIozdsXsyjTZLePkhZBtWXfpki
WoMznH9I0UAOPgRQrzQ/JIMdR8QjnTRI+/oH5zN8TpvoLLqEIVM/JxDgpmZORfq47Tx5gOWyT+tq
iSt5gWrh1LorEegc8hDKHKKw+9iyaM+RCUOLE6kdLClt44iL+BG3LclOIt5sChvaZHsUmAJQBAUs
0z8rT+XaFBH0bNsy7xVpeSqGx15jQzZREbBHyqX4OZXl3h/jSnH31bMimX86D13RxhVTjt08iCi0
LQRH4RE0GEwuvyLBVNX7YJLcPO0xNO2A3CWWnTxkcyDOyYKR3SJPEuhkbxOSmRXBXCJf72XxHuGN
hjcGw8m0rUqXqhoCwmV4oNiuntUJGYtfPbBbKM4qlIdHAuyKOMoR2XJjHO8nYAJ0qh7iFSPEWxUJ
Y57TAGOrWnBllg6GF6Q6TRxDAyRRnpDjqHKSZK1kcY7tkyW26PZ0KGDV5WAJVEW4Bm+1ViE9RikJ
cor0rsp5rXQWfpin2f4zhgvTbYY3+TglQbV3CGFpXOel1u6d711UoYpKkSbA5927irYe4gaiyWYp
p3ZyGor6GC+zoR1lBKfroCSFOHHwy6svCJ8s60ZEqeCIYZr1fe3DcA1aw0EIw6y6ZMtxSsqtvx/W
KSGfp2Itls6IcEuOo0lD3rghy9YDVGuoudvcqjBREsvGv6FrouYuKCaEOJLgOvsiR8/j8xUDSEFS
MLY6kcQk/HOS6vwIv+gV0B+WOMVqNtlp6CqTU/OAyqIwLXLGcgRUU0b+HAsQR1EtQqR56i8hL0eC
Y52MxQ1uEEBd62wt17wZJ6kOBFB+3eamYgIrGu+YfceW9S0cfEzRgGo3yKMHUWuv05JM7DNfw0Qf
WJgI3xbKKtdOJe/hrwOjm/Bs4VWXd/G8QjF0FBPoiMmUEffRm7UI4aM3c9csHNrjIY4QUixyQl3l
7P7Ro4sKIAUQ2pUBtHeLdqbqYMzJTC9Zb4tIPgQ6Qag1DfwZoxiN+RzziFmX4U2xz1Ha9lJupUVJ
PJACCSxo57fS6wh6XLiKoDeYWvEP3adEgjAYO3eXMwjg36N2XtLvA74oaxXcBbDfdLSjhiMpHrVV
C2CmkVX5o+uBPm1HpVAEWchvPZcAyePsrUHy7NKE2nMk+xnDmngwyTkial9vRJwQuL6VblpqGm7V
IzQWs08wGndfM+SyYW2lhozlopwowU2J3NzhFCdrM+WOlN/gUheOTaAwcwEjdfZQLxdTck78nL5n
qLfQKNmiSp7dEsCUTEZLktcQDnFlK1a+7TW1AQRO+7KyrA2ss2XDBdfv1BQBJhQNFsiGeezj/TLx
1OE+AEWsHtGfHFsXJetQ86uV8MnSiSTNwEX6jI5HRQ+clnvSECYW2UhI64hu9AIYrqQcihQ2udOw
1EvJcgcDQYYw5xl4stu2hHmdxnv5q9Ib+bIMEDCvi3TIf4VrRb7nvvCsMSOkqJJqFRH+qHd3WXBF
JoRzpgvkHNUYdKJKyVzHgmTPBgPhX4PVTDcDfEFck1eafZ3gG4/SieIaaAEa56h+xLj0Zz+GCm6z
HAjiOJlpBsQnOirtnlJk+3CjT6M6gdbC98wGRtYThsy2llC4+JivKE5qGtt87Ow0FwEQcsU8NQbs
UXBujZpEGwT7FuAuLdT7xbC1anp0MW4DDbm9WjMVbZ1MHYEWO5LMoE42d5UWT12vGh6vjNbMqyVq
KIqToTF8rYoaio7Du8WGbq1zSB/6o0YN8i6fhivkvM+sPoBcD6Ns5AX7Lfy1wL61qfLPIAKj7jO9
9OgOSAtJbQKZkI8qHjlvTJFOP1CecbCEg9WtJ3s9e7canh5RE0lKYcCmKzCJK7dFD2XiJ8gjhJV+
CNJ0Ui11DpbuC+BStwZqNHegTcyiqXBBQiaRbOJXvI152PUwpBKQVgr4cWe4o1ugpcatKeA2gGBp
oedazwRlcR3YCpNTXy1Qcd3yNf4VUBg7N9EGGZUGu2xeGw1V2Q8p3izqgPUiQ7eHzvp2oA6SehOa
FkU9UcU+iiW2pi6tQHQYNiT0Lclp9IMlodWt4lE0tiMaj3gXMuYIzQBSPajEwp9ryYPhG4/3ZQKt
dwqDGgUt0O6Zmk2LjHInB4/i5A5QK3RBIaiboaCzYDx0EK/KNXRhJ1BGymLPPxuOInsviSWoe/P9
CXPyJauTzCcxbmefWGjlhcBXmhHQwN5ukCqrth0feNxKJDilH1ATRMmoeqzxNYOL4VkwtHzPfxbB
laLKYkebeCokPEEczk0YPU3DVl4r2+y7oGP01U6laavVQVYn7JfxXmk0W3Cb9OVHSdxKD2uSI+AO
QPzIWgJ3gx4I98kz5FGjGVSKTKAsR+/ghGO2JLgoZcTqzWw2qcdEpkW7xN4R/NuGdRBnEmD5J1Cq
qwFcGkwbecJnrA7CRL3ZKOrBg2MpOL2Ly5GDFvC4uALqc1P3ctLgoZJIy7oQY0wgIMgZa6OlDO9z
uu0hgnMIOUpApqu4IflY/UwTTsFlw8X3TOMho3XeF9BcLFbN3yP/2SGQncBPtHY5XJDrGNmAeQ/w
Yg+AgMNrSZxcic5KMkO3dHcBkh4hpGkKOtv0Xd4D0YsVieID2P3ocEUszPo2owv9jowhBvNGquCn
4duUdXZe88cFQZk1XA0C9XVYDr/Cced7h/aT+8pirnjLFKq2eh/ATGs83Fa2RwCXCXs3FLvd7nmY
yJtC5/SRjmupaj5E451CkF4OvgTM92beJV5yUUXEMV1QvejIwnoYe5p9bEYr5gzJfYLJY4o8/jSh
mVg0kHgHDw+E8Lyvsbc8bxgaEsMBcLaZH1L0ndwB/UMULRxWrzWcQz3iOtf90KQQqN4bkoHD2yG5
WMfLjD4z7UJMVKqPofY9+pq5mVEoQvjZmYCWnYTeJWp+sbOpi1U4vs9pkIbnGCfGNCDGLurHHIRA
RvN5TdVtJNHiP/cKHIRTTz1sSSvkAqKFye76KBI/ou0ClSaALJZYoiuMKnlvpNsK1OgiTu8cpulR
bRdoPABrnWfxkdgN7hNOqwF/ZS9SckYuYsOmZIG3dZhAIaPBwBSzpmiBXdNJWCjENSXNwNPZhxR/
OiujBfyNjGN3QeCXvdVpihMcw1QrPIUjQIB0Ffl0hPj6OGIMAsxRA8pjWDWoyDWtMWAftiOTakH5
Va0mey6ysdCHYkM/qJl3NbIa7dB9/yGozTBQCFB7NiMpC9YuZQYNzdqXCy2xAUIeXdvB/0ualP/o
UdNM70sfmyfA16hohMjxqGWH8cbdMKK7flyICh53dHjjWq5spZhAaV7wRvsgAhmL9/mvNBYIcAvU
X1gtaYUSeIG3Ns49oD1BZ1AV2cbHW3wW1S7lcQHs4okAc8kaTUDnlnHG/aHP1Pq0TtW01w47bWxn
1HsM2iMY6HSI9GgZJnwbii4tWPGOwWEGB3gwe3iY8hm3Ha570RUVDaYGowX3IZZB+RySoBxvSuJV
9BBLyZDfxEjeOrCTt7VGVJHJ3bVrK2E56Lw/FwBkfaDgbGyt2QZARieGQ3mIvIbAOY60Mk01oPY9
g4TSP8hwJ7JTIos+IOZWpO1ZuDxvRmWy9lfZlguF52jaLalE6VOZJPkwo1tKawFP4u9TAY8OOObg
EgCBWgm0IyjBHxIxxEmj8lSe4fDoVUNSpn7h2wf/KFUtop6QD/yC3iWKm4WPfq7DNbWYRUhCr7pR
mCEcqnEmY7dPuiLduBheNnOxzT944sXWCSieIP56p+/5niXf02vhU28e5cMRxQAjGBTP/GYpUWu3
rhzivjVCqy+U8fxbjnngrz6i/BupAigC9n2wRnXo09h2CC7IqsaNoRm2MQiy3E7weOpgSrjxdkI/
AL8ZVV0tssm9m/W2smYfXfYe37ZwOMzp8pTKgk9QPBmuyraDzp4Yip2oKYVXKdLXvFAN3o3xA5kW
jb7hViJ89RDpWGqe+sF2Cjf03fVUfoIAVr82JdhmrOsxyvCHHI2eR2mLq0pCZj6t8C2yLZ2YlycX
W/UIHMsytOm6+we5IcJ15cKVv1A0hV2HMgufi0LAoWqYDjAKiuHIR7DsOh2bHEoIa7P3MjGNQItk
6Va4B+11pYAkqzM7DyjVIImMdR6WnDZ+T/09U1e4F0Pua/FRx0qiVbDRoi1WWbbjrCG6k0OA8YBe
QkwOabjZHxFiet4Rx8hZQyZsaheL4QgGcxs0cUw/oPsxpnw4qHTBCi7QreU1l3R4VDxHTx17d3nm
kbXIlUxupoZB5FHUu+LLg5dUyhYq4uMnjNpD2mDK7f/pNQqjlszzmjViouWj5VIWR+ll/7XiwXxj
gnVXtyRPhzPNhi1Heh+ZT2Nm9rgZgaywGC3ti2vBK4Lf906H8Tx5WVSHsockdJNhchSgstuHG/Ra
zF5nGN3eyBQY8Tpe/WoaHW7DBSikaW3mPO5FOyHQ3KAallAcKNZkb9kGl5lmdQCcNHIVw7XrVvEQ
HAL0NdFC1Ryj3IlcbUmkJ582CDXJLsPcCfkYMrGxnUiwPyKf5rrWCRw0azNMMQjfoJz/SvoSFOEp
5v4OP9wPd1kWDOaGOo1SP2YZ+VZChymoV40mdHM1Ar6DRfaIuxsm3V+EK9FBL6mF1dooZ/XsVxf0
tWOl7BuF3oQ7EJDnnkILjmeIqdyXfsiDTykJ+29wKthK5D0TetXOVyDqov061WAI8/BmTQiH8WU0
ZJcEOaluktQtn/xK+l8WN7CrUURP71LwSJMafX+uaguh1aghYRR8GW0AVfWpQgnYAEbtxy6AHxvm
ewm3cc36pZwbpoIrQG+K0X6aRAWNI51jI7ZGg0XYpbunSPWcyPI6VwLqPLwiBW1BIVdbWyYlhoko
jXE+7LgaTEaCbGE1KE9St2bNUAuE6+CSm0zJIGq02tAhEqleHgr4doFxa3e4iUFGjP0cbbUAk9Qz
+1xoYcjBZVWgW/SLdH8OyLrE9wHAo/OB5Gj2IlzT4hbC2CZGC4fR50hBwxCJb8wZugWoE+HoIJ0+
ROkcgdqVh4iUQkc4G4V0Enmns/RzIrD9DsUw7LLmfhn+KWXpIV8e7RT/LCmGtA0wLsX/z2JTnigq
mvKgsgEdNBvR5FilwzwcgxnDheMqFqHvd7BJizpeDJqAmHto1MkrMtkOzCFZNshmR4r6DXf0Abiv
3pz6aFcSeUgcfRxtMfgjetdIZDc2mKktoF1j31EQgnFyZoa27XWjfwDTaYVW/mzWCEECHuYzDjyM
5tAJrLwxNclzI4503+KODancD1wo2Jg7VYqpRgehCk95Omefcadic8KWYsLumw1xdZKrLECAR1IC
WvrqLmJad3QoTbC7OkDHitY7pnzo05PRjlAR3MuqMWFOZROPA/LHCsXyXPdLBdE9js705xintW/t
GsPrglsF8zBsPfxXkmi6YeNWPfr/4+jMluPGkSj6RYjgAm6vLNamXbIlW35hyG4bXEGQBNevn1Pz
MjER3XaXSiSQmffcm53gdQZ5Y/o46/1m4JJr9bUh4VDVaLCFY6E2z71U7rDtVHVB/uW3CaG0/tpM
e+ZEoriLSN/5YYsCitmNB/oE6JKkOVbhYg1lPcgFnJtDAHc9z6U4oCwEH5hzq/lAfEG9Z9PkyZ+6
VyvhNr0fPxLQSOHuuMvwgH7RqTOiodvexVGQ14+i3Ub1HZdZLy7AJlz57i5nhH/jbp9JOfVoYi2R
C/dBX1b2B0/E6KVDYAnOqKgcmM3n3lIddBzOCH5+61fHsjARx31UzvFJLTkilwj8t2TIC++4rlrw
b9dh6RANrToKdAc36uMNsNueFgYw7QevYdHWaZ4s3vbYaLdqvy3c+R+58trtG/GBfOVEYsXt0Sfr
4bcc/LE98bFYCspShNx/Hi2Ovs96dW3/mIN1T+fFK8ZjPFPdXzrdciWanaiUVA4y/LV2viVGuuWl
u3QkrvsXZzHa+SbBF/Zs21o5Hsc4HDiUyY3ZOAbt/uqUbbuxonBGN0p3dyiCs2Zw5aa9RtB52AyT
h1RSslqWPa38b83ke6cpJ/YpuHoo6tHPJgJIwbGUzOuLWS2/0LWPPcu8tAq6b9VYiPawz35f3bNs
LfFPhh0Pycs+h7M42bCbzZEUxba7L2KW56W+h4R6CXbtzEjNfmkPnZZL91CUDa7X25e03OtkD8Lv
C1H165PLE6aoZRDzgm97MLKu4wj6OPTVUZY0xhSTbHZ6rFez/dFby701c+1chtjLPxbmTliP5hUt
DOU9jtJ+GoY5y2s1/J5mZL8j2lj9awcQKo5scGuSbA43jd/YFs3THIRbe1Vimg6Mg+ZD7xSvNNQD
Z1r9zH3zkYdxfkjCYfjdLNNw5UQLfrIsWNJRsvXz147nTjy5i6TZHXEA8MbEXyyHNR/REvyoSekg
eqwx72qOy5RHpE/9duLgymTd6XM5qObDtasMT45pLKOCYv0VyTVJuKuafPqv8d36KXTYyw690YVT
Kvt+F3dTUsbdAS6HWWg1DATX2DlI/u6TRarATV5eVB8k7FBcGVzluYr+9L5U8sTtn8i3LtqMdyqo
1tasrVRN9KJTh2kwl6F3YRvZfkY09++ZdzHXk1375oGinphvxDoVZTH/kR7p5iNoBOeNrOxxiE01
nxbd2fXkl4m3P1ctuUFFQETIEcVfH52gIJIN+1iQxXQlCDlRFXxVumAMEE+340WpLf+NjG2+4mp7
BjRPdFZHLIpIpyHRXJ4e9rp0FBrCTPRedByUZTg6sul8yvbFzmc2KsvhEFqntSyl5Y5KC7a0OhmP
TtKlnK5DQyFJa2HXfXZ4bSXNAgsnptc5X8brWOLwpWlK6l8UCO0TpKtDCxYOwWXgmfTpxiYfNtOo
Oj41TVn8I60rZNRNN/fpk6fk0p7F259O4VY4LLkp/0YFv5Qg2Av7it80SsHn6gLxbdJPVbBGzYnd
XYP/s99i/Xcxa82w2bFMpiNbbD9IzlW0B/ttABS4jnio22RIfm4QQP5T5ev5Z7EPk2bS2K7ikjdT
UwHmDMnCsQK9ku6BWKKs7QVvf2w99MIBmvjs53uUn3onKofHXjRLiNxXBH+LuHP+A4lVY4ob33He
Nqoi7Dt+uVTftsbBOtnGc/yXBYy8Ofla1Uet17E4B0uE8jpQhD2AVNV3MFYueScKmkPyuxLoGOt4
tEHdmTceQRpA0661e3KsMy6HMmTpyHGh+O0zTEmd/WtNMc2wOB6XjeD8dy8uPiZGmj1DtsxHLZkf
tmHtXf5zfQI+zgWtzmUVsxyersUW1Og6GE+FG6jlACCkE31oQEDqLI9cdio0yUoJP+whnyrM6f6a
COzsNCWbpNem5zA3U/U4ZntRG3FwK9f8CBsgmnQp5US+SL9XcTpPKgduSHymoz5BFwnFjeQyiEUR
jekA6w8MtoR1eacGN1nT1Zjgr7CzHp82MVPcyZ2USFAUNg/VxJL+YRmZ7Q6jHFbLvjMFPrPEQKvZ
pm0j0nyrzHTX7PvmnW6dAcMvh6coXJi4p9y6Mj/ajdsrTdaIVXfK7P0R2QHyI7FVAnIkp5LCUTBI
uW11gnipoItopLceKcOwcnW4C7tiDy8Rnj+b2WBQ27VRtSyOJT9McJpXGc+IPoEu0lBXwWOxVs2r
KdbhBw1NTsMtHP2mcje4ctdYJ0v2qacT3fVtVD814jq0u2pTnNZddczLQb9tyLi/q3VLnqTxzUId
M5T/LCUlA2cU2O6gJgR9Bt377F2izaf2Am97rpxt/uuIsp7TFXjOT9s+ae+rrrLXnkEjCSxoXbfK
1GUtdNt4f2naW8BD32u/d1FbV9nQu0hv9agaN4XicqKDG9v1syna9cp9v9+zUtRB25SFajJOp1e1
O/w/pJMFS7Vw46yJm40Y5qXgi49yB5wtdLslSJE/tuRoYznceVWzfEhS4oNDl+fdeiyXrblbUea6
OxJHG0kit5gCTI199eKppZ7vZxY0/is1GGWKK59sWg8BzGedsjt8bF4XnkZcPtAEbOuJT5qK+hZ0
VVa0JqIfI0Ymdd6kdk8oxr21NO9BXLV/OQ8BQGrVFC9O7BTH21W/Z/Hkx/nfGCTwFMc5QmvlBg20
SJ8PHzkpGIixFMYxaft50GR1qzkLuMkJKfQKACJemkZyoa0bd8Qqh2VibQPuWGAMtZxmmP2HZF+5
X5hWN+OBtOO9PIJ4IBuLbrbNW125+lO2TCgOi3Rb/1o7jW0eok61qFreZMyWlYVXIKLBVx7Rfmxz
Hvk5QU5tELQp0yat0e95jI/BUJQma8Jeoi/4FU3DupOCfe5pI/STTSZnueYMixBJWdfa91v1NiKX
10dbqKr51uQ1fqaKj0vt0PIjspwIAYS1p4682DK3Nb8I0i7v2EXT2UOw15L5ooBSeBgVrVLG/afc
807sHN12sAiQhVZ7zPtC0TiXGuie3n8jseZgPeJyUls1esqayNr/1rpWOR86ZgUpY35w3Ynm53cY
dYWXIREHxSFphO8cGiePvoJgJYxhRbjOVtVjtu/qpDhFrD5/aOQy/OFbFX8dsxlz7GlCnYuvowjp
DIQSdSpXFKEsexomCMOqG3+DWNOxA5B7j2yS37+PvE7doczFfL9Ri69HV1fOb3LNl4eNvK3ivAgn
flswm8jUa5ppuITTTjUbtLb2DrwoVYNpl7TCg9/OBGNZKFImWX3eUSh0xDTRIOTRxx5sjG2sN/vJ
RZrc5C9jI1V53QA6wkMk56UltSryJxYWloF3KoVxuAAm9pdm/U6uLqp5kzjnLQzR+Aa3GZ924oL6
Q+3mY8cTCp0fpLkTLcgFQ5LMZ5mva35ZvAHiyVasvA5MTEFSV3HlX2mCsLJNvO3BgbNyERjZGf+d
9qbyn8gNBRBxPVO6mTPuDFcZxk5RqoLVMdTiei1+FGUZi187DZQ6dwzFmgNPaDe7LHszerlyQQZz
BqPKPG8FPYoy1txCZEuyqaLTFDHzPCxLEC6Xhbyf9hDW3s6VDSWneKYN10kXts5XAtT6twqs1/AR
8jE4uzQh0e1PcjdXG6/jN7TUajoMIo/5k73ipAa0cd5KFS4AyligqlQKtJU1GtufVQ5b9khsripO
/qLXH3Vth/KwlFXonyS9GTINW5Cn8zQNK0dAEtXudRTc1+e6JHH3ga15RpzovyJ22SJnRWdqLKaY
FUM854KHRYisX+bh3rcTSx10zjkQxzVfrxD9f3MThtM5Lm0uqUDKeufAEXJ4CFd+eYe2L+dX20Jz
MhcKBj9NhhtmL5B19SnI90o9741vkyycfDmdQu6I6J8XmegDS2y+nlY0zOiuSuLxt897zfyj9ZjI
mZDlWKnDwJacvFZBq+yDbg8UT8Oja5zqvnJHearFvDwmpnAJF+BKeOrYZPAOIjmGx73B0gAUGI/+
I4AvMpkYfP/VRHJXh6Enu/SOta/yezD0yXMr+63O0PpbtkTOgf6GCdBv7xX4x8xsuXDQx+JcXKak
Z6wSrp3nHCMkR3oaWX1sk7L7e1t1YX3Z+YmfsITWBLmFADFnUXvmAT8QqEs/45C4cSJVz7WNU5dL
PVRhBuW5qFQuVlLr7gGNceSP2M2FJJoDMlG2KElJbpmiEYV6IBRV/SMhMtnOEZ6jLauSffgDFQsL
XDDbtkgbcj8teLGPblnkd8ThWnOc/bV838aQZ+2mZr5tm6JvR1S94eOqsM7BzmX5uQrGvmnIPQzo
mv9q2jF6QKheX0FRtv/wREX4DBhzM6EBciW9pKjb7mEuJdyLXmZ5nMqg+piMyxhm4SbMHKDbLTUo
O29wMtOfdYacpDGoohc/vK3m1gURZbeZvrmf1BrfjUWXfO+QjJ/YDNP8HZOJbmospL2r+jp4Kb15
fu4Gd/rpGD+h6Ejm5bnnwzHoN0Hzo+op6ncbTGtqzSD/tjtvKtgWWW+1Ctr7tt8d6i5seJlMnPWx
bx2kRO6SNojYYzvsbbj/cScG72a+wfk2aH/amO5nqxrqmgbJy1Ohc+hjuR5vg+NjOYX9qV61Oe9u
pP+atfGvNg/C6zg5+n10R/deyVEgo0paokCbIks6pL5g9B4BKKcjffTyCnr6X6FnxffBh9EVyUSi
caksSGaCZGnz/dIUyRf+OyI+qpv+ZPqzExn7DAcXvt9e6HPtIemJlY+97LK8aF/Zc6zjB2UYgHty
kylRvgjMQd98AvImT2i/pyRpXnUTe8ib3LWHLpGnat7Ge0XWg3amXxAKf9tpAUXQ230HopjyT1l0
6ofrw2jG7ns+EJx5KA0kzvJeGkF7RdrndLCxmbsMUi58j287sI5BNPoHTa/5GBRhBCNu7PBfGO5e
eKrdJnrcx6a/LmM4Kka/Qw8JH3fAI+X8hG+dp5uZAbR3rKfxtHdzNx2Lqt4IszFudAjjOvhpvV28
7hhAP4YYU0jRqeG5E1r9t8CLU1qR4vAVttL5MdFQ/BKDkN+1aN1n1OzuxRmb9q5XYhkzp6j9k+Ku
eHC7uT0mDKLvUfWpkqfNa/91YJaANt1apLE04XGCHEJ/95KnzQY30mi2R+aszS+3ho1Km8St7hr0
4nMMI41gRtr6R6i3+Mty6995yKX/khbiKHpy0Ul6WP6JmTV1Tn+ClFgfSa3U78q1VPFx398zKsO2
3qrdfPNy63wFOE+OlAGIt3PPvC7ZvU8xSFDRvfaO0zjI95h35VIvc4mcMTPILOtvinv7xY18/iox
RN7vMrmZLtZAwfsF2x1nboN66OkR1D0p3RPiWvSRqL19oERmaTBnV/Ti1rL5weUcId3l3p0jCP0E
gtjyjp10pXNel7i5dzRkNuCQ0Mgrbrv+9qUoXtcQX05TVuIp0vX6tleDt6b+2Hun2XjlLzHn/me5
DP2K4WLYrhRrYsY6IvNvZAe0nytxPkDDriz/DkXu8/ervGQ00s/eLwYC9g1DkoFW2UKeubVr+Hsq
BPIXCHCWCFBjq+TqtlIwi0wwMHGMEFqzxQrbwLzwvqkOf4zRbXlcut5/BKY09xY88t4D4EhtpPfn
ldyw4gCe54osWDQgZFxw1DX0kUdGhd1LYuoNRZ8J4nuuxvK1RvQGLXXEyrhZderXtOV6wm8FQmR3
0f1XTKPKRtC4OA1tkNA0BCVbKdyq2HqIQRk8JpSRT0ZYbEkh/q8/6CoQiL6M9/dOJ3j6ExxeGMfC
mxPrTgnh/aa8atmwBS1qr7uR+U1Y2b2iv1CUuPLVt07p3dGNMSnaEyGmv13bL07KjM358It+DMHG
cbR/5jMw/KXu1dL+mScZTWeL/7D+VTdb69DwxflwpG/Zg0M8ifo7JGTQAKfU2m2PcCasfe7Hxuw0
Uzp0SSLazYAtZ911HXT8cEvt3WH3qLcrvYYF5Ltt5cTzw7CBBKUeW5bBacua2vht6LfGvouwgLc7
oOCX+6mM+jx6sWxc9x5VCxx9DAIVX/HE7P8Rj122h2Jrp+JS0At0L7qlaDjBBa2rcyoGt433p06E
fWROI31Gpc5jxKyuTON+NjNmvMRs5be+h8uduffsHn9qpIfwGJRlZ79PfnvDPRrfbBuuhQBueTz7
A1RHiYtuZ5Not6E9HAFlYzAGu+c9rmEBSuE8NB0UI5vnkGTobjun8kYD44241B9WULtVZf4SFu6T
RmmKL1472pzvEzGn/8Mh5zFMXfbene3Vy1nZ8aMd91mcQdFKO6XxDMvrU8DnE2uznHiMt5FVZPTM
zimKy0V9n0TExRxPxE4+gcUMEzON0XdqloNiIXgP3WbS1xmnXYQoQt19J0EGElradVkOUnk5+ecN
YOaxhPqrHwoZ2Tzj5y5HBxXNi9ef/EYKMPxwWb8mDLfO923gpPw1Rk670h+wrZu+R42qdT4JyPZI
ntmpXOvXcLLu8GRQdL0rVurOO5OgMUDKywFxhiehNhij1qYtn0KDpgcUOTr+USLdROemy7X9F4a6
HlFqIJC/4WrI9Y/On1x06MXzmJD4a0+9OpfGLZ/WFhcsg3N2zHiHEiNSft7XcEVlo0nj6vAdYSl8
W+jTTMXEHd07kBv5jt8j9suT8PzS/1nYMhKPKJ4bv95hFOP2lCNxxd9xtmAwcHTRkXe7d0n10oAO
R3CQ2s8vuCmjPCVdftuv7YZB73lMyjFH7Y98+otd8B8tUr6tWF1EPG3rdiiZlUl9Yprbla+k9QTV
M9s8OJD32AGp0KEJmAGxwWwYnkUxMwpJlehrlRwsukUQnPkBk+jiOlENqYwzeWquWNkn1ONoQEpP
w6VTimAnOujgp9PEk/slqzDHJLJYPCtHnMUmR/LEDHWLDsqHZDp3iiLoaPiEnps1dpT27G/s2PSv
nO0xVfZUDsyKtGd8/5dxBI9INNbCE+ygjui9U4F3q5/JzsqpX/HZBOtDPjO5TTnpRJfl/DqjCfrv
Ngw5+EIbeAxG8rn7UTmd378EEEPVc+7G6OI9Q4rhH8xnq+5kzF+DW6kA3U59Zijqzthwmc8wjEv+
RSL3Mvwb+i4Yr9pjYHuE8i1ynlm19ecpmpb2gaQFkZyjmMHFRUXdzgoRned55kYAoYdkkb78hetU
Vkdi9JflpYJnEqeRiSCeVo0NO92imBEZbmQU7ELTlDMNVP1+FMozIQ+pR+pO5tTF4mVu1fDsn2Im
3uoHNaPtNfq3WH3nLkj6clpOXC8eAsJQRqW430QL42pLRwwI2zUp61wfoYZvp+hZl4beTk/DvZRz
YhBdR1vJrI+k2CzTEru538SK/IDKRFP+LdzxiQDfuv78KOpNR+egQRN6X9aWjW0YG/jnN3kYrmAd
8H3dL2BC8w1L3qoDSwL7/hO3cbVcVef6AaccrtaOZLqgwtyQGFsdN76UabvkATm237q+Q17w/E5W
911uHDhhXzkoAMeYqXD/bKOqqn4Zt1K8qvT63t5kXYRVNj9RALWePU2V2xlz1diM2uHc8JVs5iO0
zOs/Hbwr3saQltf+pYuDsQnfvdzH35wWLGcIM7ec4pKOSvVNfKeN0v9mTpLkIJq5Sk6BsjMGZth8
Zz/nq18vD0SUY4Xd6ajmlwgvKc5Wcmleo2V2aYj8ul0PS0OsD2/G6Hvj747kdRe3YoDIEJ7Kjh0i
z1PSDXV7YCIqqocoqIX8jPaOXaAsOZr0SZuAhQ6p4SguHOzqWPCufSiT/KGNQpeZRMNKPXkn8F43
R5/zkoMWrjG53xAAuivowoSA3Xu6e+w9U9d3EfcsYs6C2NGlYARLwsO0L+4p1ExmL42/smkRf4w/
qB++qFV3YUaZCO8yu5vx3feBnfTbnyLyu+KHrkny8uFRcdDaFN1xH6GZ2F2l03msQ+igysIIrWxo
KI7BzHzBo41cRns3+gmDquPCNifzoK2L4YaMpDoaDyMZqeWrjhGqddrEawd0jCTYpJsYyuRrIDRw
VAznRVEWhAeSmX2SQyUX70hgf+jPz3Ew6f2Kw9ro3/gjEDz4KXzxagxTzwc3BqYuMiMU/Vq7rFP+
hnHbsnBgYWqRp3iFAZw7j93Y9zxffo1ktKtAYRbNxXoeqGD/C/awt3fS5oRRiDmcUEyiPjHfdqdI
hp+FACuQnGt1Yu4QhKxgJIlA1g24P2ROn1PzPRVZES/InRQ8fXhYVVzXZ5p1gw2iCdrmT0OQWPES
EnrR/oOa7It//nLb6ckye+LJIdyB2TbqtNLpMW71AR5OPIR+JjzVBoxjy1l94HFoqusEpto9h/AI
xWvj4rs67ZWM9HXZKkshtJMA1Vz9sgtomSNchVg84z1wkJBB7b5mbbmTiNqzFD7zMpp2PjXGigrv
uE22+VwEjqu6rJrRCi7YOBHl89vWtntnqkN97NvB/bvppqlfwfSDcYZR5d27a+G57iqPQSmlOnbg
n92UxPkfKPVpEWkzQVRnPVRYFGdhbiLz21nrfN8um1LR9BFo8ix0WngEO6WK1BIyXtB0GOTHs6oD
onyDmH5r9dYwyvpWzfPJIL32n+3AsB13pOOuP0AuZo3ZgvvH/e6D2HAzCVl2Q6Yl+NmT8bYY1Wtz
HXV2CAeDhpFmEcyS3Do/cflzsM4Mz1Gr4l4gMc4W9fPUeNUNHEMi9RHUndW7ut46VOecemm6dBHl
fkUFWNXic2fUAdlalk7yQ04dAQ4HxpO5XdMpklXzHyW+AtwlfpauJUCPzR8230Y9KR0MW9+QgCb/
UMFuU3ChoeoXBYC1fSgYMDIrBNd11sUilH+4X3rnvOAxI2o1LxlozwWBAGXq90Hen8qk9PonbJei
PMZ2M/K/PHKieTxIp5XLqSK9q6IkgV9e+YAqHL4YXrE0WJJ8VR1cIZkIpTjv8OJuQePBeatSkCcw
xSgawpktwXKjng1LqHM9BreaWZl3Ec0r0H0wlVV7soONin825ziDGFVrs3zHfh1vZ854cs1pgFZF
4Dj1oXvzkGFsBBakL/Fc4+vf267zxclMM1NLTMPMCxLqeYu+k3u/VA/ANri6q/nGBwzRVLaXspsc
GBR2bZDWYMfa375Lm8zyJlWE5h5bMS2ViKqtWqkh8XH9IltkGM59gA/tYpO16SxPshHrNyImUPBO
ZhsZzGzBjMvorKl6ioytqp67ncQCYXyuY0XDy696Cc5tMIXQlIBMno+vbFxzAPluUxjtltxrgge+
9317mtbCNydp5zn5jSeVEytzYmvZjaJKb/tu2H77CQ0mP410V24xA1xUPlRTwDDwCGZKMkPgTW5x
73paYADjOa8G+BHLDCpjcVGzP9hi8MYfVJ9j/8NbsGOzM5iranloKB/UhUIsGrJtwjzeXHne9Rhn
G1UVrto54gIV9FGzjb87NV6L+NyLelLQo3m1s5iq0WSGxyZZx1Nfj5v95vmtXRbg0qXQEvHBQG+y
swfWaLyMuMQqS2zRPnXPbsSbrRnzjzuPsBmqYv0Ggy+Kl532eftVQ6iIr4CkufV3rVjYeO04WMsd
0tRxky++1m47b0MID4V5cq1U5rTGruB2fUxL7bAAYf9DfhlWJ4q1WXq8qVECI44YVpTCTwNrGQDw
HPaz6FMyMKRIUB+htLm9uXDD/mEnwngcjowbo07DN4xz6GeS3Ii2usjZN9U7uxU6yHJoh2D9L9nV
sP1hJODYPwh3ofc24WCN/hVTvXh/nbUf5zpFFJWN99hAUi/jMXf0rM+9U4683+OSzFHMJaUWG2Tu
2pEocYj6weBuaRxbNueGeT+xDB6e9gtqeynP66x0/NopclHuiTjt7VutTRw8Db3I9duAxFr97DvQ
rlOx7Il5clDjwtQXsmIHD/19+RUw/M+vAfg09wi3qJvNLNEuD04hWc3oIgHJ9535f/jmbNSspJ/4
+vY3oHE/rPMW+8MNodxY2DVwhSB4dv4s2/tcOXvzIwiaIHnD04Z/nza59nTmGk7kS5JXoXvpmXDJ
Y9RxAt1bnov+TPiTD+ljHEKE44L9FNm24jm/28reWW4hAzs9SEAsw8qhtPXSf4HL2eUldIl8KvlS
/Gmy5yFO4GaQvZcdJ0+wReXdzAMWhhkmgqi9Ikv13k4OtWSyM6m9FMcW8Saw3LnQZH3G9o4C/KsL
YjH8Ji+mbabDgnmSdP6tF6u8N4urV5Ht6Fj/79RW7MjwvhU+TNzAe1BtKbSmL/4uPuWIYbdkmK9n
MMqlfAp6rDesud794qSaUQUXKxldFcRQ0FvcjeuOyQufejfd8NQQI/YjvzVnoyl2WwMSsKjeu+LE
1vKkd9Faio92JwSgw8EWP1KDafdlxjW3DUfs+IRLeJys06Ot+lCfin6dAgNJkjjhF6V6Qa4YLmBa
srENNX0mjAx6NdSV+KSBCFaeaOCl9SAlaPuYgV4q0rtLjBxz9ZCsRanpzXVt/U/BrEq+9jUH1rVY
kTjuNSwwJkHurJmkktp1s1GHccEssVK6uptQSisyi3YOM4JZembcxMX0xWnnDyavcxFuw3kk8mr8
PgCQ3M63zo/Cj3aje/9LcEJs3qdQN5i5cm+NsN9pJNQPDDUOSSYhLO3H3CX+cOppn7tPkIEth8Mj
raT8sxhnNq+Aj4JCDosirzH0hTe/io0kY3Q0t9gzcMumfY3b6YawuL1L+T/EE47JOWwWEaVJ1+d9
+FB0DXD9oMA6Trut5um8EfNSHiWhFwEZDQP8xUOtIlzAiVzX9lsnpUmeTb2jPi524mddYqo3N2Op
27T8XAq+XkPtE3D2ntuKMdNdw2y8PgZ890lyqFeVyLOK4uFzvIUB4PFMNlCS2XeXr3iypDneMetD
cKKXI9WFepolgg+RwQn4K49lyWyeHs9Q83voDtXHTjrBQsUGPFtT2IcQnXBrOUZCWAkjPhuyTe13
pCmr39GM0UfTbhqL5RESYdlv/2FGqN2S4DzxtGWiXbqJ3oZntxhUHR23pHMZQufWZ1UIOCuellk7
Pp723rPbE/dmhyglLP4OcMuuHucCsb2Q9ARVHYwt/LAPRlAx1yqf8kT24oAh1A5f6zbu5gK33ZUH
VYYEIMSUO5BGpVoIBGX3zBQEccpQoEFo6ZN4HR5l4TfJ+2q6BKpXmtiRKcdX0dN/eGT1pIzG1gAv
TNzzkWNcplmJBy5+3zVOe6yWZc6xdizdik1KQ9BZ7ORdHwkMZoFy9Z51Tt7E8km5HpXHtZY9u5vD
vvM28wKDMxXBG42Vz+5qtrJG8nuVOP5yXYeGAGomtgyhVbslEXOmqvRPhOQ53mvT6tK+BhsT8HdL
doL704kRQU85QSXNPV5i8lxnZ+7iPA2LIA+JVohM/LRMtm7v6nLssIiqUrLV5VxscmGZ4uCTvF+B
6G4FpG1321iKNu5VLa19oJvK/uqSyfBlFK57t8SJKJ9xxBlawaGjlMk0phB9FrNBIE6BEzH5ZYQu
AQKg3BXkFLRQGAUmj3qIaFuxFeTDfkQBZoYaw/DTh4kylMORTKc5eWay25YXThsUKeZ9wos/O0PV
+3Mbeo+pId8e3D9GRCZiuIBd+T6JjXI5xcYO2kUcI8NlJKHI4SPTelXXGfOpzCruqb46lEozz4xY
wuS9NTmkkj1EulL7pyUKg2A4dkR18ApA3zmPli/1NB+THsYUMLCoXO9IWBDUXOvM8fiyo0ox/wda
SUDQxETuZfQ/js5jSVJkC6JfhBkEBGKbOrO07KreYCV6kIEICCD4+nfy7cbGrHsmMxFxr7sftxlm
c8gUdXESxTiq/O6KvdH7Wq8WJ9PAGNY8VCwF3OJsrueygoMEocBmZ6axxaOEdzM0cXZhScXsd9/N
CXEFHPdyNP8xCZOW3KL6XJ1XTVjWy4uePZBgBxrZveaGqd+6/9ahT3qfKj+dC+cggqUyFAaZlm90
XdEgduR1U/tUd7mrngG8xOF8jlY/6OoLqZOxvCegUx5ahu/qH1v0KWZBVGHCG4mhAhMRnnn15tAw
vnbj/LMQEON9ma3zM3uJODq6bVv85hl+1M26SONHbF3dwVGblceXf3BMsv4JuCl+0wlkEw1C4MU2
jJT+TRUsev6P4733mAVNgaBp8sTbSUNciQBULx6WgR3VoXbSvDo7sWgOqra5T1JzGZ4m72rrwLg8
RX89VqotpJEZpAzOIYyVM4Hl8kVDHGzuc97C1fdErtP1mMqTfGLpJAZ/fuM5G8X+xg3b0L7ryXLC
2DAqefWhZTV3taUKs94PHflEEournrae9gYGn2C6TgRBK2lvJg+EmzbvMS+JhYw5vmts84eBVzxo
jCgboidePO53Xec4wAn9+JdZRnl7xO3MYD6BBhNcoy0T7dZUggR8TgYsZdlTIK37yq5ih2bX/JtE
AwM/wib1inHHx+gABlV8DCqmZqNu8Z2dpOn66lLGje9BP0+U2DfDUJrbAidj/ySpRPP/YMAdgz+Z
Cox4SGOWGTcOHaf6psB0ACWmDpXQf1hhBvIMH6u+dEO/sG4PmyTBewPm9ZikOSBdPqxTncs6TUdM
qVkb+t849RrtbnUJGO6MJycqD7m/kt0KPTdx7oeinlh2K8vEs0Hyjdf3vJJqvsNIBBRi/j8tHs52
/hhgFYU4UY/JekmUE46fDm/LeOS4yFKTrUqT89+g/8YzWN7gbU1YUJDqkBSmPuMK5F55qlx2rStn
h7EoGpawiYqWPT/ckigiErgmkPfaWiXVVgZrhf0LHBsbUmy6aTP98VmYBrjPYtb3XjU4wQ3HqNC9
yfDimRuHOFSAT7RqK/MnkLJ3Lm6CS5/1u1wELrhkmPRJsMOXX07Sg4OjQEHO57GqSJ12SVs9YDpd
Gk5cflTtPak5MHCumXmqxPMawngBIlPheQ8TnlOFx9/MVINBuVRL0O3julnCQ10msHYEEERChCUB
126HT2T8Ymhe5l3MFE6gtJzty+KUJRtUMfvAljKskvein9f2GtIIH6kin6Z9rbJs3g9IkOXjnM6J
v3N5o+f3trbXMMJc/i3I69xnWBNJ5HnYn/dhLe1zX+KxvvUdgFw3C49INK1Ki0tNlokjMocOVuVr
RGTqiSUdaU6ITa5/7AXJaYznbMwftV+l55pHHtEkg0v+gXdPMWxiHmTx6Wp/CTbgJjqPKyEmOBaY
MCTgFBXz+IB5tvJ/ZvgSGcnRgLofB2er1YS6pn7AdAwqLe8BFQc15hK9TZixJTuxjlMvBSVDqe28
p72XgoLMZdznyTgHQGm3pXbHCZKF4yScr1vvP56nNeaknhCdai5ZgZk1OBIky83OYxu27ofFZgFr
TaG+48WKbtgucd9+wvQkSFxERsXXrsPRSbhI2WCQFiPo2mFs7PLpQgljzY+eCtApx1U2UQjJvc2d
9rQubm2fgHiQpmK2HuybzbEYQ6ZpysA+tG3l/9f7fvuPTKgrj4mMs3s/5Yi5LwvDqcptmFEYlRkJ
sYcPNCyTCivGD4mNdTpkHLbOUVZAkB5TpwZAsRY+/29QFa47axWO1SHFw/KMLb4kvEWK+BaEYEt6
HM+2d+Bz+M9EvZovzxNVcSr5cdSh1lqyU4DQaDcRhxTnwl++HEonWouXTi7/j3RxHLukLoWwO5AH
OIIYWrlx2SuFiBVz/uPX4fQa8YT7cUQQ29uiHyN9P7Zu/8YnGoLPTFWD+ZY5KyCW2mPVnLxi0u05
rzXCaN92WbpHRIaPkiUDuQTPEoZHFWmrfQdtAgt6XijzJLC025PDahqUiVdX2S2XVvNNHXIdHlZd
pM+GVaC/6wJO13uFMWriKiB6ybpA5vEOHCrW6oyGEdwsenDd5stWo8y2XNycigpGw34vqGOovqum
BirFYisdagLSjRSl2LkOMuEmTvBVkjjr6yk8gSbOAHDEJcdC0gQdN5Ld0zTWdluUmF7tlokd+V+n
CLrlLHqQIY+um6X2SomiYBUrd1dHQBt6jwPm2mNo3ZTugAK3ScjdlXtTFQ4ONLBw8j5zh/Ef+zpH
/hrIph968IryBRkYJ0iE2nyPPgg4Nl5ncUYr4y2f9a51Tmw5419WT/UlcSB2kcoI8m4fRFH0hEd8
LA/hMANnIf/pwV4GD6wACFAmva01GDtALYSp8dGS13jwSbmyBkz7AvhAtTqk+OTYie2E1N+/kR3V
x5Slt+WIVYHXAFLYufcp3Jzy3CYSg3HqZ6u89Am3PzK8Fz9k7tS023FBX7mwMZxqTlQdmL6p9bA5
drxodsQ8xw4YgZ3vBe7MaduCAPOwTcXRy8w41h00F8x/DjDVK4mgtcyoeFPdQ1KlKj3mQ+yeVVf3
wS0rS/KVQ3XFvjBa5a8VKx+Yf0wLYguENT5aBEbW+7L2SIA7VBje9U3UP7gUJNdb6sCa35kLB012
okQ8ZItHcQT6ukNpiUK43XhF44VsRDCD7KomqugxnpIhOnESQBid5srFcoZ8RLfVvOpnngaYedci
H5YdLKMVryXCs58c7div900ku8cxnYP6GF4F8RDRJjqGSzdAbE3IBhQ3LZVdgX9o+KGqEzJIxpDM
rOXte2eQkb7EHWsX793rHDn2e8KFOVYAkibq72xCr7ytBuK7R05taqSANUx/LQrbTWq8uDuOcwnt
zid48JHjC0coZWZ+D+F6MPpxfKIjI+Q94ZwWoMLj11QTpTly0lybXVZKHoWs5YmEZ1UouMU4Owc3
GRxDd7+y6LJfoFDQ9L9t3zZEqd1U5TXAwS51qUUllhtneCT6+MblT0bqFeWt400T9Twy8IfwBC+e
PGMVcqaXF16Gl6jN08VafMxZpt7rIVlP7eCZ7KN21xSsogCQNB0KbRtN0gKn7s7MIUCKQXievxH+
lNxD2DWoST0ukQM2XDQjx3HACsUe9xsubE2bEonTirA0r68Ve/0ymo8CfO0CJahdqp0PMCzZo/tD
7dWzAJ/DFXJxiWPq00R35X1si2jZRcpOFMrkkym8Z6pIpup36fseBSGNOyA+wGY8/w8mKioQ9oLR
qD0LHYGaGps2+exRXpI9Kzm24EXdCXPq1EhMPE4zcyGIJuOf2IJ9+OAZb/NboBN6tyT4xlFTzHIu
+CpZjKgYXjT2jOJXVCHF07xFpUV/6OcHZvilea1hzv03GPJ/5JK7GvyAkCuPyaEZKrXrixlPMQkh
m90GWEFZ55QzyA+hMOmcBVB5uCeFsvVxrpJFHmyra/tSCApDEVKTuLv0cE1zXEIi7Y+xVpKkbcda
d1OuWGrZBcN/rVhJomicujlf8GPFwCUyrPTlAb8O02Y0L/VTiCTe7YpRVN1hyYUBiFJXvDuzOJnN
3dKV3aXjWidrFq3OUXXXMj3T9O5T2pdOvC99aW7XfvXwga/c2Tc1zlIS021vzqVPFH+XCVMRALAF
ttA09ZBAN3R/dRgNx2i4XQihM0Gtjr5tsp4MXTNxYHvVDm/Go5gYZDaRlaX8q0YSV5uKhf8vr9js
MR5I4B+JjpVPzuwEcBCuYhF7Z71oHE1o8M4Gjgfa1Owt8m8UXhMrXCtM7qQMoa30JE131uvzRw2g
gD8/TdmfgTK5eUeuwqv/smc3/gZj4HoP1WjMtmyPIvymbO7gctUSC3kSiQBT70jE6OARyO62sZ2c
v+HgjAtBRo8RzpQg3Yjdj9+LnQhsXXENGJJCOtxokJvuYdkzK3u0BL4tbTQCAfF8rFZQjOe/IZvV
4qEu3cwQWXaAG/LIVHp8bLUWhN7JHZXH3A05xxpnIo5AsVeDjrBSNaKXgRjBkgCSJm6niqNu/c7c
9Zx0zamv5ux7KnkIs1l1l9fMTrO/N3YF51Sg3vU7FkKcaaBpu/22phHmBDh8Ylufl+Y1yQoZHpQ/
z+Ywl3P/kycctK9D8fjclI4EUG0w50HcCX3IOthoZ7LEa/CnxuRf76vK+tVmyUsu4qDmxb9hkp8/
kqyLml3dNH65A/owoXV1Ij42a1sQCOyKW5XZ+m0EOYFJsmmqvxgNs/qmg4X77gk4Ojfgi/wndP76
HcTOiponsuESx5MhYY4RB/PbamfClOmy+vU99rT4H4pqFp0DsG/zBZNd298noWzOZujwlAKMSN4I
XgNVn2pi1Rivys7eByojYl9USHD5NJX+HlHB7PEVWvJhvalZ6VAC1V2xXSnmXkBGyb9wmpSdDwHz
/HQoO4nykAp43IeOwoJ0C4QiuVQpRpYdOcVqPlWTH54BJI5HEIYj4YM5T3BuzxxO7slWKndftNYh
1d3RZUEYDlO6wG57LPyc5pwRqx2T32ornj1V5IYHwGTrm5eWwrnLW8SqKwJdk0mEFMANnILLnsfi
E/3V5ZK13ZRE93VYps4z0hTqUbxIPV7csPeH89JntT4UGMGdTekkyd+lT0FR1Jz4gO8ugjhWOCyZ
eyIdyfSbNAgir30VS0R3Z4nkB2HzMubtMWCYcCuozbvBRF7aYiG3JQsi30bohmvUNGrXpZC1gY5n
o/n0RMK4sUmHfHyb6ARj9+uNemdGJyqe66tZeDM2idM/VJoOqeNYU1Z4JhLq2ONYuhGYsKnHuLP2
FfPsMLC72K747Bgc6bvSt2aKm+ZngHjwMI9M3bepBhmLBRWfPouYAEz4ZhzKsLllww9YDM7d1OOa
cHn4z5YE5K5d1/KpCqL6J+Uzvgwlww4Zf75IlpbT9AoedNQsHOsV/TeyQPdhniMPdBI/uN81Eavw
rKuaXRGtcXcKLZ4tHmtV4l10lESXZbD+u4wLdU99MWAdD0vbe+4KiFxBJCCVssRcXizHJ/gvBMyH
O0yTaObZgoGTULrx2p2XO030tc60ZVxoH4zzYzEwkzNlshvedfDrCBE7UBHBovC4KUeiGVsRwHbd
ROBw3tBu+YFL26Q8F/JpGQ+cLut4V8nJB2zcOuXHIMP5DYw5O8QO5Ns7Xom0uqXazhk+wyyiLM+d
cn1gZ1G79wCY5V3jIzegVBblj3Wz5jbXtS7/DcJ3NR0trKU56MfQTil5QLTiPAy8cprsiMI1B2v/
MRONI8qi+N1OWPfLt5HShOptHNf+Lkb9VV+xDGT/iB9q/m+E2ldua2/1/nKa6poLjGqt8ELM1Xcn
nepRDW6FQS8UkOVs5SYY173RzndCumSJmGjYnIyJq/VTkkvExohf+9ZOZfFj/NR1vl2isgQWI22j
A5dFyizD+FXvPBGRC0IiDE7LwCrgDO1mCp7Q4SL3Wa2cRHj4qlYuN7Wbi/gpIjfv73D0L9XFa9X4
O3mJ2x3NnNTtDYWRNVJOIZEnmxnf2aaP+2VieWcHdzeLkO3SZpTO2r/UXaCSR/y3YuE/2bj/2qpI
gouQsXA/yLOa53as0/kyFGqKiER43gDvFW/uI7NJnb525BPS7YRvfdlr8LDPC3bAFsnBDOekZOf+
0gLopWvDN/JYNQM8cM73EJeIJ5Q4Iz6xqYXyLoa8W2ymGL8nrWKULpyqBOclybsyqQ6DG2MKS5Bn
tgGc6D3QcSo5TRE4/qOeaRm8Ta0YsV71lVm2qGCsFdWcLE+5zSj14ug+TlvrF/KzWrTXZts289S8
UV2q8GdLuHd4VPqcpA+HApCIOvX/BS0rgzsX59UfiHule0wRJiIoQmJ8ljMvqV2Yt2KlXKQrx18J
HA2pL2EzA5uWL3uv+J0x1wyFx2plHVq5K0pk5tu8Z7EnpDLBRzT2xv+OOX2eBwoSWAPSUlP9+IH1
hy0HnZaYAXcEdoh0TC6sGjzG+lV1t8VI5eSOWFwKZ7VlqtrmLnrWBmqe/mwCL0evb7WUJImj/jup
GiAReg10gSI1Yv4H57v+OqnPBAEWOvhdFWmNu2w2FpErrlI0gJaRph+MYFRjFG43NHpwXIPEi2tg
0rXD1NpM0OnAcEZcS3VQDw90rbCwQbjNoq2sZgvJdKDnUWM+15CSKnpGGLPaK3QQM9QJO0TKUszg
mPAK+HtIT104bOmubXo2OJ5448QeQuL3G8hiVQWZxc+l2QheS/95FlM5dFzd/lAYkFFawUjBozhl
T7dxp3R8JPVpeHvzgswBR8bz64zN5AfkO7SGpJhmy+jgwgcj94zTWVq5nDwOx8uGPQxpzx5u09OA
fRWvYA1DZdPjGPJ3MCHNZ16tMEUrNldUrQQqLO+KNQKdEZFUwNYrp/ZjHRDcr/aiCLjUrJ7r1Zoj
VwxAHpgHzlOPZyblwFb2Fz9JXGKV0hHQgisT/OcnLmsNx/frQ2Er5xt7PS4vqZPywSwdD7kUlFfH
9rfW7zgtAMRGJV1k7ELFsK26687YI+xwjYvAD90l/iLeO5G7L4Oa2maPII3/ujJK8EtM0/LLokS9
SYKAEiQXUs1GKN/QwMPmhOwE5D0FBi6UxFTV+tlWff29hiKHJopIQ1meCki1peOYsrmrwpANOrvV
jefH6jmfI1xI9Yzhlo82hT8WpuqJHy202xyKR08Oriicg5uHHf3g9mq2VVXePfaqExkBz4KFA1a3
Md/6NgHES2PsWm89xrNX04T9I6/OGkCh5IlOnrGh2D7Edf2u3BnP/JK36x+jQkyA3Jkq30ZTGD8U
3sRBgUnbEIwUjq03xhOYRCFttvB2UkJ2h5TkS7yl01l5TAglG3C8/937NIj1C4ZAGRHYxD2dIRgC
l5dT/t91PgZZv7rLSxRVEpwbZiuOcXzfnNkydp+2oeYjaI1Dzs2SU3Zp1HjoRbTA2oXXG2+udssj
tTNNQsZWE24v2YYU25L7+QzfLu4vtkYO3uRwLcjL5jH+1pncy+csqhkTPAjYp6kS6Ep1k8Y/NWFa
GCYhwd9D1IXxu2cVi/OaM+wzO07+ESfrtcCmGLgxndF00X5tI1gfA9S9dS/itH4qMi//6syVPEji
zjk0vHbyre4Gri5oOOl96CnyxJweEAv5Ingb2zThMB1lydJul+I6iqim4ZRUi7DN9u3kDyz9yqLH
TEF32BvuUtR2gjDXKLZN9HnysIbsRowG/5zVyf7RBKQFSn4szmmo1j8Tz0GzTYY6+lgWR+eITkXx
Rjh4/qiVFDExsMA8xMCS3G3rz7D3Jpe31qZglH1JBi9lgRsa2EFI2Az9follnUUENkRyVZW8lNHQ
/kksW61Lypf3g40QjggwOUb8tcqjS4SNtTjULXQETACj2TcmjR5CaR2zH6TKb4VaeCT7S1rmsDpk
9zANTfxjC26XA4GMxNnQoSTUHngkAuOETMEeGvWXOoKQOXTtFkQnI5fZ30mpgawiRnm/Xh55OPqC
RQ6nwgzpU6V8sBgTBv98t8AubrdtO85QqXThBvVm9oXgYnHn4ELizPlKWD8lnMGX6p7vEt16oBLy
jPTFJyAFlJlDQ5sTM9awdDdtyb57Fye+5d+w6n/xU8S0foPE43FmBNRP2J0gNfkUFkDKu/VzJwWk
0MHc+lPijooO8QCsnygQOxP9WGussRsalbh7m7UHOoHKnMU3mSzib1doTN9+q/v/5gnnARUh7TxS
/DkC9vxZPcgowUZ5nY7vr3QA3GhcVi2mN1bUPk5+HB2NOM6wvc1HTQZAE0amYWGBTIRziX6ZtDjh
re7YJWBimEaaYF2Ouh+RtOzoD5YpUp7ApSJpoqjBH0bJ5pXT5/FyQm8mdNVO2p5KihE4G0ZVTnlX
QiZb5n7/VehQx/s492ogy32Yf3c8mL6ITFDZ1Y5tkjNh56ztlmYksarZT/4mSReu6VblfTS2l1X7
fnxmEdyRt02w1fL1a6lNcDvxIlL/qOexTLXjIJprJZS+jjJg3BQjRZeY5G/kYRjbsZTNJCEzJJmj
6Jr81lfYjrfXwxzE/nohjmYJAZDorPVQbteCnYOpc4/Mv5/OX2jSAdYDr2uWWwvgPAEdL+iW58tt
1YxtCGbr1D9LUhZ9SLInouuj4OhOkDljR3M2q9ZvlVvy56ijsN1DsbAQ2US1E38lKVQrTmVkDDYN
nuvqcc6qgUaWKq2+I1auyclEY/zm6Hi2+A1D4jS+as1/vQ3IiCnokfwwDmheWqKZ6vdw+mJ9TIa+
fcW2qOXGcOwFW9FEiq6cTC/R20jD4esMuxszgZ8M9uQtPlzrjFIde0wIVnd72Tau2o3R6N+j+ZiR
RwF713hDXqvqb2ZPF+N3hszq/nPwqwveEkMNb4fg93H2l/Axm9m4/umKGdm59N1uPrdVrAiEg05r
6y3LrKL+Muid47BrcvLGnClsRhx345H6c24Zbri5cElHv5MZQQDyUZz6tmhWPwHMMkjk5LTs5c0Q
Y8GkVKlIy80YyI5qKahOg3iI0+sxsKMAYAXImYc44fyqKrGAzLPdIrvlwLmwhqhl37l1qqF2i8qf
H3i05OqfROjWp4DFLcUfhq3+BopQ1ryQb2/ts1eG9tliYWVVtUwxN3gbQi/kWi1mqPBrKV5Wtu85
r/Fkyt9gOyfLn3wop/bW9UYh7nKqwHnclWUATIG8QHpj8PJRb6SIw+2jkHgS6ePq/wJUqR/YJJQQ
j7qy0ruOKm+OqhKFZcOuPR0eYqOtPfV1q294vfOqIW83T7+sxKg3kviPMB3YFIOZaYR+y2zZRHdz
JRO5cw3/x39qU7bBB6lSL3qKYLvybWNJZu0KKQvzEM1Y5oGHeMvRuoNNt0crSt3DbEx25DReRNt6
FgjtXH6m3SicvMMXnnAWoXCO8DymdmZ5B7QHiGRWL1P/RloKEEYW69TcIwm0ct8aduyfZuUeqfnN
4Pge8DTUxRO8MRSSIDT1O6bJPtyMvZ0f8mGGcNSs04pFFJ5rdPJr2S03iLq9eG+Hbp12jtTUQG7Q
vcl0z6nrlf8hFiz+WZO5GB8HCvC699YPuUzYpbD2kDiyueh/Z3Rd/ESRwo6xekMETdTgtacmc8au
w1DSUK8AjD4gOoN81N0wkTJ2KZw+wRPtFDp+84F1kXzFipF+xiLM3WfYhhP4L6bcC1AaHd0bHCjD
bY1ce2T30TS48DEvnImWAPFZPbaS38A4JWoOxmfhnIvJCctXDowY5QHz19qdtqokyPIaR7oJXgmB
+eAE2cMR4cMI6WwHABYEBokku7DOYQi8FnghwiPHffeENaKOXxH/6OTy8FUWuy604nFWRW5PEvjB
7Txn3muaVAQQHdIC+8o0xUU2Lrs3NIsMvEqhOCwlI5f+dvGn+nbpr4mS0KCdPSkHLf0ykr8h1Utc
hKzBZKHzYCscnfOKJzInxejCJnzwh4zmSH8dZnuPjIRVk4bvwv9beai2n9xTpdxj9MTywaQieYWb
Gg/nX5rjMV5GrBTocqsjPSlK6y0bCw65EamITRTwbr4Illz9XdOi3pMMS8e7PnESHIEuEL6IRFpC
PFUj35NAACudJ+jBI2apO99P+ldMTs0XM2yUfiV8zC8TDWw0KyEqlJRibf4j56Zj9mW1QENaliXP
z0ub5U+4sNdsN4I/GLYGzCv0EuSDO7a9GmGOX6mot70or48jSZpr2ztK7GQZ9Oo5td3gHYJVMaeO
C95V8Cnzaun/cqMHGSsZH6qkYVEg4xwlopkWcB6p6pNdgKjEVVcUc7ubeB8775KVbvgxjs5bRuKG
MEXrHIOIV0XQ8A1vKIYQ8R0NL+vE6sZvea1rAkaCI2vSOeV9GywrIeOxKpAndY+iFttouR0FNdUc
00CZU8KRKNOtxBfi9q6tXf1me91dcW6r5z6WbIudOw0iPXiEnF8FR8Pdro+x5Y57bwXHq83owZsD
OpdM1bEcZfKZ53H0L8ZCzIFgTabfSoWKsofBdCAJALq/6DFUlG/SvdNgx2mWd+ZaPB22mLzboMEq
RcPXnHMY6YlqnVI2mCSvqSvJz14ngQvhkCBGuha0LxwLIhhfEcYF+3JlHNiHBNMpqNMeUXevbJEV
2xBnYXms3b6g6lP1P3VSuy1zttNhnHSS2T9lHNbavcTkf9snyPo7NuvuzFKxEzOIVdLe+Jyr+mGy
vURBgpTivkPEgUoHrZoRcIqUWG+XtQTW6/lJZ04qHLr+YF2W7phzelFvaX31nFNFdpsB3S9hdIkQ
h+eWakaXjWBEymmXIoM9Sc6REEVhHw8D5lVTcB1ap7F/gv+3zZT9UhC1FdS+3WGxX86chIL8Toi2
+2AyVcNReKEEijAYAO2ZyIcdMa2OVA4EtYMfNvPBiSgJ2dCla5eDGhJdnFWB5x0Sipew8eSmYcsX
ztFyTNGX1L3HCWG9kTKc5H5MI3Ht+Simsj0JmQePqZmC7lMW1EhTHmIHc0TNjd5TSsSgsdXonaSy
Y6BsgOWpKyiEM86MS0LAOIg4UQVhH3LcTvIs7J4C69XnIKwLB8ytP6wHj+VY9xhO6/AvwfeKhGFt
7Kmboc3szogrC5vt0rqbHJb1N2xrkTecloDD4wSen+IbAhePtYi74uBx4Lg2mbRl8NFjmid8vhTO
l+e75NtQegK1x41n/GI7AZ+oT8gP6/Mqsj5ZjoI4UsABm4i+4OeYfZR5f3WcGyxN+EOUSjlqZqGD
DgtTj9inrsoDjxPnEQdj523bkah1QrtfFap9HAbRtG1yJAXc1dpnMjWN+WuHuLqRC0atbcLuPTmG
xg976EmwfUKOkhEn3K1VoeYNThwgOjNMewve/pAXwdyAK0YSWcEOrOiZYZ7gfW3CpXL+5HgQb7Sp
o2UbwsuxB5oEKULtHXwDnCg5CQM2Wsc/K6EgdcCKByJ5NCCK8A+3Tzzg3BcqQtL1SfcRBzy0zbbh
rLSQOau7K4NZSuUAQqjHD4rrMHV4+IhwxDbpW4oT7i9ioij5DRcWGJijhH9qVawevD5ov9rmSg9Z
e5jJfZJY/7Z0Bl7+4yoWuEpl696ozrPmW7lF0j25BBgPHJg7Znorw+bV65TMLhFCd31xWZQdg8LX
WCqWRrhPHfIhng8vFF+Bd71SiljM9P61soWD4sfEPC3ww3kfUk2ScjIxHstvz8u63dplUL4piqQ8
CA3Bz1/sMqXBTmGHiHYLv0K1v7JUAx7xVHkemKBsw5t+1OWztu7kHgNDAecGDgZLFnQ1QBqTcAnq
sDM3TnpETA4RDocsjeQxnTpzFUMGf30Ocr380nQR/us5Et1ChcwxKAjaq4+Djqb1DTM5pw3pLemv
Nl023mnPSR954EDIwrg8ghXzQbdu/JFT/vn/HSEf7mx5QeKB16n4GaOM7me3J1Cyh1TOk1N1eeN8
OQPJXiF0FT9UeSHfCXu07ifiahM/zw3PSayUvApdipTXTm496a7jp79MroNqdLU+7PK8j1PcIESX
NzMTAA55lXf6XADmjV7x6ASgsRBFnc9hDYIbUFdWAxAsPeJSSWWgkBvpw093+RfgVCVhHShWzWX2
omzeBRx5brH6DdkdP1H9SaSzonRj6KKJuod2uDMDSE8Yt9003YxeTqncJvdVxg3NT958ZeyFwo+g
GwbB4NBUVHSxcsWrzkzEz2L4fTnhgdQKePYoerhjNTq3hP/AxowEWf7COkhingFuOp21jpfmVEf4
dQ9BxAP3knPCkyfXl+ldzSS5PgbdiuljiNYlozAkF9mZKRg39sZFqEwv/bWL+xFPwboe3UJ27oPx
gZArYGlYATwF10rXveGU2vBpyT9WiZBPjV/pyzUku+7bq0AALMN/DAFZ/ROWXdpuwiWFW5he8R0J
QO9CLDhEhGvjLBteq2kepp/RUUMzYvzSkX1u47x29nperhe6ECGjAyep10xUNENvZi6kLxQ5R3xe
HQ7+Hhpi6j96c2GSc9IxrN0pFYWXlWoLeYu7kq1gzC0+/mGJaepjUvvOss2HZIQGY/WwA51Sj/uB
pQVv0/gag93WYRAuXzZNB/jEXL7LuG6TaJ3fHEDe/oME64X8TL806/5dZx1C8NeZ7Q5Xu+7v2SWG
w6FlqMCFkdcM7hgaq+VrtI1hsai7+aecu9Q+ymnpCW+PU0JxDs9bom1yltMTmxTPw3939Vfxysnv
YWBGig0cCzXEfEq1tkLauXmisHOoj/mEoLid6RC5uGoM6buYR56iVVF27Q58X/RwjeQyLtHPGGzC
xVPOY0Mnmd1If6BqZezhLx7cmTg4BDAK4XezdLIXOkCEd8HhG/ExTDapgwYj8Lr0APa3ENQj+lOW
KUd+W6Yoiw6q8JwLTUp4VkQJlWePFMppqhtjr9+WVHuSwimxNlHQUZaeslCEM1fvVjA64cH/H0fn
sSQ3rgXRL2IECPptedPeSxtGt6ShdyBBgPz6d+rtJiZGo+4qErgm8yRTtx+RlEvKOiIZHxgH3cSZ
0Gh3GW7slU/DwuvD+EEFYnINHoyBRdMeGMCwYocyfiOfSXIkt9EEa9wbeqtIovF6s2Oo2z1lJX7s
7ZCOdAoo3BW5CLeE4MUFOLeNJ2cWbPWm4E/UN7p7n3B+y0dWvkJuhzBzkX4CLLxHd1hdFbTFdbuW
GMtISWtKcyFor/znggbKDhnos6sXqSKDe+AN9r0tBwd585Q415JUpfCuEN6aXIoi6GqAWb79l8he
F58cZfNzkxRRd2FXi1d2E7Egey4T195IxcIwSYxnNKQeoZYEmdue5sKwMmUQ5VLmuHrCQUuO9bRP
u7z7woS41o98m217wUNHUNtSgEM7s0PEVMBj7i1/S0oe7gwdjs0WX58kqUAywt5x0bCfd/rUENPd
EklEQZ3WAekjFbr2Hv99vHE13qoYcK5AZFt0lxqYNAgfpmGnaCCCApYgw6ydRgtFAjoL05cVZWB0
YksY2vd6ijChjJAbTspXVbZFyn7LoCQIp3uZMvQ7YWIa5zW2WCs53lj2PTE+8J+djrnAU8YnRFx6
njLi8TGwHiOnRKTas/H67hoihze9URptQeTbo7M0xT17e+kfS06QixHW5EhDgHE+JH6gSU7hAC49
vK9B3D5inBXHkFQbkJVdq8bDkiPof2Vdmb0RpNr2p7aKnaNpJtJIxBCrSxUzb3y2rDvLb2zyGs5d
HK7FX1U6BKLCBeXBZ0HqDZ8zko1L5AyCzEyLa30enKy5Myuu3I1VlQfnOMJYv41xPfeXRUPHZguW
BPUh0o6FtLMQ38C/MZB1XH7PnUPGA1OJmW0auSpB9jiDwLMXSD4A2XNon/8BP9RomdjrvfD95/x+
cVRE+8oDRYCeYKr1Z12nHX7qiJ2hJKOYCST7lnbPdaj848StgzOHYCd3o5YaEClWC33XtOyqnoTC
BcXsAv8wiahFtzdDCXeQBchK+QvGl1RLM6brPjUGdG7ASCa686GZPuUzGXbbPs+rz6mJS+8QEztf
kK6+Bo9L607pHp/SEOBWvEG4V1Y5z4hoWHAw0/WQQ5Ru8hsTEsAbQCLT8NAxFI826Gr63zDpciZP
6Y10WFLKsRibcdA4YV0S2FfS4m2CBUzCc2IEWkIpyv65oyoTJxoF+RmM2mU9XMbmRP5ouz5ZgToL
DRpabNzUq7iiOiJ4zKo+Tl7yqInVfpWlYiw8yf+YiBraO568v5TU5oJQFAWy4CwGjTIr8d9N/EwC
JbGK3mUIe/0cwzMKto5jkP+gTsM3uhD8daNjD2QU6ar+644FCvYtlV18ANnip286HvOLC+Ky/od/
yYM/h/1VouQrxgEgoWEyT2C3Z8V81PAn7IdPMyv+pq43FKcYvRNDQQzMIPPd9m1OA/Qzq19k+H+z
gSzQHeuyeboCxIghy2Mn2q/Q+LEqtP7yOgICodJK8iX5RRZgBGFHAgaEbNLmD4QsLLzSi4f4KHci
WYCttAVJjAVa0msaF+V/YxSiMQvBn00MZeLSxaRwy9rEvE5RFM0qe7Vqne/MwrJ42xFKm27F1CxE
JmI0e5TcNeNb0MZptxmHqS2O7ez4ICESmz2wUuMXl0oTrte6nbwmE0zAjUpXPAMGBSvnFGKXHyps
nfEX+8zdN0qTgXiKamgfJz06w7HzcekfiSm4VYYOi/bz0AzVySoU/tuljlZMfZmrroBl7Q/qnqYm
QIJK62EptJ/u8rGLYRdr9O87YIgBdtQQ2AEieyIcTkLFS0YcgZ+Szec2Vfof4yKODFghOtnRMTvf
6KLpHvNOgHJMfV83H9WSrqyZAqzrr/T1oFOdiJZxi0IC7ZgsI3kiQk8vh3Dtwv5i6jzo7ij1LP+h
dIL/YOxNEKtGGR3TJI4JOAwb9LcZdvrhTJ4grrkF1ljKKJ0P7COeCu8N7HrMhjjEVwWXJpPwNkqE
gisuDHViutFPX1ncR1F49SiTl1/tapVztkRx3o9hgxWJSaP/ESJiCbfF6BO1BcNgJYTBON2IBDDM
e0SBZGECAhCJCo+8P7l/NEkFu69EtPM2KuLJTiDQc3h0qtTyFm3gQ4QVIwM9FnU07XKuaA3dRFcO
Zgerb7YhEe99NSyPoISkjzo2GW99F3bqvSy9dD7AOCAnBgU+XO5uFrHaEC4Lk5QLV98RZ3kDWqHO
pTdZrAOkySvXHWsErXaJWdTnbMh0ooZBkLZngoX7II6kfoelO5E7SRvwS6uOZXKPmJhjHdKaQMhP
bNUmpZ1JiFgepxeQVmRT0JM62NaE7C9qNKG6EzTDN9riFJmjK9rhgdc0X69LNfu/S6eiayelY1zv
qnIR3yPBRP02XfvofTRVS1eOl59kUk7SfIt/ullY8NMO7GE4hu80xxk5CqXnDCSMiOTBVmKK78fa
cEGDzXDfczMkD0yqq4I7L6+Zk7fG3LWyIxwKbsp8UCtotPvKFMWjdU2cbYdOkbXnlLrNL1w81WND
20oUpBsl8b1lzIpV25u8/0roG0c3Wir0+jAkD0xBnPACEdNyWMg0f+IyE2bDIjt092Yt0GDmHbA5
iRKGx2kYnC/s/PJPXA/Ea+JUHo7EAdX/eul0P+1EeBoipJRBPJ1sWbZQZzP3KSC/EsKQLx2kmPD1
aIblwpRiO7oTOvTUHVnrpt5EcmvH9PZuJsxNbnmpoUBN/YqcbxPx8C67bF0Cve19qD071zjVoWOQ
522bvvD8Z7bold5bopxuK/hZpft1BfWNWtVp+nuKBlL/NjOJhq88MC3Jh0wv6aK8dPoIq45STJTE
SmH5TlCNujMvxb6NEaXvoB/gFB9x+f7z5Ry/V5S1pDPbvP+BLolaRFqz6PvedHL49Nj47SNV64CR
ocPiBIb79EmkB4CmEC3jo+hzVOtkNaPYAa312ZAFlWyxXkCOKDjtAzZV83QJmtiKXSU9FiQVOc5P
i8+w+zSWk53OZiziF5AGzA18phYJP7omcbjgMydvCZzOhoAKuvw2SclQxBGax6d4CCKkPBLX5Zmo
cMTIQMgkUX9ESH549BDODxrjFC6XUereBibLnr05QlPN3O4LoQ+CnyDAVrln8pSzZM9qvx0/gy5N
1jPdmp7hi3YJaPU4XcVJ8Ukz/yYNUNyoSUH9QhLH8rjoiDYlx3B2xuOWNYeexMzugVVXfIXEG/DQ
hZh2QC50cKdXcmvqawOazT2m6v98dhvH4Ek7YPgTGVn7ZE19dSx8sB6/UenLR2MpCncukRh6KxXk
LqqvBdjGFgFITliJNX1Uq00PcaA64hOcMUIGjiu5vHy3JofAW59n6UVMfyszPjfw25gYTwEero9A
kAvw3YCoCK8JnFlgYkmUabd/inMfTfWOv61dHK7rymV0wczTYxnKhWhgIMU10ccrnAEe7GJmtu8i
rnkFqWC6g7Emfqaw9Lv9tNr22o+1mHeB6+Nd71YKki/aojw7sjWYGYVXcrwkHtS8HcWGl+zrKRzf
20XTHvS5MFCHliI4dREz571UMvyLSVhzOGquj03ftvKznGV8BT1ZfsUdIRcbIlo0eXkqHL47Jeio
h464BaJwUcxsAhZkdDjuFDwh5kxJy4u6Md5Pamw7TI9ddfYQ2ejT0nXWPzKeITmIEpLFra1QWh9J
bOh+rWR4Ol9CLGStO1DxavqZdD6RXmqfEky+CCycoeq+HQeZ7jYBe0ANG3ZICQnhcxh95KrxfsOy
XavzRKDA/QhgxW5kukz/QbUow93qe9hl1xBH94kcChPumZ51zWU26826AIAJ2SopcAnrPYzsaN2C
8U/kZsFP3g9YvWNnqlfsdcQ/53OLVwKXap2f89Z1nnG3K0xpMZKLO/IZUnGlPk+RQi9yMMGxI0Qr
OxPSW+8anSLX2EI+SptTkgAkuRpvAUMDjwAhm89Ae0tH0+RXNrfLc1rwkJ6wcy7czWFO4qcKuEKR
9MHROVDZI49bIzMEr9jiiO1sMp17e+xH2AgQqhoDGsMniQmyGp1LMTI/h4ju6bzYR1Mdkp4Bp2ix
txYCfwmYErV+JbM2wdkR9Vj8qaoKi6LTKEn4Cjh+tHwb6seVyp4/B2fvwIa1Uu6uxNDh7YmJIn8v
7Hwa2oZ2bgUEgT2Q5Cj+xzuMVUj2AURMe6r95J9GRjohPx5YBHU+7cImoO1njqPq7DPzWkaajyFr
mPSVvDh8lkAaE4ybvCQIYa5LPfbeP6qQtTzMXFD/OrJwfvUTIdrnJB6gWRkWNCvCBsnWhCewTS7Y
K9SFVIIsvfTD6L5OSdjwWrKtcA81fipzITvC/kcqs/jTMgWqby9MHe8x34QsQae4X3dKQOhGS+iM
D+DajPMuZ6xQ6VIwZWDeWHk0ylmBZIvpWKXfGgAz4j7NmGX/7SviAo4LkkQ+UzBW/hcPIOaL7Qjp
KT3lfPnyR4WTcM9LgZqP+VZvnfoURZ6oMK9K/z+a6AEBv+UruqQ2JEl257j+hD7SZwr31wlKCvCY
d4+whHRU4gwBC0Oxg5Q3PbkLD+Ulxe2KpUMiHuVEktDo00D4fUSSK3LrbZgyytU7aaHFgk6Bc8Im
znMCrjHtcQmJNHfC+x4wM7zRhKJnnyXA1/dgN8LwxXUH9s7YXebiIGZ+4gfU0YizzBioc+g4oXde
o6BmJueHWLVmSF0evYwTDIdsiOoHntOUhLOZKT3Q4woATTQ14b6AjuXzkbJMtheRI8JjRhzE0XuD
xwFQXK0ijwVxp79E0cvvAe1M8jbiTgSMz4LwkphRk7YbltEL57xDwtliGLXCJmjv5t4niHNYG7T6
EGyS08iSilx7d/KuGmywPVJi0mz3ThwzXcTX0uyC2PrBAYlBVH96JauPc24oyd+SHITJRk9ZHt4T
NYEIGq50WKAuKJswf2UkG9C8VwwKwuM0QPFmtNvcwBRJAJ8VdHrE7ma3Zg496yYaSDV9RWDlNw8r
nKriwCQt/Wk7IKV4FpGjHZqJjMxt4xoWUrRI5PjZqLdfzjrbrzwyoXPqgz7y75mp4eVDSlntFJCS
v63ufeSMYenBcx1d19k0eLsN2sKQQdOKVqHaLLPAM19qbc2+IfgmIdfK79vT5JBjuQ9UTKarAMLi
nLtwVvrCzeTOp9ij+3rBSTPfvIUNre6UwWQvEpb1mxWnAaFkviBuJxZp8JvigRNlbKnEjnJhYLFJ
ETQgra2JMzo2iU/MPAZPUKdyCswT2uu4fo8Y290ihLW88gssHicjcpFdlSYQNj0PRm9S90v9K8Go
vkAY6IvZeQnHFplLoYGs4PJFr/EBsDcEJYhzB8W9QR4Q7pUux+KakumMCNfx8+q69MZvf60huX3f
/FAq/e4DOUTudzuyOz3hRs+SQ+eN3sMU079g+c4zZztXQC0u3Dcr9ElKQP5ON2ydlxJWFeOZtR/W
6dV0oqtQf2uIAxcNnyw86IAR2IXNhF6+c1nNXzeSKagZs87MHdNU7MA05D4jG7fJ8jMu6siBANxH
qECnbBZXR4kw3lrSB/u7sJ5JVkwYwTFALvysNYSfcXaCsYA8l2/dSsUPt60LqqWyaCBLaoBeG4S9
0bWUaUaGOEQbZO+kh9MTI4YC8HrrXrp5jcqjjZvS35N+w8sTjkBeICfyILwyZ45hCy0JZzv4Esds
bYZmDa1r4nOLdVOW/sHCMifPveLmvavsGvL5hPzZ5LEM9TK+kYWnyucQfc5NnaPdlKqBnBzcyywz
zy3cK1B8kPnw1pdLEUK0wpR8iGwiaRcg1/fI+oo0PXZhDqx/41o+JywUBRTVdddYT0kCwiO//aTR
tc8i9FoXEG2BD4EBWXgRLJIcmnjHRxgfVfKV9O2VrC5TA+7YY11s4p3kWMVRU/TdUYfDEL37SUFX
yTJyPWDDxuUwwPyZkH2zqWH7ZNjiF5GM3jleUYPjHA55n1SkiUOEtPV7nCP5Nwcnh66IoxIOacK4
CJmFEJ85g1ciKVEMEk0u+uC3LSpSqylFSIanyyRoMu0J4oFtwnX5hAqIJC/Pbb3HYQkDEtWgjVMv
dmPEObYZUgg+2M4VvAdZJYXYL8iabqEnYSCOK4DWNxbN7FFaNNXVMWSkgQws+38kMtA+XCFaSXHx
rUxK6PMhIQKqoZJhQTiRUDop6/9GhQKthI0ZHsMlZi4PaXUI6mvSqODgMaQg1mWoQ7ujdJScrGTR
oSwPS8vSTWuEXpw/PVx23BEMn7me0y1UjexfMYmBwMVuBi2drN5fXZDCl9Vp8UMPBNYCDeJf6LFk
O7h4xM9ew6hsQwB56fxwDiPlT0cewj1FItGfteNGSMpq6IN3XefDo/M9PbSnwqKKRQQHqPwhp93+
3TCrKneRiso30fuPVtukflSllXdRpCu7XVTgkRGzRGAck8UR3mkIrQ/qg3UgM3GwDwVHBFrNV/r0
KTywW11JM1g1ZU5dLyWVaDNSX0H5W02L/bKhf4RShAAQgn1bPUe9nIt7Ldfqj7t2vrtvGqwNmt/M
oe3Z0r+vP9WChvDYrF5vt6hTid7OND3hxWX0N27byC37jVOFHZKHthGfaq7M5+AO0XBoYuMme1W6
jnftsiT94pmYhyMc0yD7nGuA3NvIGRmQR9ES3jcLPcUuRu9HTLTtM2KehlQu3LCpfEtiQzhdn0zr
/KEGA4LTJIG460g4aXaASkgGZfDl2V3n+vlHuwicV14FJgOrEfvFZGcT9HZbYcexucdb0lHRti2q
ncVdxFUsAWHVPc5T4BhxpgVqt7Kh9nsTOP/Ey4wFq7gSkNa3vxmbT3ChVY5VauFJtGn9QuebfYHf
Y7iGFYuZlo7SzN8GmXDwImYNat9mNxIzgMiuC+HIbVXeOdPd2ka63y70PcXrHAyKQ8xGQbJLkJhh
JJwZ84E1w5NikRmrIa19DnUt8MaNjuZnvGlMMKUwYAUFxQM+u2N2bLsR92tfN30CMx02U88aY8hK
Zmdlj39n6A3DybYINUJf48Qu8nBseDQV9ei5nTjmBJqY9R7Xcc5CdnCw26sn2ReDe6Dz6ruPpRUr
yV2e10/JoSrSER95mONRHkM8zi9N72s+WMhyQCcQGWvcliyzk+WiVmSMB0tcTnM/xG0Y3pXFxPl4
dTO/I1kFpXY8g7PjnPPhHvSBPrKW1/qHPZQNvlI2pOWHyhu0zESgwErYuiOhtrtS9Wt7JxjWoyZr
mOCCCYvTCVzUEOGOnxmh10e35Y+/5jV+JxBrrCoQ6vY6cC6lZk59XEWTF09DjVZzQ8M/8B81xuRA
7DLyAtC8z+pucm1tf5VZJwlgcxafmAZRt9uk98crWTT++irgzHmXfq6BQznuMkdnTSNsNwUlKPGh
5FEwY2jDhXLXH8AwHQ3rgz/0PwZvQBW5iMwoIlFScUm3UIAysEF0UtBDL4qVqt6m2pMr/TFI7Z0L
4RMSQihMu5s6NMS7RDq6fhElmX9qM4SE596rhYsLudcEsOme9UOoX0rpje09hdQyfgSG7pfZZpVl
u8CxuAY9hLiwS8Ju+jMF3po/4JqXd62r1Rsyb9GcvEFCBwsxgwgGBh1xNotHJVi3kllQ57aCTVAx
THel1XCQa5NatCbDfCOCdYCifrUl6lhsQFX8U/F+mT1g0bAmkoWSczPlgMSQoooEAjpfjB8dvSFB
1V2A4g1PS7KOrNtIzKy3KLYIQwXVjBspoQwkQDYC2seq3Zj+3naSNr0dgEkTtWvRDlaEriTnavJ1
/OUytv3sUP6ieUGEc5/XZbE+OPMsmt8gRlTx1GK4hLQDJmZFDq7qJHrV9GnDDtaC+e5Gh5K9C6hM
Tujh0y+0wf0ZWhmqe3RxgpeedupubgZUjNOtUCPWkYnTGwuHIboC1MVXIBBfulszWNeeNLoCuR8a
dwqfch5eDGE1hI8HR5PpsLNcez+xQk5/lGGgcxyQDBc3yo3Dcue2fZ1ceKJJp4Dwd8tnMP0vNiO1
2gUhvQAkkXG5WL5vsTUBg+W7AV0Bqg3Ys9NV9X226lOgV7f5uwbx4lz4G6LmtXAH+0TyqxV3jhTB
J5Wh39SkN9sS3CZ0BrQl274cY/fTNr5dqiPfRZWxiMY+GDBZJOL0d597Oj3UXlR+FKxSiVmrePmw
7d0A6q8sLJOc9XfSTu9pmWUKi71UmChB4dXuIaBCq+9ZP6fpb17e1QOGy0If7cKQZ2JHh3nz7U+N
IS4Zf5OKGjAAsiy/pwpg5+2spAMqAylvrJMqiOROxjWDPV2nIxpKXRT+8Gr4x/pcBZzCnKFMnv23
bp3sJU9KEAwDdwvpNmWHRbkPYcYDCQ5uj1pVht+0Yf742WAsvfCEGVT0c4wzS/YhjSCJ6j6U3wwI
8Q8+rMA/RXFJRn0O2b7/rNmc9CRO8a1j5l9chGYDiMGDRCX+GRAX/4CUgahAWFejOZA0JidEFmlv
GYVEzcSIKvY/QESGRLbVs+O9o9H3u6NBeOSeqxsBiHKKDKOXMMDPo80016ca+Hm+LwO3x/eJOO5q
8j5LiFLCZbH3XJx/lC5Oeha9xWM0rmX1w0uufhts7tBkQ+F9sT8il26Bipgc81AS2swWrf9qo9Ql
wnYes491aPQTmCkm1x1uB+RtBEvj8Oj8uf2hKkvMv8rxuF/6gFjMXaZVYS+YS5qXNtHxfzn4EUMm
uzQxYtgYMlaZT221RRpu14/I+vI8Lnglt47H1nI7MZHtWeFwFR1ZqKZIgVsNJaVoA/+1i9VS4baC
SKXc+lYx9W7jsbi4RaqjOS8t40JiRs/xNCOrafq5aQ7FZEO1M1RmREFCZCdRGKExeb+2Z22cJ1mH
REYVzC7BUyJmpDZzFQklWh40MeXOvgqC4F5WjkbzsXrlI9cLm/g5kRKWvIoCFvedDYdoWzicTgdS
VGx8TG10Y4MD1y6nz7S60YZqFWcK3Y7AiDlmZvyu3ALsWgxACMMvaQgz/oORuan0mrcWYQ7vOYWc
vzEYVaDGYo+W44vRCXKADVr7Vd7PWIn/WwtQ4VtlfKfaNguzHIgIZOE0UN2yV1d6OKt45pcPNntU
0DAA6caZQ4zwSQu3Q8IbGeffWA7F1W+6pLp0a9bnJyfM2vu2Ijgb098wz3Jji9Uju9tnqrObMZT9
sjjksksRQuT7oHIor1qotrxZaJPu3pAcIf4sgSR5Cp9uCnLHkeqLxwYud4ZJYdgyPw7AG4Vl9uG5
mGuOQyNRWp4Bezf214w3APmqDZL6qJmcvUAIjP/OyPjQ4c+N6/8y6aTtPTE/RHmijwXYDIu/IwRs
woS/iXPZs2l02z+4LOJ7onIRMHi4PF4jI8kfRjPhi8fYYeg1nN1VrOw3AbDoh9YNJnJjhGrcp2C1
hXcMuI0SpOCOX6n+oOeqNgMidFITNPAwBIRU8G0Qi+WaUPlFIMncyJ83EKErh2aFFT7rwkHEf3FF
xT4/BPnPJ/Q4c0TcMdLcTVOMjB/wMxpwOGJcsEsX7gjIvl1CKFI+3RKOuwa3C5WnvUt6krkPvhHx
BbJE+jNHIDV3una9/os6ci7JtOes+JZAMj7AmGhiQbL2X6Rmc2x9631gyYj+5dzIRF24dAR4xEnm
Iuj8IUFbYHZygIWHMcV2/9Ffz8vJihJcX08AyAeabA59DHXcxkMq2IREg2RKk5swSK9ggtffqFLW
b2yZ3m+wxvwyMmatwwQPS90hQkJ0i9LBdFcQ5rKeVk3JsMVPgnUpoRT8IiLaXfnkk8SeSOLQN6cg
zfkjc+MyfEI91QpkLlRcw31QyHC9g1boLDvcghF+ciJUYP+5N+6WaumSeLcjwIAKXVXzM/ShGc89
gCbYBpFX1tcUnpUDkJlYlJdA8KfKTYoqk2EwWnuOT5AR7j0A1wpb4ayil7WfSNlApl+QYK3xtfE2
kIhccIW+e71w/mKEd71TBJ9MPNt8Srm9URMQmoIvrdspr2nKh5u6/Z23hDyZsayXLRicUrKKXaqT
dIcKZHWVEs/1By8L4s8plf5JE4vCgrT07V2YlKN/LgnlhMlGzQ/NHssR6SpFwtq++3DqsqERK+ia
ybLFEL/35oawHV/PcoK7lpv+t1VSRTtvcKf1yOK2Wi4xcy127xCX27/oiBM+iJL3u/vVhIAEj/gK
PHO4hQMtH0HlzNO2rG7sT+AWpImw1hrS5MUrec+pXP0Qzxj2fiBLMRgDVfWk1W5KtCob0Tlk52YZ
5dQlTJpxAMSL5jw93K5zYDA1SVrSn27qVs+Vby3rspwt6DK2W4+gdbldCeicX2sq+fwAR0u8dBno
zY24fcsMNpupOGLvqRJGHB0nap1NBiWRacSdEHFzInaSrApapHU4Ae5BKFBS2v8qlwgzQ8JJe5pR
ufL7Ij97AkgTpj+wxwq8M1k4UPKkijxA1kvLPfsLkivSPHBgX84BpK6YI/fdyAXRnfZd9qU29BSk
xslZ9kJ6g/eUL/PKbYOTHzEQ+um3KZcLTsS1GO5nwfWcyN4kh9x3mUyxkG1XlL61T94tmg/1Qj+h
MPHiI/oXN4M3XMkYMGQV2ELf8d43Ebpc0b8hzCD4Gz0H/YtyKpMCJFx0vtddEDyW7AlX+JkYRgs1
rD8d73tGd6XhGjOWD1xcmyz6AKHAtE2hJuB8JaogOuG5YQcOSAbm3kD7h+TKS2R59Dh12vNIFzbv
FaTlVh9YnhRyz/fqYnbPTcxuqdbeuh+Y7yTjTnVsWsIjqo6J81EUICndF1mVdHmDChznOHXeoo6B
HPkUZMEugUcxQx9SOot4135gapotByVCL5g57URRpNE/C98lJQWK1A6EZgPgvBYONhorY0deMSar
9QvCxWV5KHvsVTzLYGw7PfdcpiQl3LMM1QxENafbEUBC8M2SQyKEpa+ejkMLcv6MZBKFVVFBVNgG
ODXebkawnPvZGbBJtPN4XzoUuGQ7Lux2HCsnZsPZRNU41RKxHyEHGU4h9AzTxThcGDtMMByd5K21
2SUk/xZY/Rhnj0zVYQAZfDpmH8X+at/nciIzhbIhB0+XkUr5FVeivk8yOAYkMuOcwbCNFHzy/C3D
Uo7z1BniHx9BCUS8AQ3vbmRezoihzfXzmo0knDB5iC8kb5C+2FdpdnUrJ04+BqH1qSYDpNqE8Yw0
giSwBTUZY/mbNsCo1RftEWanNHdsX/PoBfgRBF+m9PFD4wqCqjq8af9WUi6nHQJK42/FzaZwCpvc
wjQKErpwB+mqQVfl+ac+X6C46oC0AQqgNo4P1C/aPPakIu1rGvRonwHi8O7GOFHDXhFk4m9mDY7g
UJWSimsmT608W7Bo/4bMorDDjghok1zA/9RKftwpDyOw3hBbSFQ5sXwq1vMwG4CERUnBzpvsE6wO
Jktlx4nNDSvdaOCKfujRk0Qe38bYz6eqGsffY2mnAEUTec+3lG9wDtzbSo9Ff4d3dojnU0ga33ip
hKxddDxcp1/u0OM+aAzMISRZQ8NXY6RlszngWdwidAfgqGhjvoeor2YUB8uwzAgzwbv8SkXdHcGJ
NeLDRwxevcDvSNWDBYS1cu5TWxgLczG8BaUWKTY7yeqZ2eIKaQG9Gp7hzcCgrXwNmwj1QUSudszi
PqciLqnd8SlV2Rg+4JkgB4gNwI3RshIutGw7ObJlqKp5vPlWmopMu6JioOgmQfi8FOQOnKI85sza
hDWzc5LsJqJuUOly/LMZrxdWs+ner+OWNoqn0k/Lg8wJuYTPosENv1SNcJMbgMUZ7UuCRB+ZxRD0
zbSpiLBcsgMNRu0Pu3Xpkt+BU1f5bnCddXzvSW6rdjWK5AcsZ/a1cNLSbPC7MuixdPHxdoRcfN8y
kHxpFIUyu8nRXLzYQ6UZYNx/yZysoJsxhLQfCM0szxGi6eXYQ6r1fzl06yUZLah/yu3slBl4v7Wo
4VKO87j+Wn2DEHfLy10D0hXS9Khn4ZD9TIVubvlXiQmHB4/xFvchA1A07HFQ1SnrUiSly7Rp0h49
i4gKeGx+zoj4QUfIS64xFDk2gk2KPnLHXRf4BzK6nZg0C+LJuwcOwNRH1JkF7B8x0gPW2iqOJZ98
8SiDLAOYChrojv6t03IjWThCbkfHVtR/Yg8VGqcl5zI6fLK2AKhVRDciSaQOyJ07Z7ByuddtFvR/
GQZapjepK0LM650s3GML/giVXo2hHYM85Oc1nvbI76vsu3PjRO59m9vsKkGtaJItXZun65fluvqb
o4azlFGjqJ8Jd8GPsOtRiFiK3bF2H8oiuXmnaH4/VINP74W9o+d/9d7kAPGQ/uwWd51YVbC3FpzL
Hrlwpf/59BB+ylI1h42hZi7f4IG9bdCgZexSOLZUOl7+GBOP7qJoKkqF2a5eZvWAm3Ou9pyDdfsI
IMpHSwjiLrsrAqQbT8qlwf5J7Qj3ae+Ovk1ZHiPrzPHKs6QJ/wSUE/Im/U3rL4+bDY+HZop1SQTM
5a8Fax4S+GbsRcHerWNXZAyrvX4nMW0ne4p82Df8H8ENfydWr2H25mNvYKnIiqWIjh2r5fln9GNX
4czNe+dgOhW6x3iYqJlXsIA5JKKIjI3diCIsIfwqTo3ANN1QYm2lQ4YKe+486u5QgScZ4WrF6rNw
QdUyZ+fRVYGA2zWEZvnpiA2OjrMfsiKFyIsz+VdVUjcjvJR5tpv9rl8QV5qkubPVIDty03M66DmF
AfLjmgCOjWEUNSF84BJIH2F+cDvg2XNZZSW5gLrb9jP207EAZRnNPVAXwMxxL49ruSr7AIM28pm4
QchB8CNs8m4ZedT7sUmW6Kjx2IyHHm12abdNMDUk3kO6Ea9kB5GsyXBKqrPw+pFc4cKvas48LD0e
AJMunRk8g5p0IpLDLb0ZZopVFoAE/0famfTWrWTZ+q8kclxEBckIMlioeoPD00pWL0tHnhCSbLPv
e/76+lgPD+9aEHSBrBzk4Ppm0odNxI691/oWYiA0+R71DTRceAx7qIJ1kR5zIA+yxIDBYkh62uCa
fLVEByViMzMbr17SruucR6dGKEveUuMQSzS6pF76ZTJGdouVnBMt82M6YV61dROsJfxDphVvRT+n
hY/brh03UxgI+ZLqqEmiS74b18YWnaLLL/ESgMzfEBfCKk1LWJDhF4omgFrmgIjb6KR2oGA2krwG
xmETgCd4RXgLODFX/JiGjfs80fuwvzGvSMUvp0BZjxR3MsAXI5aWmjCJlG4o1GLSzB2BbB5soyuP
dhX2NhLDmZHCRe7QaT2OUser21HYrOpEhZB5hXkGDV5Hz99XSDl+ZNRxw0/0DbT9iDCydE8aSg0l
RUJoadnyxtG47wjB4FQlR156adaO4+D/Zq5+5YIel7fahqDTw9QF6IQTtIz6+57yq/Yu6Ga3gOJ8
XJ8x+J0Cu28WX7sQg8bkGjhhOep9CWStrnf4fq0cxGIhXKF9sPn4pGeyD0bU6zpZhn1aJG72ElAH
DJeaN687jEVDNkUeevHIGL1oveMwmd14qIRJAp/RSnBFtC0wuo7mPJOutFJGT7T7uwEZcISOs2lz
CzzYqDWJ6iG0r13eO9Mp42yFGpSblG9z9GoMklEr0DBLsvgepWxNn18NKclGNccGf8YHUW2Lgpp/
a4xeR2lE/4LTWlSQTody2tq09txFRxo2aj66TP7ElpGWeLR4gbyjIFT5jVWeJmOeOPJbaXeE2FrN
8lxnwup3Ik+LEVt4i3tLYhahp6QCVAS4DeiLVlM0nIiICn61pU2ccqUC3f5CHqLUK0cbs+KRoIDz
HWQs6ki4cj3eoZ4j9qafbOgKZdLm7p6+HgzktG4NvyRajXGfPRgDwzxWpHZb4ekbMZosWr6leiwv
0YYkAPXShVOUSdVOQZSpCZNHaGFm0yBJMYzXaXzZtk3pXQJdGErczBk6tpAQe2vHaIpSzQ1DIkvc
JObFco0yQb1ZTmphUYTciJRXR2ejK+PlmINsbHm3zSK4ZBVAJtUNunuPmDo+ikxMjHxxnKGUN0vq
4UIi/6A3RZ1AU5wD20anulSbCbscUInZ4RswQJ4Sr+Q53g8TSIC6nW0KkR3VjYMAhQNKdEG6jDvc
IBVP4lPrqU5culM2qx3JENH3dpBao/7lDHgFv7x+SjTiylenCOnKFQqc1jZQzAX2VWoaP0Ktsl8d
jvKCp2G233tjmbFUkfmX+yNKrzdgMVj8yeFlhFAFa/7m4Ij6Hktybp0Wktves9CpSlBOEMbR81VL
TGJgOFqM+ZLxsoW++asb0IBBI/W85Y7crOimhPg0H4I8V7XPhHcNrymFW+5c0pwJmWnc4ojKOJJb
syq9mh4oIse7zmLWtO8aYqlulo7O/gPTKlI4uD9RyXJLPNKGgYE6cESClhe16RMIBfu3KuPkiKQa
zD3GrfhR1n1YXySODfqCnB246I42xPUcDjh/iRbN7wchh3KfO7OpSVjyJFF6oG7rjXTi9qEuppTm
NIvRPkHcXBx0XIY3WjLaPg423S5idzIPW+pAVOTOaGsHeJSMArGxXRrQN1GRjw6o8V5ibmg7TUMm
TAzfMWMsCGQASPdEj2U6uYaJ07sfXckxoQgx95ABXV/D5SVux3BcHKcm4iFCarHGEEPhOcahaAJS
MVKUAindZ9kQ1dPEzKEJFjVuSz0BJYRrk9gbRGkhqkycTutqjaltXzt8xq9BiJFt6waGukd3BLS+
L8bwrs5F8lMaifhW0CanEfc/kC7DU8j202VZF0S894gS87mDwd4ltNLA8RbfFJgK9GFdK1ad9BR4
ZCCBM0tXaGF3CWvARW7WLuw2TpqP76ZJDeySZABlwy3j00AUwdpnwv2HFHCQZHMZS95thVPV8yXa
9rD6hjgNS8SURC9UfbNDiFcVPvZ4PdTFqCISr3A2pM+F0VVvCeHxPxMom+bFmuT8aDRILn2mjMVF
zU+KtxFWcto1Jnkbj6XZek8h6+i9mtIqQ//F4ivQ4DfiMQepW51I4xn2zP24yzpwCSK0KzX6LuLz
luIGcOwE/Dl4o21lI+eAUpYdhEps6yhqHb8vQiw/NcMlEhf7JTl4EGxx5RmZ0EdKvZkxpcevJ6Fa
hFhV+XQ8DrlidLc54g+ivULVfusACUqm47wp9E1KBblTpvTMSGBaLsZ+cOFvIbS/QmrVhSeeoA20
2UT7vC2EShl0VB4nuslIAyDdXdaalx0exnjT2xO+Knbe4npu4nHAnjCaUIkss9jaC3Sdb8vS1E+9
TvszPkdwOp6h03TnhtSRft+Z6wkxDqsfNc0gmCcxTbaXwhjan80iMN573UgYEmKRxNGXmVU4wxvO
O9qzwIedt3Cc+Sh7S9bThuGe+EXs6fyLSWvRf6uXADnmximC8N1EwpPCqVta+6hjkr43JcAdVlPU
8NYeGbkurvpaq2LfcqyzfdutVfMg84BBOLF23h55YE/GB1Gu60fbdI9jCIVlxxh1RQkioiAgibqd
BDX4L5x2kyKycRwhdPPHTmKYCKPIenEYB6tvLWlg02OBexqojR3lxPYiWsLsbAxgfezAME+69zLi
XNKGstjpAlVcIisjIxTgRPmeGAvd6JjC/kGXMj3jJAvfAjh4466Y2btRc3icTLvBxdkey+YmqKgS
/TAaoKaXXRO+gNbGfgS2yWE0VwY1zaCQIR6iRwXYB11jv1WuTRYWQVVZ7qcSlz8B9+4aSigNeY/4
h4GjExPEPBHPrW9z07F/AgwYAJ3Lxn7NIvQkR+wWnIjtErEPYV+zu3OIMypubGwjKft3LNJrU2DU
ux7jRq0UVPgHmKg07vJtpvRygro+gSjMJ5CJIvcqextPJn6XakxbSTVf96Ax0Rd2x3ooJ8Bm0DTM
g+mhEORvlRNe1IEi2UbYisUGd4fu78aGI89GN1hVL8pWJcei55RwOddRDSC8oQOwWTgAqV1k9Im7
Z+2eTxwpJGJgolwd43qU2DDcowg49OwwmNrDM23RSNzkFXOE39hq8GnvercCNrofEFPH4RXDP0Kk
Dwwa7LbbJS6eUs4f1qAS7nMaPhiTUDEwJi/om29Fr+zvLOKuu1NRlLT+7GbhS4tjov25zPir5Y5e
bmf6zoh3m8BuaeevdZQ5l32HfQB7CVKCnBAoNMbbdJZ9fYUQb273/TiXCAqRxBjTVlGJBbztloEL
sg5o3d0z48URoWDl1pt0ziwPRoNrNc8OnNfygAu3Kq9nnKEGtskA3rMPgquIbkn+ii063wtNG1Q3
M+JhBqdQHfCXk4gDdczJ/NSQy3g5sjDGx4UFGp0XsYEhHmRERif0Ix2HSekOa9CA47FoYHnL/EWJ
6Xu0eI3E7dvmzR5ZkZnvTBSJ9yrEZLZ1c/KDaKcY2feEhADrKqgcilcaEshN6ew38jtduf6XxwdM
razVQCTg5LAt4/1xBNNAgmt93pp1+XfLOj84lRrcY2XSWmaqBcLmyHDHCn8S74UYElyhdPZlFSH0
djH4RkcSdGabwblsRHGpor7rf7LBW/EVUAjuV4Jhb4XolPLBWuv1e5QQYfAAZWqdKM6LBE6QzbzW
+9UxHu3HBdQXe1yoraNUIaJLqtj+2Z2jOT6EIab/Td1OmMo4kSNZ5ywvaKxEJocXh5IRMo2T6dxP
NDWvX6BQMu8Vh3pmCzlR6slNpDGosgOAkEoXyM4URVAfgTdorTRgomq+peqxyAXQUKGugDuqXy2A
jvkbbQzdPg6mIPSNnniNgMg13FOeAkm6G2NK33OFY8I52iHNISRUxYj1PFqGzRwqo3+OIqXLi3JE
UOvTWa0E8VZ1493Y5dSKHY1Kwd5APGX52zIZCe6RrykYp1ER0QK14Xg+oG8fstMQjbTM6Md4SJ9C
pJ3yzkaA+tLjB7OvGlKLu70ZUGDAULCw+8wpj2s/kNy+0iKaaax9zH0RCdpNg+jknQ4Jvm9SAuQ3
xICTCSyeKANkqUZQRY9VrudX6op5uKs9ApyJKBpNdUABZ2EZMiqp8w1a86K6CsOiTS5Ja3CT66pk
+LP1ABgyssbrUdDcAdptY9jEBgiA37Khq9IA13CY0GNVtUdUAG619luJ8qVr7qZcBcljnw4x+n4e
C4vWnDCMZ5vxAuM2dky3aR45aYxEj4ZmmDOBMpaOIIpaBp3zXGFQmYBY9HjW+RNte8+d9ub2Z+Jx
jD5ihOrVcdDKjJ/Z8kzjlo75GNzLMKnbI2UMyYLj5Np4xm2TLSVXrSxuJ7TZ0W6d+ZhHofC87ZwY
5RZnasbZzJoEGSSBxG4e5IrilDKnJWYW0oXRIDqSe3rTIxW2RZiRvqhCDDc7R8Vt/g6QAK7FFLnx
uZZjeJokNhYaSha5WIhGhu+WQ6cD0Vw9TidzSPCEyXB03gPy1lu/oTFN+lBqsIm63mBd0woniiRN
eFe36w7mrF1X59mzQAvR8IYTxQCwBEuDTAj4ZtGazXEZRL/SqmoMVcJD7snIZk4roAIaFGlT6OUi
cLEy0fOaYEbWgxY1gMCRPJ6WvlDopx0ClSbT0w+jiLO7OfKiCONUpFBsIsWG3AwT73mq2B+xRDbh
dxHBfKE7PxpXBiYHnEotH5SPII9qHtGaHNYI3vgJvXX3Ox4r1EgGEnwmylWs+J9AyKChbsQgyykA
f2K8xoKsUBMHzJDx+m1V0GOFRP6NNLkYF/2cOmlSbmvk9md0/Qz3YmcayZnFZ/iCpsYiMIgslZOj
iK/bDTTGn7plnfG0Vj5fN7ykVzANaWxmaan7Z7Ci2euyWO2KVBsDw4/c3r4DFTTej1bQvZBZWfy2
Wpm+BeTNXljW2ANxrBDmbyY2c2xuSIteaY6ivGrmuql2DRwGY+flWXL2+gIEnon++SXGp/ZgoI2P
kDcjP9mOWBav84jArI3XlOivgLg1721KtcKc3UrvsNLaT56wrd9pHP9PWlPfu/6i8wZ1du/UAvKl
mRINiPqY6V1YmFvHtFgXJ6Sn6ZYpcn6pUWZCPiLmuN6gYISpPIIrLVj0avyLs6xJL8IeySAjCVjX
SEVhcJRrB5OQJRPW2yWZsVHUEeK1jW4FJwJOe0aGo0+WvxtZtY5PmmbzizqrjHfWWLgxBUwBtTMp
LPeyQ3QocFJJJuG6rPitNeE2MccK18suHDvrMBaxXvWERSFc1QKNCnrFJBgOLAb5r3Go5Zsxst6u
QPDcuOgrp353GfF5aPjyguRXj4b8LjQgX+36RdbXnW3qB/ac0DmSxEd8w4xuFhhGwX3a9KyrnN6M
2G1ODS1Q8H5DmD00dUsopcV+TaJvydB2ZzJy+S3b3ngcUQQfl7qybmAqr3QdsEwtM7M0QnDC1u6P
XmLlhzgIMaHNUaYvm2zxvhdQMHq/h+OAurEssY3EFkUKKhDsvR4TwVsD0Ux9GnNt3Q9DF93Vgcle
GEoCtIAOhNO12Q4FYA6k5PYmAk52ialveRMD1bkf2WRdb5yJUzgTVhNHrRym6WkUM5xMDqPMPZlZ
N6iz7YKecOTlJ4XYafD7RnV3jNXqxyScy6ukIB5rg2aGxplq3fYug/pImyZ0p99mmqAdYRLmHOy0
y8p9J8gn3xsGCfQ+unMCLHU9LT+wT9UPuhlCRCRi9QZ3g1nke+omEs357svBFwbl1K5Q8TL6Y6zB
WyGmExt6fOltkoroDduTS49oLFW8xcOY3HscbF2qxiB/7W3DffeSbki2vAlkZFUcye49aD/8NUx8
PDuGCPWlt9oU/CXMDTptS5V+b7wZnUpujOpbWJmFtfeonOqN2yYsoGFDI4nYINbVjQec7NxMk4v5
2OH5UzUEvBpsaAiEWBtgs/dVbN6Shcg6BZDLfA2ZE/FSlb08tHOXnVVvZWfALcVL19kIK00xy28M
HJLHoHBgQXcF7frTkCf5IZug/W0n5tovyHA4IQVujZR/XBBBUTsklL2uVULetFCbR0coDwzHW+yt
w0kWHJ91gOAbvNPMnKvhYwTPVFWUAwTbILIyXQHNmLMjeZLp4r6T5d6MYMxUc845bT7YjkHoMgYQ
jR2otu9m3ELTzsCJ9SOLouFm1Jj0KK8tRdE25HJZhVh0wUDKZd8NgdJrg3VUoIkMQ2/c0u1pk51A
BISQs6UPvGl7b8WvM22hm1O65pPm+2Wg7hQp6PGRw+4mbMK+82kODRVzcZQAO4QT8J7JNU6fFcFf
YrOkI7HmadNqsHJDRDJE3QYcwUKwYXKfs1Rea3cJLxHGVNMW/n0SviRtZP+OkTo5GzRcLe31rMOE
kUflawyq4VLE4wr/H03oxJw6Qk2wylw8w/015xuatQ30DxRbV9E0WfnJTCZIJkA7clBFVg3ZM+Hg
Uh6LJlmFlzAo4D7VjQh3Bujl4RJUJcNE2aDwpFlhquuhzo1fPWLsg1r/6vBawxHrHImm786cm6jf
+1XAbg9qlbymDUxCL6nqh3TK3TevaUd2UdZAfKqwQHazsCRUJVqh32QvwWxyQAPVo4GmZQdSD+HG
sU/W46axrHwi+gCAHPJQbIRwdOrsQGJxiUOoDoPoqKoS0ogeqd53EfwxxaKuxt82CUbhzuQo1DHF
bo3VlFC1J6yc5hnAOjPcyWEn8mP61cxzDTDowEgHt6DhIVSwYUdjNALsi+lDH2vvHqkaWze2tfCK
mTBjLCEGznbCHIvnjHDcBLp+GTwh1MfWGYSjfag6Bpc8HPzkJrmEa2bmpFd/dcHZzarylybLi+iS
AkLe8PxrVOFVEr1hQS6/5zqn/VwFMswvQggbNOYNQYcgZpTU7ptBlw8BCTmUz2moriQuJ/A7kzO+
hGHHLs2MQzbbyLRCdzc45NhvhJVX6HroWG9HJl16MyQ4JBHqt82NzcEXb74y6je+dPIwHCcof0+4
fsiTRWKBUFX2yav2cFDbPSfJfSEiOFA487o7j7ghWo1JWZwQsFcD/SeX2LG16KTZ4U7WcwZknnkI
s+LVy0wMDbhKXZyyMFrb/22KXrDHJExeAfNXdqM6Qm1r2xNvKQEzxfUEcPs9hFNE2M1Sx7UfdWn4
1CInnfhwi+5al/lkMMTgY91YaY97JbObjoQDL/jFC047B9JwQXM9EQ+sjPlDuBRNsVVdO/8wsV7c
MXDolE97vQb1DQ/rOli69Y0hs+7ZdefxRFKtFP7SemLlUQXAM8xwSEPAJNNyNpE6X+EGxFghekAa
3D5B281VQ4VOn7DpEapoBOORm8Fpf55M2F2CwSpFS2qocpt5hn1lUoCR1RLn+pL0b6xKPE6r3NqN
zehwnmyKsY6ASeEbY2Mxw6Y6wQpkLt64a1LDaXaItLn7LEPuUyZjerYR4h76HnVlH3n/+WlVbtbP
jqU5vuXTQB+jQ/B8N+erVYriVm8L8PrJ2ujBFltT0uIbyiTHsh7TwLHBdUNgSzwM3wk1LB44eA9v
U5Sk2IpaYnIMWg2VX9CzzDcRkeLCD5fcPFgdYYfUq6t5t7GL9AnJevPUQt5L2BxXJ0NszEysPWDe
8BgSAr3sIXZ/s6hod4v3JNG7MevG1wgq1vNSMX/dODZd3B1xcbFzrDXGskNIzXrT6p6jF+rwBO3X
mMVPtsS9AIqTYPqLqDWKe3SFEVodDPL4tIJieokqai0/KuhUbmE1midWLg70LSKUbGsgFxiPWAnC
a8xcTLVsOh9QGWO2HZLJcpX4eA0dDw9+HLIHMOoGkh6W41ueMfHZ44xqdybRAUwJa8Q2tDubxtgy
xR+ie/rLIeVWVRrbCSekuO6mxJy2XpGhM5s1Y9pTR8LoI37e9ggwUDAeXJA7Mq5lxMoI20r6XdIv
AegFXgl7C4nHfumNDm5kQwJld4o0Zvb9+roobi9f0Y5pNswNDqDQKtENNmRyGa5T7w1szxygiAOf
YQmSOj6VNeVVpiVsCC0JN0CkRO4rk9VWgED0yvGgzbHufYpPtg5syvW9S1ZZuK9NZ/rRxtNKfGks
DMOMXCUKBuQexHZ1fflKr1WCLbCwoWwM5MbfE4A2UGJMMvQ2dYH4civTFBaPEDHikAaiNpi6uDRf
uwrItM8Sbt0s8IaQyaiR7KgBzRZBrJ2cGeZ7K1a2jdJxOZlTErf7IneyZz3PkdpUULYQYFAvZMeu
rTxSpHHyBQeyujiG0D0EVdpwtPmd9AkeSKtDzXXKDbeFVkgpQ+9RjjI4hrRKsLZP5F/DG8qulnmQ
BttLOBSPjkv8yRbbROBdJ6zPP/pojJgVlbU2t3URjBxfyfN9ozEAa6Sf2oqmErM8+w42TNVs8Vsm
t3Ha2COyBv5wi2F54bvASkLmtqbI2drKiM6LzFF9h7Ed3mZDYXc70p3kYXAFmUqTSvsr6r0pPlgc
KeONZCMSfP09NJ3WSM13AE/Jq9nDevGbyiiaRzjt+i4XPZPFcbEacVA9ylB0yw2HO2YIMfxuCFT0
eKw6ecV2WvzCXG6WfiYCPBtET5rLzpBOZODowt3Bsh4b9FQ4p0Dao7iLSL0ctmyYDZUMZK/zkGpA
fU3fOa/SWXSDN8Y2EWKG0ZpO7fTDMeiVRAhJhF2x11S8v2wakOE2QUdOgYmt5Ra7EBuuKhnbYcLq
fmlaNA0tCcsFpoQrLjgMAtc9WAqVP6EYYnRXtZ3c0VBBEUJHj4NcBmnhkX5b9a2mKYfHKmuK8TEH
aOhuEOQwbUGbQ6oyMmaLtmTiJiuun+jRMFfxsRUqd3mL8xnoPe3W/ueCsirZtQ0Si62JXuOcsrr/
LFiOHmYQtLFfKGfZaY6c8PHLUD3ZfVJcipYkk60sbabotip/5K6NjAaGVHUL2Cy6WWwtMRr02fyb
Lu30S2BneaGcrC40/dZkW4H4g1olu3yXQRt9injA9wypUAqlPa39OCoB19deIdGU52unzav6dmKI
kxM7hZknveYLg2lErTuMFch3op37nxRf9FD5KKsku0M0EzloVHU5WLQiWJ63ZjT3LCLCUoP34OFF
K/ZdNDjuxjLnMcVu0wg3GDa5Zg7d+4s5zd23OLVK5ssIrdof5ABwm9yUGTMN7jYW9imE098zuinn
GuURbWXm7MVi0fHyTSNnAhzzfq4xGp0dHzriAidm3bPgS6nN0Eslux5a2NOK6bBJfa/Bh3SpZ0+3
FrIZvBSKFay+DSzXYngDW8Ahfy1xsj58shxT5NrveeY4QOtEAf6HkQXG8iEhFBpI/li5/SXRdZ7c
y35O1MEh0LB4x9NqufAirKodYTBWpbMD7AAk8cL2ILNS/4dmD3Q+ykwHFy9Nz6m7inTvtsVRe2Qu
OZf49RlA7OJIx9yQya4g7uzaFHeE3IEinMCoROTWbQT9fbGeHjjh4+mbKNU8Y7nN4PTnByTfjO5A
eLJI5rJjw2eHat2LhPxAw5/MoiR1ArETgasYrVYW2AioPSF9fAGYQzKwH0VY1kEuWCw/uH+i58SD
MLZJGnSpVBZxYeKhdZTN+ZxabyuJLL1WSOvJu2+QimQt69MG/7Xxo6Hh9tuRsnmil9u0fgJqgIIq
J6jF7+JAPTPUJsGnLy0TDZ4i9HwblxhotiLUme0Pg9P8XiXDZACMMlmxJ43Ch4+Unazz1AY5CoBc
chyb5t/awWhNEHY+MRFC1k/lg6Uh3eHDEkckhZaiBVE1V1VvqHkD7dt7c7Nx3kN6pztPpEaH8qjv
6KK50kYVN/Zd/DIh0f8REpQX76bCLug7cVgjcYy5mDry92D2rjk0LEcMU1T5AIIpyqqpBuEeLqqX
/Lehr2ReAf7mXOciAlo6HIeTQ7XqQwANmh3EIwLiS0WqSDwU3pnOOvIVrLC5c+EwwkdS2aYIIL0u
N+6FI+nPKDupf0c0YWc/X5TqL3XSWA/UfCi3Qo/CeLMIkkN3o0TzslEKsJIUwk5OZJ/gJ6kKBio+
5kfUR7GlyXC3peHWF936imwTbDPGQYzTEkOQMhHvBkHihj4BZgnID3PR3x1OtAxT0VFYZOcNFkYw
tJ9kidQpaerjjD5sYoxFDWfR9KkqDOAsD+SfcQhG4A2NoCA4pI8a7RzbpugukqANnW08WOPgaxXQ
jAC/wr8NV0dtkqIM3lAStc8eqlCKVEwWv5RZ2z8BhA28Js7Mm11ZHbD4CW7tJu6Al26xtslnT9D9
3Rd0qe8QjNFf4relxx6N/R2IpelNFXZ1ZTkE2u5jZjjBjqga6e1aQtjYMe0VbWQ3zK230sJ47Kua
B0w+g9NkPqkadNVguXpiA2kLZoEegplhaZL8LLKCbNaiLYxroE4Z7DdXNBdFWsBXdh1dH/KYAMeT
h+X+UnRNenYjFmQyQgEJbuEdoEFE3Yx+yewc6W6CJc6f0XiY+PyAcb1FcTq/jxCMOV+jNmk3ag7j
eENjmLMPx2Ggs9wOdv6Wnuh3J7LGF2vpyttA8aDoLxY0IgoDbj0RYja43HkUr0muCsb0fXyfmmuH
Nc7teQCyrnnfJJlz2O8mujac9jARULxiCHDDMXkVJdBWM40HPAsGIAd8T0v87M2m62wjtITevmJA
XW0oCJgUAFVWmPRMNmsA52MEKIKALZy/2OdIbnPHdw5/MzHJ9dRd8hyxDSVmEK+nLrpxm56lCJhl
ZSm9MhXcF+XJ1Za85NBoOHsVyOHIo7jhiDVxYjdi1R/pTDa13zumugXjM73iX2xeE04s78xyw54D
3zKdM7zF98w/uzPY7uZhglEOZSgyweuYtsMvBgLJjfg3nG+oL6n0dzV80upYCzcCrNF4AxlcfcUg
6CJG1088lYOPwNr98x///n/+8336j/BXeVtmM2P2fxR9flvGRdf+1z/lP//BVGH9p6ef//VP11ZC
SCU9VJUuDU80qPz5++t9XIT8y+a/RSKO2qZl0FzZeXc1gMKvgmi4/foi7p8XURwQhCc9bVpSebbj
6D8vsuhYaWAR6bktxXzLakRip1GHd02gpW/PC/p9uDDR4eurrv+vf/lp//eqjk1yi80IyrQ/XJWj
+6B7sKVnz3W7u0wlzoNtF4axIxssxtE1I9rTmSMO1I44qb++uPPZxV0bMrPl8lTkh/uKqIQGBGrS
c9I287fVX6bvKKuCb5Bbg+JUNc2Ilenra356m7XFcQbSvGu769/pL8/SzMn5dTqRncnQwiq90P/7
yUg1fhkWjGlzZI77YjSJv/n6sp/cZ1NwSZKnhecRz/7nZQeEZpWq4/Ts1NN9HtBYHnSKSoeKjwn+
xJn0OTVXGRJy2szzv774h/d3fchcXDPU1Bj1TNv88+KzNTNmLNr0nFk1hWiJw+UCCXbWH7++zif3
1hTSwRviWvxQx/vzOk7DcZPL8CMNMm4MI2JdZ0OisTIO3dMI4fFQELnw8vVVFf+vH15hE8knxZrj
SokT48+raqbNU1C4yZmXfMWOYsqciQ6oEmSHZVdFV19f7tObyefCKyvxZrjrX+cvLxAmBwJ6jCo9
oxxi+mkm6jmyI9hXX1/mk2/DFJ5wUJprx3HVxxfGXNoJokV2DsoJvyd5Og2B6szOXLYb9FN1ZAX7
ry/52eMzBa8nan0Ut2r987/8MhLvbUW0anqOR2nF96NOqeYMrjTvwrGS5Q9dh2KA4Mnh+OLrS392
U0lZ4gNhiXVRTvx56bCFRA8Ym19bzfTpE7C7NajbcPgX3tC/XufDG6qHdNFmrHCIILjD4F2HD0je
6h35Z1gNohi+bhnGb//Cj6PZZTkgli12kD9/nFnphW6xnZ1dr+yGmzStreHOQcq0/VeuY3sOilXN
ffxwE3HgufmE8fc8cfwC/N2KJbwvG/SPf/OifPq0HJPphrYBpX38QczmERX1RX5GgLyG3qsp3AE0
JX7x6x/06QvpWYJBqDBdbX14WlmmAtptUXF2cFF9p4CIzJ0tbA8OX9K6nPCU3Zqo6BKq1a+v/NnX
h5nm/13ZFn8+MtYw/Bho4s7Aw8WN6WawFVl6TEwngIHf2o4+19dX/Oy3WsIC3oN63eIz+POKAK0S
MiTb4pz0iHoDSo6rrpnyOwHYGHBjyTCTllH6N1f9bO20eCUZ/jsObuAPV41ruVRjWxRnIlU8Bixi
qd5gEFZnl9yG969/4Wf39K/X+vB6MtotJ0xuPM3Y7p48o1uhWjXJxBMG4rsBv/n9/+6CH14fDym9
sIekOOc6a/hxhhMXO7xF1YPZWvKlLnC0/gvvDasXEGIaFhwsP9zPiAxJqyLq7lyOmTwwOlPdlU4I
tvOXTCvoaW7i1Jdf/8zPvkZLm5Jt1zKV/PiVIA3H/tr02ZlhcFv7TUC47G5ieP03t/PTN/T/X+fj
N6GKpDYTnWVwSaNXJrEzNofIvot1qvQjEbBjfCLC1/27gu3TV/Qvl/2wenawPqLBbbPzAKvKpHuS
B+iSaoZ+BzLpZfw3a9tnl2P709pzTYtH+eGliTqQGksc54j3RLBP8UmdqAxDANN5/Pj1g/vshtom
X7tytCMIAPnzk2c7rEJsrpS/lpzeV+/BRWEjPdhkOjxwWj1yzu7/5iF+9hGyvCih+I+FNuLPazo5
DXwVsQGOTINcH/hRdcLl5F6S1RXSQCzq5tvXv9Jc18qP9Zlt41VEw2J5lrb+vOQMrrBzDMm2pLvo
1UV30AzDyRhKRBkoqdb2EMZV+kETU0NDV91ejWuw5td/jU+fq4NoC2am52q1/vlfipvF6xqV2zo5
GyFYjA34jP4Sug5WbE4c9Fy/vtqnj1ZTDCuTkR7P9s+rqcQgkHCOknOANPmEKbhCXI/J+N7J6QBW
Wa2fJ0/Iv1lhP1sJbIiia/0mbQzWf15Vgkxbu7FrJRwJzATz0G5bOonT9utf99m9pJChAtY4opT5
4cXNcHmjMxnSsyQM6LKfgqrfT+lSmygT6uBvlrfPL6b4GrVlreXwnz9qKEfiLrw5OUMzla9goI0L
UYYOqFbR777+XZ99HNJ2BOd8JgCe/HCpzp7RWBk2T80Umgx5Bj/+FNXzLXkfyOkxCNZ/88Q+e09o
Z0kF5UALW3z4HOu8FLmLPffcdw2w5qicxre5dWiz9DZmYgL8mqk50I+Byfz1b/3stvI54KyXHL2F
+FDh6Dao2RBNin069uR8xpW5Wwplj1sN7eFvLmZ+ejVlEcFNyDNv6IffyY4YFDPKrzPy1savaJI/
WqYL48Ot7YOBmWrLItDj+Hbm8UECUYYCGTn6tsUkeMncUEE8ImKN0Ra93qf0vzk7sx25bWhdP5EA
UROl2xq7erJ7sKvsG8GOE83zrKc/n7xx9u5SC1XoDhIEiIGwSJGLi2v9g1JYh8vLIaZfMI9S5JlT
EYYCDyn0+TbDeTWLMTyNT/DnAWq7Ft5pSjn+G0FQB78mIkC7pv7UOvhVov4paixKePdpOx83jMu/
ZekY83x2JIfLoj42+zR116kCBfPwFGfYOCIoqCJMknVq5X/irns70PyrhFpfRXnGUzZRq59jjkrL
RmuFEIcmA3l+5XRN0We+wpKtKwEtaCa0+vMVVisTjKZdUIWgL5StAcoqYI9KS9L2Qe+N4hy2noC0
g0eEiKr15TVdGhz5oOnKm5632nQQ34R/S6dCgs+UfZRoR4GcDuGnf8XdwVBekNYdwn1BxzN8QHM1
ql99Cahtf/kHLJwA0nv2P7Un2DFiNvsm7/yy4ncdTQ2FKlRn48a6MWoz/Q6Eytc/Pl3CP819bjrK
IvP3dNyi70AJzYGL05QviF4ivSYKFEZ2Joj/YCPTCoWb1OvKe6UErfeJ+0+T5BgkGnRoKZCfL7fW
QyCMCsM5ClD29lSxJrRSwC+cp0HgWeMaoJifTVz+0it301KoQY1GMywJiocm1+wgT+iwIqTzcbRa
iz5b22iCEOONztc8AWS8o2bspc+wh8Ac2k6nHMmeoUyoGOdtFddBtFuv266/91DswWkkHxr9Yejh
Mpwub4jlH2pP0ZdzTrSbbUmdViEcU809OiguZXsqdHhTq2Y7fEXPQ0XeZKApJlqbDppd92NzcNUJ
+uEHQU/nPG9Nd+8VXFeYWDuR3LMb7L2I1fBK/ra0cakGOdy+GqfXnK1nCTGxc3PVPnYKrE2c7pv7
AAuKfxBQacaPp00aqTBf5G8MntfWIhQxPRUn7aPeIoFMG2ykZ5gXnbhT2tQrUBatOt9Y541wgi+X
P8c0jVl0mk6nycnUDR7Cs2li1tBrZCDOETw7qgpNjd9EFwte/EYKBuZLVZrZf7D9459VLuLnHt3x
8ObyT1hIBigOmaw15BoEDWbhGEt6E4K46xxBt9GjRTMGbnGeGd8ad4QWo7Wh/RPd7sg8XB53Ie0h
K0bSytR1Ds08WcU5u4HiJ9wj3JgOrAl3bjpJyKF97Y1RsEcsOEivzHUKd/PlRmlYCK4Cm87DLNUa
jQi1l9x1jxGyysFt3tJjC6NMc3D8gw4Lq7Ep6S/BoUaBzW9/XJ7x0p7GTo8mgEOVWpiz0dFGSwUc
MeUYJoo2bGDYxQBqNbvQw5vWqMvhytUnpv/hbLrI+LDKlm4REO3ZWe9adg9m6y6l4kpUIAlseRjd
KBPfvbBXn9siG17Cepjk+oMCVF2vhTe2kiJ/mGAmzNKkmbpVbFe9UsxeSnvIeCgxq0LX31/KOJVg
OpXrytFEc+O7V47tQ8Ta0FpFvjHctFWbINFXWwgSpjEkU9reztfYR78JaaNpuS5/mIWtyEWsyunx
IqjOzO4NV1KmwolSOcYuLQMehWZo/DvGAVg5qlLlhsS9165s/4WtyCtc6GjM0IKCHnp+VyXSUnFg
9JxjU0j9NsM2HmtbTK7tjWMVETA1rK6qPcUPzwX4GcTu98tzXkj3mC51VCrfqjCMabO+SU1EjHMd
gAx5VLoowY3UyeEcDy14qcvjLK0tXQsTqSr64ro2Cy8C5F4BNcI5xkECbiodhHov/RZfjgppVKT/
s7Z9ujzkQkTTiSlUbxiX2vdsar1onczH0eAIlqq6Czu98/d1oEXA4TAcXAOeosWceR1R5/LAi3P9
2zuB2U90mb75mzU1GyAsTtc5xwqR6dskdwtgURqKxVKV8lsrPKQHPjEipXfCmS6EZc92UUv7ekDT
wj2ifezcKoHm/YBGC4OGoi1axJieit3lEReCGDcVT/Cp78WlMfueZZMB2nVr5xgRTHceotN3kRa8
RmXffLs80tIOJZMkcnEkNfNvJvNmNenPFzUZnH0cSiPYwETCV0TphlH7xFeDpgrGV6VT+S5KIuNJ
nT1R7KNRVPVerY3CX8MtsJ51BZ3WXZop4uflmS2tIQcCUMTfpuz8yrV60QSwB9gnkzIeZB96iGsF
mBUMthZDqY/XMnRTOCwj9cWpEnW+LXvfD0LMtSn+AGoDTJmNIIn8DoET1YaScnluS1+NG90Cj0GW
SUJxPliIXDM62IFztNmMW5MmzQQ+QozyE1/t7Tja+Th6W/R63I7OETWn7jl2sLzbZToEFCR6Jv0E
W6uTP5entvDZpm6L7ZisoyBnOx9SDHaL7YhuHxVN+2W4kXMc9fFYRoX1dHmgpeIlI9mSVyg3Nwr5
5yMlaY+MBzLdR8fGSjKpS/UB9ydPoutbpnvEUbB7NR2ItpkS2EezA1evVXn87+WfsRDODKoBZCsm
SaicF2tqnnJ4PfXsmxo5ej20xLcON8c14yWPAv/TK9NeWF8eyRRKqdSosPlmwSzDFjVoXEc5oqhP
Aj7a3lPk+gI5G81pPr5Np7zTNHmA48unzsZyosJNUs1wj8qYoqSO/deAY24wVUw/vIgmdnSCQhsJ
J3WI80+JiB/mY6FQjoZdgb5FUR5MZ5mYSnWDrV5afRMh8Osrz4qF5IKQMR13HbQArb3zQSH7uF5Z
jx4NIQyqXvzUs7dC6/EqMTsU6zfYlmj+Q+57Af7UfXFt4yzld4wvQX3QFAYKPNu/OG5aZdG73gnC
i2h3GhvJgRvQTlYEYP2ehOlpB8oSAVjMFDOgqI/TH5CgkZWGFo7Fw8e/AT+FxrFDoqgas4NrgQ7R
Uql4J2gnMAYF+rE0VVPUJyKw86E5itfLA2oLRwf8C0hlsgGuSWP68zd3F/C3HDUpyQewFZSAqYuY
p4RHUHEzdMKXiA5iKel9BcKp4yWe56FxauO2HbFNw2Fpp6K9Gd54eKmgSGCPInhE4RQR2o5uWLlz
LAPxJpEYHsr+I7d/d+y5QR9Cu1LEF7ua6FbcLGoEdDPugKW6uSG3OZAO7x5BsLr8fXm2S7uNUpZK
5QClC27q88l6yF9VndEoR2zJXRmByCyc/ksihvS1b1P5lAiZHPrYkvctRknby4MvBQ2eN+gcouvH
hptttaICbR44oXdCBr767gaI92DpllariCrnlbGm/9fsPQWSSZLaSSpcPF7OJ4oIBCx+c3CPiEjw
RERpwS2RokC5CAHm7gG3QmjuJvTgCnHwTu1WyMEb4ZXNvJDd0uElahG9NMrxszqtrlVNOdTTow6R
MhxcsbryXtzUV58J5HG3aSClPwy12Sf/fXyludOnBgwLQDnxfPaeTGDnyNo9uqi8ba0KAi22rnDR
VN8c95fHWroBTemARaJwD+54XhgpChN4MawZcnh/RKohT9x7VQE8ieBO2H8VGU5QO9uuNTTGTChR
mBSCW4YlWfb5lVLU0jPatKmQ0HKiOfsOFJVilCpw6uLdbtnBfYM921ctd6y9PQicCV0lfZEYNGCp
YaHskpj6dyvGkrQqlZGjh7bWKui9zLlyryxtAz6GRdWA/iaJ5PnXaBwKBk1ru8dcSxDItgA8qzcZ
tu3qCluFXKxUdBDR1JHyE/vPNhyTgjw5rDEHb3jSKUSO4fIxiG3oe7Lqmy+qP3m0eZTv16MC2mqL
8zQ2zpf3xFJMtUHAmTjKmmBHZjep73emhz6gc9QjlB1tZIlWahMHX9JQHJBX76589sXhUBwlD5vk
e+bPD3XMYDnXPtvdKZNvVk8BdJWHirbuJQomt9x8Qft4eYZL8YUASuZMExfg1uxoo7LQ5U7Y8E1b
rJtXgWvhkooyRPSY04qDUVcYCWSwqIm/lUaV7gy/tl8u/4SlcMps0c0lV0G5e0rv31xcGYSsquwt
5xhg+XDTkiTVSJnKP03ot9mVFH7p3piuCxIE6gPmvOwSRFTSrZ7pmuii3EDjg5fDJdj/SVRgLALf
a+XJGms0qe0clOcnQoxF0ce0qBGAQbZmL4hBydA4b7g5upLqjo8l7rPlWUa4NXAcNLZW1HF26sE9
Dbq983xA8DszA9t5+PCKU5AE80FV0uISmx3kSgBQKFElP9YTNazXclnsza7+1SpFEVxZ8YWvy6tT
peRE/ZHyz+zrJtGINBa2AacxKYNDhBYOipNYbe5M0+iKKxFq4QBNXQYyD7puVFunP3+zlZpW7bG1
CYJTC/X+aYKgrQY3iR9amHEYe2XX+ugLp+dvIxW0Beyad4gP+HAhfMwiODV6pEN0DoMeReqyLuN7
yxv+qukN1m81GY1bWAC+f9erDYa2H/+aUzFmqlmgEf8ODYlveIQHB7gBZWqtA37LXjsAnyejUvUr
EepvP2uWj1hvB5ttnbqFGtT0WnBCVc/5JwCTrO6TUDT7ckA2n1Qb9YcVqQQCIiZv8Jc6a1GOX/WQ
u2BawMuh+qyb1i9byUZtDUV3KK/sgaUNR/9muqYAbTiWfr4H9MgA1u/zCwfV6JFZKn3b2Cd6jW44
RXBUlC6v/uKWA+uuEkFpQ+qz4fDHMwHaOQxXQo3exRr2U7seSWpUIwH6+PeG1fy+POTyR3AsxLkl
DRRS/vMpur7veaBQvFOqOSCrVrDFrGdMcQZ0BZCnzm5aFRmfQ43M0H2aOBbWOI6MpL9qEG89qOQu
lLWKCDASvlX5H7sxOnEF57z0FajFTBcnRTsKhec/MWX+WK+CVfcRXgiR5DJwc8B14EYpEee58g0W
B5v6vyA7JyTSbD2QfJZJZSnBSeDP6X2pRqWudyN2p/V+RNLtv8vLP0Ws+RGYGgj6lAkDMZslBUVr
DhKjgfCUFKkfb8wKvOIzanHj1etCWxqJTQyUxBTgZmYjgUo3kVVJUPosFDQ4I0rdvxBtgD+mYXxc
rEE8ofqgAZql2Bz2B1cP8y141gxDRrO4QVC+3V2e+9JuNwFdc3NSLeK5ff5Z4zpvfL1Tw5P9MwzK
9tZMleJRuH7gYhBhVNfi+VJOzl0JiO1/xjNn5e3KqDwdnYrgZBihaA/4bTXJrtF7WN+q5d8VVFnc
r/hbeGvLqvEH4gUEEz3xi8z/RJS1wJ5S5gfpxvc/n/l0l5BBIVCmpUkxrLCxDTdj2up/TBqo64+v
MpemYVE6VckFZ/t5rDtnhCgaQt0xkf+vepngE9kA61upbYFhAamZeiU3WciMKKByi+gUjabQcj6/
HhMuTWRJcEp426YPjttH9V4gefiATqoX7YKi84Z9kyN6iV1Kn6I9f3nSS3cpB5jqI11hB/Pu8x+Q
owBMSkBupFT1VK1I2hx5JBo861pXoIqqPj9721N0/IYRS7CSSmp8AoILH43ZUwelCKpPgeZN/qAo
VuOqnO6Tnint9y4fMGmOHe6ppE1Ol6e7FLMowZBvmqSiYt6LLsnuQRJW/slHDyy8tZDh2+Ihoe+S
NGvUm8uDLVXHAMfwjoGBRjXh7zl7M7GuzxvoV5QEcWnASaFMxK+SuoO+F0nGrZHq6njr1zHCCgit
BM7vhuwFHejQqfkvFZO4kkcsxRH2tw4pGEweXiLnCx3oTSozd/CQ+1PkrTeSJTWFIYNtPiD+saEP
k3y9vATT/p1Hbco1nCYyX4aebS+zr4ww1LkzE7dGrVhztda4RVHTyra5YnrrQrFbtBFQGPWuRI7l
kWkO/s/Ifwt3b9ZedSMVo1CbDNi2G31LZ9dsnyEyO0DYe0U+JE4CUMshIUq3n5izLU3SbjBSIFvO
V9nA9UXhcvFOA0SmJxCH7q1dob75q+WPVi24H/tWjmrx78eH/YvxnBIUTcrZxxUgFylE1j7oXFHv
WtTAVgFh/MZHBeN7m3d9jbBCGI2fmK1Ni5DzBCtPm7/t0Lo1m96j5Jqh/P/i4mDzUuGwd1uo6KLt
ogT/o5UXK/jlXZ7uUrGGYMEtP4VsYE7TUX/zgVEzMrl9A+XYINM13NkIjx8QeUDaxlNriVsjZPjY
Dkp5B8QWC2MpN0rBZliLshkRCFBz7VsNtNr7RA5GJ4dWOPte48V5/rt0VIwmfJh3qnsfJh3eEd1P
JAjrP3ZUuz8uL8LSgaY8qEvQPFOQmY1lIeHCLja8kxcjFrfOWtm3m6KEPSRb0WxiBJc+87kN9jVV
A0jY1pSmvVl1il7wltQ4OE0eOM/9iP2sHeT9f1oStYj4UlXYqMrVXuPiPA0qsoArp/A929voKgRo
Vvv+KRyD8UQ/p1G/dk6hj88usKZyYyApe63jPu2feegiu6UeROGCq3G2tggOISBstsEJiZHqRxlW
k9rkaOdrqSd2c+UaXopWvJwZyiDz5LI4X9ZMS9KghDoIhdav0PbAPuWJVwM+D1mvl/EulhHyH2WQ
IWX18S00QYGpBFEqoPR5PrI+hjUPNi5fH7mfX23k2/foU7WIqWv+z2KgiXAlzVpaV4q93IgTTpXP
eT6gq8QaYgq6f8IcAdy1hveMehtVZl5vkY0JgysQpIUMi4Ym+vk8EukezDtUKIjlk0APT2ee6dV9
hU1VTjDwBuTOkrEaHpsmwiBExpPWUYAdar67vMAL85VADieCIW0pWuLn89URa85GrLNOKJBpm1zL
eTvUpv1nAOX4cnmohWPC24gtNKG6YcPMbh4si9A+MpLw1BspDrHjaIj8VqEWhLWg3QP/7Jx0KK5s
oIWtS2XBciYSJeXp+dm0GoxE0soIeC61YuM4pe8gkSjkf+i9mXelF8d7V4BzvbKNpkAzO548hUyb
BwB/Ubs9X1aJ7E6rYL16BFg7OZGpQZs/JU0Bl+ryoi7Oj+PPDHkPQRQ9H2iwXM3yyh6ss4HB+zqO
Jb4TEeVkd2Ojcx0/VZluVWv69aD7Lw+99D05lxO1iZKDsGfB1vA1DF6GGIiF12X3iIAZuzbMa4T9
DW1TC2W4EoWW1hT4yMS64bHJoTmfKjytIsYmC6BBi8TvQZgRIFmZx90VnMpSKQWBBAAWtJh0nrWz
Zx3aX6nioIV3BI/YHULk0ZHPU7rDIAdljQBP9KolyCHtvTJDwLhT/lDqQWzGs2oLvTzTQtVrlHWB
h6veXtlXS/ECnqMODoIE+13zoUhG9OWbyj6CFnLU2wKDUO9Gk3XXvIY4MyirQjGaZ4AUerE36E55
h49/c7IGqnEQrfj37JvLtjWR3QMti8kL3i9+NWwGIHu7obfMNSYrnyAGS+A/oCKJHBr9nvNvzpvE
17EXc48V7PLfaq5rGUZcFlYMmyAflWBl1VSP7/oRT+yny1Nd2m5gFrjWp5sH2OD50C5y0XQoEuXo
ShBZa10pmha5e1n984lxuOMgrk0okDkc18WyKEEJlH7SGPQ3UV7KeG1QoLuGAFmK9PR5EW2gTiXF
vECYIeiLxgZwRPQH6zVyWMkdqF1Mapss+HZ5SstDUYgkzeR9Oe9ZpUmtILzMULoSRTdtov6O3LL7
llfcpZ8YCVwDMCjSWcow5x9JQ68Kp93APSaBX2+iNMOfNm/Ve/awe+WqXpoUFTcqEdOneidkUERm
Oya0m48iQBt8SKoEa/cAy9qVlzvdlbtyKayThYBW5WUKPXb6MW8SWfSpKx0dYuVo+R4OU4Ha4fku
83bECAHv84ND23G8dfQxu/LppgM1v7icKZ47KumzMa+46DH1WBNA8ImnSfmL85G/xFL9nTeacy9C
30Wg3Zq08YO8uK+jurySjizM21bJRxD9oBLwrt+uuPBha6/leZI46YtSJf2wHlonv9PMNv5pFU7w
UjrIP14JqwtXGY81Lpapi81VOisERMgTDp4d+adY2umP6Z4GelmhxWwpkfFM1hBeCS6LA7JlpxDO
i3i+b2u0ytvcDMlrscr5jga2+7WvvBeRNJHgIom9KxN8H8zAQVGknJDujDiHeReTsG6GMNZxQFDt
GdVF7iuSMP3X5eP47vNBHeHLgQehPks7dZr2m22rh2qSKjjWnirEyl6cVNj1qu1l7q/koNcIzul2
gEqm+WGtjNm4s9QAlY6wF3hJnOB3cym40nxCxjDb43vfYbEUqAi9D+5H78JpUOo3QjiEAxD055ON
ezamj63JqeVrbnj6GZuoRGoXRyvtGZHL7KOxjvF4XtIkhi87xfDz8QQcSCqlyFNYcNhbeBK5rq6w
f82VLwGAo/ijR3EabqoLUhqzuXlnKSxmGZkmu6hAON1Gjsbvsg1OP+lNVJrlPssNa42Br7xyLt5v
II4/r3fiM5hPkELncxz6LE8Ms89OU/nk0GvOXeQGKA9bHdXupAipPPpdeQWm+C6y6wzKK9ri2Ue0
NWe7tnOz0ke5NTsJTJzkxqdC9RwPoTpsivrqK2hxMEC7fEqYHjTbz2cY5eaA2kecnwryne9NluVP
MqfDj+y32n80Y54m9masWbbWBnbZaUOan+IBG5ct2uXI8AI2RKv08rl/F86mgSYAA4na1GedvSK1
MQ9pS3Uop+S5/dRFqLHiPh2tXelpiIDazZUUfWmbwEK3qenxGAAEfb6IPbdBCWQxPdVQrg81m+OA
9PvQrfAXNe9kVilPRVBvL0/yXe7NJN8OOtsmwgww0tTD7JSU2XjPzlAwfA16bLtt7F6+N0Xs/fax
yVy12DVdCaxLuwbJIbCNgAx1S84WGFsYu0evIQNUkFbguWK73fQtCtobWtv98fJE310W00RJt9Hi
m5Qy5ppirh1LEOx1dkKWv3iKsGpGDT1L02tF8MUFhYEPE1/Cwpofdk3RpTJWTXoaB9qTToK1lOeM
/5aq+7vPpDqg0Wr6tNXyNL4Sut9lOX9n+P9Hpp92vn+KsdU87PXSE+ry9vfcpnhmjQBetcbDSqNp
nddRz3ss7LDkciewtPJ6eYmXDoyQLDBIUYEmwCzOGQ3y6zluiCdAEXealhuPGtbTWB5gYtj2Wvrz
8nAL5wWcDVKOxFQaiPMyU+4QtDn7KB1lRk01ok8wyrQpShI8oldkQu37DlOG3eVRFyYJr44XAGND
n52XDSPUTFKnsdMTcH15F6iZu4dcl95CesTyMEISpPhomgN8iYsYdDWoC8kdMvuueVdWU+Z4SvM6
2vZ+qRU3Jdq39Yev4vNxZvEnQ6OlR9g1PSFC7WLLA8983zatJvGUpvhxeRkXNiuPbb4bHwNk8TxX
bJKAhCDIklOl54WA0+00B9GU1T8TkvpURCHUZGwDeIytysnp5TnEQtLZX/4Ri9/ShAZF9sHtPC/E
lk0hAoq/fEuE1SktRePeq137hoRk3I81uPnL4y0EPHBotgCRx5jvkp1GKLCdWz095RFWIEpNlFtV
tF1vxtFJ0yvbZnFyYIpRNFQhsM0zOc0ssFV1vYxAFDSYT2XjMz119VBWvnjE/dK7chwXJ8cLa8Kj
cULmokBCenjNjkwui9ryvm8MpVrlTeenGyXoHf3KMVw6/GhPUh6k8UNTeZr9m6TcyjVZxlWQnTgd
OOOGOLCMrlSfhN00X7nUx62rV/K/j38/VP9Aw6DlQfFmlj16lppGuLRzQgxhPzi5gOaFcv7PVCbX
FEOWvh6cCrjz9JhUAs35/ESGMHU34PBT1+ib3yd6GCi3GW5ewwM5cu/+VBuF3uKVPbO4qrBWwXdR
jOSf81GR/qdcDXvnFOaq+gqSzNb3tdpHv0Wh2a+FGz1kqo9E9OVlXbgyBWq8xPG/tZV5uVfWBpBJ
vUpOqlsF3xzcSFd1o+X2xu4CgSNpajr+yh9sLbvxMbD2r+R5i5OGDYZMwCTsNMeq0uvJXKEg2hXH
6KC7ruuvWqdw7ZVSl2Lb+CNi13GLuvXlWS99YRPizF9aJLFnFtYRLqh93HUJBl2ZgGiyxzV3ZH4T
FpPAOniZT0xzIlYA5yLc8Y49/7Yw2vQUb0LE+oQW/8C2otiU8JO/jmrdHswaROk60rz8Cux66duy
hyf1B/oUdGXOR8VlydVBqiIVprnoWg/oApEGeUehYqrYd42ybXSj/ieq/ejl8voufVbSaJtqncW/
1NlexhsGn8gKkbKireUDkuX4umFCkKzyPB82WpnkG8fMr2mjLdxrRJcJDcCoNG3F+XzLVkXAI/CY
L8nejalb3XOHS+8mHWBUboIqx4glwiUZVy/HNZ/9spW/L8972jdnxa5JXRZQAFBNNjQdv/NfMEat
UN2CX5Bqox3eBm3if6F/Yve7y+MsxHvGmd4pdC3EO6SNFvpGWUikhgoMSjBDi4emOZRjGWU4tuFL
cPOJ4WAwUk6e5A3mgDxqMBrleCs8IXvBTsrgb2n3lmu4I1yzLEbQ7+NRiX37fwPOgv3YjRbvZdS7
GyIthj9S6VeN4lTHvOQRiJUbdm99kP6Oim68AuFZCA0MDZCGNupEB5odVVlmWhRJdJV0D7ugldVg
Lr/DtaP5Xjid8ydCYf7Kplk4LIw4gapR0gMyPxsRlfK+NjAyPZVF6X9RdV8C0upxP8WnqfwPt3oH
Iy8Lf5vLH3XptLwddrbGTYu/nzCU6OR45a8sz+RdatQRXjJZW/zK3fIOINEXfMWaW7xSs2J7efTF
ZaYcDawCITMSpfOTUqUD4KiaLzy2uXcCe3hXJN7wq1aNYW/Usvt4fs1zAdgOTzT+nu9gJLsjJeyi
+GQ19e+qzPCG0j1xUlphXpOaXoi6wPoo6CM2hjTX/JEimsZNHdVHAz5Wb90iT2710u2bVaV4zT6o
gxpjYN+dHIo/joeews+boWefFCvAKEB/OT6JMoRWIwtHbh3FMI81aeCVFV3atdyTIMOBcRDxZlco
eHR6/5ERnrKkaTFFGbW6vdWKuMXST5HOJlI0DMzaAs+nm8tbZyn4UeiijQcfAhzpbOukjefUsQLq
G3TrcNeb0NFsiAH/GE3VXMkTFociB+QV+BfyNRvKRRW8Eb4SnoAglwe7GKtDm8H8jFETf/7ErGij
MiVoWdxg5wdCyQYzGvDmPGGKG+5tzAFXfdQYj4HkIvnEUHgpTxqJFPHn5AU5snHF5I1QjgVmiW00
GDvLN3CG8mOZ9VfizNJ5QPTlf0ebbZR6iHrkH5FG1DCow7EtB9r1INzOWAcxHgEFrkfuCglhuc/N
Kr2SAr3HdnMkAAciJIK6Aftltqwj4EvVaxk9aUgIMUPvYlQ8Na1DTwGamARj3Wv3lOHMlwQXbyw6
QPnfxrh9X+NwLO0lhMkIeTCzeMPMcgOtaAZMGcPklHRVt2v9SN7RmC+3lokr9OrjXxg8OxIxsJc5
KbNAgKE0bCuhxFwpWD4ESROKdR5UgKqLmtbz5cGW1hgcjjFpUaL3SQPjfOvGZpUrQ5qFJ/qm9QDO
V0TddlDHZtvGJUa8uiWabl3h/zrcCpzWHh3M1fINqK/i6fJPWQhKvA+JvRhg4JowBwh6Tuj3VYy4
XJDF8j4NOt1ZS6Vbme4/bhJN3zzRru3vhZuM5jf2gWjHTFi22VrTCbPwnwXgVYA5/W0CzRM7iVeu
/NGFZYEwQGCn0cdvT7p8IGRQqp4y/FnKUGsZqqtjH5zsJg1v3bHP8Jl2uv4Gmqn66LWq8mEpbhA+
09PUZLhJJWcWCZF0UDHxdBH8HRS5gjRsHzDijL9CXbXXVuh11wZcSKXBzPAhSRGQzpg3p/SuzlTZ
MmAoQmvd1FqfbSPRCfXKUi5tGZSpeQDz6OZCm23eSnhW7wmbpWyV6EkLK7y/k8zovLuOFqe3L3Kb
2qKLxkT/0ZE5MbSmJvwaZSJQDefHJghAS2gCik/aOTysW+rmPvJNeh4D5I089EjA0ZZr00nlnw8e
k2nfcK3xREPcEUGH85ERH1KRGnaakydoj68l9lgNnWnLh9IdWL2+FulY74ZWXAsV72IgA09VI0Ap
QBSprpwPHKa2HWR90iGIX5cPWdbeeg06xFjBJ91HS2JTUjkp8tLkEDQbZxsWlyesph1fniKjGo74
RfbPAaZSa6cd5Eej7TQULWEiDgAHTsn5rIqyM/tWhPLU0PrstpkCHmCr+2Z/l6TYwF3+du/CzTQt
qmBkzeBuwE2dD5aHOhlVaMQ/bFjqW6/yxv+MzhqOfqVm36Z9di2ffXdApslpFNWo9kN1nEu4j7ke
V2UdpT8630y2RlmVPs5ZTnIXO/n4ExGy/oDUpvOJafKOB5aGixKUqNnnc93aSnsI6j8Kp7Q2aaoq
6gruCchHx0pucMGtxadGNLFL4SshdDpr4eScxJBmePwjycdu1cPxfUhk4z34mBzu8szuroz3Li9i
Xcmb7UlxY5LQnc1w0K28U3o7+dHDB9oOTaBsa9Xsv9FtaXZYt/rFKon6kIeD437QwogLg1c8DFvw
yMT1d0/OJA19rJOH8CUXJTaY47q+Zl40JwOR4pBzUaLgWoRYSNJzvk+RE1Eaq9LFL9EXwy4r8/oH
pT6oAaMKQVn3f+R9pewiWALfqDtU92FTPQGHql8vH5e/kkBvSjL8DuB+f/UIJ4Aj8fb8d6RZDVJE
HYufphZbSr7Slbhv7/BYbtBabxyEplYZnIJgixaGCk8iCj29Wkls6rsvY2yMxo3X2FnzT12jybFJ
asf+LnHO+y0jgF3wW7AFR34/yAAygG112seys6p/weqaRwyM1WoljKR91HOrCf65MrUprpxPDWsz
kDGQ6aZQN487tVV3eeCK4GffAXd+BOlQ/8TYFpto0l6w9YNUvW2ESrR5E+iFoW8Lq1djfZsGaTze
DWouxFcZKH68Gn3Z+ZshDb0Bpmcw5ntlyCL3UQCpzg6hR9EDw0o0dg55oiXiKYr4Q2m1unkFOTGL
btz1ACc48BPRfFKsnIoWb1oLI4A+V8pi+AXUOHvWGidoVo7AWqHWHG9npe0Vihjk1fkiIlwKcAKo
HwVSksd5PA26VIlh4v004yA390o18BBbAYwvrNsx6aW3LVqkrtcSWIx4KBuIYw4aR8PWdDORYqMt
jWRXhp79U/V9RWxcZ0jCFfCv1l4XgZX7ONX7ZfqcYH8Zrbps9L6YDdyPe9Oudezja6dL975diPRY
Ga7r3ZWoGo3Fl7Gv86J+wBY22Rs6PZbnMURU8ibKGswhsSVQchx+jbJv93Rjyls1TJMKy99eBF9H
4XUPqVVqNgTGJvxtVT6mh5lRjq9GigbPplJazmQs42IXDkPf3uDKGbn7LGy1at3HXoZ9XFyE4a7J
nb657e2xpALX6YNrPWZtEv8TURZrV1Jzy2IrdZwEfw3GgKB8FcUyXMdJZHqrHi1OI9xZcecGL/BA
4h/OwJLdpTTK5bowkzh8yAv0uhuKBQat+VVtFqZypxeu/ClJj/ytXjjxl6IcmxqJBWzI9yYSat62
cobYOPQ4v+abWgM3uR3bssu3OM7G9aqOe+cZeVUtX6mdWTl7kHqRuxpMqOrr3qt0jIRzfah3cHqa
4FAq1GlQNhiV54rLzL3JUB5IVsCvev/VKbrc3qbC8u1N1YBuvU9VNY+R3LYSp92i7KEGa7C4vbxr
jUxImgeoy62Lwg2hBw29/V2nTGrdyUFzildeT0bzaGZmaoABGKNbrUFH4CX3ObP3ZVr2j6pZNs0q
Nv3AQat2LL1D0Wq9wwVYFubW0DOR7JXGkeGDGmmR9ZgHtQW6F2n98aYK7NBZ1bYPij0ZUwj6Rq/c
BQ0NuXWrhl3600MZrVn3XPO/bauSw7qwsvwr4XNatdDwesy9NX+409GWiB9l1o1/vLH20cquM5lj
LoyMCuIPsVq6UlvlbdDZa+4sa9h7mMckj2OnKiJe6RHBNd8oCRICDwaJifuK1Y1oDkXhOeLBUEsl
Pbj4UvfZWm+KNHnFy17xdj3ah/4v0VpF+qVSZVxnm6qOXW3buVqOFpVMAjX87ip+42urTlQy09ZJ
FyTmiwr00LpLMiBWB1lkXkbTiNfDmqPX1K+qrWipt9NGXc/xqQ8U2a66xDLc266zetxKysCLStjd
bWyH9Qo7EWQeS1eL/I1mDS6VdYyVTvnge+o33yvV55HmoLcqiQvhISA0ix2S/9q/Lp5hd4ZAKWAD
WxzfUa0tVf119JWh+yX0XAeO0qpN+K3LW/PRUHS/uDcb7qYVEQrhZNv28Fct3M7p156p1eX/Y+5M
duPI0iz9KkJuemUqm4dCVQJlPtFFSqKokdoYnJTL5nm21+lVLXrXb5Av1t+lglF0cxa9mBTQwUQk
oKDiXrvzP5xz/mXnmIBzejVP5SvqFkf7Fqir8U6W8YtGInumO0hROi2o1mpsJmSeFVeuLPPGnDLt
a4kchsL2DqicbY4TlYe9QusTSKBWXbs5Kkf+Qi19ipOWVp3XKG7ZSEvoaTEAOJpCBdncqb21KYyd
LupYSi9rgIu2G5i5PZxlJFtGt6t9j9K8Vpanb0pKUtVrOWiC7aQlmrKsGiqZu87YjA1KeFLUyiuM
qjxdolBrv++kSSrdWjczZal7Rh5sND1SdUodG1QhXlcwRuNtB3OpBotAEUfjGmGS9NbrdM510iZ1
sESUttPfw8dr2jdJhR7tBYr0UZeuI3nSzTdh5QVfjSQa62UyaUaAWL9KzXCr9I1P0NCjfilNo0WR
WHQfu9x3Sxs/eqGim/3e12Ov+ZY4IJcWpInUiAqBshhdXnTSkty+WqyxAhDpKlquqA95p3Zncp+p
OG0VXJJFOgTpdF73ide+h3+NYEICQ/dbRfLoJ8+b7n/2s3FcDwrqVreNZfrqwqgnoF4o/Sf1xiim
7FJ2YsdY5GYVGStt0NtiPZJy6haFWerDWiK5CYI7phKmO8YgH88SsiTBMvN06yvVWcPxvG8E29hO
DL3dto0jyqDmYe72U9NkF1UM5mtVmOFgbjOlZz/D0lZNlzxiXl3pYRYWG7BMnbny5AxMel1YknLR
degNKcsaySrlZkyRqXonQzOFSm8MUaJe+CKQChrAZz5hgQ/twsObKb62UV/k4QaeOjWal0kRTOni
aWtols4g8SfqIQFnIeZFNGoudk/y3GudMZ52kW/U3VnuN8mnEpXp9r2neZxxm2eEqtYMcVjnTaMV
bpq19jNlcsRXEOHDbiFaglTLnO1HrQOF4tSmsvO0hFrGXPrflMaJMygmp8Qoj0wlusJ3JwIOWxOP
Wj80lSAvRIHfFOqOWzH7Vo+Nf24FYfW9Kaax2xSKFZ8qcDLzWBicSYwUSDBCjPjx87BBjFRWjGEb
3DiJHhiuZBX9O6VLlYtGQibNL6goYOUFFRSGRilOLO8sciDyukQXCVbc+YTGHGCXGT2ZoUqKbpqm
GMpFPJrhdUpIamkOSXLKZxBTd2BY2wCF73JyAIVgW89CenXl2wb5qWjnB410FcGJat7yduT5UoHP
YC8Nn0DuJjM6w3mfptC/V6XclN2q8ieMsliLYBbAKSu3HqD8Tzpo4I4wb+N0P70+sHN9CVW/Db/0
UiDLa3gmqbwNnar+UWammXBv2ml+PgFy7M6w9TLtBNb1aONA1kdiBNeMw4izO4s7ddFg1khKGbsJ
a7kSr7niX8ZqUJ33Ulexacs2r07Euo6Wjz4FfV0wJ4Xw3MwLq9rMHlUCvjvxarUu/Ig+fNNKhE7c
3PHbUyq4xtw1YnIIjYi4PyxYts5sjH6P3OgUhPJuiKiEti4KJWsvB6mmUrmBI9OvjEqZYPWwesYy
UxP7O+iMTl2QnIEtNSL9MSRuBKMz+RiUiPCZG5ikU/VOLbJWOaPYtelcTVT3LqhXLqorZ26haUGx
D8fCMzDPO9gJg5sj9BF+LnjJ/JWHDkf6zrGTNF2oQBfjldqqyjUak73imnpZgp0syKLh5BRR/SZP
gyn4pFeFUV36mZq31FLXhjZfgvKW/YVENW/JXiDX6UXbVAdU6uahp1LwGNKmtLLU2Ii6RWN2irVG
DZgK5ItBry20c7gsCJCv0s7oRHHxvMlIonlR0dVX+sQT9tXx/DS7sYLKqJ8Zu+KuEkRB3DsZWgyx
q9mVhQpxFPZVP16TL/BX4ZRRsSgI7XfWpN1Q4lE6keeaPwkm7DccZLhcBFJVUlqHN2RTBYPSB418
LeX4CmtzjP31KMXqpZwYib+R7albqnaiRW4cINrh1mYe6yc2/vyw8Q0o83JFEwIh3TZXNe19WfIT
J1OvfdPXFpYdx5+yPg9cIvg6JgdUthPByKPAy12PHGzQE+gHEBk4HHVcKK1RRrV6belYFWEDeT8J
qnDd557nSr05bVDnUBZZ2HyRQik6V1rdX9hlckpQ/5GRM/McegQrCDSps3haagQpBzzRrr0mDLcy
zKuV3lXjB4BX8nnbtP3Z0wbAXd34h7c2AxckVh4ooa7Ka3E48Gq02t7oTf16jJz6h9Uk5jsHv8c8
h05jyW7YRrazbJp4SjaU/5JwcSupWrVqV0xLrweftgZr4Z0IaMyipyRL+Cg0ZeExEK/V58QCnxI8
LVQ3/RoYULBQ0Vpa2XnZyu7UZf33NEeLYD1Vmid/PTEbYnrns0EGE7oNr+axnGkdj+DbuBmvg8D2
voAxqdIl4prFWRk0mrMK8mCclrEXBdexk1dfyZ5GK4i3svLM10ZMAMQ/bmGAxhA5xMvwIKKjO2Ee
Gf1gXLd1Z19GlWotPCcwG4zA0sLotPO43Tw99kfmnIo/RP6J6AhK7ezyJxspSxOqtddFGP6Mej0/
l/Wc6lMptKsl4brmC5WI1OfhhsRCIxACo1hHSViIaByOs1MISchpa153Qy+f6XJAXY5+moYrAty6
axuxf4qM88j1hoiVmFTEHoC1zGbWwcZOuiIzrrOqnqpVNlbTOfVerMlFltt7Bz6riRdaZHT9Aj5Q
vpArbTyRXp9bhGLQDJUANokBIe56OOhWKxs5qRm0jBrApgH88QYbPV8MOFlLOYZ6mIZathwH41TF
o6O4nega3CgILfCr1D4S18+DfdVqBNgoX2hfh4MX92+jjB1xFSS6ARokNtR2hX5YXL2D6q0tRrO1
tVWHB98vInTK3+VI3gXbNOqls8702uknxefVNnRlsg7huq4tZbgd9L5pIyrlBMrVBL3CXhSQuS6g
BtXFsx8JIpCkqtDTJ3sEQP1wLGWVI1CVJ0xjwRMeGW0TucGgJ6AlnDh+p4AoOmFOH+8degTcRh7J
JgcxF9I3fd1TGmLU110P6WjSpebbIDXjugnS9I1D+aqzWpPHTcHTtkl4SE9cCmJrHl5OrB4Xo4WR
Js7L7I2iImGj4xub104XtBvVzpulHzgDarTDtH76MnjkPeTy5UiiQQtQkoTH4eQGRFNHbyjMa7Ov
UHRr0W/aNo7SBm5emnqz7Ow2IYrVKm8pKJ85Zw3HbaWS1wJ2Fxa5/+zLic/hmQLCLtsim374OYgi
6V0yKuZ1Oardh8D0ylVQjMnaCgrFnWCWbqxEf6ZcKZcTnTLh0LCQeEd87rDTwZZgXxaNeY2JaG3M
XO5vIssCFFLD33le4vWPvtDwIICPcN7ceSJErNVVFJvXSq5GX3rUFN0M1f9tnefZibU9vn7EuBDW
EC8++PHZnVs6wLIkVv46MTvKW/ECu52vVosxzreh4UsLf0LJUTX88MT+fbxjVLgAzsNrm48x0IgJ
6Z1hXkt97SyHsMvOqE1BFajMQUy7zVddX+08Q0lP3LdzJREmF1EdOsUBx6ZE8vRwIY2uDQ09KJPv
+oBSySfwxY7iaravkPpt5cTNDbI96zHVen1dpnppLdlbsUJxnKJPz/VAadjwfUEUue60aKVRceVU
scxHDhw5RSx8gaGF0DzP/IV5k8d5Omjfg6L57nlJvDa6KFhoSaIuY58ShGAx9YVeT4Vb+kOyqAff
2USE7pZPn/zjS4ZSVaAwKdSB4IE5N0CbUK7bIOjsa8S6AoBH3XBZl520G3tDOhV9OjY5QECiFoFn
rZPdn0PqAJgXqYkHdh2TgTj3FK3aeoERAbqXpS+T0sToa1anTrU4tYe3KHki8O7EfsjNYwQcboZo
8q1kMrvwe6VqJC9Iwl+31Kmocar0Fv3Fdvjx9Iw+1iH6c6JMggg7zes7EZboA1+Xo+9dbYxfAfDW
K6dS5Q2EhvFb28g3T3d3ZxzPB4h9ATVFVHMjZX04QLi3VtFalv+9DO3C/JinsVosiKfV8nkSyKEr
FYRGEdj6UQ+Bd15plFZ0R6tRNgU276oz6xgkZR+2ydroqUT/rYDqemJKHll4hMwc7nFsEMiXMwto
dIZRC73avvYqvVjmBoZXNDQJ0bC4v9XT1narIOKBeXpmHtnaCLbCL8O3gPI1p0dLdVJOlNemVzRe
gCvF6sXkDMY3WYrqU3Klx3cde+tOVhJrE+NEfMsDQ0tKjCgJ0E37LlthtCjrvNukVZ24Geb7uRnI
7dWotMXCjyGVPHeU9AaRAuAZ1RSPaAcFRQrqvg2S70iKWZoLSilb9DUVQdw41U9J7z6y2egNNB3Q
TCjK6CHPxkm9rXbs6/g7ZTNldZE15UDlQh0h3ksporDjSm9yY1z6CWpfqyTubWsHVXt4X5CD9VxD
9eSfMkKI1vlYdOW4QofSjj7FTc0+fea04EuBrbYogkSg+Sh+F1IWk2olTXATjjw6i5xyo0us5NFb
IUx9Cj9xtPrCUkHWExcWDxYwx+GsTHFaUebJCW5S1YsvOjNONnaakidnetwul7TPlRleaHVXnXhi
j+4aESYigIB9ijwVjIzDjoNsIFJGYG8X8T7sCNFN511XDB+KpBx2UENOlf94vD9AXNjhRKeOgkWZ
peX6EKs7r06zMzWhXFc3ZMkqQzCvdH1UmU9Epx7rEA8G7XiSMzyVswFaXtKHoTfoO4AY9m7qBvMy
S8iOydQ9XGqdfrKU81FMlOuJsk2c4TuvzZovpSIHVWuo0q2dVq25zPuyweNRA1LgnhNm51oVJN1N
ooyWIW0DCM/5FYjopvmYaWPpr0Nt6srqLFWGsT6x1tjjrObBTS84wHAleEQt5diuqWU/qhrUmG9B
BQSIB6tOHWBJgeUNrUU/ZLbhXdjEbja+ZCfTe70iG0RasMa5kyIjcN4VvpouEaHJrOWgGGn/rila
pGEyS5frsyqz+mw7SD5CQwlEawQYAUUZZ1Md6uFZRenObt3LXSp9a7wW+COBSi1Z2W0T3GrYCgFl
ehqs875TwuwqTpCBDxYwQLMxWpmFVpWlm5E5/kz+Vhq/OUFjXWsGjvFbRQ/1a2zzKLmd9M5vV5GT
JcECwEJyEzSNFbpFZlF2r6Bi6MbxS1T2+24Yg8tSrQhVNIXGf7owZJwR1PfIgvbb3DeN8MqKovYK
rUpvOJMyL/2og2caXUngmJZjZJEGlOKhOB/VRv00OXWjfB/TiZJbeRyn0fuOFMC5iSZk6E5kFBNR
EsRMP9f6IMtbe6jBurlTDW56WZtadOFAebXf6L6tta7lSxWFU5IqpoJyWDjNlkxJUO7rlMjRoi6V
iozMpOZXEXxknSR9GCcX1BPSZJbP8T4bVkt9l1rJR9M1zFhHPqgPpGWYQw3YINUsXXhpOjiLsLfy
6pNZjoHcr1q9LOJsZXpo8gbUAvIDez0Aaf82SZGs38ZBF/XrMCXKu3ZKSfuph96UpxCZbIeAudkD
iepPPMBH16IIZwnAN/YtvNV5WE9xfDlMC3m85YpoNkHSt+tQb/y18KrdCvwd4ruU3JbDPj7hAhz1
bEESA0RLHpWQC8/A4b2Ym0gDpGOn/zB7Oa0QmIBXtARBp3wgv5R/rkDnUH6C6GfubBrKxpM4ePr5
OQodYHggyoLSFLhBQZQ7/IAxHUIjTTP/Z4NGn/9Bsxv7m9QrE4ZYWr2Hcx5F51PpVasoaNPPvE7j
Cbv+yOQCZ0vsgFQknhfZ5plBQrpNyXBc4hvMe2UTUtPGXxbZmGku+iXvJArK2STTneIUaHJ+YRNN
JJKJwY3JLYzume+V2GUzFJVs3oxIuK/LaSy3hWoXmwT1URQSSypgPD3T+uxSJI2N6gQyDWQ/wd/O
azm2iY/esDU4Nyi2WRMYoi5xJfFGnwDBza1JgXoHacsrhJ6HSUjxcEVlSSomXlnnhkhR6OpD3X0y
cj/dA7oxnimMhvwTAgXCnsR6UUUtqMO+1FH3xlDtvRuZqlBnUT01b+qwlNHFRZ6l7E5KKd8Z4A9f
lrsOgSVB/uOwYMYcdogkdpKETu6QtDaCD1bndO89GxJyJ/fNdqTwm+96BTGDtCr0rVYWO7UppLOn
F/LIJb77CDhd2FHsXLABhx9RdUpBYjtxbtKyVaulZ062G2LhfQ6abnzTj7a+Cswovu0H39urwdS/
T4xMTl0jle31098yvz9+fQqhavJDxIznJOkka+VhajrnpnDs1tw6XZdVbtdSlNR1elRslppSTqQf
8+iD0o7+h6d7P97SLD86Kve9zyYCIS7daJH7vCn7LFyatT36Cy04Xa33+KzSj41ZBQWdGMScbDVq
6tA7Tc2EJ2r8UXfg5JhTY2x4GvtzM3SmE2mex/oDuwL/mZJAQHJnd1Le2eboOKN9M/SGhprrQLnz
cewXVMjRvzdlFZ54fx47spA3sIw5tMDjxTw/cMo6geQdUt+5SfzKuFSHyr/OAnvYTnqUnCKTPTY2
MumEGgTZCOvxsK+4wiKsqHx8Q6F6a9jkrZmc51poT66USA5lexND+/zsbQJWQMG7IWyDmNFsOnUl
620pyr0byVNaf1GTvfLXcsxTfuKKfeQ0iLIFLBqZShK1M6evoPbHSIUC76aWi3yRZ54DKqKQViYF
e8/UakwWZe5Vn6KoqjdPD/GRFRReBvR9qAbEpWcrqDYIcOpl5dwolHF3NpM8RVSt0vVpJQ/A705Y
DfM3k1OPHCUOPCKKKH7NWe1mqDZSovjSTaJLei0CsmPi1qoZ3HqFlGBFNKnra4737elBPrJ1uOQR
gCAyxi49ijtTTYUIs8H0epWP0ETeneEqDluJQgYrI25PlXd5rD+4KhBjcOHoU9guD44FycAqUeRR
uhH4iDcSrJxll8OiWkl2GF3ozMKpdPtjyyh0sLCDBEVGnS0jaafI8ZAwufHR3PSXsGq9haSaUbbI
gsg7sVsfuT3pC0+Jo3+X/zocXmL0QV0EnXeT6UWrkkjWgZcpwySfuF0e2y3YHfj7ZO/ZLrMT73RV
qcWT5d1Yqd9uJ7UfV3ESh2/IW3sXVjkl22qcvBOP5GOdigLkBLXh4YHZOBzckHu5E9etfyvhKSz0
pOpX1JGmoEeglGdt0epvCzWMTpzC407RSyOYqZJARU1jzjfovU4OPdn0b9swgB6bGmVHhghS2toe
/PIiUyuncGGB68unD8bxStKvsICIa0EDmhfmIWJdDX5gcSbiRqvckoXAJCFk9PPpfo63JxcoGk1M
J3gb8rSHk0pVNDOt8za4HXrLudDGdHSj3jKvdFVyVs/vSrAowHvgG/DBh12lfhhHFB4M6apPL0ZJ
jT5RWxJsM1IWz75W7gowwn7hzRWwmsOu/LIOamgdjMrRsrepVEvbYVQ4Cl1wYQd1vn56ZI9sErQ5
eBy4Q4WYzexW0b3CStsQ/k4t18YytIbmmyNpyTZ1ohDMnKaiQJufEmafu1lMIhkUdMJJXRDmm48R
fEuV6Vke3spy3280NfKWGlVS3XCMtXdEmBt4hoP6BZDHsHJi2Txx1Ty2cTAtRChMsLfmWvxeWI5W
qUnhLdG5bsszGS10K0uurKkLt09P7/GljVdAJBtpdM4Cu/VwNY3c7ozJLNPbeki0ciWnYR5f2kjm
q5+JUDUf/ALS9Snhqcc6JRbGQcOZxLSZrWlaxDEQ9jy/VXpIvjJ1jD8QF9IuxiELzhDZGE7cbo/0
R5wAx5kCnrhyc0Mjc8ypAv6U32qVZbhAmUO0Rfu6WfZjr/+MCBOfePGPF1C8giSk0NgjqDmPZwIM
ijK/HZJbeVSntZ371ucu1CgMpHTTM2vHsHyQ7JAsJhsBSpdo8eEKYkbkQd8X8a3kkSn4NMYV7r/n
eKm0zaELfHp6vxyNTPhxsN+FsBXp3/lUojLpF70WNrdC5ul7g/aRq2Cg8vhKWvdP9IVnBkJChDoI
hh2ODPRYYcpT2N5qcm6AEkDWasWbCMGjlsJTKYijewYnnNis8I0YGX7iYWedDme59NTh1hnq+kLz
QnNRFr3xfuiibedEq1DN4hNn7+gdAi0HGBh8msoxcOaIzLywvSzxI/VWjmXMF2rilfJKJVZ4wu87
XjNB6qPYOJl6onSaOB4PDDMn7uoOP029bchRwK6lxsibYPC6ZpHIzikrUMzTgcvPegmsHfxT9JfJ
AR92ptQGnJfWSX4kRqsBfsyMz/BCo8U0JBYA0DBbQGRzVn6sZj+e3ppH0QZkQpFYECrX6M/KIJQO
u9YGU0vbqqt+EjI1dyFCZ+d4VuNVGcE2Siq//1EgHvgp0pXhDdUm7S9qOvYn5npeKkzgnS0NrVIC
6dg1/HP4EWEmDV4+Gc1e08B2ryYz8irXCFu/JC42tsibhDLaR4j9658lPQ0AxY2acpb2RhUTM07V
XRODft8mspLL6xMzNN9xgqLBc4ZQLV4yAhazj9NCBESaxFD3iBVpV53uaTsJpNU3It4VFcwU6GwD
0aNViSd6XkZZZy0cQ1IEpzEXxoTefammePgKC6M9pchwBCEVHweAVFRYY6cCHz6cOaWyk6ZTJnUv
V43zNiTz9E2hDmTpqrWtve/hCPau0yCr5PaE61OX7EQQLLuq6M8aPYBCG+hlYJxYz/nTIT4KRxhL
AK9GsLUPP8rqsBO72FT205gMe6NU8p9GQlRVZ9WuECs7VfPskf3DASVGLUph4n3rc0scYlEaKIO1
j/JKphpFnzWoIlpp45ZB7b/P6yKTL6xglF09iVp7mfNUX3mZ3rnwA9Mf2Yg9sw7UJo2WT2+e45kg
9CucdRwgMN1zv8ROcnQlWsX7EbfGTopNj3R/1vUXnoV2YxpV+6e7m9/HRHrJrcPNZ6vhkMxjlZ7T
1lAhVH/v8wi4k0yNmFoqpfOqqJttr2XdG723g9XTnc4vr7tOqd1FhB/cLpHfw9WGLhfAMaPTfAKy
2miBviHl5UAIzJXLFt3TzYDGzLb2YfQ+3fMjs8sdTVybQLcAK8+WvZ+C0jBayd+jU9RfF42dL4Mo
1M71doiXgx2cPd3d0ezCIEJzlFua1w4NktlAsZTkMIyiaM/BqVNXQ1jrdtDasUaiI+1d4loo9Bp6
d8rPnD9FSIEwqyIgAqjgOCCsULWmpWpEvK8Sjg6Um3zpO5VnUOuXd++5O5bOSG3CLMcUE9rVh6tZ
VJba2Vkb74FWhKNbwmmVVolG9AP8vbRCuKMqnmm5Mz7i+FDPNHBB2BKzOwySZESivEv3hu9nZ5Vn
2+ewgb3tFAJhfXoJH5lKugKAy0ODiM2cczdB6i5iuUj3QaKGq9RRpPUQqGoGLZEAwYlxHW1PMS4q
jggPk+IYcx0SopCRIlF2bA96MViE8aCdtSSjNuPYSZcpNef+mf4QqrExMgHmzivmyA2opkgJ830Y
GT6KEEVeNltZHYxzv8pyyS0KXTsBnTw6+2KInAZx3YAPnS9dHJCTl2Ir3ZtRNHzworJYVXlkulUb
A7iRa7W5KHVDlEku+lNG0yNryfOCDhJ7Rzh+4vcPLLTRwGHwoXrug3bIoTN1ZX5Wl30UkulOzcun
N84ja0lnuCXc49jyc6pGlmlhmmh1vp+yWFvlVK9fASkcNh2qjIse6t2Ju+bR/ng5SZ0KLNl8YlNV
bYMiHfJ9W0XmGQGJmGqBVXrJw5Wd1TzzJ9IBx5OJupJCXBd8tCg+NJvMckgtv0+VeD9ZvXxV+m25
JMA8XhLIP4UdPzY5MaLgNuE43+meybN7VCnAd2IsJXvfLguK8ExqguaCbX51ajX6QMV4OGORXIKc
6rT3JpzDdd1N5YkU4vEE8xEkCHg90CEhsnW4e4hKjnI05hxOa4o2RpxHyE1k2g9rKOKz2smfi9ah
J2p0AYclaECoaR7PRte4Kxppyvb1qO/qtmzOfI2Hq5isZYirtH56ux4vJ9AwMrGEJUXp8rlsFRSh
NtY8qd1rse69C+UJ4ZrICbe61u2f3xNIQswOkvukt2e2XuhQJrORqm7v9WpxMalOsOo7P1xTbL7a
PN3V7P0F1oWkJehYIAwKMmDzcjzjVCPVIaXqTz/LdfjCtboiquZ/Kfza3Ka24S+9QK5PkVYe7VVA
yrjnNAxssZEeXDM9QM2+CRrlJ4QHXV81dql+afSm3YDQ0W61Qk2+toisKM+7zMVgCYaQ4sGZ5/mf
+59kZkFEK436c1RHhSpcmadd+WhyfwjS2lPcKK66Ey+/eGYfOKG/ekSkj9SzuAPm4VBzoH6M6mfa
z2Agi+S3+fRFjSzpRJRndu5+9SJGhY0BpXcOz0sbApNZpmg/G3A8WwRXgEn2EtTPPM6oMjmq1A19
Hm6NLu+i8zxRuJjY27O7zR7awZFSXftZ5lTZXon/TzflGELhCFtAUhMGx9M7dXb8fvXI7Q13gSgh
vu3hninKDJVANdF/AkEMV7UTmdswQK1U6nRp9XRXx/OJs0UegDQZ/yMtd9hV2zuhqMwV+K7sj9UI
QmwKl0ade4iIyynUCa29eXaPKKvhEGs60A3+OexR8e28N0DO+K4e1c6b1nY+RHi9zjKqdIi+NQXc
TuzM4yOI5BjzyDPPgw+H4bDH0aMAaawj3eG2Crpqb1uIKAiBSOPPOhnsFfXO/J0GGi7bPT1S8RAd
ngj6E6qD+LBQs+dAYic2AtNJKoRVQX3Kb/2hDbaohNmuVhb+Vz+NlUu0bqh4YtX6uTnK1qmq08f7
CN1KuE68lAhNMAWHA29UpzMbOY98NzZ0wCeUdHzPLEPh1vNTDJGj4y90UIG5iL4Ie82LfRZZ3ktS
bXU++Rb0U0Bso+LTFalfPHc16QiSDfsHGhXnUaz2gwvV6sthrDp5YMd66RSvHHT31WXSIOL1IeNK
NF0QdY3/plVR4Dhx+9yBcA+WlM6x40TkkDwF99xh515pBn0xaWwlD/rSuJ6IIqrnQVL4l2GqIUSW
2FYjgw0HbLgcpVJ23ige0mSwkKZ8UUa+mblllo+Nq8Z9ihc4KNgqkYswQqhf5im6agukFhrdBSlr
UhwXlY9wZ0RtLn0wqyLI3hiR1MkQ7SmW52qmPGIXKwNiSYXrwQ0Nh4Wu+fYNSkXZtyANUGM0J6vS
2pU3VbaWLwkCTfCFKtQ6vj29249OGY+NqI2ENU3YGJnlw6kholxqyaApvms6ab3Nai99q+llugiC
IvuOIzh8q227OsUMmLkQZI1QyeAO44TjXuNGHHbbGQjN6HWq+m4Ahaje9mU+Vou+Q4nvPCk6K3kD
V6o/R9GtSFclSZBTfsTRDQoFRigOi8wc3NQ58saE5gW9p9cClKhUZ3QBvjbEscHyy4vcydobU/eN
E7f20aDpE2lLNDuwnETY93DQIMUR0unQU3J1I/+RU8rtfYY+OYnb3nmjDoO+MUD3r81hMk+cgEdG
i9VNsWqeXkHHmN2luEex4cRoKbpjFZ5ZjV/GZ76qTv5VE2q1fpFjBacnbO2jnUWOnGCUEACFaAXp
5HC0iq+3UUugMAKBq+tugxJhs1AqQ0ndtPeLhVRIztsKAIt34qq5i68dHHc8GjCQgtkHkgTK72HP
iCXlTqppUEwauWuyNwPuZF0tilZTkq8NXH8QxnqrNGc2FQHDZmHZwHcuBjPM2rdW1vOEr/Go0bio
0H1837aTFLhKpQJDT6W0LZa20+ibAGMVHl9Rox+NkY3gmwuV17d+BHFitksd81jeWhrOKmJL5Oy8
c6fhNKuulFlKSL0sqZ5WeprK4TszJsiyRJ+6KpYJIMdnSnpj3XHnUQUerwedSwL5h/MRYz/L+D3q
195pl4b62UkCNx0/Pu8imXcym/S47RttUgL1q/YRuQzJHUY3fO+c2FPzfTzvZOZENgHVvw3JV7/i
urmasvClN1W4tf/Q//2X2+FfCUhe/tor9d//jT/f5gVbHoGc2R///r7YZx+bar9v3u6KfxP/6Z9/
9fA//Pvb8LbK6/xnM/9bB/8R7f/R/3LX7A7+sMrID48f2n01Xu3rNmme/u2vL2UgoqHLPMyaT/lR
E/+jv3Q3kP+2oVf7u+/6NBb7f//bLdItjfg+P8yzv/3xq+2Pf/8b5u6DjfLnJ92N5qkWkh2Dbn/Q
tCa/Fj4kBeK5GsUPWyfJM//+1/prIG9gekmh3v3wRP3LwQz9d3Pw9PDup/rXpvjzww/m8qkB/Jqd
uykQrwefNGvpGVNgqK8BSYpauoS1xA9Pw4MpUJzXhEkFAf3XbwWD+K81BQKR9KIZMNXXIhsobqpf
YzycAbSoXwNLJussPEjxw+//WlNAKvyFc6Brr3HncCqAX9/9sMwPd4H6muQaP/cn4S+3C4Rd8aJd
oLPK0NSxRblUHgxdfU2iE2w8UJg/fv5yqy9q9bxo7IbzGrIOue779Z2tvvwaO4qM4q9d9uAt+f99
/Ymw+MtGrrwW6GmMxD8egMPFV+TXgBRQKcRNvT8Wf62jD975hVOgOa8B55JkEDxW8cMj92D/S47z
GhQ2/FKw0Xc/vzr8C+0CkDkvnQMOP04ZkQgi83c/B3MAIeM1GANSsARE/mrr/9KxG9prEMUAsyFl
3P0c2kASryOxfTzlP17Hv+Dz99IpkFTjNbAJKO3UUfn1M1t//bXgIIBw+/U8PuP5+x+ckz8N5kUQ
Jj/u7OlwXz8wyk/+hXsD8LiBB+Yyhaj/dvAXhXn9q+n/Mrf/fmBt3/kND34p7MwHfzz4u/XRX/5j
6Hcf9UdfD//VwUAPPuz+N/f/8izcV7vqNhjvfjH+MaZ3uxQT/j8Sf1+Fu4d+ARfUf33kkf/w53vx
ZKuZT/nA+3aEpY2V+dJG3byp+50ICv9q6ZcBf/+nR52d/9HHunvqEdw3IxpVOcIv/liSSNmP8L4h
0awokvXSZhfB7sd9K6JNkb97aZtX+6K9ScLbV/nPV02wfwULyc/vm73rhCftpZ0s92l+W+E53r46
3d9v2IELdneF4NP9l9+N4zdswgXERGIGD5sVQemXTs+CBqpd8uo/flbh7S77c47uWxafLxJhL+5n
V+xffdlXP/b3bd21jNn20paXUXiTt83BjhcCzi9td0WBqOa+GfGxot7lixst212Tc+8lrzbkL/cH
d4rgyry4gyokAnXQrJDqfnGzTYBSweF1LQL/L233E8d+s0tvDlsWbLqXtrzZ3RweQqHM/OJGg9kz
ILBaL270aCMAkXp5s4t//N9m/+rH/6JuZyjwob8+U2xkihnc//Gff7zO99l4sM0oxf3yVi/Cm7lV
QDm339DuvqZ088HjAvTtN7Qb3sxmQSjmvXRHvN392Pm7+nZX3bd1t2z6b5jgt7uRGgCH28H4DQf5
7S7Z9eHB54r0zctnIpk1+htO8Vse0tvbw80g0Mgv/9iW2zdsDx5p4m+/q+UdxYbu27rbEL/jmXub
T+L+LdvDPSHwNi+dj3chJv59M3cf/DuejLtWZxMhAA8v/dpf77HkhnW9a++bu/tq5zds5Kt//Geb
zfMgIjD30s++wjP5cbAtgLi/vNmP+/E22CfJ/mAzA3H5DU1jrQV/GJz3rYl5hoJ6/8d//ln6uM/2
/i65b+iuXQEVeOk0f8SVrXavLvYgPe9b+9X4b7g80XfcJYdbGmjtfTcvmIz2x+7AEQFf/vJWP1Fl
6r6VuykQNLQXz+8//nf+6lOe/uM/X7GfX11W//g/2W1YHM61QOm8tKNPHMN6NtcCNf3idnfZNL+g
Cc29vOHPaADODriA0r30e922isNs92q9q/8fd9e23MZxRH9l32JXRSWBiUT6JVUACF4EgqIJiq7o
bQCMgTEui+yFMuhKVV7yEfmE/EPe9Cf5kpzexVDbs8vFEtNFOipXuUxK7pntme7p62l+moS27ksc
IR7j2PRA5/Cn20McJsGAJkspu34SD+ynkg+CXiy7yv4C+MksR2r0md9iarX1ZfAw06HDknzTkEdf
2h0TBTcw5pgSzQqLfSm3RxvNzo5GHqGKGGXhaJEF6tmb3f5UVSTyIbVfjqPylP3T/3zLzVzPEaaU
jW0Wo6M10dVScLXm775QJLYLn5YrGAm1dYo6mNUCqsteSGIhdU/4XqKB/tU4xjtBzfuSHSpUxQRX
9Mzr7AkakE2MhJolnV2BNwIrfUQDnJ4Ew0QljnVFOUHf73gI6CEMiYieJZjtnhpK7C8qlFpcyMbV
Bdm7KjKjkeamBbV1obOj7mXK6b+cALcIDOPbk9/2KkGSBQFudtjoIq456mI6lCnF51GlQHdHs7fv
URRvEl1n5MSKv+pRLZpNyLG17J/YX9Zd9o6aRVANlpckR1S+5i2mm3XEAwUSEYhTda+gWCKztjvM
9kupX98Nn0eOvEs4KOdxpDSzM7LaQIG9/s1+ccYAmrHjS/R9GDneVIv65n3J9tPPyiSWTrZb6uHy
JXuhR2rFHy90+PnT/bB0roGENfsjqlJ5oIjgRXxZMFTpxATtSLmeCPXneBNHCTDTtxjD5091axrQ
noPe0iBt6VgI1NLku/WfdJwEHbWaW1J06VBEaH+ssAwaGgZ/1UvNNCWw/PypXoYBLt0f4sC1JtF8
6E/9FPUCq2CYjiYmhuIcM1FET5eEWkbMYRScx7R/2ED5+eWKGc8g8BPs7/bnfHuUBoM0ZjcS43qJ
ugCPfrvuDXvXt73jvwd0eXQEhrn3/xCt/eiLoTE+Wbs0AMR3fVbVY13zhAu6cmjRQwGDff6/HVeu
vYDW53pJ4C1pryYhgp/2OOnmCoSB2ynJG6NKQ6F8tVtHL9CNu7SEMt0mIGCdMAZjM8fwTEf3ehre
IXrGVhFQoNi8csxCiaxqB4Dq8NnYdqlv05fXx3q1VBF7RyQU/nkENvDAgUQ6qhcnoSMcNLTWlwnd
ez2ecd5KpKNOTCl6QvXivrs9UVGoq94igkv3Jg4fYawtnUxPCEj0qRmhQsmxEH8QOLlTtE+tYr0p
bljiuTzVEQwWTlaCD4ioce5K5A+7UYiQOlMNCMNaluxvkZylK+gcxgQM5/Gnez4uKQdAZQrQTdSC
75aac3wl4r2OnAvWIlxAb7IwWVHJwY1ttAf7U75QyZ1zGySyTRcmmaWuadKSKCIdLsI7NXe3LMDj
CwO9nugV7F0n/CORIbtIf9VL1C1GU3tmmUNAcD++l2MQLtAJziWaGsf96a6UE3h/KyAiqBxK+GYl
Mm+XGhXFUdnjkkiQXYbRZ8V1hcTTjCZjx+oBOKb/sV2FUZI6JRGAmfMnfI2qBceeQqOlP12SaO0S
JkBT3ws8zLRmZFY84S3hdQzXTowY6LwCG75TcOiiiaWUOTOEXunNic96wh8PAK1JkDXJfS51lli+
ZYHb9nFOYXhmXGYgYr6s2Ibc+mY1nYTcbZQoPL2lzgPcuy7a9RlPRIouwxUeKD2N+IWW8GqGOnLD
phJ15AiCaWr3GDhRZGCbCAQqoJhRWTZQYz1xPT1gWUjYc32gNtwxbgN8DRiaAobtl3+S+q9yzdDi
iUZOgBwAdgkxzxwhtP7ev1xoDQjYuH9NQmtIz63wFTsqJMIxEs07/s7vop8ta6Apijj17TmaevvJ
DcPp1YndLIvtR9etf6so3X/aTntpFPJavTzC6rXNXJrbFXUMGEZWeq2etuEs+FiquUR9REmQn0Y3
r8uq2DPAEstlxE+j/YEkgTs674DD9uejA4CTogv8CNH3ct7saWtcIRM3dXUnkDSBl475TED9AsId
AKbrbJu44e3GnVHORcT0T0C+YjILJhwAG+Md8OxcCUq/Qso0XagDBwPdf+V6G0yhhDAdAUIB3wfc
J0zHFlhugFaTdZigApJ5NciPvAWyFEHWAO2RhrKVrvAe3zZQmOyrR3bbZG3ROA/6B9gIgEHEeDuC
fnn0tWjKxIean+ARzwoAhMDnBhcBfA6YdUy2qzP68mVf7pWq2m2TN6twRKU3qfg1u8tRin+7ByF9
qFQRTHMBzeybLHj6eYo+PKRruRFZd98a6qQ2vJeRMr9wwnVaoSnhCJlxRyHUSGVDqkjiTxdqouOZ
pZW5WwKMGGwUpXYY2Tql33TDs9Q9NIHAOFDiV7yumLBCH1V5DfeKRu5ROOFnJhEKHUYmuED1BXsd
yqZiQdM03fDMyUhKxCnP0JMf9Olfw/a1ZSrdsmyEjC+Pz5FZBpI5ZzLgkO1C+6cfQNmlKiAW79Wa
q4YMwsaXC/1NNAUouSMZqIv3Z0NuQ/dDpyW8RQCYvtvObd0K2gIi3Uch43xWZomAXF8ojqIAp9qf
F4g5qLAkIjTwz5fLAwLFcJrDWhK9NIi7T8wdry/L5jl47xitwBtXpiXAEy71mnf2YeqFP4OvVISA
0aIq8NI6EqE/L5kqAFUV2DhQh8x6jSAKrOn80LLnv9beb/iWDBEOVWuoDUa5JWAJ3cyUcfMcGHto
19lf498oQBKXOI0GIwnSBl22lk5uY0nsGC14ZBa6ag6TC+1a+7Pj4/1IV7BDIsF4a3SyUjxWLqHq
PqAgLLwLzhNAGK2D10EPSClhkm4l07IkMz4A6SlwANsF++lKxTN0vb0O7H+aqkUxPE/AhhiuUda7
2FTpG4QjJGyfgZlMEGbvqTgpMi1vunj8QYIWaQRbteXacGbmCHOswLWH/8xrXIuLouUG0Y5SVC39
GsZpuCoBTGwUDigyi//+41/xnH46jTZoXcMOzoD2slT21Jg+RFAPY+EFsgs3BghMry6oALb4hQQ9
iBmx9lf7Syxa1+dqbq97/PrYqHADf8kEPwLRS/GsAwZhYnCr/6LH4XwSgoE3ag430iyZVwLsRETG
BA6vr1ITGVYo2AKC/7tDAgL1tTeu1KuFeTVGDd6rOE4tvdxHydYQOHukjqcVlAV00IVaJzPHrMlZ
s/MRqAohPU/9dDaaqlGSpyDongGzHCq7W4RatBG72v4tvTD3TGAleii6IR7t4NrtuRO4zb1FMFSL
O4WS6+KFOzywP+2vYE6BPaaBNMFlXEC8ESSYUDTfbjGXPQGxuwSDIzVN2Y5btU2sDZ+TKzQ9c2WH
cS92/4+x+OUE7qG71l75TA5on08EAi1+wvZ/L/6qV4xEs7Xsn9hf1slcO0pH/Mh2cTYX7lqa2Bku
QlaB31HRCNAHlmhmkNsfHju7JitMU7Pg0iHh8dBuIc5cOnYq9937Jew8dKfiGjPSEn1oXbVBbVeV
iSrhP3Sd2yEBFHYcLoELwlugJax1S7caGZPGX/qaLwBKcPEXJMr+oOwngC9IeVq+nIMuPNANVecZ
+lWN/e5c1QsYou9xj53zw4QPu8z+Uj1QESHGuPhmEtipCM0lMcFCMTcLaOT+u75Ca0ISkoHBzH6M
W/annSNd9E2SxJk2vdR3hmsQCd86X+UiHfMwPOa5+n/BDWo4zURNsu3fhCOULFii2VsgUQh/g+BM
zp8u7mUYVynDA4nmrJxRtwadMwAgoRIwwkLOtUIptieBLtkhkMJ4FtyaaGoqlTxaOS0/9xe8j8Pa
FQQucidcKQfa9EDCTu7ClkU437Igu1ISvvZQcavo4FBAvyFSmwQ99FKi0DTlYizRhpbfTpgwyezL
vxd6uSly5a1E4032AQOFFXhFMmChJJIG+Qfkr0Dw3UnWofZ98SP+hHKVna5KlY38PK52VZGStcGf
xwmo+vbCkAO2GeslNPrzYtIiK71jpLbeCezgrxbW/9+UA2pydusMJXoZkNj9GcPcK8LU71BLDSCm
H969Q2XyESbw7ga+rjrh57ndeVnkN3ju0ZRuLe8Ql4jtd5ALdhr0JCrnO5G654B/EqCepJ9Y6E0i
DN8NF6ELGC+RfeqN4THxoJsErtwJ3LvxjND+Heh4iU60E7WYP9o1IBDYO01RB8biLAjb28dzf9Nw
iCQOwm/sarRq62EbuqaUy0eQiBkpGBjsv+MrHaWWSuby7laquwM4H6PU3eyBhITcoifoHtiF7OBQ
mWs/4LGDe7lnoKqO/Rt8FPJWBoDnqGXIDkfCju4AdcANigq4cUNSt2GlmyhRoNYNybf+rq+RpllN
v6/ysiV83qwOjnCL4AiQIq5aR6JHuosZ4JW0BaIeJ+YXY0WYdJBE8dMJ+kAJZczCkWa9eTScuFSV
WYvs2VA9b99CmqZcpi8QENjSzwoT6bApmPLQREVFtxx+S+JhQJiVFcKUG3DSJ5c6nGn0/G5vUfYN
g/ExQh0L+zvm5aPRyl6Kx/T67peoj+z8CAEESyl74iTQ1ruzCOVNyFBsP4cvILDzS/056KpFRcOn
RBfspXHGYkj0wN6qFRKx3JyQiARdKtRNMQZLyCwx+JNG0pgDMqEh1S61/7W7MskYEbzKxwXtXwIL
qDVShvQJ5WlbLZnak4U7LETgUuORilETUl2TCgxj75xTHhQ70wuknv4YtGOEnmMMJ8nj6SSxSP6h
rqqbrmbMTkFXnv/iN+Ectim7qZhSLkEXNauWTBa0lahyv0kBwuBsVuBm/oTjNXl+4SRNUIDINi6R
ES0ZmQcSlVxdKjmm3JQV2uK+3yKUeniINsC36Ip/g9oxCViULUDDMINLDwZA74iCDykqKGEvVppa
h1S19gZglEeIgqExdvdYvRd0fCpaa30dn+LXkG6uh8Uu/u0nRW939SkWortVfb3P+5W5CfTk4rFT
HSJHxmRToiXgOo2d/ogDiQLSmy//wUyXjS6KJLq27Y+PvdNVN+B5or9VPdHPey+qvr1R7uIJt7+q
Ift39pU72LDVIOMFHJO//A8AAP//</cx:binary>
              </cx:geoCache>
            </cx:geography>
          </cx:layoutPr>
        </cx:series>
      </cx:plotAreaRegion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411480</xdr:colOff>
      <xdr:row>20</xdr:row>
      <xdr:rowOff>60960</xdr:rowOff>
    </xdr:from>
    <xdr:to>
      <xdr:col>17</xdr:col>
      <xdr:colOff>190500</xdr:colOff>
      <xdr:row>24</xdr:row>
      <xdr:rowOff>167640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DEF6F0CB-2495-494B-A1C5-F987B061E316}"/>
            </a:ext>
          </a:extLst>
        </xdr:cNvPr>
        <xdr:cNvSpPr txBox="1"/>
      </xdr:nvSpPr>
      <xdr:spPr>
        <a:xfrm>
          <a:off x="10393680" y="4038600"/>
          <a:ext cx="2529840" cy="838200"/>
        </a:xfrm>
        <a:prstGeom prst="rect">
          <a:avLst/>
        </a:prstGeom>
        <a:solidFill>
          <a:schemeClr val="accent5">
            <a:lumMod val="50000"/>
          </a:schemeClr>
        </a:solidFill>
        <a:ln w="19050" cmpd="sng">
          <a:solidFill>
            <a:schemeClr val="accent5">
              <a:lumMod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b="1">
              <a:solidFill>
                <a:schemeClr val="bg1"/>
              </a:solidFill>
            </a:rPr>
            <a:t>Tech</a:t>
          </a:r>
          <a:r>
            <a:rPr lang="en-US" sz="1800" b="1" baseline="0">
              <a:solidFill>
                <a:schemeClr val="bg1"/>
              </a:solidFill>
            </a:rPr>
            <a:t> Domain Count</a:t>
          </a:r>
          <a:endParaRPr lang="en-US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8</xdr:col>
      <xdr:colOff>289560</xdr:colOff>
      <xdr:row>20</xdr:row>
      <xdr:rowOff>68580</xdr:rowOff>
    </xdr:from>
    <xdr:to>
      <xdr:col>14</xdr:col>
      <xdr:colOff>121920</xdr:colOff>
      <xdr:row>24</xdr:row>
      <xdr:rowOff>160020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14602B07-8906-4D9A-A43C-60D64C4140D3}"/>
            </a:ext>
          </a:extLst>
        </xdr:cNvPr>
        <xdr:cNvSpPr txBox="1"/>
      </xdr:nvSpPr>
      <xdr:spPr>
        <a:xfrm>
          <a:off x="5509260" y="4046220"/>
          <a:ext cx="3985260" cy="822960"/>
        </a:xfrm>
        <a:prstGeom prst="rect">
          <a:avLst/>
        </a:prstGeom>
        <a:solidFill>
          <a:schemeClr val="accent5">
            <a:lumMod val="50000"/>
          </a:schemeClr>
        </a:solidFill>
        <a:ln w="19050" cmpd="sng">
          <a:solidFill>
            <a:schemeClr val="accent5">
              <a:lumMod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b="1">
              <a:solidFill>
                <a:schemeClr val="bg1"/>
              </a:solidFill>
            </a:rPr>
            <a:t>Top Platform Source</a:t>
          </a:r>
        </a:p>
      </xdr:txBody>
    </xdr:sp>
    <xdr:clientData/>
  </xdr:twoCellAnchor>
  <xdr:twoCellAnchor>
    <xdr:from>
      <xdr:col>2</xdr:col>
      <xdr:colOff>0</xdr:colOff>
      <xdr:row>7</xdr:row>
      <xdr:rowOff>15240</xdr:rowOff>
    </xdr:from>
    <xdr:to>
      <xdr:col>8</xdr:col>
      <xdr:colOff>99060</xdr:colOff>
      <xdr:row>19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96E827-5A27-4229-BCA1-83557F4D82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167640</xdr:colOff>
      <xdr:row>7</xdr:row>
      <xdr:rowOff>0</xdr:rowOff>
    </xdr:from>
    <xdr:to>
      <xdr:col>14</xdr:col>
      <xdr:colOff>213360</xdr:colOff>
      <xdr:row>19</xdr:row>
      <xdr:rowOff>121920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F4CB1954-D61B-44D4-871E-FD8DD31081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87340" y="1600200"/>
              <a:ext cx="4198620" cy="23164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15</xdr:col>
      <xdr:colOff>876300</xdr:colOff>
      <xdr:row>21</xdr:row>
      <xdr:rowOff>106680</xdr:rowOff>
    </xdr:from>
    <xdr:to>
      <xdr:col>16</xdr:col>
      <xdr:colOff>327660</xdr:colOff>
      <xdr:row>24</xdr:row>
      <xdr:rowOff>106680</xdr:rowOff>
    </xdr:to>
    <xdr:sp macro="" textlink="xlook1">
      <xdr:nvSpPr>
        <xdr:cNvPr id="5" name="TextBox 4">
          <a:extLst>
            <a:ext uri="{FF2B5EF4-FFF2-40B4-BE49-F238E27FC236}">
              <a16:creationId xmlns:a16="http://schemas.microsoft.com/office/drawing/2014/main" id="{1CE89F79-84FC-119D-912F-3BABE704DF07}"/>
            </a:ext>
          </a:extLst>
        </xdr:cNvPr>
        <xdr:cNvSpPr txBox="1"/>
      </xdr:nvSpPr>
      <xdr:spPr>
        <a:xfrm>
          <a:off x="10858500" y="4267200"/>
          <a:ext cx="1592580" cy="548640"/>
        </a:xfrm>
        <a:prstGeom prst="rect">
          <a:avLst/>
        </a:prstGeom>
        <a:noFill/>
        <a:ln w="9525" cmpd="sng"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E317446-6524-431D-8734-686DE58CB99C}" type="TxLink">
            <a:rPr lang="en-US" sz="2400" b="1" i="0" u="none" strike="noStrike">
              <a:solidFill>
                <a:schemeClr val="bg1"/>
              </a:solidFill>
              <a:latin typeface="Aptos Narrow"/>
            </a:rPr>
            <a:pPr algn="ctr"/>
            <a:t>2</a:t>
          </a:fld>
          <a:endParaRPr lang="en-US" sz="2400" b="1">
            <a:solidFill>
              <a:schemeClr val="bg1"/>
            </a:solidFill>
          </a:endParaRPr>
        </a:p>
      </xdr:txBody>
    </xdr:sp>
    <xdr:clientData/>
  </xdr:twoCellAnchor>
  <xdr:twoCellAnchor>
    <xdr:from>
      <xdr:col>14</xdr:col>
      <xdr:colOff>388620</xdr:colOff>
      <xdr:row>6</xdr:row>
      <xdr:rowOff>175260</xdr:rowOff>
    </xdr:from>
    <xdr:to>
      <xdr:col>18</xdr:col>
      <xdr:colOff>182880</xdr:colOff>
      <xdr:row>19</xdr:row>
      <xdr:rowOff>129540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BDC8344-6840-4148-995E-7A6F6481A9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182880</xdr:colOff>
      <xdr:row>21</xdr:row>
      <xdr:rowOff>175260</xdr:rowOff>
    </xdr:from>
    <xdr:to>
      <xdr:col>14</xdr:col>
      <xdr:colOff>236220</xdr:colOff>
      <xdr:row>24</xdr:row>
      <xdr:rowOff>53340</xdr:rowOff>
    </xdr:to>
    <xdr:sp macro="" textlink="platformy">
      <xdr:nvSpPr>
        <xdr:cNvPr id="6" name="TextBox 5">
          <a:extLst>
            <a:ext uri="{FF2B5EF4-FFF2-40B4-BE49-F238E27FC236}">
              <a16:creationId xmlns:a16="http://schemas.microsoft.com/office/drawing/2014/main" id="{7016F59F-55D8-4826-A369-4B5A21BE4C6E}"/>
            </a:ext>
          </a:extLst>
        </xdr:cNvPr>
        <xdr:cNvSpPr txBox="1"/>
      </xdr:nvSpPr>
      <xdr:spPr>
        <a:xfrm>
          <a:off x="5402580" y="4335780"/>
          <a:ext cx="4206240" cy="4267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75A29BC4-DEC1-4332-B62D-D9392D1E0FBF}" type="TxLink">
            <a:rPr lang="en-US" sz="2400" b="1" i="0" u="none" strike="noStrike">
              <a:solidFill>
                <a:schemeClr val="bg1"/>
              </a:solidFill>
              <a:latin typeface="Aptos Narrow"/>
            </a:rPr>
            <a:pPr algn="ctr"/>
            <a:t>  Defense Startup Accelerator</a:t>
          </a:fld>
          <a:endParaRPr lang="en-US" sz="2400" b="1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602447</xdr:colOff>
      <xdr:row>5</xdr:row>
      <xdr:rowOff>5834</xdr:rowOff>
    </xdr:from>
    <xdr:to>
      <xdr:col>8</xdr:col>
      <xdr:colOff>193672</xdr:colOff>
      <xdr:row>5</xdr:row>
      <xdr:rowOff>222881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9D50F1C8-A5B0-A43F-C630-47EC6E34CB05}"/>
            </a:ext>
          </a:extLst>
        </xdr:cNvPr>
        <xdr:cNvGrpSpPr/>
      </xdr:nvGrpSpPr>
      <xdr:grpSpPr>
        <a:xfrm>
          <a:off x="5128727" y="1285994"/>
          <a:ext cx="200825" cy="217047"/>
          <a:chOff x="5213192" y="1193372"/>
          <a:chExt cx="201471" cy="216311"/>
        </a:xfrm>
        <a:solidFill>
          <a:schemeClr val="accent5">
            <a:lumMod val="75000"/>
          </a:schemeClr>
        </a:solidFill>
      </xdr:grpSpPr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A4A0FA23-535C-4D25-B1BE-9D13E974F190}"/>
              </a:ext>
            </a:extLst>
          </xdr:cNvPr>
          <xdr:cNvSpPr txBox="1"/>
        </xdr:nvSpPr>
        <xdr:spPr>
          <a:xfrm>
            <a:off x="5213192" y="1193372"/>
            <a:ext cx="201471" cy="216311"/>
          </a:xfrm>
          <a:prstGeom prst="rect">
            <a:avLst/>
          </a:prstGeom>
          <a:grpFill/>
          <a:ln w="9525" cmpd="sng">
            <a:solidFill>
              <a:schemeClr val="accent5">
                <a:lumMod val="75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en-US" sz="1800" b="1"/>
          </a:p>
        </xdr:txBody>
      </xdr:sp>
      <xdr:sp macro="" textlink="">
        <xdr:nvSpPr>
          <xdr:cNvPr id="8" name="Isosceles Triangle 7">
            <a:extLst>
              <a:ext uri="{FF2B5EF4-FFF2-40B4-BE49-F238E27FC236}">
                <a16:creationId xmlns:a16="http://schemas.microsoft.com/office/drawing/2014/main" id="{E881D57E-2560-A620-7C05-4507FF16EA4B}"/>
              </a:ext>
            </a:extLst>
          </xdr:cNvPr>
          <xdr:cNvSpPr/>
        </xdr:nvSpPr>
        <xdr:spPr>
          <a:xfrm rot="10800000">
            <a:off x="5231608" y="1255130"/>
            <a:ext cx="144780" cy="121920"/>
          </a:xfrm>
          <a:prstGeom prst="triangle">
            <a:avLst/>
          </a:prstGeom>
          <a:solidFill>
            <a:schemeClr val="accent5">
              <a:lumMod val="20000"/>
              <a:lumOff val="80000"/>
            </a:schemeClr>
          </a:solidFill>
          <a:ln>
            <a:solidFill>
              <a:schemeClr val="accent5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7</xdr:col>
      <xdr:colOff>198120</xdr:colOff>
      <xdr:row>1</xdr:row>
      <xdr:rowOff>53340</xdr:rowOff>
    </xdr:from>
    <xdr:to>
      <xdr:col>15</xdr:col>
      <xdr:colOff>167640</xdr:colOff>
      <xdr:row>1</xdr:row>
      <xdr:rowOff>60960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37EAE8D0-729B-7376-ABBC-E5B8CF3BDF5B}"/>
            </a:ext>
          </a:extLst>
        </xdr:cNvPr>
        <xdr:cNvCxnSpPr/>
      </xdr:nvCxnSpPr>
      <xdr:spPr>
        <a:xfrm>
          <a:off x="4808220" y="480060"/>
          <a:ext cx="5341620" cy="7620"/>
        </a:xfrm>
        <a:prstGeom prst="line">
          <a:avLst/>
        </a:prstGeom>
        <a:ln w="28575">
          <a:solidFill>
            <a:schemeClr val="accent5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480060</xdr:colOff>
      <xdr:row>20</xdr:row>
      <xdr:rowOff>68580</xdr:rowOff>
    </xdr:from>
    <xdr:to>
      <xdr:col>6</xdr:col>
      <xdr:colOff>3154680</xdr:colOff>
      <xdr:row>24</xdr:row>
      <xdr:rowOff>152400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AFEA01F8-0BB4-AE31-3A5E-96CB0D2047A2}"/>
            </a:ext>
          </a:extLst>
        </xdr:cNvPr>
        <xdr:cNvGrpSpPr/>
      </xdr:nvGrpSpPr>
      <xdr:grpSpPr>
        <a:xfrm>
          <a:off x="1775460" y="4137660"/>
          <a:ext cx="2674620" cy="815340"/>
          <a:chOff x="2057400" y="4046220"/>
          <a:chExt cx="2674620" cy="815340"/>
        </a:xfrm>
        <a:solidFill>
          <a:schemeClr val="accent5">
            <a:lumMod val="50000"/>
          </a:schemeClr>
        </a:solidFill>
      </xdr:grpSpPr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4CD16DE2-0583-4383-B147-D45DFD77EBD2}"/>
              </a:ext>
            </a:extLst>
          </xdr:cNvPr>
          <xdr:cNvSpPr txBox="1"/>
        </xdr:nvSpPr>
        <xdr:spPr>
          <a:xfrm>
            <a:off x="2057400" y="4046220"/>
            <a:ext cx="2674620" cy="815340"/>
          </a:xfrm>
          <a:prstGeom prst="rect">
            <a:avLst/>
          </a:prstGeom>
          <a:grpFill/>
          <a:ln w="19050" cmpd="sng">
            <a:solidFill>
              <a:schemeClr val="accent5">
                <a:lumMod val="50000"/>
              </a:schemeClr>
            </a:solidFill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800" b="1">
                <a:solidFill>
                  <a:schemeClr val="bg1"/>
                </a:solidFill>
              </a:rPr>
              <a:t>Median</a:t>
            </a:r>
            <a:r>
              <a:rPr lang="en-US" sz="1800" b="1" baseline="0"/>
              <a:t> </a:t>
            </a:r>
            <a:r>
              <a:rPr lang="en-US" sz="1800" b="1" baseline="0">
                <a:solidFill>
                  <a:schemeClr val="bg1"/>
                </a:solidFill>
              </a:rPr>
              <a:t>Funding</a:t>
            </a:r>
            <a:endParaRPr lang="en-US" sz="1800" b="1">
              <a:solidFill>
                <a:schemeClr val="bg1"/>
              </a:solidFill>
            </a:endParaRPr>
          </a:p>
        </xdr:txBody>
      </xdr:sp>
      <xdr:sp macro="" textlink="XlookM">
        <xdr:nvSpPr>
          <xdr:cNvPr id="15" name="TextBox 14">
            <a:extLst>
              <a:ext uri="{FF2B5EF4-FFF2-40B4-BE49-F238E27FC236}">
                <a16:creationId xmlns:a16="http://schemas.microsoft.com/office/drawing/2014/main" id="{FC026AB3-68FF-41F7-8151-20F9344BAF46}"/>
              </a:ext>
            </a:extLst>
          </xdr:cNvPr>
          <xdr:cNvSpPr txBox="1"/>
        </xdr:nvSpPr>
        <xdr:spPr>
          <a:xfrm>
            <a:off x="2286000" y="4267200"/>
            <a:ext cx="2186940" cy="5791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540B4439-71FA-4518-BAFA-9B2244FE9556}" type="TxLink">
              <a:rPr lang="en-US" sz="2400" b="1" i="0" u="none" strike="noStrike">
                <a:solidFill>
                  <a:schemeClr val="bg1"/>
                </a:solidFill>
                <a:latin typeface="Aptos Narrow"/>
              </a:rPr>
              <a:pPr algn="ctr"/>
              <a:t> $71,250,000 </a:t>
            </a:fld>
            <a:endParaRPr lang="en-US" sz="24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17</xdr:col>
      <xdr:colOff>599154</xdr:colOff>
      <xdr:row>5</xdr:row>
      <xdr:rowOff>6137</xdr:rowOff>
    </xdr:from>
    <xdr:to>
      <xdr:col>18</xdr:col>
      <xdr:colOff>190801</xdr:colOff>
      <xdr:row>5</xdr:row>
      <xdr:rowOff>222882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8C507E9B-3DAD-4905-8B59-C1103DB2EE57}"/>
            </a:ext>
          </a:extLst>
        </xdr:cNvPr>
        <xdr:cNvGrpSpPr/>
      </xdr:nvGrpSpPr>
      <xdr:grpSpPr>
        <a:xfrm>
          <a:off x="13248354" y="1286297"/>
          <a:ext cx="201247" cy="216745"/>
          <a:chOff x="5213192" y="1193373"/>
          <a:chExt cx="201471" cy="216011"/>
        </a:xfrm>
        <a:solidFill>
          <a:schemeClr val="accent5">
            <a:lumMod val="75000"/>
          </a:schemeClr>
        </a:solidFill>
      </xdr:grpSpPr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BB9A629C-DD84-F4C8-3AF9-E17AB7F3D19D}"/>
              </a:ext>
            </a:extLst>
          </xdr:cNvPr>
          <xdr:cNvSpPr txBox="1"/>
        </xdr:nvSpPr>
        <xdr:spPr>
          <a:xfrm>
            <a:off x="5213192" y="1193373"/>
            <a:ext cx="201471" cy="216011"/>
          </a:xfrm>
          <a:prstGeom prst="rect">
            <a:avLst/>
          </a:prstGeom>
          <a:grpFill/>
          <a:ln w="9525" cmpd="sng">
            <a:solidFill>
              <a:schemeClr val="accent5">
                <a:lumMod val="75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en-US" sz="1800" b="1"/>
          </a:p>
        </xdr:txBody>
      </xdr:sp>
      <xdr:sp macro="" textlink="">
        <xdr:nvSpPr>
          <xdr:cNvPr id="26" name="Isosceles Triangle 25">
            <a:extLst>
              <a:ext uri="{FF2B5EF4-FFF2-40B4-BE49-F238E27FC236}">
                <a16:creationId xmlns:a16="http://schemas.microsoft.com/office/drawing/2014/main" id="{5B00ABA6-A343-1189-49B6-4EE6A3F882C2}"/>
              </a:ext>
            </a:extLst>
          </xdr:cNvPr>
          <xdr:cNvSpPr/>
        </xdr:nvSpPr>
        <xdr:spPr>
          <a:xfrm rot="10800000">
            <a:off x="5231612" y="1255130"/>
            <a:ext cx="144780" cy="121920"/>
          </a:xfrm>
          <a:prstGeom prst="triangle">
            <a:avLst/>
          </a:prstGeom>
          <a:solidFill>
            <a:schemeClr val="accent5">
              <a:lumMod val="20000"/>
              <a:lumOff val="80000"/>
            </a:schemeClr>
          </a:solidFill>
          <a:ln>
            <a:solidFill>
              <a:schemeClr val="accent5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14</xdr:col>
      <xdr:colOff>3073</xdr:colOff>
      <xdr:row>5</xdr:row>
      <xdr:rowOff>4459</xdr:rowOff>
    </xdr:from>
    <xdr:to>
      <xdr:col>14</xdr:col>
      <xdr:colOff>202669</xdr:colOff>
      <xdr:row>5</xdr:row>
      <xdr:rowOff>227262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769AA385-3B5C-464D-9BC0-14620252B86F}"/>
            </a:ext>
          </a:extLst>
        </xdr:cNvPr>
        <xdr:cNvGrpSpPr/>
      </xdr:nvGrpSpPr>
      <xdr:grpSpPr>
        <a:xfrm>
          <a:off x="9291853" y="1284619"/>
          <a:ext cx="199596" cy="222803"/>
          <a:chOff x="5213192" y="1191690"/>
          <a:chExt cx="201471" cy="222047"/>
        </a:xfrm>
        <a:solidFill>
          <a:schemeClr val="accent5">
            <a:lumMod val="75000"/>
          </a:schemeClr>
        </a:solidFill>
      </xdr:grpSpPr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9C1D5D43-3BF5-A291-917E-46A2566EBD2F}"/>
              </a:ext>
            </a:extLst>
          </xdr:cNvPr>
          <xdr:cNvSpPr txBox="1"/>
        </xdr:nvSpPr>
        <xdr:spPr>
          <a:xfrm>
            <a:off x="5213192" y="1191690"/>
            <a:ext cx="201471" cy="222047"/>
          </a:xfrm>
          <a:prstGeom prst="rect">
            <a:avLst/>
          </a:prstGeom>
          <a:grpFill/>
          <a:ln w="9525" cmpd="sng">
            <a:solidFill>
              <a:schemeClr val="accent5">
                <a:lumMod val="75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en-US" sz="1800" b="1"/>
          </a:p>
        </xdr:txBody>
      </xdr:sp>
      <xdr:sp macro="" textlink="">
        <xdr:nvSpPr>
          <xdr:cNvPr id="29" name="Isosceles Triangle 28">
            <a:extLst>
              <a:ext uri="{FF2B5EF4-FFF2-40B4-BE49-F238E27FC236}">
                <a16:creationId xmlns:a16="http://schemas.microsoft.com/office/drawing/2014/main" id="{A053E817-32BA-0334-7C61-722B53ECDEBB}"/>
              </a:ext>
            </a:extLst>
          </xdr:cNvPr>
          <xdr:cNvSpPr/>
        </xdr:nvSpPr>
        <xdr:spPr>
          <a:xfrm rot="10800000">
            <a:off x="5231608" y="1255130"/>
            <a:ext cx="144780" cy="121920"/>
          </a:xfrm>
          <a:prstGeom prst="triangle">
            <a:avLst/>
          </a:prstGeom>
          <a:solidFill>
            <a:schemeClr val="accent5">
              <a:lumMod val="20000"/>
              <a:lumOff val="80000"/>
            </a:schemeClr>
          </a:solidFill>
          <a:ln>
            <a:solidFill>
              <a:schemeClr val="accent5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251460</xdr:colOff>
      <xdr:row>5</xdr:row>
      <xdr:rowOff>41910</xdr:rowOff>
    </xdr:from>
    <xdr:to>
      <xdr:col>6</xdr:col>
      <xdr:colOff>320040</xdr:colOff>
      <xdr:row>20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818C4F-AD7C-9594-9F0F-3D1EC1C654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m silini" refreshedDate="46057.164360648145" createdVersion="8" refreshedVersion="8" minRefreshableVersion="3" recordCount="200" xr:uid="{D68D470A-281F-4275-AFF9-29C86884B6A0}">
  <cacheSource type="worksheet">
    <worksheetSource name="Systems"/>
  </cacheSource>
  <cacheFields count="7">
    <cacheField name="Project_ID" numFmtId="0">
      <sharedItems/>
    </cacheField>
    <cacheField name="Project_Name" numFmtId="0">
      <sharedItems/>
    </cacheField>
    <cacheField name="Country" numFmtId="0">
      <sharedItems count="11">
        <s v="USA"/>
        <s v="France"/>
        <s v="Germany"/>
        <s v="UK"/>
        <s v="Italy"/>
        <s v="Israel"/>
        <s v="Norway"/>
        <s v="Poland"/>
        <s v="Japan"/>
        <s v="Canada"/>
        <s v="Australia"/>
      </sharedItems>
    </cacheField>
    <cacheField name="Tech_Domain" numFmtId="0">
      <sharedItems count="5">
        <s v="AI &amp; Autonomy"/>
        <s v="Cyber Defense"/>
        <s v="Surveillance &amp; ISR"/>
        <s v="Space Systems"/>
        <s v="Missile Defense"/>
      </sharedItems>
    </cacheField>
    <cacheField name="Organization_Type" numFmtId="0">
      <sharedItems/>
    </cacheField>
    <cacheField name="Funding_Amount_USD" numFmtId="164">
      <sharedItems containsSemiMixedTypes="0" containsString="0" containsNumber="1" containsInteger="1" minValue="26000000" maxValue="120000000" count="115">
        <n v="85000000"/>
        <n v="42000000"/>
        <n v="61000000"/>
        <n v="73000000"/>
        <n v="28000000"/>
        <n v="35000000"/>
        <n v="49000000"/>
        <n v="120000000"/>
        <n v="26000000"/>
        <n v="95000000"/>
        <n v="31000000"/>
        <n v="54000000"/>
        <n v="67000000"/>
        <n v="46000000"/>
        <n v="39000000"/>
        <n v="41000000"/>
        <n v="58000000"/>
        <n v="88000000"/>
        <n v="52000000"/>
        <n v="33000000"/>
        <n v="64000000"/>
        <n v="38000000"/>
        <n v="47500000"/>
        <n v="72000000"/>
        <n v="91000000"/>
        <n v="36000000"/>
        <n v="55000000"/>
        <n v="82000000"/>
        <n v="50000000"/>
        <n v="29500000"/>
        <n v="87000000"/>
        <n v="69000000"/>
        <n v="34000000"/>
        <n v="45000000"/>
        <n v="62000000"/>
        <n v="37000000"/>
        <n v="115000000"/>
        <n v="63000000"/>
        <n v="76500000"/>
        <n v="42500000"/>
        <n v="106500000"/>
        <n v="32500000"/>
        <n v="103000000"/>
        <n v="36500000"/>
        <n v="95500000"/>
        <n v="102000000"/>
        <n v="65500000"/>
        <n v="29000000"/>
        <n v="44000000"/>
        <n v="60000000"/>
        <n v="99000000"/>
        <n v="66500000"/>
        <n v="56000000"/>
        <n v="46500000"/>
        <n v="30500000"/>
        <n v="40500000"/>
        <n v="51500000"/>
        <n v="80500000"/>
        <n v="37500000"/>
        <n v="69500000"/>
        <n v="86000000"/>
        <n v="34500000"/>
        <n v="94500000"/>
        <n v="56500000"/>
        <n v="51000000"/>
        <n v="83000000"/>
        <n v="53000000"/>
        <n v="84500000"/>
        <n v="78000000"/>
        <n v="74000000"/>
        <n v="58500000"/>
        <n v="85500000"/>
        <n v="93500000"/>
        <n v="27000000"/>
        <n v="28500000"/>
        <n v="76000000"/>
        <n v="45500000"/>
        <n v="40000000"/>
        <n v="88500000"/>
        <n v="53500000"/>
        <n v="62500000"/>
        <n v="113000000"/>
        <n v="60500000"/>
        <n v="98500000"/>
        <n v="59000000"/>
        <n v="44500000"/>
        <n v="93000000"/>
        <n v="63500000"/>
        <n v="61500000"/>
        <n v="89500000"/>
        <n v="43500000"/>
        <n v="84000000"/>
        <n v="77500000"/>
        <n v="81000000"/>
        <n v="59500000"/>
        <n v="48500000"/>
        <n v="89000000"/>
        <n v="86500000"/>
        <n v="33500000"/>
        <n v="83500000"/>
        <n v="104000000"/>
        <n v="39500000"/>
        <n v="119000000"/>
        <n v="71500000"/>
        <n v="91500000"/>
        <n v="50500000"/>
        <n v="64500000"/>
        <n v="57000000"/>
        <n v="90000000"/>
        <n v="96500000"/>
        <n v="116000000"/>
        <n v="48000000"/>
        <n v="66000000"/>
        <n v="99500000"/>
        <n v="57500000"/>
      </sharedItems>
    </cacheField>
    <cacheField name="Year" numFmtId="0">
      <sharedItems containsSemiMixedTypes="0" containsString="0" containsNumber="1" containsInteger="1" minValue="2020" maxValue="20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P001"/>
    <s v="Aegis Neural Shield"/>
    <x v="0"/>
    <x v="0"/>
    <s v="Government and Contractor"/>
    <x v="0"/>
    <n v="2022"/>
  </r>
  <r>
    <s v="P002"/>
    <s v="Orion Cyber Grid"/>
    <x v="0"/>
    <x v="1"/>
    <s v="Contractor"/>
    <x v="1"/>
    <n v="2021"/>
  </r>
  <r>
    <s v="P003"/>
    <s v="Sentinel SkyNet"/>
    <x v="1"/>
    <x v="2"/>
    <s v="Government"/>
    <x v="2"/>
    <n v="2023"/>
  </r>
  <r>
    <s v="P004"/>
    <s v="Atlas Orbital Watch"/>
    <x v="2"/>
    <x v="3"/>
    <s v="Government and Startup"/>
    <x v="3"/>
    <n v="2022"/>
  </r>
  <r>
    <s v="P005"/>
    <s v="Phalanx AI Core"/>
    <x v="0"/>
    <x v="0"/>
    <s v="Startup"/>
    <x v="4"/>
    <n v="2023"/>
  </r>
  <r>
    <s v="P006"/>
    <s v="Black Ice Firewall"/>
    <x v="3"/>
    <x v="1"/>
    <s v="Startup and Government"/>
    <x v="5"/>
    <n v="2021"/>
  </r>
  <r>
    <s v="P007"/>
    <s v="Hawkeye Deep Scan"/>
    <x v="1"/>
    <x v="2"/>
    <s v="Contractor"/>
    <x v="6"/>
    <n v="2022"/>
  </r>
  <r>
    <s v="P008"/>
    <s v="Aurora Strike Net"/>
    <x v="0"/>
    <x v="4"/>
    <s v="Government"/>
    <x v="7"/>
    <n v="2020"/>
  </r>
  <r>
    <s v="P009"/>
    <s v="NovaSat Relay"/>
    <x v="4"/>
    <x v="3"/>
    <s v="Government"/>
    <x v="8"/>
    <n v="2023"/>
  </r>
  <r>
    <s v="P010"/>
    <s v="Iron Dome X"/>
    <x v="5"/>
    <x v="4"/>
    <s v="Government and Contractor"/>
    <x v="9"/>
    <n v="2021"/>
  </r>
  <r>
    <s v="P011"/>
    <s v="Ghost Signal AI"/>
    <x v="3"/>
    <x v="0"/>
    <s v="Startup"/>
    <x v="10"/>
    <n v="2022"/>
  </r>
  <r>
    <s v="P012"/>
    <s v="Cerberus Shield"/>
    <x v="2"/>
    <x v="1"/>
    <s v="Contractor and Government"/>
    <x v="11"/>
    <n v="2023"/>
  </r>
  <r>
    <s v="P013"/>
    <s v="Vigilant Horizon"/>
    <x v="1"/>
    <x v="3"/>
    <s v="Government"/>
    <x v="12"/>
    <n v="2020"/>
  </r>
  <r>
    <s v="P014"/>
    <s v="Raven ISR Net"/>
    <x v="0"/>
    <x v="2"/>
    <s v="Contractor"/>
    <x v="13"/>
    <n v="2022"/>
  </r>
  <r>
    <s v="P015"/>
    <s v="Aegir Autonomous Fleet"/>
    <x v="6"/>
    <x v="0"/>
    <s v="Startup and Contractor"/>
    <x v="14"/>
    <n v="2023"/>
  </r>
  <r>
    <s v="P016"/>
    <s v="Titan Border Watch"/>
    <x v="7"/>
    <x v="2"/>
    <s v="Government"/>
    <x v="15"/>
    <n v="2021"/>
  </r>
  <r>
    <s v="P017"/>
    <s v="Helios Defense Cloud"/>
    <x v="0"/>
    <x v="1"/>
    <s v="Government and Startup"/>
    <x v="16"/>
    <n v="2022"/>
  </r>
  <r>
    <s v="P018"/>
    <s v="Starfall Early Warning"/>
    <x v="8"/>
    <x v="4"/>
    <s v="Government"/>
    <x v="17"/>
    <n v="2020"/>
  </r>
  <r>
    <s v="P019"/>
    <s v="DeepSpace Sentinel"/>
    <x v="1"/>
    <x v="3"/>
    <s v="Contractor"/>
    <x v="18"/>
    <n v="2021"/>
  </r>
  <r>
    <s v="P020"/>
    <s v="Valkyrie Control AI"/>
    <x v="0"/>
    <x v="0"/>
    <s v="Startup"/>
    <x v="19"/>
    <n v="2023"/>
  </r>
  <r>
    <s v="P021"/>
    <s v="Leviathan Drone Net"/>
    <x v="5"/>
    <x v="0"/>
    <s v="Contractor"/>
    <x v="20"/>
    <n v="2024"/>
  </r>
  <r>
    <s v="P022"/>
    <s v="Specter Cyber Matrix"/>
    <x v="3"/>
    <x v="1"/>
    <s v="Contractor and Startup"/>
    <x v="21"/>
    <n v="2022"/>
  </r>
  <r>
    <s v="P023"/>
    <s v="HorizonSat Array"/>
    <x v="2"/>
    <x v="3"/>
    <s v="Startup"/>
    <x v="22"/>
    <n v="2024"/>
  </r>
  <r>
    <s v="P024"/>
    <s v="Phoenix Sky Patrol"/>
    <x v="0"/>
    <x v="2"/>
    <s v="Government and Contractor"/>
    <x v="23"/>
    <n v="2023"/>
  </r>
  <r>
    <s v="P025"/>
    <s v="Ares Missile Net"/>
    <x v="1"/>
    <x v="4"/>
    <s v="Government"/>
    <x v="24"/>
    <n v="2021"/>
  </r>
  <r>
    <s v="P026"/>
    <s v="Polaris Command AI"/>
    <x v="9"/>
    <x v="0"/>
    <s v="Government and Startup"/>
    <x v="25"/>
    <n v="2024"/>
  </r>
  <r>
    <s v="P027"/>
    <s v="Sentinel NetStrike"/>
    <x v="8"/>
    <x v="1"/>
    <s v="Contractor"/>
    <x v="15"/>
    <n v="2023"/>
  </r>
  <r>
    <s v="P028"/>
    <s v="Odin Sentinel Orbital"/>
    <x v="6"/>
    <x v="3"/>
    <s v="Government"/>
    <x v="26"/>
    <n v="2024"/>
  </r>
  <r>
    <s v="P029"/>
    <s v="Chimera Tactical AI"/>
    <x v="0"/>
    <x v="0"/>
    <s v="Government and Contractor"/>
    <x v="27"/>
    <n v="2022"/>
  </r>
  <r>
    <s v="P030"/>
    <s v="Falcon Eye Recon"/>
    <x v="1"/>
    <x v="2"/>
    <s v="Contractor and Government"/>
    <x v="28"/>
    <n v="2023"/>
  </r>
  <r>
    <s v="P031"/>
    <s v="Cerulean Firewall"/>
    <x v="10"/>
    <x v="1"/>
    <s v="Startup"/>
    <x v="29"/>
    <n v="2023"/>
  </r>
  <r>
    <s v="P032"/>
    <s v="Obsidian Watchtower"/>
    <x v="2"/>
    <x v="4"/>
    <s v="Contractor"/>
    <x v="30"/>
    <n v="2024"/>
  </r>
  <r>
    <s v="P033"/>
    <s v="Athena Relay Grid"/>
    <x v="0"/>
    <x v="3"/>
    <s v="Government and Contractor"/>
    <x v="31"/>
    <n v="2024"/>
  </r>
  <r>
    <s v="P034"/>
    <s v="Hyperion Cloud AI"/>
    <x v="3"/>
    <x v="0"/>
    <s v="Startup"/>
    <x v="32"/>
    <n v="2023"/>
  </r>
  <r>
    <s v="P035"/>
    <s v="Boreal NetDefender"/>
    <x v="9"/>
    <x v="1"/>
    <s v="Government"/>
    <x v="33"/>
    <n v="2022"/>
  </r>
  <r>
    <s v="P036"/>
    <s v="Stratos Sentinel"/>
    <x v="8"/>
    <x v="3"/>
    <s v="Startup"/>
    <x v="34"/>
    <n v="2024"/>
  </r>
  <r>
    <s v="P037"/>
    <s v="Medusa ISR Hub"/>
    <x v="4"/>
    <x v="2"/>
    <s v="Contractor"/>
    <x v="35"/>
    <n v="2023"/>
  </r>
  <r>
    <s v="P038"/>
    <s v="Prometheus Missile Web"/>
    <x v="0"/>
    <x v="4"/>
    <s v="Government"/>
    <x v="36"/>
    <n v="2021"/>
  </r>
  <r>
    <s v="P039"/>
    <s v="Eos Neural Grid"/>
    <x v="1"/>
    <x v="0"/>
    <s v="Contractor and Startup"/>
    <x v="15"/>
    <n v="2024"/>
  </r>
  <r>
    <s v="P040"/>
    <s v="Vanguard Cyber Nexus"/>
    <x v="2"/>
    <x v="1"/>
    <s v="Government"/>
    <x v="37"/>
    <n v="2023"/>
  </r>
  <r>
    <s v="P041"/>
    <s v="Athena Relay"/>
    <x v="0"/>
    <x v="3"/>
    <s v="Contractor and Government"/>
    <x v="38"/>
    <n v="2022"/>
  </r>
  <r>
    <s v="P042"/>
    <s v="Raven Matrix"/>
    <x v="8"/>
    <x v="2"/>
    <s v="Startup and Contractor"/>
    <x v="39"/>
    <n v="2024"/>
  </r>
  <r>
    <s v="P043"/>
    <s v="Helios Matrix"/>
    <x v="1"/>
    <x v="2"/>
    <s v="Startup"/>
    <x v="36"/>
    <n v="2024"/>
  </r>
  <r>
    <s v="P044"/>
    <s v="Phalanx Fleet"/>
    <x v="5"/>
    <x v="4"/>
    <s v="Startup"/>
    <x v="0"/>
    <n v="2020"/>
  </r>
  <r>
    <s v="P045"/>
    <s v="Leviathan Horizon"/>
    <x v="8"/>
    <x v="4"/>
    <s v="Contractor"/>
    <x v="40"/>
    <n v="2023"/>
  </r>
  <r>
    <s v="P046"/>
    <s v="Hyperion Cloud"/>
    <x v="6"/>
    <x v="1"/>
    <s v="Contractor and Startup"/>
    <x v="41"/>
    <n v="2023"/>
  </r>
  <r>
    <s v="P047"/>
    <s v="Polaris Grid"/>
    <x v="1"/>
    <x v="4"/>
    <s v="Government"/>
    <x v="42"/>
    <n v="2025"/>
  </r>
  <r>
    <s v="P048"/>
    <s v="Leviathan Shield"/>
    <x v="3"/>
    <x v="3"/>
    <s v="Startup and Government"/>
    <x v="6"/>
    <n v="2025"/>
  </r>
  <r>
    <s v="P049"/>
    <s v="Boreal Relay"/>
    <x v="3"/>
    <x v="4"/>
    <s v="Government and Contractor"/>
    <x v="43"/>
    <n v="2021"/>
  </r>
  <r>
    <s v="P050"/>
    <s v="Hawkeye Cloud"/>
    <x v="7"/>
    <x v="0"/>
    <s v="Startup and Government"/>
    <x v="44"/>
    <n v="2023"/>
  </r>
  <r>
    <s v="P051"/>
    <s v="Boreal Array"/>
    <x v="7"/>
    <x v="2"/>
    <s v="Contractor"/>
    <x v="45"/>
    <n v="2022"/>
  </r>
  <r>
    <s v="P052"/>
    <s v="Eos Watch"/>
    <x v="6"/>
    <x v="4"/>
    <s v="Government and Startup"/>
    <x v="46"/>
    <n v="2020"/>
  </r>
  <r>
    <s v="P053"/>
    <s v="Vigilant Net"/>
    <x v="5"/>
    <x v="4"/>
    <s v="Government and Contractor"/>
    <x v="47"/>
    <n v="2021"/>
  </r>
  <r>
    <s v="P054"/>
    <s v="Black Net"/>
    <x v="6"/>
    <x v="4"/>
    <s v="Government and Startup"/>
    <x v="48"/>
    <n v="2020"/>
  </r>
  <r>
    <s v="P055"/>
    <s v="Polaris Matrix"/>
    <x v="7"/>
    <x v="0"/>
    <s v="Contractor"/>
    <x v="49"/>
    <n v="2025"/>
  </r>
  <r>
    <s v="P056"/>
    <s v="Prometheus Watch"/>
    <x v="3"/>
    <x v="4"/>
    <s v="Government and Contractor"/>
    <x v="50"/>
    <n v="2025"/>
  </r>
  <r>
    <s v="P057"/>
    <s v="HorizonSat Shield"/>
    <x v="6"/>
    <x v="2"/>
    <s v="Startup and Contractor"/>
    <x v="51"/>
    <n v="2025"/>
  </r>
  <r>
    <s v="P058"/>
    <s v="Specter Array"/>
    <x v="6"/>
    <x v="4"/>
    <s v="Contractor"/>
    <x v="52"/>
    <n v="2024"/>
  </r>
  <r>
    <s v="P059"/>
    <s v="Aegir Fleet"/>
    <x v="1"/>
    <x v="0"/>
    <s v="Government and Startup"/>
    <x v="53"/>
    <n v="2025"/>
  </r>
  <r>
    <s v="P060"/>
    <s v="Iron Array"/>
    <x v="0"/>
    <x v="2"/>
    <s v="Contractor and Government"/>
    <x v="54"/>
    <n v="2020"/>
  </r>
  <r>
    <s v="P061"/>
    <s v="Phalanx Grid"/>
    <x v="9"/>
    <x v="4"/>
    <s v="Contractor and Startup"/>
    <x v="55"/>
    <n v="2025"/>
  </r>
  <r>
    <s v="P062"/>
    <s v="Phoenix Shield"/>
    <x v="4"/>
    <x v="1"/>
    <s v="Contractor"/>
    <x v="29"/>
    <n v="2020"/>
  </r>
  <r>
    <s v="P063"/>
    <s v="Aurora Relay"/>
    <x v="3"/>
    <x v="4"/>
    <s v="Government"/>
    <x v="56"/>
    <n v="2021"/>
  </r>
  <r>
    <s v="P064"/>
    <s v="Vanguard Shield"/>
    <x v="7"/>
    <x v="0"/>
    <s v="Government"/>
    <x v="16"/>
    <n v="2023"/>
  </r>
  <r>
    <s v="P065"/>
    <s v="Valkyrie Fleet"/>
    <x v="1"/>
    <x v="0"/>
    <s v="Government and Contractor"/>
    <x v="57"/>
    <n v="2025"/>
  </r>
  <r>
    <s v="P066"/>
    <s v="Sentinel Horizon"/>
    <x v="7"/>
    <x v="1"/>
    <s v="Government"/>
    <x v="58"/>
    <n v="2023"/>
  </r>
  <r>
    <s v="P067"/>
    <s v="Cerulean Horizon"/>
    <x v="5"/>
    <x v="3"/>
    <s v="Government and Contractor"/>
    <x v="19"/>
    <n v="2025"/>
  </r>
  <r>
    <s v="P068"/>
    <s v="Medusa Watch"/>
    <x v="1"/>
    <x v="0"/>
    <s v="Contractor and Government"/>
    <x v="59"/>
    <n v="2020"/>
  </r>
  <r>
    <s v="P069"/>
    <s v="Aurora Horizon"/>
    <x v="9"/>
    <x v="4"/>
    <s v="Startup and Contractor"/>
    <x v="60"/>
    <n v="2025"/>
  </r>
  <r>
    <s v="P070"/>
    <s v="Vigilant Shield"/>
    <x v="0"/>
    <x v="1"/>
    <s v="Government and Contractor"/>
    <x v="61"/>
    <n v="2021"/>
  </r>
  <r>
    <s v="P071"/>
    <s v="DeepSpace Fleet"/>
    <x v="9"/>
    <x v="3"/>
    <s v="Contractor and Startup"/>
    <x v="62"/>
    <n v="2020"/>
  </r>
  <r>
    <s v="P072"/>
    <s v="Eos Fleet"/>
    <x v="1"/>
    <x v="3"/>
    <s v="Contractor and Startup"/>
    <x v="63"/>
    <n v="2024"/>
  </r>
  <r>
    <s v="P073"/>
    <s v="Stratos Matrix"/>
    <x v="9"/>
    <x v="3"/>
    <s v="Contractor and Startup"/>
    <x v="64"/>
    <n v="2024"/>
  </r>
  <r>
    <s v="P074"/>
    <s v="Helios Fleet"/>
    <x v="0"/>
    <x v="2"/>
    <s v="Contractor and Startup"/>
    <x v="65"/>
    <n v="2021"/>
  </r>
  <r>
    <s v="P075"/>
    <s v="Aurora Shield"/>
    <x v="1"/>
    <x v="1"/>
    <s v="Contractor and Government"/>
    <x v="66"/>
    <n v="2025"/>
  </r>
  <r>
    <s v="P076"/>
    <s v="Black Matrix"/>
    <x v="9"/>
    <x v="4"/>
    <s v="Startup and Contractor"/>
    <x v="67"/>
    <n v="2024"/>
  </r>
  <r>
    <s v="P077"/>
    <s v="Helios Net"/>
    <x v="2"/>
    <x v="1"/>
    <s v="Startup and Contractor"/>
    <x v="14"/>
    <n v="2022"/>
  </r>
  <r>
    <s v="P078"/>
    <s v="Medusa Cloud"/>
    <x v="1"/>
    <x v="4"/>
    <s v="Startup and Government"/>
    <x v="68"/>
    <n v="2025"/>
  </r>
  <r>
    <s v="P079"/>
    <s v="Vanguard Horizon"/>
    <x v="4"/>
    <x v="3"/>
    <s v="Startup and Government"/>
    <x v="46"/>
    <n v="2023"/>
  </r>
  <r>
    <s v="P080"/>
    <s v="Vanguard Fleet"/>
    <x v="1"/>
    <x v="0"/>
    <s v="Startup and Contractor"/>
    <x v="69"/>
    <n v="2020"/>
  </r>
  <r>
    <s v="P081"/>
    <s v="Stratos Shield"/>
    <x v="3"/>
    <x v="3"/>
    <s v="Government and Contractor"/>
    <x v="17"/>
    <n v="2025"/>
  </r>
  <r>
    <s v="P082"/>
    <s v="Vigilant Matrix"/>
    <x v="0"/>
    <x v="1"/>
    <s v="Startup"/>
    <x v="1"/>
    <n v="2024"/>
  </r>
  <r>
    <s v="P083"/>
    <s v="Polaris Shield"/>
    <x v="1"/>
    <x v="3"/>
    <s v="Startup"/>
    <x v="13"/>
    <n v="2025"/>
  </r>
  <r>
    <s v="P084"/>
    <s v="Chimera Grid"/>
    <x v="0"/>
    <x v="3"/>
    <s v="Startup and Contractor"/>
    <x v="70"/>
    <n v="2025"/>
  </r>
  <r>
    <s v="P085"/>
    <s v="Starfall Fleet"/>
    <x v="7"/>
    <x v="3"/>
    <s v="Startup"/>
    <x v="47"/>
    <n v="2022"/>
  </r>
  <r>
    <s v="P086"/>
    <s v="Stratos Grid"/>
    <x v="1"/>
    <x v="4"/>
    <s v="Government and Contractor"/>
    <x v="71"/>
    <n v="2021"/>
  </r>
  <r>
    <s v="P087"/>
    <s v="Vanguard Net"/>
    <x v="4"/>
    <x v="4"/>
    <s v="Government"/>
    <x v="2"/>
    <n v="2022"/>
  </r>
  <r>
    <s v="P088"/>
    <s v="Black Shield"/>
    <x v="3"/>
    <x v="4"/>
    <s v="Contractor and Startup"/>
    <x v="68"/>
    <n v="2021"/>
  </r>
  <r>
    <s v="P089"/>
    <s v="Stratos Watch"/>
    <x v="9"/>
    <x v="4"/>
    <s v="Government and Contractor"/>
    <x v="72"/>
    <n v="2021"/>
  </r>
  <r>
    <s v="P090"/>
    <s v="Cerulean Watch"/>
    <x v="4"/>
    <x v="0"/>
    <s v="Government"/>
    <x v="73"/>
    <n v="2020"/>
  </r>
  <r>
    <s v="P091"/>
    <s v="Leviathan Net"/>
    <x v="0"/>
    <x v="0"/>
    <s v="Contractor and Government"/>
    <x v="22"/>
    <n v="2025"/>
  </r>
  <r>
    <s v="P092"/>
    <s v="Orion Net"/>
    <x v="3"/>
    <x v="4"/>
    <s v="Startup and Contractor"/>
    <x v="23"/>
    <n v="2021"/>
  </r>
  <r>
    <s v="P093"/>
    <s v="Atlas Cloud"/>
    <x v="1"/>
    <x v="0"/>
    <s v="Contractor and Startup"/>
    <x v="11"/>
    <n v="2021"/>
  </r>
  <r>
    <s v="P094"/>
    <s v="Athena Cloud"/>
    <x v="0"/>
    <x v="0"/>
    <s v="Startup and Government"/>
    <x v="74"/>
    <n v="2025"/>
  </r>
  <r>
    <s v="P095"/>
    <s v="Prometheus Fleet"/>
    <x v="1"/>
    <x v="0"/>
    <s v="Contractor and Startup"/>
    <x v="41"/>
    <n v="2023"/>
  </r>
  <r>
    <s v="P096"/>
    <s v="HorizonSat Matrix"/>
    <x v="1"/>
    <x v="2"/>
    <s v="Startup and Contractor"/>
    <x v="75"/>
    <n v="2024"/>
  </r>
  <r>
    <s v="P097"/>
    <s v="Iron Net"/>
    <x v="9"/>
    <x v="1"/>
    <s v="Government"/>
    <x v="76"/>
    <n v="2025"/>
  </r>
  <r>
    <s v="P098"/>
    <s v="Stratos Horizon"/>
    <x v="9"/>
    <x v="1"/>
    <s v="Contractor"/>
    <x v="68"/>
    <n v="2025"/>
  </r>
  <r>
    <s v="P099"/>
    <s v="Ares Fleet"/>
    <x v="9"/>
    <x v="3"/>
    <s v="Startup"/>
    <x v="31"/>
    <n v="2020"/>
  </r>
  <r>
    <s v="P100"/>
    <s v="Eos Shield"/>
    <x v="4"/>
    <x v="0"/>
    <s v="Startup and Contractor"/>
    <x v="25"/>
    <n v="2021"/>
  </r>
  <r>
    <s v="P101"/>
    <s v="Stratos Relay"/>
    <x v="5"/>
    <x v="0"/>
    <s v="Government and Contractor"/>
    <x v="77"/>
    <n v="2025"/>
  </r>
  <r>
    <s v="P102"/>
    <s v="Vigilant Fleet"/>
    <x v="7"/>
    <x v="2"/>
    <s v="Government"/>
    <x v="78"/>
    <n v="2022"/>
  </r>
  <r>
    <s v="P103"/>
    <s v="Chimera Array"/>
    <x v="9"/>
    <x v="3"/>
    <s v="Startup"/>
    <x v="79"/>
    <n v="2023"/>
  </r>
  <r>
    <s v="P104"/>
    <s v="Cerberus Watch"/>
    <x v="1"/>
    <x v="4"/>
    <s v="Contractor and Government"/>
    <x v="80"/>
    <n v="2021"/>
  </r>
  <r>
    <s v="P105"/>
    <s v="Cerberus Matrix"/>
    <x v="9"/>
    <x v="4"/>
    <s v="Startup and Government"/>
    <x v="81"/>
    <n v="2022"/>
  </r>
  <r>
    <s v="P106"/>
    <s v="Obsidian Shield"/>
    <x v="1"/>
    <x v="2"/>
    <s v="Startup and Government"/>
    <x v="8"/>
    <n v="2023"/>
  </r>
  <r>
    <s v="P107"/>
    <s v="Aegir Shield"/>
    <x v="9"/>
    <x v="0"/>
    <s v="Startup and Contractor"/>
    <x v="82"/>
    <n v="2020"/>
  </r>
  <r>
    <s v="P108"/>
    <s v="Helios Shield"/>
    <x v="6"/>
    <x v="4"/>
    <s v="Contractor and Startup"/>
    <x v="83"/>
    <n v="2021"/>
  </r>
  <r>
    <s v="P109"/>
    <s v="Eos Relay"/>
    <x v="1"/>
    <x v="1"/>
    <s v="Contractor and Government"/>
    <x v="20"/>
    <n v="2025"/>
  </r>
  <r>
    <s v="P110"/>
    <s v="Helios Watch"/>
    <x v="3"/>
    <x v="0"/>
    <s v="Contractor and Startup"/>
    <x v="2"/>
    <n v="2022"/>
  </r>
  <r>
    <s v="P111"/>
    <s v="Orion Relay"/>
    <x v="0"/>
    <x v="0"/>
    <s v="Contractor and Government"/>
    <x v="15"/>
    <n v="2021"/>
  </r>
  <r>
    <s v="P112"/>
    <s v="Medusa Fleet"/>
    <x v="9"/>
    <x v="1"/>
    <s v="Startup and Contractor"/>
    <x v="4"/>
    <n v="2025"/>
  </r>
  <r>
    <s v="P113"/>
    <s v="Stratos Cloud"/>
    <x v="0"/>
    <x v="2"/>
    <s v="Startup and Contractor"/>
    <x v="0"/>
    <n v="2020"/>
  </r>
  <r>
    <s v="P114"/>
    <s v="Aurora Matrix"/>
    <x v="2"/>
    <x v="0"/>
    <s v="Government and Contractor"/>
    <x v="84"/>
    <n v="2024"/>
  </r>
  <r>
    <s v="P115"/>
    <s v="Hawkeye Fleet"/>
    <x v="9"/>
    <x v="2"/>
    <s v="Government and Startup"/>
    <x v="85"/>
    <n v="2025"/>
  </r>
  <r>
    <s v="P116"/>
    <s v="Atlas Matrix"/>
    <x v="1"/>
    <x v="0"/>
    <s v="Contractor"/>
    <x v="86"/>
    <n v="2022"/>
  </r>
  <r>
    <s v="P117"/>
    <s v="Eos Horizon"/>
    <x v="10"/>
    <x v="4"/>
    <s v="Startup and Contractor"/>
    <x v="68"/>
    <n v="2020"/>
  </r>
  <r>
    <s v="P118"/>
    <s v="Hawkeye Horizon"/>
    <x v="3"/>
    <x v="0"/>
    <s v="Government and Contractor"/>
    <x v="43"/>
    <n v="2024"/>
  </r>
  <r>
    <s v="P119"/>
    <s v="Raven Net"/>
    <x v="9"/>
    <x v="3"/>
    <s v="Startup and Contractor"/>
    <x v="37"/>
    <n v="2020"/>
  </r>
  <r>
    <s v="P120"/>
    <s v="Atlas Relay"/>
    <x v="1"/>
    <x v="1"/>
    <s v="Startup and Government"/>
    <x v="17"/>
    <n v="2020"/>
  </r>
  <r>
    <s v="P121"/>
    <s v="Vanguard Cloud"/>
    <x v="4"/>
    <x v="1"/>
    <s v="Startup and Government"/>
    <x v="57"/>
    <n v="2020"/>
  </r>
  <r>
    <s v="P122"/>
    <s v="Starfall Shield"/>
    <x v="1"/>
    <x v="0"/>
    <s v="Startup"/>
    <x v="87"/>
    <n v="2022"/>
  </r>
  <r>
    <s v="P123"/>
    <s v="Aegis Watch"/>
    <x v="3"/>
    <x v="1"/>
    <s v="Startup and Contractor"/>
    <x v="88"/>
    <n v="2020"/>
  </r>
  <r>
    <s v="P124"/>
    <s v="Valkyrie Shield"/>
    <x v="1"/>
    <x v="3"/>
    <s v="Government and Contractor"/>
    <x v="9"/>
    <n v="2022"/>
  </r>
  <r>
    <s v="P125"/>
    <s v="Vanguard Relay"/>
    <x v="9"/>
    <x v="3"/>
    <s v="Contractor and Government"/>
    <x v="89"/>
    <n v="2024"/>
  </r>
  <r>
    <s v="P126"/>
    <s v="Raven Fleet"/>
    <x v="0"/>
    <x v="0"/>
    <s v="Startup and Contractor"/>
    <x v="41"/>
    <n v="2020"/>
  </r>
  <r>
    <s v="P127"/>
    <s v="Aegir Horizon"/>
    <x v="0"/>
    <x v="4"/>
    <s v="Government"/>
    <x v="62"/>
    <n v="2023"/>
  </r>
  <r>
    <s v="P128"/>
    <s v="Hawkeye Relay"/>
    <x v="0"/>
    <x v="3"/>
    <s v="Startup and Contractor"/>
    <x v="73"/>
    <n v="2024"/>
  </r>
  <r>
    <s v="P129"/>
    <s v="Leviathan Grid"/>
    <x v="1"/>
    <x v="2"/>
    <s v="Government and Startup"/>
    <x v="90"/>
    <n v="2023"/>
  </r>
  <r>
    <s v="P130"/>
    <s v="Helios Net"/>
    <x v="7"/>
    <x v="1"/>
    <s v="Government and Contractor"/>
    <x v="43"/>
    <n v="2020"/>
  </r>
  <r>
    <s v="P131"/>
    <s v="DeepSpace Shield"/>
    <x v="0"/>
    <x v="3"/>
    <s v="Startup and Contractor"/>
    <x v="50"/>
    <n v="2023"/>
  </r>
  <r>
    <s v="P132"/>
    <s v="Cerberus Net"/>
    <x v="3"/>
    <x v="0"/>
    <s v="Startup"/>
    <x v="91"/>
    <n v="2022"/>
  </r>
  <r>
    <s v="P133"/>
    <s v="Cerberus Grid"/>
    <x v="3"/>
    <x v="4"/>
    <s v="Contractor and Startup"/>
    <x v="92"/>
    <n v="2023"/>
  </r>
  <r>
    <s v="P134"/>
    <s v="Eos Cloud"/>
    <x v="1"/>
    <x v="4"/>
    <s v="Startup and Contractor"/>
    <x v="93"/>
    <n v="2020"/>
  </r>
  <r>
    <s v="P135"/>
    <s v="Starfall Net"/>
    <x v="0"/>
    <x v="3"/>
    <s v="Government"/>
    <x v="44"/>
    <n v="2022"/>
  </r>
  <r>
    <s v="P136"/>
    <s v="Eos Array"/>
    <x v="9"/>
    <x v="0"/>
    <s v="Contractor and Government"/>
    <x v="70"/>
    <n v="2025"/>
  </r>
  <r>
    <s v="P137"/>
    <s v="Black Shield"/>
    <x v="1"/>
    <x v="0"/>
    <s v="Government and Contractor"/>
    <x v="31"/>
    <n v="2022"/>
  </r>
  <r>
    <s v="P138"/>
    <s v="Medusa Array"/>
    <x v="1"/>
    <x v="1"/>
    <s v="Startup and Government"/>
    <x v="57"/>
    <n v="2021"/>
  </r>
  <r>
    <s v="P139"/>
    <s v="DeepSpace Matrix"/>
    <x v="0"/>
    <x v="1"/>
    <s v="Government and Contractor"/>
    <x v="51"/>
    <n v="2023"/>
  </r>
  <r>
    <s v="P140"/>
    <s v="Prometheus Grid"/>
    <x v="1"/>
    <x v="0"/>
    <s v="Contractor and Government"/>
    <x v="18"/>
    <n v="2021"/>
  </r>
  <r>
    <s v="P141"/>
    <s v="Hawkeye Grid"/>
    <x v="9"/>
    <x v="4"/>
    <s v="Contractor and Startup"/>
    <x v="16"/>
    <n v="2020"/>
  </r>
  <r>
    <s v="P142"/>
    <s v="Athena Horizon"/>
    <x v="1"/>
    <x v="4"/>
    <s v="Contractor"/>
    <x v="8"/>
    <n v="2020"/>
  </r>
  <r>
    <s v="P143"/>
    <s v="Iron Watch"/>
    <x v="7"/>
    <x v="2"/>
    <s v="Startup and Government"/>
    <x v="94"/>
    <n v="2021"/>
  </r>
  <r>
    <s v="P144"/>
    <s v="Sentinel Shield"/>
    <x v="0"/>
    <x v="4"/>
    <s v="Government"/>
    <x v="95"/>
    <n v="2022"/>
  </r>
  <r>
    <s v="P145"/>
    <s v="Obsidian Net"/>
    <x v="1"/>
    <x v="1"/>
    <s v="Startup"/>
    <x v="86"/>
    <n v="2021"/>
  </r>
  <r>
    <s v="P146"/>
    <s v="Leviathan Matrix"/>
    <x v="0"/>
    <x v="4"/>
    <s v="Contractor"/>
    <x v="73"/>
    <n v="2025"/>
  </r>
  <r>
    <s v="P147"/>
    <s v="Vanguard Array"/>
    <x v="9"/>
    <x v="1"/>
    <s v="Startup and Government"/>
    <x v="15"/>
    <n v="2025"/>
  </r>
  <r>
    <s v="P148"/>
    <s v="Aegir Grid"/>
    <x v="5"/>
    <x v="0"/>
    <s v="Startup"/>
    <x v="96"/>
    <n v="2020"/>
  </r>
  <r>
    <s v="P149"/>
    <s v="Starfall Matrix"/>
    <x v="9"/>
    <x v="0"/>
    <s v="Startup"/>
    <x v="70"/>
    <n v="2023"/>
  </r>
  <r>
    <s v="P150"/>
    <s v="Vigilant Relay"/>
    <x v="0"/>
    <x v="3"/>
    <s v="Contractor"/>
    <x v="68"/>
    <n v="2021"/>
  </r>
  <r>
    <s v="P151"/>
    <s v="Atlas Array"/>
    <x v="4"/>
    <x v="4"/>
    <s v="Contractor and Government"/>
    <x v="73"/>
    <n v="2020"/>
  </r>
  <r>
    <s v="P152"/>
    <s v="Vigilant Watch"/>
    <x v="9"/>
    <x v="0"/>
    <s v="Startup and Government"/>
    <x v="97"/>
    <n v="2022"/>
  </r>
  <r>
    <s v="P153"/>
    <s v="Chimera Shield"/>
    <x v="0"/>
    <x v="0"/>
    <s v="Startup and Contractor"/>
    <x v="46"/>
    <n v="2020"/>
  </r>
  <r>
    <s v="P154"/>
    <s v="Stratos Array"/>
    <x v="0"/>
    <x v="0"/>
    <s v="Startup and Government"/>
    <x v="18"/>
    <n v="2021"/>
  </r>
  <r>
    <s v="P155"/>
    <s v="Athena Net"/>
    <x v="9"/>
    <x v="0"/>
    <s v="Startup"/>
    <x v="83"/>
    <n v="2022"/>
  </r>
  <r>
    <s v="P156"/>
    <s v="Starfall Array"/>
    <x v="1"/>
    <x v="2"/>
    <s v="Startup and Contractor"/>
    <x v="97"/>
    <n v="2021"/>
  </r>
  <r>
    <s v="P157"/>
    <s v="Obsidian Array"/>
    <x v="9"/>
    <x v="0"/>
    <s v="Startup and Contractor"/>
    <x v="17"/>
    <n v="2021"/>
  </r>
  <r>
    <s v="P158"/>
    <s v="Black Grid"/>
    <x v="9"/>
    <x v="1"/>
    <s v="Startup"/>
    <x v="98"/>
    <n v="2023"/>
  </r>
  <r>
    <s v="P159"/>
    <s v="Medusa Net"/>
    <x v="0"/>
    <x v="3"/>
    <s v="Contractor and Startup"/>
    <x v="99"/>
    <n v="2025"/>
  </r>
  <r>
    <s v="P160"/>
    <s v="Orion Array"/>
    <x v="9"/>
    <x v="4"/>
    <s v="Contractor"/>
    <x v="29"/>
    <n v="2021"/>
  </r>
  <r>
    <s v="P161"/>
    <s v="Valkyrie Net"/>
    <x v="1"/>
    <x v="4"/>
    <s v="Startup and Government"/>
    <x v="100"/>
    <n v="2022"/>
  </r>
  <r>
    <s v="P162"/>
    <s v="Valkyrie Horizon"/>
    <x v="9"/>
    <x v="4"/>
    <s v="Contractor"/>
    <x v="51"/>
    <n v="2024"/>
  </r>
  <r>
    <s v="P163"/>
    <s v="Cerberus Horizon"/>
    <x v="9"/>
    <x v="0"/>
    <s v="Startup and Contractor"/>
    <x v="101"/>
    <n v="2025"/>
  </r>
  <r>
    <s v="P164"/>
    <s v="Starfall Watch"/>
    <x v="1"/>
    <x v="0"/>
    <s v="Startup and Contractor"/>
    <x v="71"/>
    <n v="2021"/>
  </r>
  <r>
    <s v="P165"/>
    <s v="Atlas Shield"/>
    <x v="0"/>
    <x v="4"/>
    <s v="Government and Contractor"/>
    <x v="102"/>
    <n v="2020"/>
  </r>
  <r>
    <s v="P166"/>
    <s v="Obsidian Cloud"/>
    <x v="10"/>
    <x v="3"/>
    <s v="Startup"/>
    <x v="103"/>
    <n v="2022"/>
  </r>
  <r>
    <s v="P167"/>
    <s v="Iron Shield"/>
    <x v="9"/>
    <x v="2"/>
    <s v="Government"/>
    <x v="76"/>
    <n v="2020"/>
  </r>
  <r>
    <s v="P168"/>
    <s v="Helios Array"/>
    <x v="1"/>
    <x v="0"/>
    <s v="Contractor"/>
    <x v="104"/>
    <n v="2025"/>
  </r>
  <r>
    <s v="P169"/>
    <s v="Vanguard Net"/>
    <x v="1"/>
    <x v="3"/>
    <s v="Startup and Contractor"/>
    <x v="64"/>
    <n v="2021"/>
  </r>
  <r>
    <s v="P170"/>
    <s v="Atlas Net"/>
    <x v="3"/>
    <x v="2"/>
    <s v="Contractor and Government"/>
    <x v="60"/>
    <n v="2021"/>
  </r>
  <r>
    <s v="P171"/>
    <s v="Chimera Watch"/>
    <x v="0"/>
    <x v="3"/>
    <s v="Startup"/>
    <x v="105"/>
    <n v="2020"/>
  </r>
  <r>
    <s v="P172"/>
    <s v="Leviathan Array"/>
    <x v="1"/>
    <x v="1"/>
    <s v="Contractor and Government"/>
    <x v="106"/>
    <n v="2023"/>
  </r>
  <r>
    <s v="P173"/>
    <s v="Cerulean Array"/>
    <x v="1"/>
    <x v="3"/>
    <s v="Contractor and Government"/>
    <x v="61"/>
    <n v="2024"/>
  </r>
  <r>
    <s v="P174"/>
    <s v="Atlas Watch"/>
    <x v="1"/>
    <x v="0"/>
    <s v="Startup and Contractor"/>
    <x v="76"/>
    <n v="2020"/>
  </r>
  <r>
    <s v="P175"/>
    <s v="Leviathan Cloud"/>
    <x v="0"/>
    <x v="0"/>
    <s v="Contractor and Startup"/>
    <x v="107"/>
    <n v="2025"/>
  </r>
  <r>
    <s v="P176"/>
    <s v="Aurora Cloud"/>
    <x v="9"/>
    <x v="4"/>
    <s v="Startup and Contractor"/>
    <x v="108"/>
    <n v="2024"/>
  </r>
  <r>
    <s v="P177"/>
    <s v="Aegis Net"/>
    <x v="9"/>
    <x v="2"/>
    <s v="Contractor and Startup"/>
    <x v="29"/>
    <n v="2025"/>
  </r>
  <r>
    <s v="P178"/>
    <s v="Vigilant Array"/>
    <x v="1"/>
    <x v="4"/>
    <s v="Startup and Contractor"/>
    <x v="10"/>
    <n v="2022"/>
  </r>
  <r>
    <s v="P179"/>
    <s v="Iron Grid"/>
    <x v="0"/>
    <x v="2"/>
    <s v="Startup and Contractor"/>
    <x v="6"/>
    <n v="2025"/>
  </r>
  <r>
    <s v="P180"/>
    <s v="Aurora Watch"/>
    <x v="9"/>
    <x v="4"/>
    <s v="Contractor"/>
    <x v="109"/>
    <n v="2021"/>
  </r>
  <r>
    <s v="P181"/>
    <s v="Hawkeye Shield"/>
    <x v="0"/>
    <x v="0"/>
    <s v="Startup"/>
    <x v="104"/>
    <n v="2022"/>
  </r>
  <r>
    <s v="P182"/>
    <s v="Raven Shield"/>
    <x v="9"/>
    <x v="0"/>
    <s v="Startup and Contractor"/>
    <x v="66"/>
    <n v="2020"/>
  </r>
  <r>
    <s v="P183"/>
    <s v="Vanguard Watch"/>
    <x v="3"/>
    <x v="1"/>
    <s v="Startup"/>
    <x v="14"/>
    <n v="2021"/>
  </r>
  <r>
    <s v="P184"/>
    <s v="Cerberus Fleet"/>
    <x v="1"/>
    <x v="4"/>
    <s v="Contractor"/>
    <x v="23"/>
    <n v="2024"/>
  </r>
  <r>
    <s v="P185"/>
    <s v="Starfall Cloud"/>
    <x v="1"/>
    <x v="1"/>
    <s v="Startup"/>
    <x v="34"/>
    <n v="2021"/>
  </r>
  <r>
    <s v="P186"/>
    <s v="Obsidian Fleet"/>
    <x v="1"/>
    <x v="1"/>
    <s v="Startup and Government"/>
    <x v="73"/>
    <n v="2020"/>
  </r>
  <r>
    <s v="P187"/>
    <s v="Vigilant Cloud"/>
    <x v="0"/>
    <x v="4"/>
    <s v="Startup"/>
    <x v="110"/>
    <n v="2021"/>
  </r>
  <r>
    <s v="P188"/>
    <s v="Medusa Shield"/>
    <x v="1"/>
    <x v="4"/>
    <s v="Contractor and Startup"/>
    <x v="91"/>
    <n v="2022"/>
  </r>
  <r>
    <s v="P189"/>
    <s v="Vanguard Matrix"/>
    <x v="3"/>
    <x v="3"/>
    <s v="Startup and Contractor"/>
    <x v="111"/>
    <n v="2025"/>
  </r>
  <r>
    <s v="P190"/>
    <s v="HorizonSat Relay"/>
    <x v="1"/>
    <x v="0"/>
    <s v="Startup and Contractor"/>
    <x v="97"/>
    <n v="2023"/>
  </r>
  <r>
    <s v="P191"/>
    <s v="Helios Horizon"/>
    <x v="1"/>
    <x v="2"/>
    <s v="Startup and Government"/>
    <x v="112"/>
    <n v="2024"/>
  </r>
  <r>
    <s v="P192"/>
    <s v="Black Fleet"/>
    <x v="9"/>
    <x v="0"/>
    <s v="Startup and Government"/>
    <x v="22"/>
    <n v="2023"/>
  </r>
  <r>
    <s v="P193"/>
    <s v="Atlas Cloud"/>
    <x v="10"/>
    <x v="0"/>
    <s v="Contractor and Startup"/>
    <x v="19"/>
    <n v="2021"/>
  </r>
  <r>
    <s v="P194"/>
    <s v="Leviathan Watch"/>
    <x v="9"/>
    <x v="2"/>
    <s v="Contractor"/>
    <x v="113"/>
    <n v="2023"/>
  </r>
  <r>
    <s v="P195"/>
    <s v="Stratos Fleet"/>
    <x v="1"/>
    <x v="1"/>
    <s v="Startup and Government"/>
    <x v="114"/>
    <n v="2022"/>
  </r>
  <r>
    <s v="P196"/>
    <s v="Orion Watch"/>
    <x v="3"/>
    <x v="4"/>
    <s v="Contractor and Government"/>
    <x v="62"/>
    <n v="2025"/>
  </r>
  <r>
    <s v="P197"/>
    <s v="Chimera Net"/>
    <x v="1"/>
    <x v="4"/>
    <s v="Startup and Contractor"/>
    <x v="46"/>
    <n v="2025"/>
  </r>
  <r>
    <s v="P198"/>
    <s v="Ghost Fleet"/>
    <x v="1"/>
    <x v="1"/>
    <s v="Startup and Government"/>
    <x v="27"/>
    <n v="2025"/>
  </r>
  <r>
    <s v="P199"/>
    <s v="Hawkeye Net"/>
    <x v="10"/>
    <x v="2"/>
    <s v="Contractor"/>
    <x v="76"/>
    <n v="2021"/>
  </r>
  <r>
    <s v="P200"/>
    <s v="Polaris Array"/>
    <x v="1"/>
    <x v="1"/>
    <s v="Contractor and Startup"/>
    <x v="22"/>
    <n v="20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4FDAFB-B848-40E7-B73C-ABD3478909CF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 rowPageCount="1" colPageCount="1"/>
  <pivotFields count="7">
    <pivotField showAll="0"/>
    <pivotField showAll="0"/>
    <pivotField axis="axisPage" multipleItemSelectionAllowed="1" showAll="0">
      <items count="12">
        <item x="10"/>
        <item x="9"/>
        <item x="1"/>
        <item h="1" x="2"/>
        <item h="1" x="5"/>
        <item x="4"/>
        <item h="1" x="8"/>
        <item h="1" x="6"/>
        <item h="1" x="7"/>
        <item h="1" x="3"/>
        <item h="1" x="0"/>
        <item t="default"/>
      </items>
    </pivotField>
    <pivotField axis="axisRow" showAll="0" sortType="descending">
      <items count="6">
        <item h="1" x="2"/>
        <item x="3"/>
        <item x="4"/>
        <item x="1"/>
        <item x="0"/>
        <item t="default"/>
      </items>
    </pivotField>
    <pivotField showAll="0"/>
    <pivotField dataField="1" numFmtId="164" showAll="0">
      <items count="116">
        <item x="8"/>
        <item x="73"/>
        <item x="4"/>
        <item x="74"/>
        <item x="47"/>
        <item x="29"/>
        <item x="54"/>
        <item x="10"/>
        <item x="41"/>
        <item x="19"/>
        <item x="98"/>
        <item x="32"/>
        <item x="61"/>
        <item x="5"/>
        <item x="25"/>
        <item x="43"/>
        <item x="35"/>
        <item x="58"/>
        <item x="21"/>
        <item x="14"/>
        <item x="101"/>
        <item x="77"/>
        <item x="55"/>
        <item x="15"/>
        <item x="1"/>
        <item x="39"/>
        <item x="90"/>
        <item x="48"/>
        <item x="85"/>
        <item x="33"/>
        <item x="76"/>
        <item x="13"/>
        <item x="53"/>
        <item x="22"/>
        <item x="111"/>
        <item x="95"/>
        <item x="6"/>
        <item x="28"/>
        <item x="105"/>
        <item x="64"/>
        <item x="56"/>
        <item x="18"/>
        <item x="66"/>
        <item x="79"/>
        <item x="11"/>
        <item x="26"/>
        <item x="52"/>
        <item x="63"/>
        <item x="107"/>
        <item x="114"/>
        <item x="16"/>
        <item x="70"/>
        <item x="84"/>
        <item x="94"/>
        <item x="49"/>
        <item x="82"/>
        <item x="2"/>
        <item x="88"/>
        <item x="34"/>
        <item x="80"/>
        <item x="37"/>
        <item x="87"/>
        <item x="20"/>
        <item x="106"/>
        <item x="46"/>
        <item x="112"/>
        <item x="51"/>
        <item x="12"/>
        <item x="31"/>
        <item x="59"/>
        <item x="103"/>
        <item x="23"/>
        <item x="3"/>
        <item x="69"/>
        <item x="75"/>
        <item x="38"/>
        <item x="92"/>
        <item x="68"/>
        <item x="57"/>
        <item x="93"/>
        <item x="27"/>
        <item x="65"/>
        <item x="99"/>
        <item x="91"/>
        <item x="67"/>
        <item x="0"/>
        <item x="71"/>
        <item x="60"/>
        <item x="97"/>
        <item x="30"/>
        <item x="17"/>
        <item x="78"/>
        <item x="96"/>
        <item x="89"/>
        <item x="108"/>
        <item x="24"/>
        <item x="104"/>
        <item x="86"/>
        <item x="72"/>
        <item x="62"/>
        <item x="9"/>
        <item x="44"/>
        <item x="109"/>
        <item x="83"/>
        <item x="50"/>
        <item x="113"/>
        <item x="45"/>
        <item x="42"/>
        <item x="100"/>
        <item x="40"/>
        <item x="81"/>
        <item x="36"/>
        <item x="110"/>
        <item x="102"/>
        <item x="7"/>
        <item t="default"/>
      </items>
    </pivotField>
    <pivotField showAll="0"/>
  </pivotFields>
  <rowFields count="1">
    <field x="3"/>
  </rowFields>
  <rowItems count="5"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Average of Funding_Amount_USD" fld="5" subtotal="average" baseField="3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460D7C-E6DB-413C-BEA6-B5016DDA1CAE}" name="Systems" displayName="Systems" ref="A1:H201" totalsRowShown="0">
  <autoFilter ref="A1:H201" xr:uid="{A6460D7C-E6DB-413C-BEA6-B5016DDA1CAE}"/>
  <tableColumns count="8">
    <tableColumn id="1" xr3:uid="{B3A2345D-D8CD-4BEF-8639-4683323E0AD5}" name="Project_ID"/>
    <tableColumn id="2" xr3:uid="{E42D0F0B-04E5-450E-89B9-05881E55212C}" name="Project_Name"/>
    <tableColumn id="3" xr3:uid="{9C148F23-4636-438F-AF41-A6559C0E6267}" name="Country"/>
    <tableColumn id="4" xr3:uid="{F176CDE9-367F-485F-8696-42C9C1D8A23C}" name="Tech_Domain"/>
    <tableColumn id="5" xr3:uid="{3DE7FCA5-C2A3-4ED1-B020-070C40FE411E}" name="Organization_Type"/>
    <tableColumn id="6" xr3:uid="{D1018D94-6B96-4185-92BC-E90538F0A10F}" name="Funding_Amount_USD" dataDxfId="0" dataCellStyle="Currency"/>
    <tableColumn id="7" xr3:uid="{0411619F-671B-44A0-BC9F-ACE3EFB5A7E5}" name="Year"/>
    <tableColumn id="8" xr3:uid="{7B8D5856-803F-4575-8281-78D9A54A2793}" name="Platform_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33568-47E3-49F3-99AA-C864F2A2402E}">
  <dimension ref="A1:H201"/>
  <sheetViews>
    <sheetView topLeftCell="A176" workbookViewId="0">
      <selection sqref="A1:H201"/>
    </sheetView>
  </sheetViews>
  <sheetFormatPr defaultRowHeight="14.4" x14ac:dyDescent="0.3"/>
  <cols>
    <col min="1" max="1" width="13.77734375" customWidth="1"/>
    <col min="2" max="2" width="19.88671875" customWidth="1"/>
    <col min="3" max="3" width="13.5546875" customWidth="1"/>
    <col min="4" max="4" width="21.5546875" customWidth="1"/>
    <col min="5" max="5" width="26.6640625" customWidth="1"/>
    <col min="6" max="6" width="21" style="1" customWidth="1"/>
    <col min="7" max="7" width="12.33203125" customWidth="1"/>
    <col min="8" max="8" width="35.8867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s="23" t="s">
        <v>443</v>
      </c>
    </row>
    <row r="2" spans="1:8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s="1">
        <v>85000000</v>
      </c>
      <c r="G2">
        <v>2022</v>
      </c>
      <c r="H2" t="s">
        <v>444</v>
      </c>
    </row>
    <row r="3" spans="1:8" x14ac:dyDescent="0.3">
      <c r="A3" t="s">
        <v>12</v>
      </c>
      <c r="B3" t="s">
        <v>13</v>
      </c>
      <c r="C3" t="s">
        <v>9</v>
      </c>
      <c r="D3" t="s">
        <v>14</v>
      </c>
      <c r="E3" t="s">
        <v>15</v>
      </c>
      <c r="F3" s="1">
        <v>42000000</v>
      </c>
      <c r="G3">
        <v>2021</v>
      </c>
      <c r="H3" t="s">
        <v>445</v>
      </c>
    </row>
    <row r="4" spans="1:8" x14ac:dyDescent="0.3">
      <c r="A4" t="s">
        <v>16</v>
      </c>
      <c r="B4" t="s">
        <v>17</v>
      </c>
      <c r="C4" t="s">
        <v>18</v>
      </c>
      <c r="D4" t="s">
        <v>19</v>
      </c>
      <c r="E4" t="s">
        <v>20</v>
      </c>
      <c r="F4" s="1">
        <v>61000000</v>
      </c>
      <c r="G4">
        <v>2023</v>
      </c>
      <c r="H4" t="s">
        <v>446</v>
      </c>
    </row>
    <row r="5" spans="1:8" x14ac:dyDescent="0.3">
      <c r="A5" t="s">
        <v>21</v>
      </c>
      <c r="B5" t="s">
        <v>22</v>
      </c>
      <c r="C5" t="s">
        <v>23</v>
      </c>
      <c r="D5" t="s">
        <v>24</v>
      </c>
      <c r="E5" t="s">
        <v>25</v>
      </c>
      <c r="F5" s="1">
        <v>73000000</v>
      </c>
      <c r="G5">
        <v>2022</v>
      </c>
      <c r="H5" t="s">
        <v>447</v>
      </c>
    </row>
    <row r="6" spans="1:8" x14ac:dyDescent="0.3">
      <c r="A6" t="s">
        <v>26</v>
      </c>
      <c r="B6" t="s">
        <v>27</v>
      </c>
      <c r="C6" t="s">
        <v>9</v>
      </c>
      <c r="D6" t="s">
        <v>10</v>
      </c>
      <c r="E6" t="s">
        <v>28</v>
      </c>
      <c r="F6" s="1">
        <v>28000000</v>
      </c>
      <c r="G6">
        <v>2023</v>
      </c>
      <c r="H6" t="s">
        <v>444</v>
      </c>
    </row>
    <row r="7" spans="1:8" x14ac:dyDescent="0.3">
      <c r="A7" t="s">
        <v>29</v>
      </c>
      <c r="B7" t="s">
        <v>30</v>
      </c>
      <c r="C7" t="s">
        <v>31</v>
      </c>
      <c r="D7" t="s">
        <v>14</v>
      </c>
      <c r="E7" t="s">
        <v>32</v>
      </c>
      <c r="F7" s="1">
        <v>35000000</v>
      </c>
      <c r="G7">
        <v>2021</v>
      </c>
      <c r="H7" t="s">
        <v>448</v>
      </c>
    </row>
    <row r="8" spans="1:8" x14ac:dyDescent="0.3">
      <c r="A8" t="s">
        <v>33</v>
      </c>
      <c r="B8" t="s">
        <v>34</v>
      </c>
      <c r="C8" t="s">
        <v>18</v>
      </c>
      <c r="D8" t="s">
        <v>19</v>
      </c>
      <c r="E8" t="s">
        <v>15</v>
      </c>
      <c r="F8" s="1">
        <v>49000000</v>
      </c>
      <c r="G8">
        <v>2022</v>
      </c>
      <c r="H8" t="s">
        <v>449</v>
      </c>
    </row>
    <row r="9" spans="1:8" x14ac:dyDescent="0.3">
      <c r="A9" t="s">
        <v>35</v>
      </c>
      <c r="B9" t="s">
        <v>36</v>
      </c>
      <c r="C9" t="s">
        <v>9</v>
      </c>
      <c r="D9" t="s">
        <v>37</v>
      </c>
      <c r="E9" t="s">
        <v>20</v>
      </c>
      <c r="F9" s="1">
        <v>120000000</v>
      </c>
      <c r="G9">
        <v>2020</v>
      </c>
      <c r="H9" t="s">
        <v>445</v>
      </c>
    </row>
    <row r="10" spans="1:8" x14ac:dyDescent="0.3">
      <c r="A10" t="s">
        <v>38</v>
      </c>
      <c r="B10" t="s">
        <v>39</v>
      </c>
      <c r="C10" t="s">
        <v>40</v>
      </c>
      <c r="D10" t="s">
        <v>24</v>
      </c>
      <c r="E10" t="s">
        <v>20</v>
      </c>
      <c r="F10" s="1">
        <v>26000000</v>
      </c>
      <c r="G10">
        <v>2023</v>
      </c>
      <c r="H10" t="s">
        <v>450</v>
      </c>
    </row>
    <row r="11" spans="1:8" x14ac:dyDescent="0.3">
      <c r="A11" t="s">
        <v>41</v>
      </c>
      <c r="B11" t="s">
        <v>42</v>
      </c>
      <c r="C11" t="s">
        <v>43</v>
      </c>
      <c r="D11" t="s">
        <v>37</v>
      </c>
      <c r="E11" t="s">
        <v>11</v>
      </c>
      <c r="F11" s="1">
        <v>95000000</v>
      </c>
      <c r="G11">
        <v>2021</v>
      </c>
      <c r="H11" t="s">
        <v>449</v>
      </c>
    </row>
    <row r="12" spans="1:8" x14ac:dyDescent="0.3">
      <c r="A12" t="s">
        <v>44</v>
      </c>
      <c r="B12" t="s">
        <v>45</v>
      </c>
      <c r="C12" t="s">
        <v>31</v>
      </c>
      <c r="D12" t="s">
        <v>10</v>
      </c>
      <c r="E12" t="s">
        <v>28</v>
      </c>
      <c r="F12" s="1">
        <v>31000000</v>
      </c>
      <c r="G12">
        <v>2022</v>
      </c>
      <c r="H12" t="s">
        <v>446</v>
      </c>
    </row>
    <row r="13" spans="1:8" x14ac:dyDescent="0.3">
      <c r="A13" t="s">
        <v>46</v>
      </c>
      <c r="B13" t="s">
        <v>47</v>
      </c>
      <c r="C13" t="s">
        <v>23</v>
      </c>
      <c r="D13" t="s">
        <v>14</v>
      </c>
      <c r="E13" t="s">
        <v>48</v>
      </c>
      <c r="F13" s="1">
        <v>54000000</v>
      </c>
      <c r="G13">
        <v>2023</v>
      </c>
      <c r="H13" t="s">
        <v>448</v>
      </c>
    </row>
    <row r="14" spans="1:8" x14ac:dyDescent="0.3">
      <c r="A14" t="s">
        <v>49</v>
      </c>
      <c r="B14" t="s">
        <v>50</v>
      </c>
      <c r="C14" t="s">
        <v>18</v>
      </c>
      <c r="D14" t="s">
        <v>24</v>
      </c>
      <c r="E14" t="s">
        <v>20</v>
      </c>
      <c r="F14" s="1">
        <v>67000000</v>
      </c>
      <c r="G14">
        <v>2020</v>
      </c>
      <c r="H14" t="s">
        <v>450</v>
      </c>
    </row>
    <row r="15" spans="1:8" x14ac:dyDescent="0.3">
      <c r="A15" t="s">
        <v>51</v>
      </c>
      <c r="B15" t="s">
        <v>52</v>
      </c>
      <c r="C15" t="s">
        <v>9</v>
      </c>
      <c r="D15" t="s">
        <v>19</v>
      </c>
      <c r="E15" t="s">
        <v>15</v>
      </c>
      <c r="F15" s="1">
        <v>46000000</v>
      </c>
      <c r="G15">
        <v>2022</v>
      </c>
      <c r="H15" t="s">
        <v>444</v>
      </c>
    </row>
    <row r="16" spans="1:8" x14ac:dyDescent="0.3">
      <c r="A16" t="s">
        <v>53</v>
      </c>
      <c r="B16" t="s">
        <v>54</v>
      </c>
      <c r="C16" t="s">
        <v>55</v>
      </c>
      <c r="D16" t="s">
        <v>10</v>
      </c>
      <c r="E16" t="s">
        <v>56</v>
      </c>
      <c r="F16" s="1">
        <v>39000000</v>
      </c>
      <c r="G16">
        <v>2023</v>
      </c>
      <c r="H16" t="s">
        <v>446</v>
      </c>
    </row>
    <row r="17" spans="1:8" x14ac:dyDescent="0.3">
      <c r="A17" t="s">
        <v>57</v>
      </c>
      <c r="B17" t="s">
        <v>58</v>
      </c>
      <c r="C17" t="s">
        <v>59</v>
      </c>
      <c r="D17" t="s">
        <v>19</v>
      </c>
      <c r="E17" t="s">
        <v>20</v>
      </c>
      <c r="F17" s="1">
        <v>41000000</v>
      </c>
      <c r="G17">
        <v>2021</v>
      </c>
      <c r="H17" t="s">
        <v>445</v>
      </c>
    </row>
    <row r="18" spans="1:8" x14ac:dyDescent="0.3">
      <c r="A18" t="s">
        <v>60</v>
      </c>
      <c r="B18" t="s">
        <v>61</v>
      </c>
      <c r="C18" t="s">
        <v>9</v>
      </c>
      <c r="D18" t="s">
        <v>14</v>
      </c>
      <c r="E18" t="s">
        <v>25</v>
      </c>
      <c r="F18" s="1">
        <v>58000000</v>
      </c>
      <c r="G18">
        <v>2022</v>
      </c>
      <c r="H18" t="s">
        <v>448</v>
      </c>
    </row>
    <row r="19" spans="1:8" x14ac:dyDescent="0.3">
      <c r="A19" t="s">
        <v>62</v>
      </c>
      <c r="B19" t="s">
        <v>63</v>
      </c>
      <c r="C19" t="s">
        <v>64</v>
      </c>
      <c r="D19" t="s">
        <v>37</v>
      </c>
      <c r="E19" t="s">
        <v>20</v>
      </c>
      <c r="F19" s="1">
        <v>88000000</v>
      </c>
      <c r="G19">
        <v>2020</v>
      </c>
      <c r="H19" t="s">
        <v>445</v>
      </c>
    </row>
    <row r="20" spans="1:8" x14ac:dyDescent="0.3">
      <c r="A20" t="s">
        <v>65</v>
      </c>
      <c r="B20" t="s">
        <v>66</v>
      </c>
      <c r="C20" t="s">
        <v>18</v>
      </c>
      <c r="D20" t="s">
        <v>24</v>
      </c>
      <c r="E20" t="s">
        <v>15</v>
      </c>
      <c r="F20" s="1">
        <v>52000000</v>
      </c>
      <c r="G20">
        <v>2021</v>
      </c>
      <c r="H20" t="s">
        <v>450</v>
      </c>
    </row>
    <row r="21" spans="1:8" x14ac:dyDescent="0.3">
      <c r="A21" t="s">
        <v>67</v>
      </c>
      <c r="B21" t="s">
        <v>68</v>
      </c>
      <c r="C21" t="s">
        <v>9</v>
      </c>
      <c r="D21" t="s">
        <v>10</v>
      </c>
      <c r="E21" t="s">
        <v>28</v>
      </c>
      <c r="F21" s="1">
        <v>33000000</v>
      </c>
      <c r="G21">
        <v>2023</v>
      </c>
      <c r="H21" t="s">
        <v>446</v>
      </c>
    </row>
    <row r="22" spans="1:8" x14ac:dyDescent="0.3">
      <c r="A22" t="s">
        <v>69</v>
      </c>
      <c r="B22" t="s">
        <v>70</v>
      </c>
      <c r="C22" t="s">
        <v>43</v>
      </c>
      <c r="D22" t="s">
        <v>10</v>
      </c>
      <c r="E22" t="s">
        <v>15</v>
      </c>
      <c r="F22" s="1">
        <v>64000000</v>
      </c>
      <c r="G22">
        <v>2024</v>
      </c>
      <c r="H22" t="s">
        <v>449</v>
      </c>
    </row>
    <row r="23" spans="1:8" x14ac:dyDescent="0.3">
      <c r="A23" t="s">
        <v>71</v>
      </c>
      <c r="B23" t="s">
        <v>72</v>
      </c>
      <c r="C23" t="s">
        <v>31</v>
      </c>
      <c r="D23" t="s">
        <v>14</v>
      </c>
      <c r="E23" t="s">
        <v>73</v>
      </c>
      <c r="F23" s="1">
        <v>38000000</v>
      </c>
      <c r="G23">
        <v>2022</v>
      </c>
      <c r="H23" t="s">
        <v>448</v>
      </c>
    </row>
    <row r="24" spans="1:8" x14ac:dyDescent="0.3">
      <c r="A24" t="s">
        <v>74</v>
      </c>
      <c r="B24" t="s">
        <v>75</v>
      </c>
      <c r="C24" t="s">
        <v>23</v>
      </c>
      <c r="D24" t="s">
        <v>24</v>
      </c>
      <c r="E24" t="s">
        <v>28</v>
      </c>
      <c r="F24" s="1">
        <v>47500000</v>
      </c>
      <c r="G24">
        <v>2024</v>
      </c>
      <c r="H24" t="s">
        <v>450</v>
      </c>
    </row>
    <row r="25" spans="1:8" x14ac:dyDescent="0.3">
      <c r="A25" t="s">
        <v>76</v>
      </c>
      <c r="B25" t="s">
        <v>77</v>
      </c>
      <c r="C25" t="s">
        <v>9</v>
      </c>
      <c r="D25" t="s">
        <v>19</v>
      </c>
      <c r="E25" t="s">
        <v>11</v>
      </c>
      <c r="F25" s="1">
        <v>72000000</v>
      </c>
      <c r="G25">
        <v>2023</v>
      </c>
      <c r="H25" t="s">
        <v>451</v>
      </c>
    </row>
    <row r="26" spans="1:8" x14ac:dyDescent="0.3">
      <c r="A26" t="s">
        <v>78</v>
      </c>
      <c r="B26" t="s">
        <v>79</v>
      </c>
      <c r="C26" t="s">
        <v>18</v>
      </c>
      <c r="D26" t="s">
        <v>37</v>
      </c>
      <c r="E26" t="s">
        <v>20</v>
      </c>
      <c r="F26" s="1">
        <v>91000000</v>
      </c>
      <c r="G26">
        <v>2021</v>
      </c>
      <c r="H26" t="s">
        <v>447</v>
      </c>
    </row>
    <row r="27" spans="1:8" x14ac:dyDescent="0.3">
      <c r="A27" t="s">
        <v>80</v>
      </c>
      <c r="B27" t="s">
        <v>81</v>
      </c>
      <c r="C27" t="s">
        <v>82</v>
      </c>
      <c r="D27" t="s">
        <v>10</v>
      </c>
      <c r="E27" t="s">
        <v>25</v>
      </c>
      <c r="F27" s="1">
        <v>36000000</v>
      </c>
      <c r="G27">
        <v>2024</v>
      </c>
      <c r="H27" t="s">
        <v>444</v>
      </c>
    </row>
    <row r="28" spans="1:8" x14ac:dyDescent="0.3">
      <c r="A28" t="s">
        <v>83</v>
      </c>
      <c r="B28" t="s">
        <v>84</v>
      </c>
      <c r="C28" t="s">
        <v>64</v>
      </c>
      <c r="D28" t="s">
        <v>14</v>
      </c>
      <c r="E28" t="s">
        <v>15</v>
      </c>
      <c r="F28" s="1">
        <v>41000000</v>
      </c>
      <c r="G28">
        <v>2023</v>
      </c>
      <c r="H28" t="s">
        <v>448</v>
      </c>
    </row>
    <row r="29" spans="1:8" x14ac:dyDescent="0.3">
      <c r="A29" t="s">
        <v>85</v>
      </c>
      <c r="B29" t="s">
        <v>86</v>
      </c>
      <c r="C29" t="s">
        <v>55</v>
      </c>
      <c r="D29" t="s">
        <v>24</v>
      </c>
      <c r="E29" t="s">
        <v>20</v>
      </c>
      <c r="F29" s="1">
        <v>55000000</v>
      </c>
      <c r="G29">
        <v>2024</v>
      </c>
      <c r="H29" t="s">
        <v>450</v>
      </c>
    </row>
    <row r="30" spans="1:8" x14ac:dyDescent="0.3">
      <c r="A30" t="s">
        <v>87</v>
      </c>
      <c r="B30" t="s">
        <v>88</v>
      </c>
      <c r="C30" t="s">
        <v>9</v>
      </c>
      <c r="D30" t="s">
        <v>10</v>
      </c>
      <c r="E30" t="s">
        <v>11</v>
      </c>
      <c r="F30" s="1">
        <v>82000000</v>
      </c>
      <c r="G30">
        <v>2022</v>
      </c>
      <c r="H30" t="s">
        <v>449</v>
      </c>
    </row>
    <row r="31" spans="1:8" x14ac:dyDescent="0.3">
      <c r="A31" t="s">
        <v>89</v>
      </c>
      <c r="B31" t="s">
        <v>90</v>
      </c>
      <c r="C31" t="s">
        <v>18</v>
      </c>
      <c r="D31" t="s">
        <v>19</v>
      </c>
      <c r="E31" t="s">
        <v>48</v>
      </c>
      <c r="F31" s="1">
        <v>50000000</v>
      </c>
      <c r="G31">
        <v>2023</v>
      </c>
      <c r="H31" t="s">
        <v>451</v>
      </c>
    </row>
    <row r="32" spans="1:8" x14ac:dyDescent="0.3">
      <c r="A32" t="s">
        <v>91</v>
      </c>
      <c r="B32" t="s">
        <v>92</v>
      </c>
      <c r="C32" t="s">
        <v>93</v>
      </c>
      <c r="D32" t="s">
        <v>14</v>
      </c>
      <c r="E32" t="s">
        <v>28</v>
      </c>
      <c r="F32" s="1">
        <v>29500000</v>
      </c>
      <c r="G32">
        <v>2023</v>
      </c>
      <c r="H32" t="s">
        <v>448</v>
      </c>
    </row>
    <row r="33" spans="1:8" x14ac:dyDescent="0.3">
      <c r="A33" t="s">
        <v>94</v>
      </c>
      <c r="B33" t="s">
        <v>95</v>
      </c>
      <c r="C33" t="s">
        <v>23</v>
      </c>
      <c r="D33" t="s">
        <v>37</v>
      </c>
      <c r="E33" t="s">
        <v>15</v>
      </c>
      <c r="F33" s="1">
        <v>87000000</v>
      </c>
      <c r="G33">
        <v>2024</v>
      </c>
      <c r="H33" t="s">
        <v>447</v>
      </c>
    </row>
    <row r="34" spans="1:8" x14ac:dyDescent="0.3">
      <c r="A34" t="s">
        <v>96</v>
      </c>
      <c r="B34" t="s">
        <v>97</v>
      </c>
      <c r="C34" t="s">
        <v>9</v>
      </c>
      <c r="D34" t="s">
        <v>24</v>
      </c>
      <c r="E34" t="s">
        <v>11</v>
      </c>
      <c r="F34" s="1">
        <v>69000000</v>
      </c>
      <c r="G34">
        <v>2024</v>
      </c>
      <c r="H34" t="s">
        <v>450</v>
      </c>
    </row>
    <row r="35" spans="1:8" x14ac:dyDescent="0.3">
      <c r="A35" t="s">
        <v>98</v>
      </c>
      <c r="B35" t="s">
        <v>99</v>
      </c>
      <c r="C35" t="s">
        <v>31</v>
      </c>
      <c r="D35" t="s">
        <v>10</v>
      </c>
      <c r="E35" t="s">
        <v>28</v>
      </c>
      <c r="F35" s="1">
        <v>34000000</v>
      </c>
      <c r="G35">
        <v>2023</v>
      </c>
      <c r="H35" t="s">
        <v>446</v>
      </c>
    </row>
    <row r="36" spans="1:8" x14ac:dyDescent="0.3">
      <c r="A36" t="s">
        <v>100</v>
      </c>
      <c r="B36" t="s">
        <v>101</v>
      </c>
      <c r="C36" t="s">
        <v>82</v>
      </c>
      <c r="D36" t="s">
        <v>14</v>
      </c>
      <c r="E36" t="s">
        <v>20</v>
      </c>
      <c r="F36" s="1">
        <v>45000000</v>
      </c>
      <c r="G36">
        <v>2022</v>
      </c>
      <c r="H36" t="s">
        <v>448</v>
      </c>
    </row>
    <row r="37" spans="1:8" x14ac:dyDescent="0.3">
      <c r="A37" t="s">
        <v>102</v>
      </c>
      <c r="B37" t="s">
        <v>103</v>
      </c>
      <c r="C37" t="s">
        <v>64</v>
      </c>
      <c r="D37" t="s">
        <v>24</v>
      </c>
      <c r="E37" t="s">
        <v>28</v>
      </c>
      <c r="F37" s="1">
        <v>62000000</v>
      </c>
      <c r="G37">
        <v>2024</v>
      </c>
      <c r="H37" t="s">
        <v>450</v>
      </c>
    </row>
    <row r="38" spans="1:8" x14ac:dyDescent="0.3">
      <c r="A38" t="s">
        <v>104</v>
      </c>
      <c r="B38" t="s">
        <v>105</v>
      </c>
      <c r="C38" t="s">
        <v>40</v>
      </c>
      <c r="D38" t="s">
        <v>19</v>
      </c>
      <c r="E38" t="s">
        <v>15</v>
      </c>
      <c r="F38" s="1">
        <v>37000000</v>
      </c>
      <c r="G38">
        <v>2023</v>
      </c>
      <c r="H38" t="s">
        <v>451</v>
      </c>
    </row>
    <row r="39" spans="1:8" x14ac:dyDescent="0.3">
      <c r="A39" t="s">
        <v>106</v>
      </c>
      <c r="B39" t="s">
        <v>107</v>
      </c>
      <c r="C39" t="s">
        <v>9</v>
      </c>
      <c r="D39" t="s">
        <v>37</v>
      </c>
      <c r="E39" t="s">
        <v>20</v>
      </c>
      <c r="F39" s="1">
        <v>115000000</v>
      </c>
      <c r="G39">
        <v>2021</v>
      </c>
      <c r="H39" t="s">
        <v>445</v>
      </c>
    </row>
    <row r="40" spans="1:8" x14ac:dyDescent="0.3">
      <c r="A40" t="s">
        <v>108</v>
      </c>
      <c r="B40" t="s">
        <v>109</v>
      </c>
      <c r="C40" t="s">
        <v>18</v>
      </c>
      <c r="D40" t="s">
        <v>10</v>
      </c>
      <c r="E40" t="s">
        <v>73</v>
      </c>
      <c r="F40" s="1">
        <v>41000000</v>
      </c>
      <c r="G40">
        <v>2024</v>
      </c>
      <c r="H40" t="s">
        <v>448</v>
      </c>
    </row>
    <row r="41" spans="1:8" x14ac:dyDescent="0.3">
      <c r="A41" t="s">
        <v>110</v>
      </c>
      <c r="B41" t="s">
        <v>111</v>
      </c>
      <c r="C41" t="s">
        <v>23</v>
      </c>
      <c r="D41" t="s">
        <v>14</v>
      </c>
      <c r="E41" t="s">
        <v>20</v>
      </c>
      <c r="F41" s="1">
        <v>63000000</v>
      </c>
      <c r="G41">
        <v>2023</v>
      </c>
      <c r="H41" t="s">
        <v>445</v>
      </c>
    </row>
    <row r="42" spans="1:8" x14ac:dyDescent="0.3">
      <c r="A42" t="s">
        <v>112</v>
      </c>
      <c r="B42" t="s">
        <v>113</v>
      </c>
      <c r="C42" t="s">
        <v>9</v>
      </c>
      <c r="D42" t="s">
        <v>24</v>
      </c>
      <c r="E42" t="s">
        <v>48</v>
      </c>
      <c r="F42" s="1">
        <v>76500000</v>
      </c>
      <c r="G42">
        <v>2022</v>
      </c>
      <c r="H42" t="s">
        <v>444</v>
      </c>
    </row>
    <row r="43" spans="1:8" x14ac:dyDescent="0.3">
      <c r="A43" t="s">
        <v>114</v>
      </c>
      <c r="B43" t="s">
        <v>115</v>
      </c>
      <c r="C43" t="s">
        <v>64</v>
      </c>
      <c r="D43" t="s">
        <v>19</v>
      </c>
      <c r="E43" t="s">
        <v>56</v>
      </c>
      <c r="F43" s="1">
        <v>42500000</v>
      </c>
      <c r="G43">
        <v>2024</v>
      </c>
      <c r="H43" t="s">
        <v>445</v>
      </c>
    </row>
    <row r="44" spans="1:8" x14ac:dyDescent="0.3">
      <c r="A44" t="s">
        <v>116</v>
      </c>
      <c r="B44" t="s">
        <v>117</v>
      </c>
      <c r="C44" t="s">
        <v>18</v>
      </c>
      <c r="D44" t="s">
        <v>19</v>
      </c>
      <c r="E44" t="s">
        <v>28</v>
      </c>
      <c r="F44" s="1">
        <v>115000000</v>
      </c>
      <c r="G44">
        <v>2024</v>
      </c>
      <c r="H44" t="s">
        <v>447</v>
      </c>
    </row>
    <row r="45" spans="1:8" x14ac:dyDescent="0.3">
      <c r="A45" t="s">
        <v>118</v>
      </c>
      <c r="B45" t="s">
        <v>119</v>
      </c>
      <c r="C45" t="s">
        <v>43</v>
      </c>
      <c r="D45" t="s">
        <v>37</v>
      </c>
      <c r="E45" t="s">
        <v>28</v>
      </c>
      <c r="F45" s="1">
        <v>85000000</v>
      </c>
      <c r="G45">
        <v>2020</v>
      </c>
      <c r="H45" t="s">
        <v>448</v>
      </c>
    </row>
    <row r="46" spans="1:8" x14ac:dyDescent="0.3">
      <c r="A46" t="s">
        <v>120</v>
      </c>
      <c r="B46" t="s">
        <v>121</v>
      </c>
      <c r="C46" t="s">
        <v>64</v>
      </c>
      <c r="D46" t="s">
        <v>37</v>
      </c>
      <c r="E46" t="s">
        <v>15</v>
      </c>
      <c r="F46" s="1">
        <v>106500000</v>
      </c>
      <c r="G46">
        <v>2023</v>
      </c>
      <c r="H46" t="s">
        <v>446</v>
      </c>
    </row>
    <row r="47" spans="1:8" x14ac:dyDescent="0.3">
      <c r="A47" t="s">
        <v>122</v>
      </c>
      <c r="B47" t="s">
        <v>123</v>
      </c>
      <c r="C47" t="s">
        <v>55</v>
      </c>
      <c r="D47" t="s">
        <v>14</v>
      </c>
      <c r="E47" t="s">
        <v>73</v>
      </c>
      <c r="F47" s="1">
        <v>32500000</v>
      </c>
      <c r="G47">
        <v>2023</v>
      </c>
      <c r="H47" t="s">
        <v>449</v>
      </c>
    </row>
    <row r="48" spans="1:8" x14ac:dyDescent="0.3">
      <c r="A48" t="s">
        <v>124</v>
      </c>
      <c r="B48" t="s">
        <v>125</v>
      </c>
      <c r="C48" t="s">
        <v>18</v>
      </c>
      <c r="D48" t="s">
        <v>37</v>
      </c>
      <c r="E48" t="s">
        <v>20</v>
      </c>
      <c r="F48" s="1">
        <v>103000000</v>
      </c>
      <c r="G48">
        <v>2025</v>
      </c>
      <c r="H48" t="s">
        <v>452</v>
      </c>
    </row>
    <row r="49" spans="1:8" x14ac:dyDescent="0.3">
      <c r="A49" t="s">
        <v>126</v>
      </c>
      <c r="B49" t="s">
        <v>127</v>
      </c>
      <c r="C49" t="s">
        <v>31</v>
      </c>
      <c r="D49" t="s">
        <v>24</v>
      </c>
      <c r="E49" t="s">
        <v>32</v>
      </c>
      <c r="F49" s="1">
        <v>49000000</v>
      </c>
      <c r="G49">
        <v>2025</v>
      </c>
      <c r="H49" t="s">
        <v>453</v>
      </c>
    </row>
    <row r="50" spans="1:8" x14ac:dyDescent="0.3">
      <c r="A50" t="s">
        <v>128</v>
      </c>
      <c r="B50" t="s">
        <v>129</v>
      </c>
      <c r="C50" t="s">
        <v>31</v>
      </c>
      <c r="D50" t="s">
        <v>37</v>
      </c>
      <c r="E50" t="s">
        <v>11</v>
      </c>
      <c r="F50" s="1">
        <v>36500000</v>
      </c>
      <c r="G50">
        <v>2021</v>
      </c>
      <c r="H50" t="s">
        <v>451</v>
      </c>
    </row>
    <row r="51" spans="1:8" x14ac:dyDescent="0.3">
      <c r="A51" t="s">
        <v>130</v>
      </c>
      <c r="B51" t="s">
        <v>131</v>
      </c>
      <c r="C51" t="s">
        <v>59</v>
      </c>
      <c r="D51" t="s">
        <v>10</v>
      </c>
      <c r="E51" t="s">
        <v>32</v>
      </c>
      <c r="F51" s="1">
        <v>95500000</v>
      </c>
      <c r="G51">
        <v>2023</v>
      </c>
      <c r="H51" t="s">
        <v>450</v>
      </c>
    </row>
    <row r="52" spans="1:8" x14ac:dyDescent="0.3">
      <c r="A52" t="s">
        <v>132</v>
      </c>
      <c r="B52" t="s">
        <v>133</v>
      </c>
      <c r="C52" t="s">
        <v>59</v>
      </c>
      <c r="D52" t="s">
        <v>19</v>
      </c>
      <c r="E52" t="s">
        <v>15</v>
      </c>
      <c r="F52" s="1">
        <v>102000000</v>
      </c>
      <c r="G52">
        <v>2022</v>
      </c>
      <c r="H52" t="s">
        <v>444</v>
      </c>
    </row>
    <row r="53" spans="1:8" x14ac:dyDescent="0.3">
      <c r="A53" t="s">
        <v>134</v>
      </c>
      <c r="B53" t="s">
        <v>135</v>
      </c>
      <c r="C53" t="s">
        <v>55</v>
      </c>
      <c r="D53" t="s">
        <v>37</v>
      </c>
      <c r="E53" t="s">
        <v>25</v>
      </c>
      <c r="F53" s="1">
        <v>65500000</v>
      </c>
      <c r="G53">
        <v>2020</v>
      </c>
      <c r="H53" t="s">
        <v>445</v>
      </c>
    </row>
    <row r="54" spans="1:8" x14ac:dyDescent="0.3">
      <c r="A54" t="s">
        <v>136</v>
      </c>
      <c r="B54" t="s">
        <v>137</v>
      </c>
      <c r="C54" t="s">
        <v>43</v>
      </c>
      <c r="D54" t="s">
        <v>37</v>
      </c>
      <c r="E54" t="s">
        <v>11</v>
      </c>
      <c r="F54" s="1">
        <v>29000000</v>
      </c>
      <c r="G54">
        <v>2021</v>
      </c>
      <c r="H54" t="s">
        <v>447</v>
      </c>
    </row>
    <row r="55" spans="1:8" x14ac:dyDescent="0.3">
      <c r="A55" t="s">
        <v>138</v>
      </c>
      <c r="B55" t="s">
        <v>139</v>
      </c>
      <c r="C55" t="s">
        <v>55</v>
      </c>
      <c r="D55" t="s">
        <v>37</v>
      </c>
      <c r="E55" t="s">
        <v>25</v>
      </c>
      <c r="F55" s="1">
        <v>44000000</v>
      </c>
      <c r="G55">
        <v>2020</v>
      </c>
      <c r="H55" t="s">
        <v>448</v>
      </c>
    </row>
    <row r="56" spans="1:8" x14ac:dyDescent="0.3">
      <c r="A56" t="s">
        <v>140</v>
      </c>
      <c r="B56" t="s">
        <v>141</v>
      </c>
      <c r="C56" t="s">
        <v>59</v>
      </c>
      <c r="D56" t="s">
        <v>10</v>
      </c>
      <c r="E56" t="s">
        <v>15</v>
      </c>
      <c r="F56" s="1">
        <v>60000000</v>
      </c>
      <c r="G56">
        <v>2025</v>
      </c>
      <c r="H56" t="s">
        <v>446</v>
      </c>
    </row>
    <row r="57" spans="1:8" x14ac:dyDescent="0.3">
      <c r="A57" t="s">
        <v>142</v>
      </c>
      <c r="B57" t="s">
        <v>143</v>
      </c>
      <c r="C57" t="s">
        <v>31</v>
      </c>
      <c r="D57" t="s">
        <v>37</v>
      </c>
      <c r="E57" t="s">
        <v>11</v>
      </c>
      <c r="F57" s="1">
        <v>99000000</v>
      </c>
      <c r="G57">
        <v>2025</v>
      </c>
      <c r="H57" t="s">
        <v>449</v>
      </c>
    </row>
    <row r="58" spans="1:8" x14ac:dyDescent="0.3">
      <c r="A58" t="s">
        <v>144</v>
      </c>
      <c r="B58" t="s">
        <v>145</v>
      </c>
      <c r="C58" t="s">
        <v>55</v>
      </c>
      <c r="D58" t="s">
        <v>19</v>
      </c>
      <c r="E58" t="s">
        <v>56</v>
      </c>
      <c r="F58" s="1">
        <v>66500000</v>
      </c>
      <c r="G58">
        <v>2025</v>
      </c>
      <c r="H58" t="s">
        <v>452</v>
      </c>
    </row>
    <row r="59" spans="1:8" x14ac:dyDescent="0.3">
      <c r="A59" t="s">
        <v>146</v>
      </c>
      <c r="B59" t="s">
        <v>147</v>
      </c>
      <c r="C59" t="s">
        <v>55</v>
      </c>
      <c r="D59" t="s">
        <v>37</v>
      </c>
      <c r="E59" t="s">
        <v>15</v>
      </c>
      <c r="F59" s="1">
        <v>56000000</v>
      </c>
      <c r="G59">
        <v>2024</v>
      </c>
      <c r="H59" t="s">
        <v>453</v>
      </c>
    </row>
    <row r="60" spans="1:8" x14ac:dyDescent="0.3">
      <c r="A60" t="s">
        <v>148</v>
      </c>
      <c r="B60" t="s">
        <v>149</v>
      </c>
      <c r="C60" t="s">
        <v>18</v>
      </c>
      <c r="D60" t="s">
        <v>10</v>
      </c>
      <c r="E60" t="s">
        <v>25</v>
      </c>
      <c r="F60" s="1">
        <v>46500000</v>
      </c>
      <c r="G60">
        <v>2025</v>
      </c>
      <c r="H60" t="s">
        <v>451</v>
      </c>
    </row>
    <row r="61" spans="1:8" x14ac:dyDescent="0.3">
      <c r="A61" t="s">
        <v>150</v>
      </c>
      <c r="B61" t="s">
        <v>151</v>
      </c>
      <c r="C61" t="s">
        <v>9</v>
      </c>
      <c r="D61" t="s">
        <v>19</v>
      </c>
      <c r="E61" t="s">
        <v>48</v>
      </c>
      <c r="F61" s="1">
        <v>30500000</v>
      </c>
      <c r="G61">
        <v>2020</v>
      </c>
      <c r="H61" t="s">
        <v>450</v>
      </c>
    </row>
    <row r="62" spans="1:8" x14ac:dyDescent="0.3">
      <c r="A62" t="s">
        <v>152</v>
      </c>
      <c r="B62" t="s">
        <v>153</v>
      </c>
      <c r="C62" t="s">
        <v>82</v>
      </c>
      <c r="D62" t="s">
        <v>37</v>
      </c>
      <c r="E62" t="s">
        <v>73</v>
      </c>
      <c r="F62" s="1">
        <v>40500000</v>
      </c>
      <c r="G62">
        <v>2025</v>
      </c>
      <c r="H62" t="s">
        <v>444</v>
      </c>
    </row>
    <row r="63" spans="1:8" x14ac:dyDescent="0.3">
      <c r="A63" t="s">
        <v>154</v>
      </c>
      <c r="B63" t="s">
        <v>155</v>
      </c>
      <c r="C63" t="s">
        <v>40</v>
      </c>
      <c r="D63" t="s">
        <v>14</v>
      </c>
      <c r="E63" t="s">
        <v>15</v>
      </c>
      <c r="F63" s="1">
        <v>29500000</v>
      </c>
      <c r="G63">
        <v>2020</v>
      </c>
      <c r="H63" t="s">
        <v>445</v>
      </c>
    </row>
    <row r="64" spans="1:8" x14ac:dyDescent="0.3">
      <c r="A64" t="s">
        <v>156</v>
      </c>
      <c r="B64" t="s">
        <v>157</v>
      </c>
      <c r="C64" t="s">
        <v>31</v>
      </c>
      <c r="D64" t="s">
        <v>37</v>
      </c>
      <c r="E64" t="s">
        <v>20</v>
      </c>
      <c r="F64" s="1">
        <v>51500000</v>
      </c>
      <c r="G64">
        <v>2021</v>
      </c>
      <c r="H64" t="s">
        <v>447</v>
      </c>
    </row>
    <row r="65" spans="1:8" x14ac:dyDescent="0.3">
      <c r="A65" t="s">
        <v>158</v>
      </c>
      <c r="B65" t="s">
        <v>159</v>
      </c>
      <c r="C65" t="s">
        <v>59</v>
      </c>
      <c r="D65" t="s">
        <v>10</v>
      </c>
      <c r="E65" t="s">
        <v>20</v>
      </c>
      <c r="F65" s="1">
        <v>58000000</v>
      </c>
      <c r="G65">
        <v>2023</v>
      </c>
      <c r="H65" t="s">
        <v>448</v>
      </c>
    </row>
    <row r="66" spans="1:8" x14ac:dyDescent="0.3">
      <c r="A66" t="s">
        <v>160</v>
      </c>
      <c r="B66" t="s">
        <v>161</v>
      </c>
      <c r="C66" t="s">
        <v>18</v>
      </c>
      <c r="D66" t="s">
        <v>10</v>
      </c>
      <c r="E66" t="s">
        <v>11</v>
      </c>
      <c r="F66" s="1">
        <v>80500000</v>
      </c>
      <c r="G66">
        <v>2025</v>
      </c>
      <c r="H66" t="s">
        <v>446</v>
      </c>
    </row>
    <row r="67" spans="1:8" x14ac:dyDescent="0.3">
      <c r="A67" t="s">
        <v>162</v>
      </c>
      <c r="B67" t="s">
        <v>163</v>
      </c>
      <c r="C67" t="s">
        <v>59</v>
      </c>
      <c r="D67" t="s">
        <v>14</v>
      </c>
      <c r="E67" t="s">
        <v>20</v>
      </c>
      <c r="F67" s="1">
        <v>37500000</v>
      </c>
      <c r="G67">
        <v>2023</v>
      </c>
      <c r="H67" t="s">
        <v>449</v>
      </c>
    </row>
    <row r="68" spans="1:8" x14ac:dyDescent="0.3">
      <c r="A68" t="s">
        <v>164</v>
      </c>
      <c r="B68" t="s">
        <v>165</v>
      </c>
      <c r="C68" t="s">
        <v>43</v>
      </c>
      <c r="D68" t="s">
        <v>24</v>
      </c>
      <c r="E68" t="s">
        <v>11</v>
      </c>
      <c r="F68" s="1">
        <v>33000000</v>
      </c>
      <c r="G68">
        <v>2025</v>
      </c>
      <c r="H68" t="s">
        <v>452</v>
      </c>
    </row>
    <row r="69" spans="1:8" x14ac:dyDescent="0.3">
      <c r="A69" t="s">
        <v>166</v>
      </c>
      <c r="B69" t="s">
        <v>167</v>
      </c>
      <c r="C69" t="s">
        <v>18</v>
      </c>
      <c r="D69" t="s">
        <v>10</v>
      </c>
      <c r="E69" t="s">
        <v>48</v>
      </c>
      <c r="F69" s="1">
        <v>69500000</v>
      </c>
      <c r="G69">
        <v>2020</v>
      </c>
      <c r="H69" t="s">
        <v>453</v>
      </c>
    </row>
    <row r="70" spans="1:8" x14ac:dyDescent="0.3">
      <c r="A70" t="s">
        <v>168</v>
      </c>
      <c r="B70" t="s">
        <v>169</v>
      </c>
      <c r="C70" t="s">
        <v>82</v>
      </c>
      <c r="D70" t="s">
        <v>37</v>
      </c>
      <c r="E70" t="s">
        <v>56</v>
      </c>
      <c r="F70" s="1">
        <v>86000000</v>
      </c>
      <c r="G70">
        <v>2025</v>
      </c>
      <c r="H70" t="s">
        <v>451</v>
      </c>
    </row>
    <row r="71" spans="1:8" x14ac:dyDescent="0.3">
      <c r="A71" t="s">
        <v>170</v>
      </c>
      <c r="B71" t="s">
        <v>171</v>
      </c>
      <c r="C71" t="s">
        <v>9</v>
      </c>
      <c r="D71" t="s">
        <v>14</v>
      </c>
      <c r="E71" t="s">
        <v>11</v>
      </c>
      <c r="F71" s="1">
        <v>34500000</v>
      </c>
      <c r="G71">
        <v>2021</v>
      </c>
      <c r="H71" t="s">
        <v>450</v>
      </c>
    </row>
    <row r="72" spans="1:8" x14ac:dyDescent="0.3">
      <c r="A72" t="s">
        <v>172</v>
      </c>
      <c r="B72" t="s">
        <v>173</v>
      </c>
      <c r="C72" t="s">
        <v>82</v>
      </c>
      <c r="D72" t="s">
        <v>24</v>
      </c>
      <c r="E72" t="s">
        <v>73</v>
      </c>
      <c r="F72" s="1">
        <v>94500000</v>
      </c>
      <c r="G72">
        <v>2020</v>
      </c>
      <c r="H72" t="s">
        <v>444</v>
      </c>
    </row>
    <row r="73" spans="1:8" x14ac:dyDescent="0.3">
      <c r="A73" t="s">
        <v>174</v>
      </c>
      <c r="B73" t="s">
        <v>175</v>
      </c>
      <c r="C73" t="s">
        <v>18</v>
      </c>
      <c r="D73" t="s">
        <v>24</v>
      </c>
      <c r="E73" t="s">
        <v>73</v>
      </c>
      <c r="F73" s="1">
        <v>56500000</v>
      </c>
      <c r="G73">
        <v>2024</v>
      </c>
      <c r="H73" t="s">
        <v>445</v>
      </c>
    </row>
    <row r="74" spans="1:8" x14ac:dyDescent="0.3">
      <c r="A74" t="s">
        <v>176</v>
      </c>
      <c r="B74" t="s">
        <v>177</v>
      </c>
      <c r="C74" t="s">
        <v>82</v>
      </c>
      <c r="D74" t="s">
        <v>24</v>
      </c>
      <c r="E74" t="s">
        <v>73</v>
      </c>
      <c r="F74" s="1">
        <v>51000000</v>
      </c>
      <c r="G74">
        <v>2024</v>
      </c>
      <c r="H74" t="s">
        <v>447</v>
      </c>
    </row>
    <row r="75" spans="1:8" x14ac:dyDescent="0.3">
      <c r="A75" t="s">
        <v>178</v>
      </c>
      <c r="B75" t="s">
        <v>179</v>
      </c>
      <c r="C75" t="s">
        <v>9</v>
      </c>
      <c r="D75" t="s">
        <v>19</v>
      </c>
      <c r="E75" t="s">
        <v>73</v>
      </c>
      <c r="F75" s="1">
        <v>83000000</v>
      </c>
      <c r="G75">
        <v>2021</v>
      </c>
      <c r="H75" t="s">
        <v>448</v>
      </c>
    </row>
    <row r="76" spans="1:8" x14ac:dyDescent="0.3">
      <c r="A76" t="s">
        <v>180</v>
      </c>
      <c r="B76" t="s">
        <v>181</v>
      </c>
      <c r="C76" t="s">
        <v>18</v>
      </c>
      <c r="D76" t="s">
        <v>14</v>
      </c>
      <c r="E76" t="s">
        <v>48</v>
      </c>
      <c r="F76" s="1">
        <v>53000000</v>
      </c>
      <c r="G76">
        <v>2025</v>
      </c>
      <c r="H76" t="s">
        <v>446</v>
      </c>
    </row>
    <row r="77" spans="1:8" x14ac:dyDescent="0.3">
      <c r="A77" t="s">
        <v>182</v>
      </c>
      <c r="B77" t="s">
        <v>183</v>
      </c>
      <c r="C77" t="s">
        <v>82</v>
      </c>
      <c r="D77" t="s">
        <v>37</v>
      </c>
      <c r="E77" t="s">
        <v>56</v>
      </c>
      <c r="F77" s="1">
        <v>84500000</v>
      </c>
      <c r="G77">
        <v>2024</v>
      </c>
      <c r="H77" t="s">
        <v>449</v>
      </c>
    </row>
    <row r="78" spans="1:8" x14ac:dyDescent="0.3">
      <c r="A78" t="s">
        <v>184</v>
      </c>
      <c r="B78" t="s">
        <v>185</v>
      </c>
      <c r="C78" t="s">
        <v>23</v>
      </c>
      <c r="D78" t="s">
        <v>14</v>
      </c>
      <c r="E78" t="s">
        <v>56</v>
      </c>
      <c r="F78" s="1">
        <v>39000000</v>
      </c>
      <c r="G78">
        <v>2022</v>
      </c>
      <c r="H78" t="s">
        <v>452</v>
      </c>
    </row>
    <row r="79" spans="1:8" x14ac:dyDescent="0.3">
      <c r="A79" t="s">
        <v>186</v>
      </c>
      <c r="B79" t="s">
        <v>187</v>
      </c>
      <c r="C79" t="s">
        <v>18</v>
      </c>
      <c r="D79" t="s">
        <v>37</v>
      </c>
      <c r="E79" t="s">
        <v>32</v>
      </c>
      <c r="F79" s="1">
        <v>78000000</v>
      </c>
      <c r="G79">
        <v>2025</v>
      </c>
      <c r="H79" t="s">
        <v>453</v>
      </c>
    </row>
    <row r="80" spans="1:8" x14ac:dyDescent="0.3">
      <c r="A80" t="s">
        <v>188</v>
      </c>
      <c r="B80" t="s">
        <v>189</v>
      </c>
      <c r="C80" t="s">
        <v>40</v>
      </c>
      <c r="D80" t="s">
        <v>24</v>
      </c>
      <c r="E80" t="s">
        <v>32</v>
      </c>
      <c r="F80" s="1">
        <v>65500000</v>
      </c>
      <c r="G80">
        <v>2023</v>
      </c>
      <c r="H80" t="s">
        <v>451</v>
      </c>
    </row>
    <row r="81" spans="1:8" x14ac:dyDescent="0.3">
      <c r="A81" t="s">
        <v>190</v>
      </c>
      <c r="B81" t="s">
        <v>191</v>
      </c>
      <c r="C81" t="s">
        <v>18</v>
      </c>
      <c r="D81" t="s">
        <v>10</v>
      </c>
      <c r="E81" t="s">
        <v>56</v>
      </c>
      <c r="F81" s="1">
        <v>74000000</v>
      </c>
      <c r="G81">
        <v>2020</v>
      </c>
      <c r="H81" t="s">
        <v>450</v>
      </c>
    </row>
    <row r="82" spans="1:8" x14ac:dyDescent="0.3">
      <c r="A82" t="s">
        <v>192</v>
      </c>
      <c r="B82" t="s">
        <v>193</v>
      </c>
      <c r="C82" t="s">
        <v>31</v>
      </c>
      <c r="D82" t="s">
        <v>24</v>
      </c>
      <c r="E82" t="s">
        <v>11</v>
      </c>
      <c r="F82" s="1">
        <v>88000000</v>
      </c>
      <c r="G82">
        <v>2025</v>
      </c>
      <c r="H82" t="s">
        <v>444</v>
      </c>
    </row>
    <row r="83" spans="1:8" x14ac:dyDescent="0.3">
      <c r="A83" t="s">
        <v>194</v>
      </c>
      <c r="B83" t="s">
        <v>195</v>
      </c>
      <c r="C83" t="s">
        <v>9</v>
      </c>
      <c r="D83" t="s">
        <v>14</v>
      </c>
      <c r="E83" t="s">
        <v>28</v>
      </c>
      <c r="F83" s="1">
        <v>42000000</v>
      </c>
      <c r="G83">
        <v>2024</v>
      </c>
      <c r="H83" t="s">
        <v>445</v>
      </c>
    </row>
    <row r="84" spans="1:8" x14ac:dyDescent="0.3">
      <c r="A84" t="s">
        <v>196</v>
      </c>
      <c r="B84" t="s">
        <v>197</v>
      </c>
      <c r="C84" t="s">
        <v>18</v>
      </c>
      <c r="D84" t="s">
        <v>24</v>
      </c>
      <c r="E84" t="s">
        <v>28</v>
      </c>
      <c r="F84" s="1">
        <v>46000000</v>
      </c>
      <c r="G84">
        <v>2025</v>
      </c>
      <c r="H84" t="s">
        <v>447</v>
      </c>
    </row>
    <row r="85" spans="1:8" x14ac:dyDescent="0.3">
      <c r="A85" t="s">
        <v>198</v>
      </c>
      <c r="B85" t="s">
        <v>199</v>
      </c>
      <c r="C85" t="s">
        <v>9</v>
      </c>
      <c r="D85" t="s">
        <v>24</v>
      </c>
      <c r="E85" t="s">
        <v>56</v>
      </c>
      <c r="F85" s="1">
        <v>58500000</v>
      </c>
      <c r="G85">
        <v>2025</v>
      </c>
      <c r="H85" t="s">
        <v>448</v>
      </c>
    </row>
    <row r="86" spans="1:8" x14ac:dyDescent="0.3">
      <c r="A86" t="s">
        <v>200</v>
      </c>
      <c r="B86" t="s">
        <v>201</v>
      </c>
      <c r="C86" t="s">
        <v>59</v>
      </c>
      <c r="D86" t="s">
        <v>24</v>
      </c>
      <c r="E86" t="s">
        <v>28</v>
      </c>
      <c r="F86" s="1">
        <v>29000000</v>
      </c>
      <c r="G86">
        <v>2022</v>
      </c>
      <c r="H86" t="s">
        <v>446</v>
      </c>
    </row>
    <row r="87" spans="1:8" x14ac:dyDescent="0.3">
      <c r="A87" t="s">
        <v>202</v>
      </c>
      <c r="B87" t="s">
        <v>203</v>
      </c>
      <c r="C87" t="s">
        <v>18</v>
      </c>
      <c r="D87" t="s">
        <v>37</v>
      </c>
      <c r="E87" t="s">
        <v>11</v>
      </c>
      <c r="F87" s="1">
        <v>85500000</v>
      </c>
      <c r="G87">
        <v>2021</v>
      </c>
      <c r="H87" t="s">
        <v>449</v>
      </c>
    </row>
    <row r="88" spans="1:8" x14ac:dyDescent="0.3">
      <c r="A88" t="s">
        <v>204</v>
      </c>
      <c r="B88" t="s">
        <v>205</v>
      </c>
      <c r="C88" t="s">
        <v>40</v>
      </c>
      <c r="D88" t="s">
        <v>37</v>
      </c>
      <c r="E88" t="s">
        <v>20</v>
      </c>
      <c r="F88" s="1">
        <v>61000000</v>
      </c>
      <c r="G88">
        <v>2022</v>
      </c>
      <c r="H88" t="s">
        <v>452</v>
      </c>
    </row>
    <row r="89" spans="1:8" x14ac:dyDescent="0.3">
      <c r="A89" t="s">
        <v>206</v>
      </c>
      <c r="B89" t="s">
        <v>207</v>
      </c>
      <c r="C89" t="s">
        <v>31</v>
      </c>
      <c r="D89" t="s">
        <v>37</v>
      </c>
      <c r="E89" t="s">
        <v>73</v>
      </c>
      <c r="F89" s="1">
        <v>78000000</v>
      </c>
      <c r="G89">
        <v>2021</v>
      </c>
      <c r="H89" t="s">
        <v>453</v>
      </c>
    </row>
    <row r="90" spans="1:8" x14ac:dyDescent="0.3">
      <c r="A90" t="s">
        <v>208</v>
      </c>
      <c r="B90" t="s">
        <v>209</v>
      </c>
      <c r="C90" t="s">
        <v>82</v>
      </c>
      <c r="D90" t="s">
        <v>37</v>
      </c>
      <c r="E90" t="s">
        <v>11</v>
      </c>
      <c r="F90" s="1">
        <v>93500000</v>
      </c>
      <c r="G90">
        <v>2021</v>
      </c>
      <c r="H90" t="s">
        <v>451</v>
      </c>
    </row>
    <row r="91" spans="1:8" x14ac:dyDescent="0.3">
      <c r="A91" t="s">
        <v>210</v>
      </c>
      <c r="B91" t="s">
        <v>211</v>
      </c>
      <c r="C91" t="s">
        <v>40</v>
      </c>
      <c r="D91" t="s">
        <v>10</v>
      </c>
      <c r="E91" t="s">
        <v>20</v>
      </c>
      <c r="F91" s="1">
        <v>27000000</v>
      </c>
      <c r="G91">
        <v>2020</v>
      </c>
      <c r="H91" t="s">
        <v>450</v>
      </c>
    </row>
    <row r="92" spans="1:8" x14ac:dyDescent="0.3">
      <c r="A92" t="s">
        <v>212</v>
      </c>
      <c r="B92" t="s">
        <v>213</v>
      </c>
      <c r="C92" t="s">
        <v>9</v>
      </c>
      <c r="D92" t="s">
        <v>10</v>
      </c>
      <c r="E92" t="s">
        <v>48</v>
      </c>
      <c r="F92" s="1">
        <v>47500000</v>
      </c>
      <c r="G92">
        <v>2025</v>
      </c>
      <c r="H92" t="s">
        <v>444</v>
      </c>
    </row>
    <row r="93" spans="1:8" x14ac:dyDescent="0.3">
      <c r="A93" t="s">
        <v>214</v>
      </c>
      <c r="B93" t="s">
        <v>215</v>
      </c>
      <c r="C93" t="s">
        <v>31</v>
      </c>
      <c r="D93" t="s">
        <v>37</v>
      </c>
      <c r="E93" t="s">
        <v>56</v>
      </c>
      <c r="F93" s="1">
        <v>72000000</v>
      </c>
      <c r="G93">
        <v>2021</v>
      </c>
      <c r="H93" t="s">
        <v>445</v>
      </c>
    </row>
    <row r="94" spans="1:8" x14ac:dyDescent="0.3">
      <c r="A94" t="s">
        <v>216</v>
      </c>
      <c r="B94" t="s">
        <v>217</v>
      </c>
      <c r="C94" t="s">
        <v>18</v>
      </c>
      <c r="D94" t="s">
        <v>10</v>
      </c>
      <c r="E94" t="s">
        <v>73</v>
      </c>
      <c r="F94" s="1">
        <v>54000000</v>
      </c>
      <c r="G94">
        <v>2021</v>
      </c>
      <c r="H94" t="s">
        <v>447</v>
      </c>
    </row>
    <row r="95" spans="1:8" x14ac:dyDescent="0.3">
      <c r="A95" t="s">
        <v>218</v>
      </c>
      <c r="B95" t="s">
        <v>219</v>
      </c>
      <c r="C95" t="s">
        <v>9</v>
      </c>
      <c r="D95" t="s">
        <v>10</v>
      </c>
      <c r="E95" t="s">
        <v>32</v>
      </c>
      <c r="F95" s="1">
        <v>28500000</v>
      </c>
      <c r="G95">
        <v>2025</v>
      </c>
      <c r="H95" t="s">
        <v>448</v>
      </c>
    </row>
    <row r="96" spans="1:8" x14ac:dyDescent="0.3">
      <c r="A96" t="s">
        <v>220</v>
      </c>
      <c r="B96" t="s">
        <v>221</v>
      </c>
      <c r="C96" t="s">
        <v>18</v>
      </c>
      <c r="D96" t="s">
        <v>10</v>
      </c>
      <c r="E96" t="s">
        <v>73</v>
      </c>
      <c r="F96" s="1">
        <v>32500000</v>
      </c>
      <c r="G96">
        <v>2023</v>
      </c>
      <c r="H96" t="s">
        <v>446</v>
      </c>
    </row>
    <row r="97" spans="1:8" x14ac:dyDescent="0.3">
      <c r="A97" t="s">
        <v>222</v>
      </c>
      <c r="B97" t="s">
        <v>223</v>
      </c>
      <c r="C97" t="s">
        <v>18</v>
      </c>
      <c r="D97" t="s">
        <v>19</v>
      </c>
      <c r="E97" t="s">
        <v>56</v>
      </c>
      <c r="F97" s="1">
        <v>76000000</v>
      </c>
      <c r="G97">
        <v>2024</v>
      </c>
      <c r="H97" t="s">
        <v>449</v>
      </c>
    </row>
    <row r="98" spans="1:8" x14ac:dyDescent="0.3">
      <c r="A98" t="s">
        <v>224</v>
      </c>
      <c r="B98" t="s">
        <v>225</v>
      </c>
      <c r="C98" t="s">
        <v>82</v>
      </c>
      <c r="D98" t="s">
        <v>14</v>
      </c>
      <c r="E98" t="s">
        <v>20</v>
      </c>
      <c r="F98" s="1">
        <v>45500000</v>
      </c>
      <c r="G98">
        <v>2025</v>
      </c>
      <c r="H98" t="s">
        <v>452</v>
      </c>
    </row>
    <row r="99" spans="1:8" x14ac:dyDescent="0.3">
      <c r="A99" t="s">
        <v>226</v>
      </c>
      <c r="B99" t="s">
        <v>227</v>
      </c>
      <c r="C99" t="s">
        <v>82</v>
      </c>
      <c r="D99" t="s">
        <v>14</v>
      </c>
      <c r="E99" t="s">
        <v>15</v>
      </c>
      <c r="F99" s="1">
        <v>78000000</v>
      </c>
      <c r="G99">
        <v>2025</v>
      </c>
      <c r="H99" t="s">
        <v>453</v>
      </c>
    </row>
    <row r="100" spans="1:8" x14ac:dyDescent="0.3">
      <c r="A100" t="s">
        <v>228</v>
      </c>
      <c r="B100" t="s">
        <v>229</v>
      </c>
      <c r="C100" t="s">
        <v>82</v>
      </c>
      <c r="D100" t="s">
        <v>24</v>
      </c>
      <c r="E100" t="s">
        <v>28</v>
      </c>
      <c r="F100" s="1">
        <v>69000000</v>
      </c>
      <c r="G100">
        <v>2020</v>
      </c>
      <c r="H100" t="s">
        <v>451</v>
      </c>
    </row>
    <row r="101" spans="1:8" x14ac:dyDescent="0.3">
      <c r="A101" t="s">
        <v>230</v>
      </c>
      <c r="B101" t="s">
        <v>231</v>
      </c>
      <c r="C101" t="s">
        <v>40</v>
      </c>
      <c r="D101" t="s">
        <v>10</v>
      </c>
      <c r="E101" t="s">
        <v>56</v>
      </c>
      <c r="F101" s="1">
        <v>36000000</v>
      </c>
      <c r="G101">
        <v>2021</v>
      </c>
      <c r="H101" t="s">
        <v>450</v>
      </c>
    </row>
    <row r="102" spans="1:8" x14ac:dyDescent="0.3">
      <c r="A102" t="s">
        <v>232</v>
      </c>
      <c r="B102" t="s">
        <v>233</v>
      </c>
      <c r="C102" t="s">
        <v>43</v>
      </c>
      <c r="D102" t="s">
        <v>10</v>
      </c>
      <c r="E102" t="s">
        <v>11</v>
      </c>
      <c r="F102" s="1">
        <v>40000000</v>
      </c>
      <c r="G102">
        <v>2025</v>
      </c>
      <c r="H102" t="s">
        <v>444</v>
      </c>
    </row>
    <row r="103" spans="1:8" x14ac:dyDescent="0.3">
      <c r="A103" t="s">
        <v>234</v>
      </c>
      <c r="B103" t="s">
        <v>235</v>
      </c>
      <c r="C103" t="s">
        <v>59</v>
      </c>
      <c r="D103" t="s">
        <v>19</v>
      </c>
      <c r="E103" t="s">
        <v>20</v>
      </c>
      <c r="F103" s="1">
        <v>88500000</v>
      </c>
      <c r="G103">
        <v>2022</v>
      </c>
      <c r="H103" t="s">
        <v>445</v>
      </c>
    </row>
    <row r="104" spans="1:8" x14ac:dyDescent="0.3">
      <c r="A104" t="s">
        <v>236</v>
      </c>
      <c r="B104" t="s">
        <v>237</v>
      </c>
      <c r="C104" t="s">
        <v>82</v>
      </c>
      <c r="D104" t="s">
        <v>24</v>
      </c>
      <c r="E104" t="s">
        <v>28</v>
      </c>
      <c r="F104" s="1">
        <v>53500000</v>
      </c>
      <c r="G104">
        <v>2023</v>
      </c>
      <c r="H104" t="s">
        <v>447</v>
      </c>
    </row>
    <row r="105" spans="1:8" x14ac:dyDescent="0.3">
      <c r="A105" t="s">
        <v>238</v>
      </c>
      <c r="B105" t="s">
        <v>239</v>
      </c>
      <c r="C105" t="s">
        <v>18</v>
      </c>
      <c r="D105" t="s">
        <v>37</v>
      </c>
      <c r="E105" t="s">
        <v>48</v>
      </c>
      <c r="F105" s="1">
        <v>62500000</v>
      </c>
      <c r="G105">
        <v>2021</v>
      </c>
      <c r="H105" t="s">
        <v>448</v>
      </c>
    </row>
    <row r="106" spans="1:8" x14ac:dyDescent="0.3">
      <c r="A106" t="s">
        <v>240</v>
      </c>
      <c r="B106" t="s">
        <v>241</v>
      </c>
      <c r="C106" t="s">
        <v>82</v>
      </c>
      <c r="D106" t="s">
        <v>37</v>
      </c>
      <c r="E106" t="s">
        <v>32</v>
      </c>
      <c r="F106" s="1">
        <v>113000000</v>
      </c>
      <c r="G106">
        <v>2022</v>
      </c>
      <c r="H106" t="s">
        <v>446</v>
      </c>
    </row>
    <row r="107" spans="1:8" x14ac:dyDescent="0.3">
      <c r="A107" t="s">
        <v>242</v>
      </c>
      <c r="B107" t="s">
        <v>243</v>
      </c>
      <c r="C107" t="s">
        <v>18</v>
      </c>
      <c r="D107" t="s">
        <v>19</v>
      </c>
      <c r="E107" t="s">
        <v>32</v>
      </c>
      <c r="F107" s="1">
        <v>26000000</v>
      </c>
      <c r="G107">
        <v>2023</v>
      </c>
      <c r="H107" t="s">
        <v>449</v>
      </c>
    </row>
    <row r="108" spans="1:8" x14ac:dyDescent="0.3">
      <c r="A108" t="s">
        <v>244</v>
      </c>
      <c r="B108" t="s">
        <v>245</v>
      </c>
      <c r="C108" t="s">
        <v>82</v>
      </c>
      <c r="D108" t="s">
        <v>10</v>
      </c>
      <c r="E108" t="s">
        <v>56</v>
      </c>
      <c r="F108" s="1">
        <v>60500000</v>
      </c>
      <c r="G108">
        <v>2020</v>
      </c>
      <c r="H108" t="s">
        <v>452</v>
      </c>
    </row>
    <row r="109" spans="1:8" x14ac:dyDescent="0.3">
      <c r="A109" t="s">
        <v>246</v>
      </c>
      <c r="B109" t="s">
        <v>247</v>
      </c>
      <c r="C109" t="s">
        <v>55</v>
      </c>
      <c r="D109" t="s">
        <v>37</v>
      </c>
      <c r="E109" t="s">
        <v>73</v>
      </c>
      <c r="F109" s="1">
        <v>98500000</v>
      </c>
      <c r="G109">
        <v>2021</v>
      </c>
      <c r="H109" t="s">
        <v>453</v>
      </c>
    </row>
    <row r="110" spans="1:8" x14ac:dyDescent="0.3">
      <c r="A110" t="s">
        <v>248</v>
      </c>
      <c r="B110" t="s">
        <v>249</v>
      </c>
      <c r="C110" t="s">
        <v>18</v>
      </c>
      <c r="D110" t="s">
        <v>14</v>
      </c>
      <c r="E110" t="s">
        <v>48</v>
      </c>
      <c r="F110" s="1">
        <v>64000000</v>
      </c>
      <c r="G110">
        <v>2025</v>
      </c>
      <c r="H110" t="s">
        <v>451</v>
      </c>
    </row>
    <row r="111" spans="1:8" x14ac:dyDescent="0.3">
      <c r="A111" t="s">
        <v>250</v>
      </c>
      <c r="B111" t="s">
        <v>251</v>
      </c>
      <c r="C111" t="s">
        <v>31</v>
      </c>
      <c r="D111" t="s">
        <v>10</v>
      </c>
      <c r="E111" t="s">
        <v>73</v>
      </c>
      <c r="F111" s="1">
        <v>61000000</v>
      </c>
      <c r="G111">
        <v>2022</v>
      </c>
      <c r="H111" t="s">
        <v>450</v>
      </c>
    </row>
    <row r="112" spans="1:8" x14ac:dyDescent="0.3">
      <c r="A112" t="s">
        <v>252</v>
      </c>
      <c r="B112" t="s">
        <v>253</v>
      </c>
      <c r="C112" t="s">
        <v>9</v>
      </c>
      <c r="D112" t="s">
        <v>10</v>
      </c>
      <c r="E112" t="s">
        <v>48</v>
      </c>
      <c r="F112" s="1">
        <v>41000000</v>
      </c>
      <c r="G112">
        <v>2021</v>
      </c>
      <c r="H112" t="s">
        <v>444</v>
      </c>
    </row>
    <row r="113" spans="1:8" x14ac:dyDescent="0.3">
      <c r="A113" t="s">
        <v>254</v>
      </c>
      <c r="B113" t="s">
        <v>255</v>
      </c>
      <c r="C113" t="s">
        <v>82</v>
      </c>
      <c r="D113" t="s">
        <v>14</v>
      </c>
      <c r="E113" t="s">
        <v>56</v>
      </c>
      <c r="F113" s="1">
        <v>28000000</v>
      </c>
      <c r="G113">
        <v>2025</v>
      </c>
      <c r="H113" t="s">
        <v>445</v>
      </c>
    </row>
    <row r="114" spans="1:8" x14ac:dyDescent="0.3">
      <c r="A114" t="s">
        <v>256</v>
      </c>
      <c r="B114" t="s">
        <v>257</v>
      </c>
      <c r="C114" t="s">
        <v>9</v>
      </c>
      <c r="D114" t="s">
        <v>19</v>
      </c>
      <c r="E114" t="s">
        <v>56</v>
      </c>
      <c r="F114" s="1">
        <v>85000000</v>
      </c>
      <c r="G114">
        <v>2020</v>
      </c>
      <c r="H114" t="s">
        <v>447</v>
      </c>
    </row>
    <row r="115" spans="1:8" x14ac:dyDescent="0.3">
      <c r="A115" t="s">
        <v>258</v>
      </c>
      <c r="B115" t="s">
        <v>259</v>
      </c>
      <c r="C115" t="s">
        <v>23</v>
      </c>
      <c r="D115" t="s">
        <v>10</v>
      </c>
      <c r="E115" t="s">
        <v>11</v>
      </c>
      <c r="F115" s="1">
        <v>59000000</v>
      </c>
      <c r="G115">
        <v>2024</v>
      </c>
      <c r="H115" t="s">
        <v>448</v>
      </c>
    </row>
    <row r="116" spans="1:8" x14ac:dyDescent="0.3">
      <c r="A116" t="s">
        <v>260</v>
      </c>
      <c r="B116" t="s">
        <v>261</v>
      </c>
      <c r="C116" t="s">
        <v>82</v>
      </c>
      <c r="D116" t="s">
        <v>19</v>
      </c>
      <c r="E116" t="s">
        <v>25</v>
      </c>
      <c r="F116" s="1">
        <v>44500000</v>
      </c>
      <c r="G116">
        <v>2025</v>
      </c>
      <c r="H116" t="s">
        <v>446</v>
      </c>
    </row>
    <row r="117" spans="1:8" x14ac:dyDescent="0.3">
      <c r="A117" t="s">
        <v>262</v>
      </c>
      <c r="B117" t="s">
        <v>263</v>
      </c>
      <c r="C117" t="s">
        <v>18</v>
      </c>
      <c r="D117" t="s">
        <v>10</v>
      </c>
      <c r="E117" t="s">
        <v>15</v>
      </c>
      <c r="F117" s="1">
        <v>93000000</v>
      </c>
      <c r="G117">
        <v>2022</v>
      </c>
      <c r="H117" t="s">
        <v>449</v>
      </c>
    </row>
    <row r="118" spans="1:8" x14ac:dyDescent="0.3">
      <c r="A118" t="s">
        <v>264</v>
      </c>
      <c r="B118" t="s">
        <v>265</v>
      </c>
      <c r="C118" t="s">
        <v>93</v>
      </c>
      <c r="D118" t="s">
        <v>37</v>
      </c>
      <c r="E118" t="s">
        <v>56</v>
      </c>
      <c r="F118" s="1">
        <v>78000000</v>
      </c>
      <c r="G118">
        <v>2020</v>
      </c>
      <c r="H118" t="s">
        <v>452</v>
      </c>
    </row>
    <row r="119" spans="1:8" x14ac:dyDescent="0.3">
      <c r="A119" t="s">
        <v>266</v>
      </c>
      <c r="B119" t="s">
        <v>267</v>
      </c>
      <c r="C119" t="s">
        <v>31</v>
      </c>
      <c r="D119" t="s">
        <v>10</v>
      </c>
      <c r="E119" t="s">
        <v>11</v>
      </c>
      <c r="F119" s="1">
        <v>36500000</v>
      </c>
      <c r="G119">
        <v>2024</v>
      </c>
      <c r="H119" t="s">
        <v>453</v>
      </c>
    </row>
    <row r="120" spans="1:8" x14ac:dyDescent="0.3">
      <c r="A120" t="s">
        <v>268</v>
      </c>
      <c r="B120" t="s">
        <v>269</v>
      </c>
      <c r="C120" t="s">
        <v>82</v>
      </c>
      <c r="D120" t="s">
        <v>24</v>
      </c>
      <c r="E120" t="s">
        <v>56</v>
      </c>
      <c r="F120" s="1">
        <v>63000000</v>
      </c>
      <c r="G120">
        <v>2020</v>
      </c>
      <c r="H120" t="s">
        <v>451</v>
      </c>
    </row>
    <row r="121" spans="1:8" x14ac:dyDescent="0.3">
      <c r="A121" t="s">
        <v>270</v>
      </c>
      <c r="B121" t="s">
        <v>271</v>
      </c>
      <c r="C121" t="s">
        <v>18</v>
      </c>
      <c r="D121" t="s">
        <v>14</v>
      </c>
      <c r="E121" t="s">
        <v>32</v>
      </c>
      <c r="F121" s="1">
        <v>88000000</v>
      </c>
      <c r="G121">
        <v>2020</v>
      </c>
      <c r="H121" t="s">
        <v>450</v>
      </c>
    </row>
    <row r="122" spans="1:8" x14ac:dyDescent="0.3">
      <c r="A122" t="s">
        <v>272</v>
      </c>
      <c r="B122" t="s">
        <v>273</v>
      </c>
      <c r="C122" t="s">
        <v>40</v>
      </c>
      <c r="D122" t="s">
        <v>14</v>
      </c>
      <c r="E122" t="s">
        <v>32</v>
      </c>
      <c r="F122" s="1">
        <v>80500000</v>
      </c>
      <c r="G122">
        <v>2020</v>
      </c>
      <c r="H122" t="s">
        <v>444</v>
      </c>
    </row>
    <row r="123" spans="1:8" x14ac:dyDescent="0.3">
      <c r="A123" t="s">
        <v>274</v>
      </c>
      <c r="B123" t="s">
        <v>275</v>
      </c>
      <c r="C123" t="s">
        <v>18</v>
      </c>
      <c r="D123" t="s">
        <v>10</v>
      </c>
      <c r="E123" t="s">
        <v>28</v>
      </c>
      <c r="F123" s="1">
        <v>63500000</v>
      </c>
      <c r="G123">
        <v>2022</v>
      </c>
      <c r="H123" t="s">
        <v>445</v>
      </c>
    </row>
    <row r="124" spans="1:8" x14ac:dyDescent="0.3">
      <c r="A124" t="s">
        <v>276</v>
      </c>
      <c r="B124" t="s">
        <v>277</v>
      </c>
      <c r="C124" t="s">
        <v>31</v>
      </c>
      <c r="D124" t="s">
        <v>14</v>
      </c>
      <c r="E124" t="s">
        <v>56</v>
      </c>
      <c r="F124" s="1">
        <v>61500000</v>
      </c>
      <c r="G124">
        <v>2020</v>
      </c>
      <c r="H124" t="s">
        <v>447</v>
      </c>
    </row>
    <row r="125" spans="1:8" x14ac:dyDescent="0.3">
      <c r="A125" t="s">
        <v>278</v>
      </c>
      <c r="B125" t="s">
        <v>279</v>
      </c>
      <c r="C125" t="s">
        <v>18</v>
      </c>
      <c r="D125" t="s">
        <v>24</v>
      </c>
      <c r="E125" t="s">
        <v>11</v>
      </c>
      <c r="F125" s="1">
        <v>95000000</v>
      </c>
      <c r="G125">
        <v>2022</v>
      </c>
      <c r="H125" t="s">
        <v>448</v>
      </c>
    </row>
    <row r="126" spans="1:8" x14ac:dyDescent="0.3">
      <c r="A126" t="s">
        <v>280</v>
      </c>
      <c r="B126" t="s">
        <v>281</v>
      </c>
      <c r="C126" t="s">
        <v>82</v>
      </c>
      <c r="D126" t="s">
        <v>24</v>
      </c>
      <c r="E126" t="s">
        <v>48</v>
      </c>
      <c r="F126" s="1">
        <v>89500000</v>
      </c>
      <c r="G126">
        <v>2024</v>
      </c>
      <c r="H126" t="s">
        <v>446</v>
      </c>
    </row>
    <row r="127" spans="1:8" x14ac:dyDescent="0.3">
      <c r="A127" t="s">
        <v>282</v>
      </c>
      <c r="B127" t="s">
        <v>283</v>
      </c>
      <c r="C127" t="s">
        <v>9</v>
      </c>
      <c r="D127" t="s">
        <v>10</v>
      </c>
      <c r="E127" t="s">
        <v>56</v>
      </c>
      <c r="F127" s="1">
        <v>32500000</v>
      </c>
      <c r="G127">
        <v>2020</v>
      </c>
      <c r="H127" t="s">
        <v>449</v>
      </c>
    </row>
    <row r="128" spans="1:8" x14ac:dyDescent="0.3">
      <c r="A128" t="s">
        <v>284</v>
      </c>
      <c r="B128" t="s">
        <v>285</v>
      </c>
      <c r="C128" t="s">
        <v>9</v>
      </c>
      <c r="D128" t="s">
        <v>37</v>
      </c>
      <c r="E128" t="s">
        <v>20</v>
      </c>
      <c r="F128" s="1">
        <v>94500000</v>
      </c>
      <c r="G128">
        <v>2023</v>
      </c>
      <c r="H128" t="s">
        <v>452</v>
      </c>
    </row>
    <row r="129" spans="1:8" x14ac:dyDescent="0.3">
      <c r="A129" t="s">
        <v>286</v>
      </c>
      <c r="B129" t="s">
        <v>287</v>
      </c>
      <c r="C129" t="s">
        <v>9</v>
      </c>
      <c r="D129" t="s">
        <v>24</v>
      </c>
      <c r="E129" t="s">
        <v>56</v>
      </c>
      <c r="F129" s="1">
        <v>27000000</v>
      </c>
      <c r="G129">
        <v>2024</v>
      </c>
      <c r="H129" t="s">
        <v>453</v>
      </c>
    </row>
    <row r="130" spans="1:8" x14ac:dyDescent="0.3">
      <c r="A130" t="s">
        <v>288</v>
      </c>
      <c r="B130" t="s">
        <v>289</v>
      </c>
      <c r="C130" t="s">
        <v>18</v>
      </c>
      <c r="D130" t="s">
        <v>19</v>
      </c>
      <c r="E130" t="s">
        <v>25</v>
      </c>
      <c r="F130" s="1">
        <v>43500000</v>
      </c>
      <c r="G130">
        <v>2023</v>
      </c>
      <c r="H130" t="s">
        <v>451</v>
      </c>
    </row>
    <row r="131" spans="1:8" x14ac:dyDescent="0.3">
      <c r="A131" t="s">
        <v>290</v>
      </c>
      <c r="B131" t="s">
        <v>185</v>
      </c>
      <c r="C131" t="s">
        <v>59</v>
      </c>
      <c r="D131" t="s">
        <v>14</v>
      </c>
      <c r="E131" t="s">
        <v>11</v>
      </c>
      <c r="F131" s="1">
        <v>36500000</v>
      </c>
      <c r="G131">
        <v>2020</v>
      </c>
      <c r="H131" t="s">
        <v>450</v>
      </c>
    </row>
    <row r="132" spans="1:8" x14ac:dyDescent="0.3">
      <c r="A132" t="s">
        <v>291</v>
      </c>
      <c r="B132" t="s">
        <v>292</v>
      </c>
      <c r="C132" t="s">
        <v>9</v>
      </c>
      <c r="D132" t="s">
        <v>24</v>
      </c>
      <c r="E132" t="s">
        <v>56</v>
      </c>
      <c r="F132" s="1">
        <v>99000000</v>
      </c>
      <c r="G132">
        <v>2023</v>
      </c>
      <c r="H132" t="s">
        <v>444</v>
      </c>
    </row>
    <row r="133" spans="1:8" x14ac:dyDescent="0.3">
      <c r="A133" t="s">
        <v>293</v>
      </c>
      <c r="B133" t="s">
        <v>294</v>
      </c>
      <c r="C133" t="s">
        <v>31</v>
      </c>
      <c r="D133" t="s">
        <v>10</v>
      </c>
      <c r="E133" t="s">
        <v>28</v>
      </c>
      <c r="F133" s="1">
        <v>84000000</v>
      </c>
      <c r="G133">
        <v>2022</v>
      </c>
      <c r="H133" t="s">
        <v>445</v>
      </c>
    </row>
    <row r="134" spans="1:8" x14ac:dyDescent="0.3">
      <c r="A134" t="s">
        <v>295</v>
      </c>
      <c r="B134" t="s">
        <v>296</v>
      </c>
      <c r="C134" t="s">
        <v>31</v>
      </c>
      <c r="D134" t="s">
        <v>37</v>
      </c>
      <c r="E134" t="s">
        <v>73</v>
      </c>
      <c r="F134" s="1">
        <v>77500000</v>
      </c>
      <c r="G134">
        <v>2023</v>
      </c>
      <c r="H134" t="s">
        <v>447</v>
      </c>
    </row>
    <row r="135" spans="1:8" x14ac:dyDescent="0.3">
      <c r="A135" t="s">
        <v>297</v>
      </c>
      <c r="B135" t="s">
        <v>298</v>
      </c>
      <c r="C135" t="s">
        <v>18</v>
      </c>
      <c r="D135" t="s">
        <v>37</v>
      </c>
      <c r="E135" t="s">
        <v>56</v>
      </c>
      <c r="F135" s="1">
        <v>81000000</v>
      </c>
      <c r="G135">
        <v>2020</v>
      </c>
      <c r="H135" t="s">
        <v>448</v>
      </c>
    </row>
    <row r="136" spans="1:8" x14ac:dyDescent="0.3">
      <c r="A136" t="s">
        <v>299</v>
      </c>
      <c r="B136" t="s">
        <v>300</v>
      </c>
      <c r="C136" t="s">
        <v>9</v>
      </c>
      <c r="D136" t="s">
        <v>24</v>
      </c>
      <c r="E136" t="s">
        <v>20</v>
      </c>
      <c r="F136" s="1">
        <v>95500000</v>
      </c>
      <c r="G136">
        <v>2022</v>
      </c>
      <c r="H136" t="s">
        <v>446</v>
      </c>
    </row>
    <row r="137" spans="1:8" x14ac:dyDescent="0.3">
      <c r="A137" t="s">
        <v>301</v>
      </c>
      <c r="B137" t="s">
        <v>302</v>
      </c>
      <c r="C137" t="s">
        <v>82</v>
      </c>
      <c r="D137" t="s">
        <v>10</v>
      </c>
      <c r="E137" t="s">
        <v>48</v>
      </c>
      <c r="F137" s="1">
        <v>58500000</v>
      </c>
      <c r="G137">
        <v>2025</v>
      </c>
      <c r="H137" t="s">
        <v>449</v>
      </c>
    </row>
    <row r="138" spans="1:8" x14ac:dyDescent="0.3">
      <c r="A138" t="s">
        <v>303</v>
      </c>
      <c r="B138" t="s">
        <v>207</v>
      </c>
      <c r="C138" t="s">
        <v>18</v>
      </c>
      <c r="D138" t="s">
        <v>10</v>
      </c>
      <c r="E138" t="s">
        <v>11</v>
      </c>
      <c r="F138" s="1">
        <v>69000000</v>
      </c>
      <c r="G138">
        <v>2022</v>
      </c>
      <c r="H138" t="s">
        <v>452</v>
      </c>
    </row>
    <row r="139" spans="1:8" x14ac:dyDescent="0.3">
      <c r="A139" t="s">
        <v>304</v>
      </c>
      <c r="B139" t="s">
        <v>305</v>
      </c>
      <c r="C139" t="s">
        <v>18</v>
      </c>
      <c r="D139" t="s">
        <v>14</v>
      </c>
      <c r="E139" t="s">
        <v>32</v>
      </c>
      <c r="F139" s="1">
        <v>80500000</v>
      </c>
      <c r="G139">
        <v>2021</v>
      </c>
      <c r="H139" t="s">
        <v>453</v>
      </c>
    </row>
    <row r="140" spans="1:8" x14ac:dyDescent="0.3">
      <c r="A140" t="s">
        <v>306</v>
      </c>
      <c r="B140" t="s">
        <v>307</v>
      </c>
      <c r="C140" t="s">
        <v>9</v>
      </c>
      <c r="D140" t="s">
        <v>14</v>
      </c>
      <c r="E140" t="s">
        <v>11</v>
      </c>
      <c r="F140" s="1">
        <v>66500000</v>
      </c>
      <c r="G140">
        <v>2023</v>
      </c>
      <c r="H140" t="s">
        <v>451</v>
      </c>
    </row>
    <row r="141" spans="1:8" x14ac:dyDescent="0.3">
      <c r="A141" t="s">
        <v>308</v>
      </c>
      <c r="B141" t="s">
        <v>309</v>
      </c>
      <c r="C141" t="s">
        <v>18</v>
      </c>
      <c r="D141" t="s">
        <v>10</v>
      </c>
      <c r="E141" t="s">
        <v>48</v>
      </c>
      <c r="F141" s="1">
        <v>52000000</v>
      </c>
      <c r="G141">
        <v>2021</v>
      </c>
      <c r="H141" t="s">
        <v>450</v>
      </c>
    </row>
    <row r="142" spans="1:8" x14ac:dyDescent="0.3">
      <c r="A142" t="s">
        <v>310</v>
      </c>
      <c r="B142" t="s">
        <v>311</v>
      </c>
      <c r="C142" t="s">
        <v>82</v>
      </c>
      <c r="D142" t="s">
        <v>37</v>
      </c>
      <c r="E142" t="s">
        <v>73</v>
      </c>
      <c r="F142" s="1">
        <v>58000000</v>
      </c>
      <c r="G142">
        <v>2020</v>
      </c>
      <c r="H142" t="s">
        <v>444</v>
      </c>
    </row>
    <row r="143" spans="1:8" x14ac:dyDescent="0.3">
      <c r="A143" t="s">
        <v>312</v>
      </c>
      <c r="B143" t="s">
        <v>313</v>
      </c>
      <c r="C143" t="s">
        <v>18</v>
      </c>
      <c r="D143" t="s">
        <v>37</v>
      </c>
      <c r="E143" t="s">
        <v>15</v>
      </c>
      <c r="F143" s="1">
        <v>26000000</v>
      </c>
      <c r="G143">
        <v>2020</v>
      </c>
      <c r="H143" t="s">
        <v>445</v>
      </c>
    </row>
    <row r="144" spans="1:8" x14ac:dyDescent="0.3">
      <c r="A144" t="s">
        <v>314</v>
      </c>
      <c r="B144" t="s">
        <v>315</v>
      </c>
      <c r="C144" t="s">
        <v>59</v>
      </c>
      <c r="D144" t="s">
        <v>19</v>
      </c>
      <c r="E144" t="s">
        <v>32</v>
      </c>
      <c r="F144" s="1">
        <v>59500000</v>
      </c>
      <c r="G144">
        <v>2021</v>
      </c>
      <c r="H144" t="s">
        <v>447</v>
      </c>
    </row>
    <row r="145" spans="1:8" x14ac:dyDescent="0.3">
      <c r="A145" t="s">
        <v>316</v>
      </c>
      <c r="B145" t="s">
        <v>317</v>
      </c>
      <c r="C145" t="s">
        <v>9</v>
      </c>
      <c r="D145" t="s">
        <v>37</v>
      </c>
      <c r="E145" t="s">
        <v>20</v>
      </c>
      <c r="F145" s="1">
        <v>48500000</v>
      </c>
      <c r="G145">
        <v>2022</v>
      </c>
      <c r="H145" t="s">
        <v>448</v>
      </c>
    </row>
    <row r="146" spans="1:8" x14ac:dyDescent="0.3">
      <c r="A146" t="s">
        <v>318</v>
      </c>
      <c r="B146" t="s">
        <v>319</v>
      </c>
      <c r="C146" t="s">
        <v>18</v>
      </c>
      <c r="D146" t="s">
        <v>14</v>
      </c>
      <c r="E146" t="s">
        <v>28</v>
      </c>
      <c r="F146" s="1">
        <v>93000000</v>
      </c>
      <c r="G146">
        <v>2021</v>
      </c>
      <c r="H146" t="s">
        <v>446</v>
      </c>
    </row>
    <row r="147" spans="1:8" x14ac:dyDescent="0.3">
      <c r="A147" t="s">
        <v>320</v>
      </c>
      <c r="B147" t="s">
        <v>321</v>
      </c>
      <c r="C147" t="s">
        <v>9</v>
      </c>
      <c r="D147" t="s">
        <v>37</v>
      </c>
      <c r="E147" t="s">
        <v>15</v>
      </c>
      <c r="F147" s="1">
        <v>27000000</v>
      </c>
      <c r="G147">
        <v>2025</v>
      </c>
      <c r="H147" t="s">
        <v>449</v>
      </c>
    </row>
    <row r="148" spans="1:8" x14ac:dyDescent="0.3">
      <c r="A148" t="s">
        <v>322</v>
      </c>
      <c r="B148" t="s">
        <v>323</v>
      </c>
      <c r="C148" t="s">
        <v>82</v>
      </c>
      <c r="D148" t="s">
        <v>14</v>
      </c>
      <c r="E148" t="s">
        <v>32</v>
      </c>
      <c r="F148" s="1">
        <v>41000000</v>
      </c>
      <c r="G148">
        <v>2025</v>
      </c>
      <c r="H148" t="s">
        <v>452</v>
      </c>
    </row>
    <row r="149" spans="1:8" x14ac:dyDescent="0.3">
      <c r="A149" t="s">
        <v>324</v>
      </c>
      <c r="B149" t="s">
        <v>325</v>
      </c>
      <c r="C149" t="s">
        <v>43</v>
      </c>
      <c r="D149" t="s">
        <v>10</v>
      </c>
      <c r="E149" t="s">
        <v>28</v>
      </c>
      <c r="F149" s="1">
        <v>89000000</v>
      </c>
      <c r="G149">
        <v>2020</v>
      </c>
      <c r="H149" t="s">
        <v>453</v>
      </c>
    </row>
    <row r="150" spans="1:8" x14ac:dyDescent="0.3">
      <c r="A150" t="s">
        <v>326</v>
      </c>
      <c r="B150" t="s">
        <v>327</v>
      </c>
      <c r="C150" t="s">
        <v>82</v>
      </c>
      <c r="D150" t="s">
        <v>10</v>
      </c>
      <c r="E150" t="s">
        <v>28</v>
      </c>
      <c r="F150" s="1">
        <v>58500000</v>
      </c>
      <c r="G150">
        <v>2023</v>
      </c>
      <c r="H150" t="s">
        <v>451</v>
      </c>
    </row>
    <row r="151" spans="1:8" x14ac:dyDescent="0.3">
      <c r="A151" t="s">
        <v>328</v>
      </c>
      <c r="B151" t="s">
        <v>329</v>
      </c>
      <c r="C151" t="s">
        <v>9</v>
      </c>
      <c r="D151" t="s">
        <v>24</v>
      </c>
      <c r="E151" t="s">
        <v>15</v>
      </c>
      <c r="F151" s="1">
        <v>78000000</v>
      </c>
      <c r="G151">
        <v>2021</v>
      </c>
      <c r="H151" t="s">
        <v>450</v>
      </c>
    </row>
    <row r="152" spans="1:8" x14ac:dyDescent="0.3">
      <c r="A152" t="s">
        <v>330</v>
      </c>
      <c r="B152" t="s">
        <v>331</v>
      </c>
      <c r="C152" t="s">
        <v>40</v>
      </c>
      <c r="D152" t="s">
        <v>37</v>
      </c>
      <c r="E152" t="s">
        <v>48</v>
      </c>
      <c r="F152" s="1">
        <v>27000000</v>
      </c>
      <c r="G152">
        <v>2020</v>
      </c>
      <c r="H152" t="s">
        <v>444</v>
      </c>
    </row>
    <row r="153" spans="1:8" x14ac:dyDescent="0.3">
      <c r="A153" t="s">
        <v>332</v>
      </c>
      <c r="B153" t="s">
        <v>333</v>
      </c>
      <c r="C153" t="s">
        <v>82</v>
      </c>
      <c r="D153" t="s">
        <v>10</v>
      </c>
      <c r="E153" t="s">
        <v>32</v>
      </c>
      <c r="F153" s="1">
        <v>86500000</v>
      </c>
      <c r="G153">
        <v>2022</v>
      </c>
      <c r="H153" t="s">
        <v>445</v>
      </c>
    </row>
    <row r="154" spans="1:8" x14ac:dyDescent="0.3">
      <c r="A154" t="s">
        <v>334</v>
      </c>
      <c r="B154" t="s">
        <v>335</v>
      </c>
      <c r="C154" t="s">
        <v>9</v>
      </c>
      <c r="D154" t="s">
        <v>10</v>
      </c>
      <c r="E154" t="s">
        <v>56</v>
      </c>
      <c r="F154" s="1">
        <v>65500000</v>
      </c>
      <c r="G154">
        <v>2020</v>
      </c>
      <c r="H154" t="s">
        <v>447</v>
      </c>
    </row>
    <row r="155" spans="1:8" x14ac:dyDescent="0.3">
      <c r="A155" t="s">
        <v>336</v>
      </c>
      <c r="B155" t="s">
        <v>337</v>
      </c>
      <c r="C155" t="s">
        <v>9</v>
      </c>
      <c r="D155" t="s">
        <v>10</v>
      </c>
      <c r="E155" t="s">
        <v>32</v>
      </c>
      <c r="F155" s="1">
        <v>52000000</v>
      </c>
      <c r="G155">
        <v>2021</v>
      </c>
      <c r="H155" t="s">
        <v>448</v>
      </c>
    </row>
    <row r="156" spans="1:8" x14ac:dyDescent="0.3">
      <c r="A156" t="s">
        <v>338</v>
      </c>
      <c r="B156" t="s">
        <v>339</v>
      </c>
      <c r="C156" t="s">
        <v>82</v>
      </c>
      <c r="D156" t="s">
        <v>10</v>
      </c>
      <c r="E156" t="s">
        <v>28</v>
      </c>
      <c r="F156" s="1">
        <v>98500000</v>
      </c>
      <c r="G156">
        <v>2022</v>
      </c>
      <c r="H156" t="s">
        <v>446</v>
      </c>
    </row>
    <row r="157" spans="1:8" x14ac:dyDescent="0.3">
      <c r="A157" t="s">
        <v>340</v>
      </c>
      <c r="B157" t="s">
        <v>341</v>
      </c>
      <c r="C157" t="s">
        <v>18</v>
      </c>
      <c r="D157" t="s">
        <v>19</v>
      </c>
      <c r="E157" t="s">
        <v>56</v>
      </c>
      <c r="F157" s="1">
        <v>86500000</v>
      </c>
      <c r="G157">
        <v>2021</v>
      </c>
      <c r="H157" t="s">
        <v>449</v>
      </c>
    </row>
    <row r="158" spans="1:8" x14ac:dyDescent="0.3">
      <c r="A158" t="s">
        <v>342</v>
      </c>
      <c r="B158" t="s">
        <v>343</v>
      </c>
      <c r="C158" t="s">
        <v>82</v>
      </c>
      <c r="D158" t="s">
        <v>10</v>
      </c>
      <c r="E158" t="s">
        <v>56</v>
      </c>
      <c r="F158" s="1">
        <v>88000000</v>
      </c>
      <c r="G158">
        <v>2021</v>
      </c>
      <c r="H158" t="s">
        <v>452</v>
      </c>
    </row>
    <row r="159" spans="1:8" x14ac:dyDescent="0.3">
      <c r="A159" t="s">
        <v>344</v>
      </c>
      <c r="B159" t="s">
        <v>345</v>
      </c>
      <c r="C159" t="s">
        <v>82</v>
      </c>
      <c r="D159" t="s">
        <v>14</v>
      </c>
      <c r="E159">
        <v>0</v>
      </c>
      <c r="F159" s="1">
        <v>33500000</v>
      </c>
      <c r="G159">
        <v>2023</v>
      </c>
      <c r="H159" t="s">
        <v>453</v>
      </c>
    </row>
    <row r="160" spans="1:8" x14ac:dyDescent="0.3">
      <c r="A160" t="s">
        <v>346</v>
      </c>
      <c r="B160" t="s">
        <v>347</v>
      </c>
      <c r="C160" t="s">
        <v>9</v>
      </c>
      <c r="D160" t="s">
        <v>24</v>
      </c>
      <c r="E160" t="s">
        <v>73</v>
      </c>
      <c r="F160" s="1">
        <v>83500000</v>
      </c>
      <c r="G160">
        <v>2025</v>
      </c>
      <c r="H160" t="s">
        <v>451</v>
      </c>
    </row>
    <row r="161" spans="1:8" x14ac:dyDescent="0.3">
      <c r="A161" t="s">
        <v>348</v>
      </c>
      <c r="B161" t="s">
        <v>349</v>
      </c>
      <c r="C161" t="s">
        <v>82</v>
      </c>
      <c r="D161" t="s">
        <v>37</v>
      </c>
      <c r="E161" t="s">
        <v>15</v>
      </c>
      <c r="F161" s="1">
        <v>29500000</v>
      </c>
      <c r="G161">
        <v>2021</v>
      </c>
      <c r="H161" t="s">
        <v>450</v>
      </c>
    </row>
    <row r="162" spans="1:8" x14ac:dyDescent="0.3">
      <c r="A162" t="s">
        <v>350</v>
      </c>
      <c r="B162" t="s">
        <v>351</v>
      </c>
      <c r="C162" t="s">
        <v>18</v>
      </c>
      <c r="D162" t="s">
        <v>37</v>
      </c>
      <c r="E162" t="s">
        <v>32</v>
      </c>
      <c r="F162" s="1">
        <v>104000000</v>
      </c>
      <c r="G162">
        <v>2022</v>
      </c>
      <c r="H162" t="s">
        <v>444</v>
      </c>
    </row>
    <row r="163" spans="1:8" x14ac:dyDescent="0.3">
      <c r="A163" t="s">
        <v>352</v>
      </c>
      <c r="B163" t="s">
        <v>353</v>
      </c>
      <c r="C163" t="s">
        <v>82</v>
      </c>
      <c r="D163" t="s">
        <v>37</v>
      </c>
      <c r="E163" t="s">
        <v>15</v>
      </c>
      <c r="F163" s="1">
        <v>66500000</v>
      </c>
      <c r="G163">
        <v>2024</v>
      </c>
      <c r="H163" t="s">
        <v>445</v>
      </c>
    </row>
    <row r="164" spans="1:8" x14ac:dyDescent="0.3">
      <c r="A164" t="s">
        <v>354</v>
      </c>
      <c r="B164" t="s">
        <v>355</v>
      </c>
      <c r="C164" t="s">
        <v>82</v>
      </c>
      <c r="D164" t="s">
        <v>10</v>
      </c>
      <c r="E164" t="s">
        <v>56</v>
      </c>
      <c r="F164" s="1">
        <v>39500000</v>
      </c>
      <c r="G164">
        <v>2025</v>
      </c>
      <c r="H164" t="s">
        <v>447</v>
      </c>
    </row>
    <row r="165" spans="1:8" x14ac:dyDescent="0.3">
      <c r="A165" t="s">
        <v>356</v>
      </c>
      <c r="B165" t="s">
        <v>357</v>
      </c>
      <c r="C165" t="s">
        <v>18</v>
      </c>
      <c r="D165" t="s">
        <v>10</v>
      </c>
      <c r="E165" t="s">
        <v>56</v>
      </c>
      <c r="F165" s="1">
        <v>85500000</v>
      </c>
      <c r="G165">
        <v>2021</v>
      </c>
      <c r="H165" t="s">
        <v>448</v>
      </c>
    </row>
    <row r="166" spans="1:8" x14ac:dyDescent="0.3">
      <c r="A166" t="s">
        <v>358</v>
      </c>
      <c r="B166" t="s">
        <v>359</v>
      </c>
      <c r="C166" t="s">
        <v>9</v>
      </c>
      <c r="D166" t="s">
        <v>37</v>
      </c>
      <c r="E166" t="s">
        <v>11</v>
      </c>
      <c r="F166" s="1">
        <v>119000000</v>
      </c>
      <c r="G166">
        <v>2020</v>
      </c>
      <c r="H166" t="s">
        <v>446</v>
      </c>
    </row>
    <row r="167" spans="1:8" x14ac:dyDescent="0.3">
      <c r="A167" t="s">
        <v>360</v>
      </c>
      <c r="B167" t="s">
        <v>361</v>
      </c>
      <c r="C167" t="s">
        <v>93</v>
      </c>
      <c r="D167" t="s">
        <v>24</v>
      </c>
      <c r="E167" t="s">
        <v>28</v>
      </c>
      <c r="F167" s="1">
        <v>71500000</v>
      </c>
      <c r="G167">
        <v>2022</v>
      </c>
      <c r="H167" t="s">
        <v>449</v>
      </c>
    </row>
    <row r="168" spans="1:8" x14ac:dyDescent="0.3">
      <c r="A168" t="s">
        <v>362</v>
      </c>
      <c r="B168" t="s">
        <v>363</v>
      </c>
      <c r="C168" t="s">
        <v>82</v>
      </c>
      <c r="D168" t="s">
        <v>19</v>
      </c>
      <c r="E168" t="s">
        <v>20</v>
      </c>
      <c r="F168" s="1">
        <v>45500000</v>
      </c>
      <c r="G168">
        <v>2020</v>
      </c>
      <c r="H168" t="s">
        <v>452</v>
      </c>
    </row>
    <row r="169" spans="1:8" x14ac:dyDescent="0.3">
      <c r="A169" t="s">
        <v>364</v>
      </c>
      <c r="B169" t="s">
        <v>365</v>
      </c>
      <c r="C169" t="s">
        <v>18</v>
      </c>
      <c r="D169" t="s">
        <v>10</v>
      </c>
      <c r="E169" t="s">
        <v>15</v>
      </c>
      <c r="F169" s="1">
        <v>91500000</v>
      </c>
      <c r="G169">
        <v>2025</v>
      </c>
      <c r="H169" t="s">
        <v>453</v>
      </c>
    </row>
    <row r="170" spans="1:8" x14ac:dyDescent="0.3">
      <c r="A170" t="s">
        <v>366</v>
      </c>
      <c r="B170" t="s">
        <v>205</v>
      </c>
      <c r="C170" t="s">
        <v>18</v>
      </c>
      <c r="D170" t="s">
        <v>24</v>
      </c>
      <c r="E170" t="s">
        <v>56</v>
      </c>
      <c r="F170" s="1">
        <v>51000000</v>
      </c>
      <c r="G170">
        <v>2021</v>
      </c>
      <c r="H170" t="s">
        <v>451</v>
      </c>
    </row>
    <row r="171" spans="1:8" x14ac:dyDescent="0.3">
      <c r="A171" t="s">
        <v>367</v>
      </c>
      <c r="B171" t="s">
        <v>368</v>
      </c>
      <c r="C171" t="s">
        <v>31</v>
      </c>
      <c r="D171" t="s">
        <v>19</v>
      </c>
      <c r="E171" t="s">
        <v>48</v>
      </c>
      <c r="F171" s="1">
        <v>86000000</v>
      </c>
      <c r="G171">
        <v>2021</v>
      </c>
      <c r="H171" t="s">
        <v>450</v>
      </c>
    </row>
    <row r="172" spans="1:8" x14ac:dyDescent="0.3">
      <c r="A172" t="s">
        <v>369</v>
      </c>
      <c r="B172" t="s">
        <v>370</v>
      </c>
      <c r="C172" t="s">
        <v>9</v>
      </c>
      <c r="D172" t="s">
        <v>24</v>
      </c>
      <c r="E172" t="s">
        <v>28</v>
      </c>
      <c r="F172" s="1">
        <v>50500000</v>
      </c>
      <c r="G172">
        <v>2020</v>
      </c>
      <c r="H172" t="s">
        <v>444</v>
      </c>
    </row>
    <row r="173" spans="1:8" x14ac:dyDescent="0.3">
      <c r="A173" t="s">
        <v>371</v>
      </c>
      <c r="B173" t="s">
        <v>372</v>
      </c>
      <c r="C173" t="s">
        <v>18</v>
      </c>
      <c r="D173" t="s">
        <v>14</v>
      </c>
      <c r="E173" t="s">
        <v>48</v>
      </c>
      <c r="F173" s="1">
        <v>64500000</v>
      </c>
      <c r="G173">
        <v>2023</v>
      </c>
      <c r="H173" t="s">
        <v>445</v>
      </c>
    </row>
    <row r="174" spans="1:8" x14ac:dyDescent="0.3">
      <c r="A174" t="s">
        <v>373</v>
      </c>
      <c r="B174" t="s">
        <v>374</v>
      </c>
      <c r="C174" t="s">
        <v>18</v>
      </c>
      <c r="D174" t="s">
        <v>24</v>
      </c>
      <c r="E174" t="s">
        <v>48</v>
      </c>
      <c r="F174" s="1">
        <v>34500000</v>
      </c>
      <c r="G174">
        <v>2024</v>
      </c>
      <c r="H174" t="s">
        <v>447</v>
      </c>
    </row>
    <row r="175" spans="1:8" x14ac:dyDescent="0.3">
      <c r="A175" t="s">
        <v>375</v>
      </c>
      <c r="B175" t="s">
        <v>376</v>
      </c>
      <c r="C175" t="s">
        <v>18</v>
      </c>
      <c r="D175" t="s">
        <v>10</v>
      </c>
      <c r="E175" t="s">
        <v>56</v>
      </c>
      <c r="F175" s="1">
        <v>45500000</v>
      </c>
      <c r="G175">
        <v>2020</v>
      </c>
      <c r="H175" t="s">
        <v>448</v>
      </c>
    </row>
    <row r="176" spans="1:8" x14ac:dyDescent="0.3">
      <c r="A176" t="s">
        <v>377</v>
      </c>
      <c r="B176" t="s">
        <v>378</v>
      </c>
      <c r="C176" t="s">
        <v>9</v>
      </c>
      <c r="D176" t="s">
        <v>10</v>
      </c>
      <c r="E176" t="s">
        <v>73</v>
      </c>
      <c r="F176" s="1">
        <v>57000000</v>
      </c>
      <c r="G176">
        <v>2025</v>
      </c>
      <c r="H176" t="s">
        <v>446</v>
      </c>
    </row>
    <row r="177" spans="1:8" x14ac:dyDescent="0.3">
      <c r="A177" t="s">
        <v>379</v>
      </c>
      <c r="B177" t="s">
        <v>380</v>
      </c>
      <c r="C177" t="s">
        <v>82</v>
      </c>
      <c r="D177" t="s">
        <v>37</v>
      </c>
      <c r="E177" t="s">
        <v>56</v>
      </c>
      <c r="F177" s="1">
        <v>90000000</v>
      </c>
      <c r="G177">
        <v>2024</v>
      </c>
      <c r="H177" t="s">
        <v>449</v>
      </c>
    </row>
    <row r="178" spans="1:8" x14ac:dyDescent="0.3">
      <c r="A178" t="s">
        <v>381</v>
      </c>
      <c r="B178" t="s">
        <v>382</v>
      </c>
      <c r="C178" t="s">
        <v>82</v>
      </c>
      <c r="D178" t="s">
        <v>19</v>
      </c>
      <c r="E178" t="s">
        <v>73</v>
      </c>
      <c r="F178" s="1">
        <v>29500000</v>
      </c>
      <c r="G178">
        <v>2025</v>
      </c>
      <c r="H178" t="s">
        <v>452</v>
      </c>
    </row>
    <row r="179" spans="1:8" x14ac:dyDescent="0.3">
      <c r="A179" t="s">
        <v>383</v>
      </c>
      <c r="B179" t="s">
        <v>384</v>
      </c>
      <c r="C179" t="s">
        <v>18</v>
      </c>
      <c r="D179" t="s">
        <v>37</v>
      </c>
      <c r="E179" t="s">
        <v>56</v>
      </c>
      <c r="F179" s="1">
        <v>31000000</v>
      </c>
      <c r="G179">
        <v>2022</v>
      </c>
      <c r="H179" t="s">
        <v>453</v>
      </c>
    </row>
    <row r="180" spans="1:8" x14ac:dyDescent="0.3">
      <c r="A180" t="s">
        <v>385</v>
      </c>
      <c r="B180" t="s">
        <v>386</v>
      </c>
      <c r="C180" t="s">
        <v>9</v>
      </c>
      <c r="D180" t="s">
        <v>19</v>
      </c>
      <c r="E180" t="s">
        <v>56</v>
      </c>
      <c r="F180" s="1">
        <v>49000000</v>
      </c>
      <c r="G180">
        <v>2025</v>
      </c>
      <c r="H180" t="s">
        <v>451</v>
      </c>
    </row>
    <row r="181" spans="1:8" x14ac:dyDescent="0.3">
      <c r="A181" t="s">
        <v>387</v>
      </c>
      <c r="B181" t="s">
        <v>388</v>
      </c>
      <c r="C181" t="s">
        <v>82</v>
      </c>
      <c r="D181" t="s">
        <v>37</v>
      </c>
      <c r="E181" t="s">
        <v>15</v>
      </c>
      <c r="F181" s="1">
        <v>96500000</v>
      </c>
      <c r="G181">
        <v>2021</v>
      </c>
      <c r="H181" t="s">
        <v>450</v>
      </c>
    </row>
    <row r="182" spans="1:8" x14ac:dyDescent="0.3">
      <c r="A182" t="s">
        <v>389</v>
      </c>
      <c r="B182" t="s">
        <v>390</v>
      </c>
      <c r="C182" t="s">
        <v>9</v>
      </c>
      <c r="D182" t="s">
        <v>10</v>
      </c>
      <c r="E182" t="s">
        <v>28</v>
      </c>
      <c r="F182" s="1">
        <v>91500000</v>
      </c>
      <c r="G182">
        <v>2022</v>
      </c>
      <c r="H182" t="s">
        <v>444</v>
      </c>
    </row>
    <row r="183" spans="1:8" x14ac:dyDescent="0.3">
      <c r="A183" t="s">
        <v>391</v>
      </c>
      <c r="B183" t="s">
        <v>392</v>
      </c>
      <c r="C183" t="s">
        <v>82</v>
      </c>
      <c r="D183" t="s">
        <v>10</v>
      </c>
      <c r="E183" t="s">
        <v>56</v>
      </c>
      <c r="F183" s="1">
        <v>53000000</v>
      </c>
      <c r="G183">
        <v>2020</v>
      </c>
      <c r="H183" t="s">
        <v>445</v>
      </c>
    </row>
    <row r="184" spans="1:8" x14ac:dyDescent="0.3">
      <c r="A184" t="s">
        <v>393</v>
      </c>
      <c r="B184" t="s">
        <v>394</v>
      </c>
      <c r="C184" t="s">
        <v>31</v>
      </c>
      <c r="D184" t="s">
        <v>14</v>
      </c>
      <c r="E184" t="s">
        <v>28</v>
      </c>
      <c r="F184" s="1">
        <v>39000000</v>
      </c>
      <c r="G184">
        <v>2021</v>
      </c>
      <c r="H184" t="s">
        <v>447</v>
      </c>
    </row>
    <row r="185" spans="1:8" x14ac:dyDescent="0.3">
      <c r="A185" t="s">
        <v>395</v>
      </c>
      <c r="B185" t="s">
        <v>396</v>
      </c>
      <c r="C185" t="s">
        <v>18</v>
      </c>
      <c r="D185" t="s">
        <v>37</v>
      </c>
      <c r="E185" t="s">
        <v>15</v>
      </c>
      <c r="F185" s="1">
        <v>72000000</v>
      </c>
      <c r="G185">
        <v>2024</v>
      </c>
      <c r="H185" t="s">
        <v>448</v>
      </c>
    </row>
    <row r="186" spans="1:8" x14ac:dyDescent="0.3">
      <c r="A186" t="s">
        <v>397</v>
      </c>
      <c r="B186" t="s">
        <v>398</v>
      </c>
      <c r="C186" t="s">
        <v>18</v>
      </c>
      <c r="D186" t="s">
        <v>14</v>
      </c>
      <c r="E186" t="s">
        <v>28</v>
      </c>
      <c r="F186" s="1">
        <v>62000000</v>
      </c>
      <c r="G186">
        <v>2021</v>
      </c>
      <c r="H186" t="s">
        <v>446</v>
      </c>
    </row>
    <row r="187" spans="1:8" x14ac:dyDescent="0.3">
      <c r="A187" t="s">
        <v>399</v>
      </c>
      <c r="B187" t="s">
        <v>400</v>
      </c>
      <c r="C187" t="s">
        <v>18</v>
      </c>
      <c r="D187" t="s">
        <v>14</v>
      </c>
      <c r="E187" t="s">
        <v>32</v>
      </c>
      <c r="F187" s="1">
        <v>27000000</v>
      </c>
      <c r="G187">
        <v>2020</v>
      </c>
      <c r="H187" t="s">
        <v>449</v>
      </c>
    </row>
    <row r="188" spans="1:8" x14ac:dyDescent="0.3">
      <c r="A188" t="s">
        <v>401</v>
      </c>
      <c r="B188" t="s">
        <v>402</v>
      </c>
      <c r="C188" t="s">
        <v>9</v>
      </c>
      <c r="D188" t="s">
        <v>37</v>
      </c>
      <c r="E188" t="s">
        <v>28</v>
      </c>
      <c r="F188" s="1">
        <v>116000000</v>
      </c>
      <c r="G188">
        <v>2021</v>
      </c>
      <c r="H188" t="s">
        <v>452</v>
      </c>
    </row>
    <row r="189" spans="1:8" x14ac:dyDescent="0.3">
      <c r="A189" t="s">
        <v>403</v>
      </c>
      <c r="B189" t="s">
        <v>404</v>
      </c>
      <c r="C189" t="s">
        <v>18</v>
      </c>
      <c r="D189" t="s">
        <v>37</v>
      </c>
      <c r="E189" t="s">
        <v>73</v>
      </c>
      <c r="F189" s="1">
        <v>84000000</v>
      </c>
      <c r="G189">
        <v>2022</v>
      </c>
      <c r="H189" t="s">
        <v>453</v>
      </c>
    </row>
    <row r="190" spans="1:8" x14ac:dyDescent="0.3">
      <c r="A190" t="s">
        <v>405</v>
      </c>
      <c r="B190" t="s">
        <v>406</v>
      </c>
      <c r="C190" t="s">
        <v>31</v>
      </c>
      <c r="D190" t="s">
        <v>24</v>
      </c>
      <c r="E190" t="s">
        <v>56</v>
      </c>
      <c r="F190" s="1">
        <v>48000000</v>
      </c>
      <c r="G190">
        <v>2025</v>
      </c>
      <c r="H190" t="s">
        <v>451</v>
      </c>
    </row>
    <row r="191" spans="1:8" x14ac:dyDescent="0.3">
      <c r="A191" t="s">
        <v>407</v>
      </c>
      <c r="B191" t="s">
        <v>408</v>
      </c>
      <c r="C191" t="s">
        <v>18</v>
      </c>
      <c r="D191" t="s">
        <v>10</v>
      </c>
      <c r="E191" t="s">
        <v>56</v>
      </c>
      <c r="F191" s="1">
        <v>86500000</v>
      </c>
      <c r="G191">
        <v>2023</v>
      </c>
      <c r="H191" t="s">
        <v>450</v>
      </c>
    </row>
    <row r="192" spans="1:8" x14ac:dyDescent="0.3">
      <c r="A192" t="s">
        <v>409</v>
      </c>
      <c r="B192" t="s">
        <v>410</v>
      </c>
      <c r="C192" t="s">
        <v>18</v>
      </c>
      <c r="D192" t="s">
        <v>19</v>
      </c>
      <c r="E192" t="s">
        <v>32</v>
      </c>
      <c r="F192" s="1">
        <v>66000000</v>
      </c>
      <c r="G192">
        <v>2024</v>
      </c>
      <c r="H192" t="s">
        <v>444</v>
      </c>
    </row>
    <row r="193" spans="1:8" x14ac:dyDescent="0.3">
      <c r="A193" t="s">
        <v>411</v>
      </c>
      <c r="B193" t="s">
        <v>412</v>
      </c>
      <c r="C193" t="s">
        <v>82</v>
      </c>
      <c r="D193" t="s">
        <v>10</v>
      </c>
      <c r="E193" t="s">
        <v>32</v>
      </c>
      <c r="F193" s="1">
        <v>47500000</v>
      </c>
      <c r="G193">
        <v>2023</v>
      </c>
      <c r="H193" t="s">
        <v>445</v>
      </c>
    </row>
    <row r="194" spans="1:8" x14ac:dyDescent="0.3">
      <c r="A194" t="s">
        <v>413</v>
      </c>
      <c r="B194" t="s">
        <v>217</v>
      </c>
      <c r="C194" t="s">
        <v>93</v>
      </c>
      <c r="D194" t="s">
        <v>10</v>
      </c>
      <c r="E194" t="s">
        <v>73</v>
      </c>
      <c r="F194" s="1">
        <v>33000000</v>
      </c>
      <c r="G194">
        <v>2021</v>
      </c>
      <c r="H194" t="s">
        <v>447</v>
      </c>
    </row>
    <row r="195" spans="1:8" x14ac:dyDescent="0.3">
      <c r="A195" t="s">
        <v>414</v>
      </c>
      <c r="B195" t="s">
        <v>415</v>
      </c>
      <c r="C195" t="s">
        <v>82</v>
      </c>
      <c r="D195" t="s">
        <v>19</v>
      </c>
      <c r="E195" t="s">
        <v>15</v>
      </c>
      <c r="F195" s="1">
        <v>99500000</v>
      </c>
      <c r="G195">
        <v>2023</v>
      </c>
      <c r="H195" t="s">
        <v>448</v>
      </c>
    </row>
    <row r="196" spans="1:8" x14ac:dyDescent="0.3">
      <c r="A196" t="s">
        <v>416</v>
      </c>
      <c r="B196" t="s">
        <v>417</v>
      </c>
      <c r="C196" t="s">
        <v>18</v>
      </c>
      <c r="D196" t="s">
        <v>14</v>
      </c>
      <c r="E196" t="s">
        <v>32</v>
      </c>
      <c r="F196" s="1">
        <v>57500000</v>
      </c>
      <c r="G196">
        <v>2022</v>
      </c>
      <c r="H196" t="s">
        <v>446</v>
      </c>
    </row>
    <row r="197" spans="1:8" x14ac:dyDescent="0.3">
      <c r="A197" t="s">
        <v>418</v>
      </c>
      <c r="B197" t="s">
        <v>419</v>
      </c>
      <c r="C197" t="s">
        <v>31</v>
      </c>
      <c r="D197" t="s">
        <v>37</v>
      </c>
      <c r="E197" t="s">
        <v>48</v>
      </c>
      <c r="F197" s="1">
        <v>94500000</v>
      </c>
      <c r="G197">
        <v>2025</v>
      </c>
      <c r="H197" t="s">
        <v>449</v>
      </c>
    </row>
    <row r="198" spans="1:8" x14ac:dyDescent="0.3">
      <c r="A198" t="s">
        <v>420</v>
      </c>
      <c r="B198" t="s">
        <v>421</v>
      </c>
      <c r="C198" t="s">
        <v>18</v>
      </c>
      <c r="D198" t="s">
        <v>37</v>
      </c>
      <c r="E198" t="s">
        <v>56</v>
      </c>
      <c r="F198" s="1">
        <v>65500000</v>
      </c>
      <c r="G198">
        <v>2025</v>
      </c>
      <c r="H198" t="s">
        <v>452</v>
      </c>
    </row>
    <row r="199" spans="1:8" x14ac:dyDescent="0.3">
      <c r="A199" t="s">
        <v>422</v>
      </c>
      <c r="B199" t="s">
        <v>423</v>
      </c>
      <c r="C199" t="s">
        <v>18</v>
      </c>
      <c r="D199" t="s">
        <v>14</v>
      </c>
      <c r="E199" t="s">
        <v>32</v>
      </c>
      <c r="F199" s="1">
        <v>82000000</v>
      </c>
      <c r="G199">
        <v>2025</v>
      </c>
      <c r="H199" t="s">
        <v>450</v>
      </c>
    </row>
    <row r="200" spans="1:8" x14ac:dyDescent="0.3">
      <c r="A200" t="s">
        <v>424</v>
      </c>
      <c r="B200" t="s">
        <v>425</v>
      </c>
      <c r="C200" t="s">
        <v>93</v>
      </c>
      <c r="D200" t="s">
        <v>19</v>
      </c>
      <c r="E200" t="s">
        <v>15</v>
      </c>
      <c r="F200" s="1">
        <v>45500000</v>
      </c>
      <c r="G200">
        <v>2021</v>
      </c>
      <c r="H200" t="s">
        <v>444</v>
      </c>
    </row>
    <row r="201" spans="1:8" x14ac:dyDescent="0.3">
      <c r="A201" t="s">
        <v>426</v>
      </c>
      <c r="B201" t="s">
        <v>427</v>
      </c>
      <c r="C201" t="s">
        <v>18</v>
      </c>
      <c r="D201" t="s">
        <v>14</v>
      </c>
      <c r="E201" t="s">
        <v>73</v>
      </c>
      <c r="F201" s="1">
        <v>47500000</v>
      </c>
      <c r="G201">
        <v>2021</v>
      </c>
      <c r="H201" t="s">
        <v>445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2C383-4560-4DF1-A2F8-AF3DD52C0208}">
  <dimension ref="C1:R6"/>
  <sheetViews>
    <sheetView showGridLines="0" tabSelected="1" zoomScaleNormal="100" workbookViewId="0">
      <selection activeCell="G6" sqref="G6:H6"/>
    </sheetView>
  </sheetViews>
  <sheetFormatPr defaultRowHeight="14.4" x14ac:dyDescent="0.3"/>
  <cols>
    <col min="1" max="1" width="3.21875" customWidth="1"/>
    <col min="2" max="2" width="12.33203125" customWidth="1"/>
    <col min="3" max="3" width="8.88671875" hidden="1" customWidth="1"/>
    <col min="4" max="4" width="5.88671875" hidden="1" customWidth="1"/>
    <col min="5" max="5" width="8.88671875" hidden="1" customWidth="1"/>
    <col min="6" max="6" width="3.33203125" customWidth="1"/>
    <col min="7" max="7" width="47.109375" customWidth="1"/>
    <col min="10" max="10" width="0.5546875" customWidth="1"/>
    <col min="11" max="11" width="24.44140625" customWidth="1"/>
    <col min="16" max="16" width="31.21875" customWidth="1"/>
  </cols>
  <sheetData>
    <row r="1" spans="7:18" ht="40.799999999999997" customHeight="1" x14ac:dyDescent="0.3">
      <c r="H1" s="25" t="s">
        <v>457</v>
      </c>
      <c r="I1" s="25"/>
      <c r="J1" s="25"/>
      <c r="K1" s="25"/>
      <c r="L1" s="25"/>
      <c r="M1" s="25"/>
      <c r="N1" s="25"/>
      <c r="O1" s="25"/>
    </row>
    <row r="2" spans="7:18" ht="13.2" customHeight="1" x14ac:dyDescent="0.3"/>
    <row r="3" spans="7:18" ht="10.199999999999999" customHeight="1" x14ac:dyDescent="0.3"/>
    <row r="4" spans="7:18" ht="10.8" customHeight="1" x14ac:dyDescent="0.3"/>
    <row r="5" spans="7:18" ht="25.8" x14ac:dyDescent="0.5">
      <c r="G5" s="26" t="s">
        <v>433</v>
      </c>
      <c r="H5" s="26"/>
      <c r="K5" s="26" t="s">
        <v>2</v>
      </c>
      <c r="L5" s="26"/>
      <c r="M5" s="26"/>
      <c r="N5" s="26"/>
      <c r="P5" s="27" t="s">
        <v>428</v>
      </c>
      <c r="Q5" s="27"/>
      <c r="R5" s="27"/>
    </row>
    <row r="6" spans="7:18" ht="18" x14ac:dyDescent="0.3">
      <c r="G6" s="28" t="s">
        <v>14</v>
      </c>
      <c r="H6" s="29"/>
      <c r="K6" s="30" t="s">
        <v>18</v>
      </c>
      <c r="L6" s="31"/>
      <c r="M6" s="31"/>
      <c r="N6" s="31"/>
      <c r="P6" s="28" t="s">
        <v>28</v>
      </c>
      <c r="Q6" s="32"/>
      <c r="R6" s="29"/>
    </row>
  </sheetData>
  <sheetProtection sheet="1" objects="1" scenarios="1" selectLockedCells="1"/>
  <mergeCells count="7">
    <mergeCell ref="H1:O1"/>
    <mergeCell ref="G6:H6"/>
    <mergeCell ref="G5:H5"/>
    <mergeCell ref="P5:R5"/>
    <mergeCell ref="P6:R6"/>
    <mergeCell ref="K6:N6"/>
    <mergeCell ref="K5:N5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87B7771-6C3A-4D37-A548-26AFEE14E25A}">
          <x14:formula1>
            <xm:f>Validation!$C$2:$C$6</xm:f>
          </x14:formula1>
          <xm:sqref>G6</xm:sqref>
        </x14:dataValidation>
        <x14:dataValidation type="list" allowBlank="1" showInputMessage="1" showErrorMessage="1" xr:uid="{8DC96BFF-A923-4655-94C6-D65CD6658267}">
          <x14:formula1>
            <xm:f>Validation!$I$2:$I$12</xm:f>
          </x14:formula1>
          <xm:sqref>K6</xm:sqref>
        </x14:dataValidation>
        <x14:dataValidation type="list" allowBlank="1" showInputMessage="1" showErrorMessage="1" xr:uid="{8346B06B-63A2-4F02-AABB-91DB60E6E937}">
          <x14:formula1>
            <xm:f>Validation!$M$2:$M$4</xm:f>
          </x14:formula1>
          <xm:sqref>P6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C4645-6EE9-45AB-ABF3-220AA368FF67}">
  <dimension ref="A1:M12"/>
  <sheetViews>
    <sheetView workbookViewId="0">
      <selection activeCell="E2" sqref="E2"/>
    </sheetView>
  </sheetViews>
  <sheetFormatPr defaultRowHeight="14.4" x14ac:dyDescent="0.3"/>
  <cols>
    <col min="1" max="1" width="20.109375" customWidth="1"/>
    <col min="3" max="3" width="17.21875" customWidth="1"/>
    <col min="4" max="4" width="11.77734375" customWidth="1"/>
    <col min="11" max="11" width="17.88671875" customWidth="1"/>
    <col min="12" max="12" width="26.5546875" customWidth="1"/>
    <col min="13" max="13" width="11.88671875" customWidth="1"/>
  </cols>
  <sheetData>
    <row r="1" spans="1:13" x14ac:dyDescent="0.3">
      <c r="A1" s="7" t="s">
        <v>1</v>
      </c>
      <c r="B1" s="8" t="s">
        <v>434</v>
      </c>
      <c r="C1" s="8" t="s">
        <v>435</v>
      </c>
      <c r="D1" s="14" t="s">
        <v>437</v>
      </c>
      <c r="E1" s="16" t="s">
        <v>436</v>
      </c>
      <c r="H1" s="18" t="s">
        <v>2</v>
      </c>
      <c r="I1" s="19" t="s">
        <v>438</v>
      </c>
      <c r="L1" s="18" t="s">
        <v>428</v>
      </c>
      <c r="M1" s="19" t="s">
        <v>438</v>
      </c>
    </row>
    <row r="2" spans="1:13" ht="15" thickBot="1" x14ac:dyDescent="0.35">
      <c r="A2" s="9" t="str" cm="1">
        <f t="array" ref="A2:A6">_xlfn.UNIQUE(Systems[Tech_Domain])</f>
        <v>AI &amp; Autonomy</v>
      </c>
      <c r="B2" s="6">
        <f>COUNTIFS(
Systems[Country], countryy,
Systems[Tech_Domain],A2,
Systems[Organization_Type], typee)</f>
        <v>1</v>
      </c>
      <c r="C2" s="6" t="str" cm="1">
        <f t="array" ref="C2:D6">_xlfn._xlws.SORT(A2:B6,2,-1)</f>
        <v>Cyber Defense</v>
      </c>
      <c r="D2" s="15">
        <v>2</v>
      </c>
      <c r="E2" s="17">
        <f>_xlfn.XLOOKUP(domaine,$C$2:$C$6,$D$2:$D$6,"No results")</f>
        <v>2</v>
      </c>
      <c r="H2" s="9" t="str" cm="1">
        <f t="array" ref="H2:H12">_xlfn.UNIQUE(Systems[Country])</f>
        <v>USA</v>
      </c>
      <c r="I2" s="10" t="str" cm="1">
        <f t="array" ref="I2:I12">_xlfn._xlws.SORT(_xlfn.ANCHORARRAY(H2))</f>
        <v>Australia</v>
      </c>
      <c r="L2" s="9" t="str" cm="1">
        <f t="array" ref="L2:L11">_xlfn.UNIQUE(Systems[Organization_Type])</f>
        <v>Government and Contractor</v>
      </c>
      <c r="M2" s="10" t="str" cm="1">
        <f t="array" ref="M2:M4">_xlfn._xlws.FILTER(L2:L10,
NOT(ISNUMBER(SEARCH("and",L2:L10)))*(L2&lt;&gt;0))</f>
        <v>Contractor</v>
      </c>
    </row>
    <row r="3" spans="1:13" x14ac:dyDescent="0.3">
      <c r="A3" s="9" t="str">
        <v>Cyber Defense</v>
      </c>
      <c r="B3" s="6">
        <f>COUNTIFS(
Systems[Country], countryy,
Systems[Tech_Domain],A3,
Systems[Organization_Type], typee)</f>
        <v>2</v>
      </c>
      <c r="C3" s="6" t="str">
        <v>AI &amp; Autonomy</v>
      </c>
      <c r="D3" s="10">
        <v>1</v>
      </c>
      <c r="H3" s="9" t="str">
        <v>France</v>
      </c>
      <c r="I3" s="10" t="str">
        <v>Canada</v>
      </c>
      <c r="L3" s="9" t="str">
        <v>Contractor</v>
      </c>
      <c r="M3" s="10" t="str">
        <v>Government</v>
      </c>
    </row>
    <row r="4" spans="1:13" x14ac:dyDescent="0.3">
      <c r="A4" s="9" t="str">
        <v>Surveillance &amp; ISR</v>
      </c>
      <c r="B4" s="6">
        <f>COUNTIFS(
Systems[Country], countryy,
Systems[Tech_Domain],A4,
Systems[Organization_Type], typee)</f>
        <v>1</v>
      </c>
      <c r="C4" s="6" t="str">
        <v>Surveillance &amp; ISR</v>
      </c>
      <c r="D4" s="10">
        <v>1</v>
      </c>
      <c r="H4" s="9" t="str">
        <v>Germany</v>
      </c>
      <c r="I4" s="10" t="str">
        <v>France</v>
      </c>
      <c r="L4" s="9" t="str">
        <v>Government</v>
      </c>
      <c r="M4" s="10" t="str">
        <v>Startup</v>
      </c>
    </row>
    <row r="5" spans="1:13" x14ac:dyDescent="0.3">
      <c r="A5" s="9" t="str">
        <v>Space Systems</v>
      </c>
      <c r="B5" s="6">
        <f>COUNTIFS(
Systems[Country], countryy,
Systems[Tech_Domain],A5,
Systems[Organization_Type], typee)</f>
        <v>1</v>
      </c>
      <c r="C5" s="6" t="str">
        <v>Space Systems</v>
      </c>
      <c r="D5" s="10">
        <v>1</v>
      </c>
      <c r="H5" s="9" t="str">
        <v>UK</v>
      </c>
      <c r="I5" s="10" t="str">
        <v>Germany</v>
      </c>
      <c r="L5" s="9" t="str">
        <v>Government and Startup</v>
      </c>
      <c r="M5" s="10"/>
    </row>
    <row r="6" spans="1:13" ht="15" thickBot="1" x14ac:dyDescent="0.35">
      <c r="A6" s="11" t="str">
        <v>Missile Defense</v>
      </c>
      <c r="B6" s="6">
        <f>COUNTIFS(
Systems[Country], countryy,
Systems[Tech_Domain],A6,
Systems[Organization_Type], typee)</f>
        <v>0</v>
      </c>
      <c r="C6" s="12" t="str">
        <v>Missile Defense</v>
      </c>
      <c r="D6" s="13">
        <v>0</v>
      </c>
      <c r="H6" s="9" t="str">
        <v>Italy</v>
      </c>
      <c r="I6" s="10" t="str">
        <v>Israel</v>
      </c>
      <c r="L6" s="9" t="str">
        <v>Startup</v>
      </c>
      <c r="M6" s="10"/>
    </row>
    <row r="7" spans="1:13" x14ac:dyDescent="0.3">
      <c r="H7" s="9" t="str">
        <v>Israel</v>
      </c>
      <c r="I7" s="10" t="str">
        <v>Italy</v>
      </c>
      <c r="L7" s="9" t="str">
        <v>Startup and Government</v>
      </c>
      <c r="M7" s="10"/>
    </row>
    <row r="8" spans="1:13" x14ac:dyDescent="0.3">
      <c r="H8" s="9" t="str">
        <v>Norway</v>
      </c>
      <c r="I8" s="10" t="str">
        <v>Japan</v>
      </c>
      <c r="L8" s="9" t="str">
        <v>Contractor and Government</v>
      </c>
      <c r="M8" s="10"/>
    </row>
    <row r="9" spans="1:13" x14ac:dyDescent="0.3">
      <c r="H9" s="9" t="str">
        <v>Poland</v>
      </c>
      <c r="I9" s="10" t="str">
        <v>Norway</v>
      </c>
      <c r="L9" s="9" t="str">
        <v>Startup and Contractor</v>
      </c>
      <c r="M9" s="10"/>
    </row>
    <row r="10" spans="1:13" x14ac:dyDescent="0.3">
      <c r="H10" s="9" t="str">
        <v>Japan</v>
      </c>
      <c r="I10" s="10" t="str">
        <v>Poland</v>
      </c>
      <c r="L10" s="9" t="str">
        <v>Contractor and Startup</v>
      </c>
      <c r="M10" s="10"/>
    </row>
    <row r="11" spans="1:13" ht="15" thickBot="1" x14ac:dyDescent="0.35">
      <c r="H11" s="9" t="str">
        <v>Canada</v>
      </c>
      <c r="I11" s="10" t="str">
        <v>UK</v>
      </c>
      <c r="L11" s="11">
        <v>0</v>
      </c>
      <c r="M11" s="13"/>
    </row>
    <row r="12" spans="1:13" ht="15" thickBot="1" x14ac:dyDescent="0.35">
      <c r="H12" s="11" t="str">
        <v>Australia</v>
      </c>
      <c r="I12" s="13" t="str">
        <v>USA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4EC24-3DBA-4209-A568-89E514B61590}">
  <dimension ref="A1:H6"/>
  <sheetViews>
    <sheetView workbookViewId="0">
      <selection activeCell="H2" sqref="H2"/>
    </sheetView>
  </sheetViews>
  <sheetFormatPr defaultRowHeight="14.4" x14ac:dyDescent="0.3"/>
  <cols>
    <col min="1" max="1" width="16.44140625" customWidth="1"/>
    <col min="2" max="2" width="14.88671875" bestFit="1" customWidth="1"/>
    <col min="4" max="4" width="16.5546875" customWidth="1"/>
    <col min="5" max="5" width="14.88671875" bestFit="1" customWidth="1"/>
    <col min="8" max="8" width="14.88671875" bestFit="1" customWidth="1"/>
  </cols>
  <sheetData>
    <row r="1" spans="1:8" x14ac:dyDescent="0.3">
      <c r="A1" t="s">
        <v>441</v>
      </c>
      <c r="B1" t="s">
        <v>442</v>
      </c>
    </row>
    <row r="2" spans="1:8" x14ac:dyDescent="0.3">
      <c r="A2" t="str" cm="1">
        <f t="array" ref="A2:A6">Validation!C2:C6</f>
        <v>Cyber Defense</v>
      </c>
      <c r="B2" s="1" cm="1">
        <f t="array" ref="B2">MEDIAN(
IF(
(Systems[Tech_Domain]=A2)*
(Systems[Country]=countryy)*
(Systems[Funding_Amount_USD]&lt;&gt;0)*
(ISNUMBER(SEARCH(typee,Systems[Organization_Type]))),
Systems[Funding_Amount_USD])
)</f>
        <v>71250000</v>
      </c>
      <c r="D2" t="str" cm="1">
        <f t="array" ref="D2:E6">_xlfn._xlws.SORT(_xlfn._xlws.FILTER(A2:B6,ISNUMBER(B2:B6)),2,-1)</f>
        <v>Missile Defense</v>
      </c>
      <c r="E2" s="1">
        <v>79500000</v>
      </c>
      <c r="F2">
        <f>IF($D2&lt;&gt;domaine,$E2,NA())</f>
        <v>79500000</v>
      </c>
      <c r="G2" t="e">
        <f>IF($D2=domaine,$E2,NA())</f>
        <v>#N/A</v>
      </c>
      <c r="H2" s="1">
        <f>_xlfn.XLOOKUP(domaine,$D$2:$D$6,$E$2:$E$6, "No result")</f>
        <v>71250000</v>
      </c>
    </row>
    <row r="3" spans="1:8" x14ac:dyDescent="0.3">
      <c r="A3" t="str">
        <v>AI &amp; Autonomy</v>
      </c>
      <c r="B3" s="1" cm="1">
        <f t="array" ref="B3">MEDIAN(
IF(
(Systems[Tech_Domain]=A3)*
(Systems[Country]=countryy)*
(Systems[Funding_Amount_USD]&lt;&gt;0)*
(ISNUMBER(SEARCH(typee,Systems[Organization_Type]))),
Systems[Funding_Amount_USD])
)</f>
        <v>54000000</v>
      </c>
      <c r="D3" t="str">
        <v>Cyber Defense</v>
      </c>
      <c r="E3" s="1">
        <v>71250000</v>
      </c>
      <c r="F3" t="e">
        <f>IF($D3&lt;&gt;domaine,$E3,NA())</f>
        <v>#N/A</v>
      </c>
      <c r="G3">
        <f>IF($D3=domaine,$E3,NA())</f>
        <v>71250000</v>
      </c>
    </row>
    <row r="4" spans="1:8" x14ac:dyDescent="0.3">
      <c r="A4" t="str">
        <v>Surveillance &amp; ISR</v>
      </c>
      <c r="B4" s="1" cm="1">
        <f t="array" ref="B4">MEDIAN(
IF(
(Systems[Tech_Domain]=A4)*
(Systems[Country]=countryy)*
(Systems[Funding_Amount_USD]&lt;&gt;0)*
(ISNUMBER(SEARCH(typee,Systems[Organization_Type]))),
Systems[Funding_Amount_USD])
)</f>
        <v>71000000</v>
      </c>
      <c r="D4" t="str">
        <v>Surveillance &amp; ISR</v>
      </c>
      <c r="E4" s="1">
        <v>71000000</v>
      </c>
      <c r="F4">
        <f>IF($D4&lt;&gt;domaine,$E4,NA())</f>
        <v>71000000</v>
      </c>
      <c r="G4" t="e">
        <f>IF($D4=domaine,$E4,NA())</f>
        <v>#N/A</v>
      </c>
    </row>
    <row r="5" spans="1:8" x14ac:dyDescent="0.3">
      <c r="A5" t="str">
        <v>Space Systems</v>
      </c>
      <c r="B5" s="1" cm="1">
        <f t="array" ref="B5">MEDIAN(
IF(
(Systems[Tech_Domain]=A5)*
(Systems[Country]=countryy)*
(Systems[Funding_Amount_USD]&lt;&gt;0)*
(ISNUMBER(SEARCH(typee,Systems[Organization_Type]))),
Systems[Funding_Amount_USD])
)</f>
        <v>51000000</v>
      </c>
      <c r="D5" t="str">
        <v>AI &amp; Autonomy</v>
      </c>
      <c r="E5" s="1">
        <v>54000000</v>
      </c>
    </row>
    <row r="6" spans="1:8" x14ac:dyDescent="0.3">
      <c r="A6" t="str">
        <v>Missile Defense</v>
      </c>
      <c r="B6" s="1" cm="1">
        <f t="array" ref="B6">MEDIAN(
IF(
(Systems[Tech_Domain]=A6)*
(Systems[Country]=countryy)*
(Systems[Funding_Amount_USD]&lt;&gt;0)*
(ISNUMBER(SEARCH(typee,Systems[Organization_Type]))),
Systems[Funding_Amount_USD])
)</f>
        <v>79500000</v>
      </c>
      <c r="D6" t="str">
        <v>Space Systems</v>
      </c>
      <c r="E6" s="1">
        <v>51000000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4D401-6C35-4A67-9CE7-B98A2BAFEE5D}">
  <dimension ref="A1:E12"/>
  <sheetViews>
    <sheetView workbookViewId="0">
      <selection activeCell="E3" sqref="E3"/>
    </sheetView>
  </sheetViews>
  <sheetFormatPr defaultRowHeight="14.4" x14ac:dyDescent="0.3"/>
  <cols>
    <col min="1" max="1" width="10.6640625" customWidth="1"/>
    <col min="2" max="2" width="13.88671875" bestFit="1" customWidth="1"/>
    <col min="5" max="5" width="13.88671875" bestFit="1" customWidth="1"/>
  </cols>
  <sheetData>
    <row r="1" spans="1:5" x14ac:dyDescent="0.3">
      <c r="A1" s="20" t="s">
        <v>2</v>
      </c>
      <c r="B1" s="6" t="s">
        <v>439</v>
      </c>
    </row>
    <row r="2" spans="1:5" x14ac:dyDescent="0.3">
      <c r="A2" s="6" t="str" cm="1">
        <f t="array" ref="A2:A12">_xlfn.ANCHORARRAY(Validation!I2)</f>
        <v>Australia</v>
      </c>
      <c r="B2" s="21" cm="1">
        <f t="array" ref="B2">MEDIAN(
IF(
(Systems[Tech_Domain]=domaine)*
(Systems[Country]=A2)*
(Systems[Funding_Amount_USD]&lt;&gt;0)*
(ISNUMBER(SEARCH(typee,Systems[Organization_Type]))),
Systems[Funding_Amount_USD])
)</f>
        <v>29500000</v>
      </c>
      <c r="D2" t="str" cm="1">
        <f t="array" ref="D2:E12">_xlfn._xlws.SORT(_xlfn._xlws.FILTER(A2:B12,ISNUMBER(B2:B12)),2,-1)</f>
        <v>Israel</v>
      </c>
      <c r="E2" s="22">
        <v>87000000</v>
      </c>
    </row>
    <row r="3" spans="1:5" x14ac:dyDescent="0.3">
      <c r="A3" s="6" t="str">
        <v>Canada</v>
      </c>
      <c r="B3" s="21" cm="1">
        <f t="array" ref="B3">MEDIAN(
IF(
(Systems[Country]=A3)*
(Systems[Funding_Amount_USD]&lt;&gt;0)*
(ISNUMBER(SEARCH(typee,Systems[Organization_Type]))),
Systems[Funding_Amount_USD])
)</f>
        <v>58250000</v>
      </c>
      <c r="D3" t="str">
        <v>Italy</v>
      </c>
      <c r="E3" s="22">
        <v>65500000</v>
      </c>
    </row>
    <row r="4" spans="1:5" x14ac:dyDescent="0.3">
      <c r="A4" s="6" t="str">
        <v>France</v>
      </c>
      <c r="B4" s="21" cm="1">
        <f t="array" ref="B4">MEDIAN(
IF(
(Systems[Country]=A4)*
(Systems[Funding_Amount_USD]&lt;&gt;0)*
(ISNUMBER(SEARCH(typee,Systems[Organization_Type]))),
Systems[Funding_Amount_USD])
)</f>
        <v>64500000</v>
      </c>
      <c r="D4" t="str">
        <v>France</v>
      </c>
      <c r="E4" s="22">
        <v>64500000</v>
      </c>
    </row>
    <row r="5" spans="1:5" x14ac:dyDescent="0.3">
      <c r="A5" s="6" t="str">
        <v>Germany</v>
      </c>
      <c r="B5" s="21" cm="1">
        <f t="array" ref="B5">MEDIAN(
IF(
(Systems[Country]=A5)*
(Systems[Funding_Amount_USD]&lt;&gt;0)*
(ISNUMBER(SEARCH(typee,Systems[Organization_Type]))),
Systems[Funding_Amount_USD])
)</f>
        <v>47500000</v>
      </c>
      <c r="D5" t="str">
        <v>Poland</v>
      </c>
      <c r="E5" s="22">
        <v>59500000</v>
      </c>
    </row>
    <row r="6" spans="1:5" x14ac:dyDescent="0.3">
      <c r="A6" s="6" t="str">
        <v>Israel</v>
      </c>
      <c r="B6" s="21" cm="1">
        <f t="array" ref="B6">MEDIAN(
IF(
(Systems[Country]=A6)*
(Systems[Funding_Amount_USD]&lt;&gt;0)*
(ISNUMBER(SEARCH(typee,Systems[Organization_Type]))),
Systems[Funding_Amount_USD])
)</f>
        <v>87000000</v>
      </c>
      <c r="D6" t="str">
        <v>Canada</v>
      </c>
      <c r="E6" s="22">
        <v>58250000</v>
      </c>
    </row>
    <row r="7" spans="1:5" x14ac:dyDescent="0.3">
      <c r="A7" s="6" t="str">
        <v>Italy</v>
      </c>
      <c r="B7" s="21" cm="1">
        <f t="array" ref="B7">MEDIAN(
IF(
(Systems[Country]=A7)*
(Systems[Funding_Amount_USD]&lt;&gt;0)*
(ISNUMBER(SEARCH(typee,Systems[Organization_Type]))),
Systems[Funding_Amount_USD])
)</f>
        <v>65500000</v>
      </c>
      <c r="D7" t="str">
        <v>USA</v>
      </c>
      <c r="E7" s="22">
        <v>57000000</v>
      </c>
    </row>
    <row r="8" spans="1:5" x14ac:dyDescent="0.3">
      <c r="A8" s="6" t="str">
        <v>Japan</v>
      </c>
      <c r="B8" s="21" cm="1">
        <f t="array" ref="B8">MEDIAN(
IF(
(Systems[Country]=A8)*
(Systems[Funding_Amount_USD]&lt;&gt;0)*
(ISNUMBER(SEARCH(typee,Systems[Organization_Type]))),
Systems[Funding_Amount_USD])
)</f>
        <v>52250000</v>
      </c>
      <c r="D8" t="str">
        <v>Norway</v>
      </c>
      <c r="E8" s="22">
        <v>54750000</v>
      </c>
    </row>
    <row r="9" spans="1:5" x14ac:dyDescent="0.3">
      <c r="A9" s="6" t="str">
        <v>Norway</v>
      </c>
      <c r="B9" s="21" cm="1">
        <f t="array" ref="B9">MEDIAN(
IF(
(Systems[Country]=A9)*
(Systems[Funding_Amount_USD]&lt;&gt;0)*
(ISNUMBER(SEARCH(typee,Systems[Organization_Type]))),
Systems[Funding_Amount_USD])
)</f>
        <v>54750000</v>
      </c>
      <c r="D9" t="str">
        <v>Japan</v>
      </c>
      <c r="E9" s="22">
        <v>52250000</v>
      </c>
    </row>
    <row r="10" spans="1:5" x14ac:dyDescent="0.3">
      <c r="A10" s="6" t="str">
        <v>Poland</v>
      </c>
      <c r="B10" s="21" cm="1">
        <f t="array" ref="B10">MEDIAN(
IF(
(Systems[Country]=A10)*
(Systems[Funding_Amount_USD]&lt;&gt;0)*
(ISNUMBER(SEARCH(typee,Systems[Organization_Type]))),
Systems[Funding_Amount_USD])
)</f>
        <v>59500000</v>
      </c>
      <c r="D10" t="str">
        <v>UK</v>
      </c>
      <c r="E10" s="22">
        <v>49000000</v>
      </c>
    </row>
    <row r="11" spans="1:5" x14ac:dyDescent="0.3">
      <c r="A11" s="6" t="str">
        <v>UK</v>
      </c>
      <c r="B11" s="21" cm="1">
        <f t="array" ref="B11">MEDIAN(
IF(
(Systems[Country]=A11)*
(Systems[Funding_Amount_USD]&lt;&gt;0)*
(ISNUMBER(SEARCH(typee,Systems[Organization_Type]))),
Systems[Funding_Amount_USD])
)</f>
        <v>49000000</v>
      </c>
      <c r="D11" t="str">
        <v>Germany</v>
      </c>
      <c r="E11" s="22">
        <v>47500000</v>
      </c>
    </row>
    <row r="12" spans="1:5" x14ac:dyDescent="0.3">
      <c r="A12" s="6" t="str">
        <v>USA</v>
      </c>
      <c r="B12" s="21" cm="1">
        <f t="array" ref="B12">MEDIAN(
IF(
(Systems[Country]=A12)*
(Systems[Funding_Amount_USD]&lt;&gt;0)*
(ISNUMBER(SEARCH(typee,Systems[Organization_Type]))),
Systems[Funding_Amount_USD])
)</f>
        <v>57000000</v>
      </c>
      <c r="D12" t="str">
        <v>Australia</v>
      </c>
      <c r="E12" s="22">
        <v>29500000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27D2A-29F7-4E60-9E34-5F09E75F19C5}">
  <dimension ref="A1:G4"/>
  <sheetViews>
    <sheetView workbookViewId="0">
      <selection activeCell="F16" sqref="F16"/>
    </sheetView>
  </sheetViews>
  <sheetFormatPr defaultRowHeight="14.4" x14ac:dyDescent="0.3"/>
  <cols>
    <col min="1" max="1" width="15.21875" bestFit="1" customWidth="1"/>
    <col min="5" max="5" width="13.88671875" bestFit="1" customWidth="1"/>
    <col min="6" max="6" width="13.5546875" customWidth="1"/>
  </cols>
  <sheetData>
    <row r="1" spans="1:7" x14ac:dyDescent="0.3">
      <c r="A1" s="24" t="s">
        <v>428</v>
      </c>
      <c r="B1" s="24" t="s">
        <v>440</v>
      </c>
      <c r="E1" s="20" t="s">
        <v>454</v>
      </c>
    </row>
    <row r="2" spans="1:7" x14ac:dyDescent="0.3">
      <c r="A2" s="6" t="str" cm="1">
        <f t="array" ref="A2:A4">_xlfn.ANCHORARRAY(Validation!M2)</f>
        <v>Contractor</v>
      </c>
      <c r="B2" s="6" cm="1">
        <f t="array" ref="B2">MEDIAN(
IF(
(Systems[Tech_Domain]=domaine)*
(Systems[Country]=countryy)*
(Systems[Funding_Amount_USD]&lt;&gt;0)*
(ISNUMBER(SEARCH(A2,Systems[Organization_Type]))),
Systems[Funding_Amount_USD])
)</f>
        <v>58500000</v>
      </c>
      <c r="D2" s="6" t="str" cm="1">
        <f t="array" ref="D2:E4">_xlfn._xlws.SORT(_xlfn._xlws.FILTER(A2:B4,ISNUMBER(B2:B4)), 2,-1)</f>
        <v>Government</v>
      </c>
      <c r="E2" s="21">
        <v>66000000</v>
      </c>
      <c r="F2" s="6">
        <f>IF($D2&lt;&gt;typee,$E2, NA())</f>
        <v>66000000</v>
      </c>
      <c r="G2" s="6" t="e">
        <f>IF($D2=typee,$E2, NA())</f>
        <v>#N/A</v>
      </c>
    </row>
    <row r="3" spans="1:7" x14ac:dyDescent="0.3">
      <c r="A3" s="6" t="str">
        <v>Government</v>
      </c>
      <c r="B3" s="6" cm="1">
        <f t="array" ref="B3">MEDIAN(
IF(
(Systems[Country]=countryy)*
(Systems[Funding_Amount_USD]&lt;&gt;0)*
(ISNUMBER(SEARCH(A3,Systems[Organization_Type]))),
Systems[Funding_Amount_USD])
)</f>
        <v>66000000</v>
      </c>
      <c r="D3" s="6" t="str">
        <v>Startup</v>
      </c>
      <c r="E3" s="21">
        <v>64500000</v>
      </c>
      <c r="F3" s="6" t="e">
        <f>IF($D3&lt;&gt;typee,$E3, NA())</f>
        <v>#N/A</v>
      </c>
      <c r="G3" s="6">
        <f>IF($D3=typee,$E3, NA())</f>
        <v>64500000</v>
      </c>
    </row>
    <row r="4" spans="1:7" x14ac:dyDescent="0.3">
      <c r="A4" s="6" t="str">
        <v>Startup</v>
      </c>
      <c r="B4" s="6" cm="1">
        <f t="array" ref="B4">MEDIAN(
IF(
(Systems[Country]=countryy)*
(Systems[Funding_Amount_USD]&lt;&gt;0)*
(ISNUMBER(SEARCH(A4,Systems[Organization_Type]))),
Systems[Funding_Amount_USD])
)</f>
        <v>64500000</v>
      </c>
      <c r="D4" s="6" t="str">
        <v>Contractor</v>
      </c>
      <c r="E4" s="21">
        <v>58500000</v>
      </c>
      <c r="F4" s="6">
        <f>IF($D4&lt;&gt;typee,$E4, NA())</f>
        <v>58500000</v>
      </c>
      <c r="G4" s="6" t="e">
        <f>IF($D4=typee,$E4, NA())</f>
        <v>#N/A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2E38F-CD27-4ABB-863C-59EC8DEC1693}">
  <dimension ref="A1:H11"/>
  <sheetViews>
    <sheetView workbookViewId="0">
      <selection activeCell="B3" sqref="B3"/>
    </sheetView>
  </sheetViews>
  <sheetFormatPr defaultRowHeight="14.4" x14ac:dyDescent="0.3"/>
  <cols>
    <col min="1" max="1" width="34.21875" customWidth="1"/>
    <col min="5" max="5" width="34.77734375" customWidth="1"/>
    <col min="8" max="8" width="24.44140625" customWidth="1"/>
  </cols>
  <sheetData>
    <row r="1" spans="1:8" x14ac:dyDescent="0.3">
      <c r="A1" s="2" t="s">
        <v>443</v>
      </c>
      <c r="E1" t="s">
        <v>455</v>
      </c>
      <c r="H1" t="s">
        <v>456</v>
      </c>
    </row>
    <row r="2" spans="1:8" x14ac:dyDescent="0.3">
      <c r="A2" t="str" cm="1">
        <f t="array" ref="A2:A11">_xlfn.UNIQUE(Systems[Platform_Source])</f>
        <v>via Defense Innovation Portal</v>
      </c>
      <c r="B2">
        <f>COUNTIFS(
Systems[Platform_Source],A2,
Systems[Country], countryy,
Systems[Tech_Domain],domaine,
Systems[Organization_Type], typee)</f>
        <v>0</v>
      </c>
      <c r="C2">
        <f>COUNTIF(Systems[Platform_Source],A2)</f>
        <v>21</v>
      </c>
      <c r="D2">
        <f>COUNTIFS(Systems[Platform_Source],A2,Systems[Tech_Domain],domaine)</f>
        <v>1</v>
      </c>
      <c r="E2" t="str" cm="1">
        <f t="array" ref="E2:F11">_xlfn._xlws.SORT(A2:B11,2,-1)</f>
        <v>via Defense Startup Accelerator</v>
      </c>
      <c r="F2">
        <v>2</v>
      </c>
      <c r="H2" t="str">
        <f>SUBSTITUTE(E2,"via"," ")</f>
        <v xml:space="preserve">  Defense Startup Accelerator</v>
      </c>
    </row>
    <row r="3" spans="1:8" x14ac:dyDescent="0.3">
      <c r="A3" t="str">
        <v>via Government Procurement Portal</v>
      </c>
      <c r="B3">
        <f>COUNTIFS(
Systems[Platform_Source],A3,
Systems[Country], countryy,
Systems[Tech_Domain],domaine,
Systems[Organization_Type], typee)</f>
        <v>0</v>
      </c>
      <c r="C3">
        <f>COUNTIF(Systems[Platform_Source],A3)</f>
        <v>23</v>
      </c>
      <c r="D3">
        <f>COUNTIFS(Systems[Platform_Source],A3,Systems[Tech_Domain],domaine)</f>
        <v>7</v>
      </c>
      <c r="E3" t="str">
        <v>via Defense Innovation Portal</v>
      </c>
      <c r="F3">
        <v>0</v>
      </c>
    </row>
    <row r="4" spans="1:8" x14ac:dyDescent="0.3">
      <c r="A4" t="str">
        <v>via Defense Startup Accelerator</v>
      </c>
      <c r="B4">
        <f>COUNTIFS(
Systems[Platform_Source],A4,
Systems[Country], countryy,
Systems[Tech_Domain],domaine,
Systems[Organization_Type], typee)</f>
        <v>2</v>
      </c>
      <c r="C4">
        <f>COUNTIF(Systems[Platform_Source],A4)</f>
        <v>21</v>
      </c>
      <c r="D4">
        <f>COUNTIFS(Systems[Platform_Source],A4,Systems[Tech_Domain],domaine)</f>
        <v>4</v>
      </c>
      <c r="E4" t="str">
        <v>via Government Procurement Portal</v>
      </c>
      <c r="F4">
        <v>0</v>
      </c>
    </row>
    <row r="5" spans="1:8" x14ac:dyDescent="0.3">
      <c r="A5" t="str">
        <v>via NATO Defense R&amp;D Network</v>
      </c>
      <c r="B5">
        <f>COUNTIFS(
Systems[Platform_Source],A5,
Systems[Country], countryy,
Systems[Tech_Domain],domaine,
Systems[Organization_Type], typee)</f>
        <v>0</v>
      </c>
      <c r="C5">
        <f>COUNTIF(Systems[Platform_Source],A5)</f>
        <v>19</v>
      </c>
      <c r="D5">
        <f>COUNTIFS(Systems[Platform_Source],A5,Systems[Tech_Domain],domaine)</f>
        <v>2</v>
      </c>
      <c r="E5" t="str">
        <v>via NATO Defense R&amp;D Network</v>
      </c>
      <c r="F5">
        <v>0</v>
      </c>
    </row>
    <row r="6" spans="1:8" x14ac:dyDescent="0.3">
      <c r="A6" t="str">
        <v>via Cyber Defense Information Exchange</v>
      </c>
      <c r="B6">
        <f>COUNTIFS(
Systems[Platform_Source],A6,
Systems[Country], countryy,
Systems[Tech_Domain],domaine,
Systems[Organization_Type], typee)</f>
        <v>0</v>
      </c>
      <c r="C6">
        <f>COUNTIF(Systems[Platform_Source],A6)</f>
        <v>24</v>
      </c>
      <c r="D6">
        <f>COUNTIFS(Systems[Platform_Source],A6,Systems[Tech_Domain],domaine)</f>
        <v>7</v>
      </c>
      <c r="E6" t="str">
        <v>via Cyber Defense Information Exchange</v>
      </c>
      <c r="F6">
        <v>0</v>
      </c>
    </row>
    <row r="7" spans="1:8" x14ac:dyDescent="0.3">
      <c r="A7" t="str">
        <v>via Strategic Industry Partner</v>
      </c>
      <c r="B7">
        <f>COUNTIFS(
Systems[Platform_Source],A7,
Systems[Country], countryy,
Systems[Tech_Domain],domaine,
Systems[Organization_Type], typee)</f>
        <v>0</v>
      </c>
      <c r="C7">
        <f>COUNTIF(Systems[Platform_Source],A7)</f>
        <v>20</v>
      </c>
      <c r="D7">
        <f>COUNTIFS(Systems[Platform_Source],A7,Systems[Tech_Domain],domaine)</f>
        <v>3</v>
      </c>
      <c r="E7" t="str">
        <v>via Strategic Industry Partner</v>
      </c>
      <c r="F7">
        <v>0</v>
      </c>
    </row>
    <row r="8" spans="1:8" x14ac:dyDescent="0.3">
      <c r="A8" t="str">
        <v>via Space Systems Consortium</v>
      </c>
      <c r="B8">
        <f>COUNTIFS(
Systems[Platform_Source],A8,
Systems[Country], countryy,
Systems[Tech_Domain],domaine,
Systems[Organization_Type], typee)</f>
        <v>0</v>
      </c>
      <c r="C8">
        <f>COUNTIF(Systems[Platform_Source],A8)</f>
        <v>23</v>
      </c>
      <c r="D8">
        <f>COUNTIFS(Systems[Platform_Source],A8,Systems[Tech_Domain],domaine)</f>
        <v>4</v>
      </c>
      <c r="E8" t="str">
        <v>via Space Systems Consortium</v>
      </c>
      <c r="F8">
        <v>0</v>
      </c>
    </row>
    <row r="9" spans="1:8" x14ac:dyDescent="0.3">
      <c r="A9" t="str">
        <v>via Joint Forces Command Briefing</v>
      </c>
      <c r="B9">
        <f>COUNTIFS(
Systems[Platform_Source],A9,
Systems[Country], countryy,
Systems[Tech_Domain],domaine,
Systems[Organization_Type], typee)</f>
        <v>0</v>
      </c>
      <c r="C9">
        <f>COUNTIF(Systems[Platform_Source],A9)</f>
        <v>18</v>
      </c>
      <c r="D9">
        <f>COUNTIFS(Systems[Platform_Source],A9,Systems[Tech_Domain],domaine)</f>
        <v>2</v>
      </c>
      <c r="E9" t="str">
        <v>via Joint Forces Command Briefing</v>
      </c>
      <c r="F9">
        <v>0</v>
      </c>
    </row>
    <row r="10" spans="1:8" x14ac:dyDescent="0.3">
      <c r="A10" t="str">
        <v>via Internal R&amp;D Roadmap</v>
      </c>
      <c r="B10">
        <f>COUNTIFS(
Systems[Platform_Source],A10,
Systems[Country], countryy,
Systems[Tech_Domain],domaine,
Systems[Organization_Type], typee)</f>
        <v>0</v>
      </c>
      <c r="C10">
        <f>COUNTIF(Systems[Platform_Source],A10)</f>
        <v>16</v>
      </c>
      <c r="D10">
        <f>COUNTIFS(Systems[Platform_Source],A10,Systems[Tech_Domain],domaine)</f>
        <v>3</v>
      </c>
      <c r="E10" t="str">
        <v>via Internal R&amp;D Roadmap</v>
      </c>
      <c r="F10">
        <v>0</v>
      </c>
    </row>
    <row r="11" spans="1:8" x14ac:dyDescent="0.3">
      <c r="A11" t="str">
        <v>via Classified Defense Network</v>
      </c>
      <c r="B11">
        <f>COUNTIFS(
Systems[Platform_Source],A11,
Systems[Country], countryy,
Systems[Tech_Domain],domaine,
Systems[Organization_Type], typee)</f>
        <v>0</v>
      </c>
      <c r="C11">
        <f>COUNTIF(Systems[Platform_Source],A11)</f>
        <v>15</v>
      </c>
      <c r="D11">
        <f>COUNTIFS(Systems[Platform_Source],A11,Systems[Tech_Domain],domaine)</f>
        <v>3</v>
      </c>
      <c r="E11" t="str">
        <v>via Classified Defense Network</v>
      </c>
      <c r="F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A4AF6-10B6-4174-9261-900A1BBAD097}">
  <dimension ref="A1:B8"/>
  <sheetViews>
    <sheetView workbookViewId="0">
      <selection activeCell="B6" sqref="B6"/>
    </sheetView>
  </sheetViews>
  <sheetFormatPr defaultRowHeight="14.4" x14ac:dyDescent="0.3"/>
  <cols>
    <col min="1" max="1" width="13.6640625" bestFit="1" customWidth="1"/>
    <col min="2" max="3" width="28.33203125" bestFit="1" customWidth="1"/>
    <col min="4" max="107" width="12.44140625" bestFit="1" customWidth="1"/>
    <col min="108" max="116" width="13.5546875" bestFit="1" customWidth="1"/>
    <col min="117" max="117" width="11.88671875" bestFit="1" customWidth="1"/>
  </cols>
  <sheetData>
    <row r="1" spans="1:2" x14ac:dyDescent="0.3">
      <c r="A1" s="3" t="s">
        <v>2</v>
      </c>
      <c r="B1" t="s">
        <v>432</v>
      </c>
    </row>
    <row r="3" spans="1:2" x14ac:dyDescent="0.3">
      <c r="A3" s="3" t="s">
        <v>429</v>
      </c>
      <c r="B3" t="s">
        <v>431</v>
      </c>
    </row>
    <row r="4" spans="1:2" x14ac:dyDescent="0.3">
      <c r="A4" s="4" t="s">
        <v>24</v>
      </c>
      <c r="B4" s="5">
        <v>61593750</v>
      </c>
    </row>
    <row r="5" spans="1:2" x14ac:dyDescent="0.3">
      <c r="A5" s="4" t="s">
        <v>37</v>
      </c>
      <c r="B5" s="5">
        <v>72300000</v>
      </c>
    </row>
    <row r="6" spans="1:2" x14ac:dyDescent="0.3">
      <c r="A6" s="4" t="s">
        <v>14</v>
      </c>
      <c r="B6" s="5">
        <v>56475000</v>
      </c>
    </row>
    <row r="7" spans="1:2" x14ac:dyDescent="0.3">
      <c r="A7" s="4" t="s">
        <v>10</v>
      </c>
      <c r="B7" s="5">
        <v>60964285.714285716</v>
      </c>
    </row>
    <row r="8" spans="1:2" x14ac:dyDescent="0.3">
      <c r="A8" s="4" t="s">
        <v>430</v>
      </c>
      <c r="B8" s="5">
        <v>63252808.988764048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Data</vt:lpstr>
      <vt:lpstr>Visualization</vt:lpstr>
      <vt:lpstr>Validation</vt:lpstr>
      <vt:lpstr>Domain Name</vt:lpstr>
      <vt:lpstr>Country</vt:lpstr>
      <vt:lpstr>Org Type</vt:lpstr>
      <vt:lpstr>Platform Source</vt:lpstr>
      <vt:lpstr>Pivot</vt:lpstr>
      <vt:lpstr>countryy</vt:lpstr>
      <vt:lpstr>domaine</vt:lpstr>
      <vt:lpstr>platformy</vt:lpstr>
      <vt:lpstr>projectt</vt:lpstr>
      <vt:lpstr>typee</vt:lpstr>
      <vt:lpstr>xlook1</vt:lpstr>
      <vt:lpstr>XlookM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rim silini</dc:creator>
  <cp:lastModifiedBy>rim silini</cp:lastModifiedBy>
  <dcterms:created xsi:type="dcterms:W3CDTF">2026-02-03T18:45:31Z</dcterms:created>
  <dcterms:modified xsi:type="dcterms:W3CDTF">2026-02-09T23:23:49Z</dcterms:modified>
</cp:coreProperties>
</file>