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mue\Desktop\"/>
    </mc:Choice>
  </mc:AlternateContent>
  <xr:revisionPtr revIDLastSave="0" documentId="13_ncr:1_{0C1604BD-25B0-4547-839F-EDF94DAB8B23}" xr6:coauthVersionLast="47" xr6:coauthVersionMax="47" xr10:uidLastSave="{00000000-0000-0000-0000-000000000000}"/>
  <bookViews>
    <workbookView xWindow="-108" yWindow="-108" windowWidth="23256" windowHeight="12456" xr2:uid="{8E1F5308-E6ED-4EEF-8214-669B8811E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5" i="1" l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I3" i="1"/>
  <c r="C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D3" i="1"/>
  <c r="D4" i="1" s="1"/>
  <c r="J3" i="1"/>
  <c r="J2" i="1"/>
  <c r="C4" i="1" l="1"/>
  <c r="D5" i="1"/>
  <c r="D6" i="1" s="1"/>
  <c r="C5" i="1" l="1"/>
  <c r="J4" i="1"/>
  <c r="D7" i="1"/>
  <c r="C6" i="1" l="1"/>
  <c r="J5" i="1"/>
  <c r="D8" i="1"/>
  <c r="C7" i="1" l="1"/>
  <c r="J6" i="1"/>
  <c r="D9" i="1"/>
  <c r="J7" i="1" l="1"/>
  <c r="C8" i="1"/>
  <c r="D10" i="1"/>
  <c r="J8" i="1" l="1"/>
  <c r="C9" i="1"/>
  <c r="D11" i="1"/>
  <c r="J9" i="1" l="1"/>
  <c r="C10" i="1"/>
  <c r="D12" i="1"/>
  <c r="J10" i="1" l="1"/>
  <c r="C11" i="1"/>
  <c r="D13" i="1"/>
  <c r="J11" i="1" l="1"/>
  <c r="C12" i="1"/>
  <c r="D14" i="1"/>
  <c r="J12" i="1" l="1"/>
  <c r="C13" i="1"/>
  <c r="D15" i="1"/>
  <c r="J13" i="1" l="1"/>
  <c r="C14" i="1"/>
  <c r="D16" i="1"/>
  <c r="J14" i="1" l="1"/>
  <c r="C15" i="1"/>
  <c r="D17" i="1"/>
  <c r="J15" i="1" l="1"/>
  <c r="C16" i="1"/>
  <c r="D18" i="1"/>
  <c r="J16" i="1" l="1"/>
  <c r="C17" i="1"/>
  <c r="D19" i="1"/>
  <c r="J17" i="1" l="1"/>
  <c r="C18" i="1"/>
  <c r="D20" i="1"/>
  <c r="J18" i="1" l="1"/>
  <c r="C19" i="1"/>
  <c r="D21" i="1"/>
  <c r="J19" i="1" l="1"/>
  <c r="C20" i="1"/>
  <c r="D22" i="1"/>
  <c r="J20" i="1" l="1"/>
  <c r="C21" i="1"/>
  <c r="D23" i="1"/>
  <c r="J21" i="1" l="1"/>
  <c r="C22" i="1"/>
  <c r="D24" i="1"/>
  <c r="J22" i="1" l="1"/>
  <c r="C23" i="1"/>
  <c r="D25" i="1"/>
  <c r="J23" i="1" l="1"/>
  <c r="C24" i="1"/>
  <c r="D26" i="1"/>
  <c r="J24" i="1" l="1"/>
  <c r="C25" i="1"/>
  <c r="D27" i="1"/>
  <c r="J25" i="1" l="1"/>
  <c r="C26" i="1"/>
  <c r="D28" i="1"/>
  <c r="J26" i="1" l="1"/>
  <c r="C27" i="1"/>
  <c r="D29" i="1"/>
  <c r="J27" i="1" l="1"/>
  <c r="C28" i="1"/>
  <c r="D30" i="1"/>
  <c r="J28" i="1" l="1"/>
  <c r="C29" i="1"/>
  <c r="D31" i="1"/>
  <c r="J29" i="1" l="1"/>
  <c r="C30" i="1"/>
  <c r="D32" i="1"/>
  <c r="J30" i="1" l="1"/>
  <c r="C31" i="1"/>
  <c r="D33" i="1"/>
  <c r="J31" i="1" l="1"/>
  <c r="C32" i="1"/>
  <c r="D34" i="1"/>
  <c r="J32" i="1" l="1"/>
  <c r="C33" i="1"/>
  <c r="D35" i="1"/>
  <c r="J33" i="1" l="1"/>
  <c r="C34" i="1"/>
  <c r="D36" i="1"/>
  <c r="J34" i="1" l="1"/>
  <c r="C35" i="1"/>
  <c r="D37" i="1"/>
  <c r="J35" i="1" l="1"/>
  <c r="C36" i="1"/>
  <c r="D38" i="1"/>
  <c r="J36" i="1" l="1"/>
  <c r="C37" i="1"/>
  <c r="D39" i="1"/>
  <c r="J37" i="1" l="1"/>
  <c r="C38" i="1"/>
  <c r="D40" i="1"/>
  <c r="J38" i="1" l="1"/>
  <c r="C39" i="1"/>
  <c r="D41" i="1"/>
  <c r="J39" i="1" l="1"/>
  <c r="C40" i="1"/>
  <c r="D42" i="1"/>
  <c r="J40" i="1" l="1"/>
  <c r="C41" i="1"/>
  <c r="D43" i="1"/>
  <c r="J41" i="1" l="1"/>
  <c r="C42" i="1"/>
  <c r="D44" i="1"/>
  <c r="J42" i="1" l="1"/>
  <c r="C43" i="1"/>
  <c r="D45" i="1"/>
  <c r="J43" i="1" l="1"/>
  <c r="C44" i="1"/>
  <c r="D46" i="1"/>
  <c r="J44" i="1" l="1"/>
  <c r="C45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J45" i="1" l="1"/>
  <c r="C46" i="1"/>
  <c r="J46" i="1" l="1"/>
  <c r="C47" i="1"/>
  <c r="C48" i="1" l="1"/>
  <c r="J47" i="1"/>
  <c r="C49" i="1" l="1"/>
  <c r="J48" i="1"/>
  <c r="C50" i="1" l="1"/>
  <c r="J49" i="1"/>
  <c r="C51" i="1" l="1"/>
  <c r="J50" i="1"/>
  <c r="C52" i="1" l="1"/>
  <c r="J51" i="1"/>
  <c r="C53" i="1" l="1"/>
  <c r="J52" i="1"/>
  <c r="C54" i="1" l="1"/>
  <c r="J53" i="1"/>
  <c r="C55" i="1" l="1"/>
  <c r="J54" i="1"/>
  <c r="C56" i="1" l="1"/>
  <c r="J55" i="1"/>
  <c r="C57" i="1" l="1"/>
  <c r="J56" i="1"/>
  <c r="C58" i="1" l="1"/>
  <c r="J57" i="1"/>
  <c r="C59" i="1" l="1"/>
  <c r="J58" i="1"/>
  <c r="C60" i="1" l="1"/>
  <c r="J59" i="1"/>
  <c r="C61" i="1" l="1"/>
  <c r="J60" i="1"/>
  <c r="C62" i="1" l="1"/>
  <c r="J61" i="1"/>
  <c r="C63" i="1" l="1"/>
  <c r="J62" i="1"/>
  <c r="C64" i="1" l="1"/>
  <c r="J63" i="1"/>
  <c r="C65" i="1" l="1"/>
  <c r="J64" i="1"/>
  <c r="C66" i="1" l="1"/>
  <c r="J65" i="1"/>
  <c r="C67" i="1" l="1"/>
  <c r="J66" i="1"/>
  <c r="C68" i="1" l="1"/>
  <c r="J67" i="1"/>
  <c r="C69" i="1" l="1"/>
  <c r="J68" i="1"/>
  <c r="C70" i="1" l="1"/>
  <c r="J69" i="1"/>
  <c r="C71" i="1" l="1"/>
  <c r="J70" i="1"/>
  <c r="C72" i="1" l="1"/>
  <c r="J71" i="1"/>
  <c r="C73" i="1" l="1"/>
  <c r="J72" i="1"/>
  <c r="C74" i="1" l="1"/>
  <c r="J73" i="1"/>
  <c r="C75" i="1" l="1"/>
  <c r="J74" i="1"/>
  <c r="C76" i="1" l="1"/>
  <c r="J75" i="1"/>
  <c r="C77" i="1" l="1"/>
  <c r="J76" i="1"/>
  <c r="C78" i="1" l="1"/>
  <c r="J77" i="1"/>
  <c r="C79" i="1" l="1"/>
  <c r="J78" i="1"/>
  <c r="C80" i="1" l="1"/>
  <c r="J79" i="1"/>
  <c r="C81" i="1" l="1"/>
  <c r="J80" i="1"/>
  <c r="C82" i="1" l="1"/>
  <c r="J81" i="1"/>
  <c r="C83" i="1" l="1"/>
  <c r="J82" i="1"/>
  <c r="C84" i="1" l="1"/>
  <c r="J83" i="1"/>
  <c r="C85" i="1" l="1"/>
  <c r="J84" i="1"/>
  <c r="C86" i="1" l="1"/>
  <c r="J85" i="1"/>
  <c r="C87" i="1" l="1"/>
  <c r="J86" i="1"/>
  <c r="C88" i="1" l="1"/>
  <c r="J87" i="1"/>
  <c r="C89" i="1" l="1"/>
  <c r="J88" i="1"/>
  <c r="C90" i="1" l="1"/>
  <c r="J90" i="1" s="1"/>
  <c r="J89" i="1"/>
</calcChain>
</file>

<file path=xl/sharedStrings.xml><?xml version="1.0" encoding="utf-8"?>
<sst xmlns="http://schemas.openxmlformats.org/spreadsheetml/2006/main" count="10" uniqueCount="10">
  <si>
    <t>Year</t>
  </si>
  <si>
    <t>Capital</t>
  </si>
  <si>
    <t>Equipment</t>
  </si>
  <si>
    <t>Renovation</t>
  </si>
  <si>
    <t>Permits</t>
  </si>
  <si>
    <t>Rent</t>
  </si>
  <si>
    <t>Ingredients</t>
  </si>
  <si>
    <t>Utilities</t>
  </si>
  <si>
    <t>Staff Income</t>
  </si>
  <si>
    <t>Other Monthly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</si>
</sst>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1" fontId="0" fillId="5" borderId="1" xfId="0" applyNumberForma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2" borderId="1" xfId="0" applyNumberFormat="1" applyFill="1" applyBorder="1" applyAlignment="1">
      <alignment vertical="center" wrapText="1"/>
    </xf>
    <xf numFmtId="0" fontId="0" fillId="3" borderId="1" xfId="1" applyNumberFormat="1" applyFont="1" applyFill="1" applyBorder="1"/>
    <xf numFmtId="0" fontId="0" fillId="4" borderId="1" xfId="0" applyNumberFormat="1" applyFill="1" applyBorder="1"/>
    <xf numFmtId="0" fontId="0" fillId="5" borderId="1" xfId="0" applyNumberFormat="1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vertical="center" wrapText="1"/>
    </xf>
    <xf numFmtId="0" fontId="0" fillId="6" borderId="1" xfId="0" applyNumberFormat="1" applyFill="1" applyBorder="1"/>
    <xf numFmtId="1" fontId="0" fillId="7" borderId="1" xfId="0" applyNumberFormat="1" applyFill="1" applyBorder="1"/>
    <xf numFmtId="0" fontId="0" fillId="8" borderId="1" xfId="0" applyNumberFormat="1" applyFill="1" applyBorder="1"/>
    <xf numFmtId="0" fontId="0" fillId="5" borderId="2" xfId="0" applyNumberFormat="1" applyFill="1" applyBorder="1"/>
    <xf numFmtId="0" fontId="0" fillId="9" borderId="1" xfId="0" applyFill="1" applyBorder="1"/>
    <xf numFmtId="0" fontId="0" fillId="9" borderId="1" xfId="0" applyNumberFormat="1" applyFill="1" applyBorder="1"/>
    <xf numFmtId="0" fontId="0" fillId="7" borderId="1" xfId="0" applyNumberFormat="1" applyFill="1" applyBorder="1"/>
    <xf numFmtId="1" fontId="0" fillId="3" borderId="1" xfId="1" applyNumberFormat="1" applyFont="1" applyFill="1" applyBorder="1"/>
    <xf numFmtId="1" fontId="0" fillId="4" borderId="1" xfId="0" applyNumberFormat="1" applyFill="1" applyBorder="1"/>
    <xf numFmtId="1" fontId="0" fillId="6" borderId="1" xfId="0" applyNumberFormat="1" applyFill="1" applyBorder="1"/>
    <xf numFmtId="1" fontId="0" fillId="3" borderId="1" xfId="0" applyNumberFormat="1" applyFill="1" applyBorder="1" applyAlignment="1">
      <alignment vertical="center" wrapText="1"/>
    </xf>
    <xf numFmtId="1" fontId="0" fillId="3" borderId="1" xfId="0" applyNumberFormat="1" applyFill="1" applyBorder="1"/>
    <xf numFmtId="0" fontId="0" fillId="8" borderId="1" xfId="0" applyFill="1" applyBorder="1"/>
    <xf numFmtId="1" fontId="0" fillId="8" borderId="1" xfId="0" applyNumberFormat="1" applyFill="1" applyBorder="1"/>
    <xf numFmtId="1" fontId="0" fillId="9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C0A3-76E3-499A-99E8-5E9FB90DF4CF}">
  <dimension ref="A1:Q535"/>
  <sheetViews>
    <sheetView tabSelected="1" topLeftCell="A274" zoomScale="85" zoomScaleNormal="85" workbookViewId="0">
      <selection activeCell="K6" sqref="K6"/>
    </sheetView>
  </sheetViews>
  <sheetFormatPr defaultRowHeight="14.4" x14ac:dyDescent="0.3"/>
  <cols>
    <col min="1" max="2" width="17.77734375" customWidth="1"/>
    <col min="3" max="4" width="17.6640625" customWidth="1"/>
    <col min="5" max="5" width="17.33203125" customWidth="1"/>
    <col min="6" max="6" width="17.109375" customWidth="1"/>
    <col min="7" max="7" width="17.6640625" customWidth="1"/>
    <col min="8" max="8" width="17.77734375" customWidth="1"/>
    <col min="9" max="10" width="17.6640625" customWidth="1"/>
    <col min="11" max="11" width="17.33203125" customWidth="1"/>
    <col min="12" max="12" width="19.109375" customWidth="1"/>
    <col min="13" max="14" width="17.77734375" customWidth="1"/>
    <col min="15" max="15" width="17.44140625" style="1" customWidth="1"/>
    <col min="16" max="16" width="17.77734375" customWidth="1"/>
    <col min="17" max="17" width="17.88671875" customWidth="1"/>
  </cols>
  <sheetData>
    <row r="1" spans="1:17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P1" s="4"/>
      <c r="Q1" s="4"/>
    </row>
    <row r="2" spans="1:17" x14ac:dyDescent="0.3">
      <c r="A2" s="5">
        <v>2024</v>
      </c>
      <c r="B2" s="6">
        <v>1200000</v>
      </c>
      <c r="C2" s="6">
        <v>450000</v>
      </c>
      <c r="D2" s="6">
        <v>450000</v>
      </c>
      <c r="E2" s="6">
        <v>50000</v>
      </c>
      <c r="F2" s="6">
        <v>24000</v>
      </c>
      <c r="G2" s="6">
        <v>100000</v>
      </c>
      <c r="H2" s="6">
        <v>30000</v>
      </c>
      <c r="I2" s="6">
        <v>80000</v>
      </c>
      <c r="J2" s="5">
        <f>B2-SUM(C2:I2)</f>
        <v>16000</v>
      </c>
      <c r="K2" s="4"/>
      <c r="L2" s="6"/>
      <c r="M2" s="7"/>
      <c r="N2" s="8"/>
      <c r="O2" s="2"/>
      <c r="P2" s="12"/>
      <c r="Q2" s="13"/>
    </row>
    <row r="3" spans="1:17" x14ac:dyDescent="0.3">
      <c r="A3" s="5">
        <v>2024</v>
      </c>
      <c r="B3" s="6">
        <v>1250000</v>
      </c>
      <c r="C3" s="6">
        <f>C2+20454</f>
        <v>470454</v>
      </c>
      <c r="D3" s="6">
        <f>D2+20454</f>
        <v>470454</v>
      </c>
      <c r="E3" s="6">
        <v>50000</v>
      </c>
      <c r="F3" s="6">
        <f>F2+1070</f>
        <v>25070</v>
      </c>
      <c r="G3" s="6">
        <f>G2+4545</f>
        <v>104545</v>
      </c>
      <c r="H3" s="6">
        <f>H2+1364</f>
        <v>31364</v>
      </c>
      <c r="I3" s="6">
        <f>I2+1818</f>
        <v>81818</v>
      </c>
      <c r="J3" s="5">
        <f t="shared" ref="J3:J66" si="0">B3-SUM(C3:I3)</f>
        <v>16295</v>
      </c>
      <c r="K3" s="4"/>
      <c r="L3" s="6"/>
      <c r="M3" s="19"/>
      <c r="N3" s="20"/>
      <c r="O3" s="2"/>
      <c r="P3" s="21"/>
      <c r="Q3" s="13"/>
    </row>
    <row r="4" spans="1:17" x14ac:dyDescent="0.3">
      <c r="A4" s="5">
        <v>2024</v>
      </c>
      <c r="B4" s="6">
        <v>1300000</v>
      </c>
      <c r="C4" s="6">
        <f>C3+20454</f>
        <v>490908</v>
      </c>
      <c r="D4" s="6">
        <f>D3+20454</f>
        <v>490908</v>
      </c>
      <c r="E4" s="6">
        <v>50000</v>
      </c>
      <c r="F4" s="6">
        <f t="shared" ref="F4:F67" si="1">F3+1070</f>
        <v>26140</v>
      </c>
      <c r="G4" s="6">
        <f t="shared" ref="G4:G67" si="2">G3+4545</f>
        <v>109090</v>
      </c>
      <c r="H4" s="6">
        <f t="shared" ref="H4:H67" si="3">H3+1364</f>
        <v>32728</v>
      </c>
      <c r="I4" s="6">
        <f t="shared" ref="I4:I67" si="4">I3+1818</f>
        <v>83636</v>
      </c>
      <c r="J4" s="5">
        <f t="shared" si="0"/>
        <v>16590</v>
      </c>
      <c r="K4" s="4"/>
      <c r="L4" s="6"/>
      <c r="M4" s="19"/>
      <c r="N4" s="20"/>
      <c r="O4" s="2"/>
      <c r="P4" s="21"/>
      <c r="Q4" s="13"/>
    </row>
    <row r="5" spans="1:17" x14ac:dyDescent="0.3">
      <c r="A5" s="5">
        <v>2024</v>
      </c>
      <c r="B5" s="6">
        <v>1350000</v>
      </c>
      <c r="C5" s="6">
        <f>C4+20454</f>
        <v>511362</v>
      </c>
      <c r="D5" s="6">
        <f>D4+20454</f>
        <v>511362</v>
      </c>
      <c r="E5" s="6">
        <v>50000</v>
      </c>
      <c r="F5" s="6">
        <f t="shared" si="1"/>
        <v>27210</v>
      </c>
      <c r="G5" s="6">
        <f t="shared" si="2"/>
        <v>113635</v>
      </c>
      <c r="H5" s="6">
        <f t="shared" si="3"/>
        <v>34092</v>
      </c>
      <c r="I5" s="6">
        <f t="shared" si="4"/>
        <v>85454</v>
      </c>
      <c r="J5" s="5">
        <f t="shared" si="0"/>
        <v>16885</v>
      </c>
      <c r="K5" s="4"/>
      <c r="L5" s="6"/>
      <c r="M5" s="19"/>
      <c r="N5" s="20"/>
      <c r="O5" s="2"/>
      <c r="P5" s="21"/>
      <c r="Q5" s="13"/>
    </row>
    <row r="6" spans="1:17" x14ac:dyDescent="0.3">
      <c r="A6" s="5">
        <v>2024</v>
      </c>
      <c r="B6" s="6">
        <v>1400000</v>
      </c>
      <c r="C6" s="6">
        <f t="shared" ref="C6:D69" si="5">C5+20454</f>
        <v>531816</v>
      </c>
      <c r="D6" s="6">
        <f t="shared" si="5"/>
        <v>531816</v>
      </c>
      <c r="E6" s="6">
        <v>50000</v>
      </c>
      <c r="F6" s="6">
        <f t="shared" si="1"/>
        <v>28280</v>
      </c>
      <c r="G6" s="6">
        <f t="shared" si="2"/>
        <v>118180</v>
      </c>
      <c r="H6" s="6">
        <f t="shared" si="3"/>
        <v>35456</v>
      </c>
      <c r="I6" s="6">
        <f t="shared" si="4"/>
        <v>87272</v>
      </c>
      <c r="J6" s="5">
        <f t="shared" si="0"/>
        <v>17180</v>
      </c>
      <c r="K6" s="4"/>
      <c r="L6" s="6"/>
      <c r="M6" s="19"/>
      <c r="N6" s="20"/>
      <c r="O6" s="2"/>
      <c r="P6" s="21"/>
      <c r="Q6" s="13"/>
    </row>
    <row r="7" spans="1:17" x14ac:dyDescent="0.3">
      <c r="A7" s="5">
        <v>2024</v>
      </c>
      <c r="B7" s="6">
        <v>1450000</v>
      </c>
      <c r="C7" s="6">
        <f t="shared" si="5"/>
        <v>552270</v>
      </c>
      <c r="D7" s="6">
        <f t="shared" si="5"/>
        <v>552270</v>
      </c>
      <c r="E7" s="6">
        <v>50000</v>
      </c>
      <c r="F7" s="6">
        <f t="shared" si="1"/>
        <v>29350</v>
      </c>
      <c r="G7" s="6">
        <f t="shared" si="2"/>
        <v>122725</v>
      </c>
      <c r="H7" s="6">
        <f t="shared" si="3"/>
        <v>36820</v>
      </c>
      <c r="I7" s="6">
        <f t="shared" si="4"/>
        <v>89090</v>
      </c>
      <c r="J7" s="5">
        <f t="shared" si="0"/>
        <v>17475</v>
      </c>
      <c r="K7" s="4"/>
      <c r="L7" s="6"/>
      <c r="M7" s="19"/>
      <c r="N7" s="20"/>
      <c r="O7" s="2"/>
      <c r="P7" s="21"/>
      <c r="Q7" s="13"/>
    </row>
    <row r="8" spans="1:17" x14ac:dyDescent="0.3">
      <c r="A8" s="5">
        <v>2024</v>
      </c>
      <c r="B8" s="6">
        <v>1500000</v>
      </c>
      <c r="C8" s="6">
        <f t="shared" si="5"/>
        <v>572724</v>
      </c>
      <c r="D8" s="6">
        <f t="shared" si="5"/>
        <v>572724</v>
      </c>
      <c r="E8" s="6">
        <v>50000</v>
      </c>
      <c r="F8" s="6">
        <f t="shared" si="1"/>
        <v>30420</v>
      </c>
      <c r="G8" s="6">
        <f t="shared" si="2"/>
        <v>127270</v>
      </c>
      <c r="H8" s="6">
        <f t="shared" si="3"/>
        <v>38184</v>
      </c>
      <c r="I8" s="6">
        <f t="shared" si="4"/>
        <v>90908</v>
      </c>
      <c r="J8" s="5">
        <f t="shared" si="0"/>
        <v>17770</v>
      </c>
      <c r="K8" s="4"/>
      <c r="L8" s="6"/>
      <c r="M8" s="19"/>
      <c r="N8" s="20"/>
      <c r="O8" s="2"/>
      <c r="P8" s="21"/>
      <c r="Q8" s="13"/>
    </row>
    <row r="9" spans="1:17" x14ac:dyDescent="0.3">
      <c r="A9" s="5">
        <v>2024</v>
      </c>
      <c r="B9" s="6">
        <v>1550000</v>
      </c>
      <c r="C9" s="6">
        <f t="shared" si="5"/>
        <v>593178</v>
      </c>
      <c r="D9" s="6">
        <f t="shared" si="5"/>
        <v>593178</v>
      </c>
      <c r="E9" s="6">
        <v>50000</v>
      </c>
      <c r="F9" s="6">
        <f t="shared" si="1"/>
        <v>31490</v>
      </c>
      <c r="G9" s="6">
        <f t="shared" si="2"/>
        <v>131815</v>
      </c>
      <c r="H9" s="6">
        <f t="shared" si="3"/>
        <v>39548</v>
      </c>
      <c r="I9" s="6">
        <f t="shared" si="4"/>
        <v>92726</v>
      </c>
      <c r="J9" s="5">
        <f t="shared" si="0"/>
        <v>18065</v>
      </c>
      <c r="K9" s="4"/>
      <c r="L9" s="6"/>
      <c r="M9" s="19"/>
      <c r="N9" s="20"/>
      <c r="O9" s="2"/>
      <c r="P9" s="21"/>
      <c r="Q9" s="13"/>
    </row>
    <row r="10" spans="1:17" x14ac:dyDescent="0.3">
      <c r="A10" s="5">
        <v>2024</v>
      </c>
      <c r="B10" s="6">
        <v>1600000</v>
      </c>
      <c r="C10" s="6">
        <f t="shared" si="5"/>
        <v>613632</v>
      </c>
      <c r="D10" s="6">
        <f t="shared" si="5"/>
        <v>613632</v>
      </c>
      <c r="E10" s="6">
        <v>50000</v>
      </c>
      <c r="F10" s="6">
        <f t="shared" si="1"/>
        <v>32560</v>
      </c>
      <c r="G10" s="6">
        <f t="shared" si="2"/>
        <v>136360</v>
      </c>
      <c r="H10" s="6">
        <f t="shared" si="3"/>
        <v>40912</v>
      </c>
      <c r="I10" s="6">
        <f t="shared" si="4"/>
        <v>94544</v>
      </c>
      <c r="J10" s="5">
        <f t="shared" si="0"/>
        <v>18360</v>
      </c>
      <c r="K10" s="4"/>
      <c r="L10" s="6"/>
      <c r="M10" s="19"/>
      <c r="N10" s="20"/>
      <c r="O10" s="2"/>
      <c r="P10" s="21"/>
      <c r="Q10" s="13"/>
    </row>
    <row r="11" spans="1:17" x14ac:dyDescent="0.3">
      <c r="A11" s="5">
        <v>2024</v>
      </c>
      <c r="B11" s="6">
        <v>1650000</v>
      </c>
      <c r="C11" s="6">
        <f t="shared" si="5"/>
        <v>634086</v>
      </c>
      <c r="D11" s="6">
        <f t="shared" si="5"/>
        <v>634086</v>
      </c>
      <c r="E11" s="6">
        <v>50000</v>
      </c>
      <c r="F11" s="6">
        <f t="shared" si="1"/>
        <v>33630</v>
      </c>
      <c r="G11" s="6">
        <f t="shared" si="2"/>
        <v>140905</v>
      </c>
      <c r="H11" s="6">
        <f t="shared" si="3"/>
        <v>42276</v>
      </c>
      <c r="I11" s="6">
        <f t="shared" si="4"/>
        <v>96362</v>
      </c>
      <c r="J11" s="5">
        <f t="shared" si="0"/>
        <v>18655</v>
      </c>
      <c r="K11" s="4"/>
      <c r="L11" s="6"/>
      <c r="M11" s="19"/>
      <c r="N11" s="20"/>
      <c r="O11" s="2"/>
      <c r="P11" s="21"/>
      <c r="Q11" s="13"/>
    </row>
    <row r="12" spans="1:17" x14ac:dyDescent="0.3">
      <c r="A12" s="5">
        <v>2024</v>
      </c>
      <c r="B12" s="6">
        <v>1700000</v>
      </c>
      <c r="C12" s="6">
        <f t="shared" si="5"/>
        <v>654540</v>
      </c>
      <c r="D12" s="6">
        <f t="shared" si="5"/>
        <v>654540</v>
      </c>
      <c r="E12" s="6">
        <v>50000</v>
      </c>
      <c r="F12" s="6">
        <f t="shared" si="1"/>
        <v>34700</v>
      </c>
      <c r="G12" s="6">
        <f t="shared" si="2"/>
        <v>145450</v>
      </c>
      <c r="H12" s="6">
        <f t="shared" si="3"/>
        <v>43640</v>
      </c>
      <c r="I12" s="6">
        <f t="shared" si="4"/>
        <v>98180</v>
      </c>
      <c r="J12" s="5">
        <f t="shared" si="0"/>
        <v>18950</v>
      </c>
      <c r="K12" s="4"/>
      <c r="L12" s="6"/>
      <c r="M12" s="19"/>
      <c r="N12" s="20"/>
      <c r="O12" s="2"/>
      <c r="P12" s="21"/>
      <c r="Q12" s="13"/>
    </row>
    <row r="13" spans="1:17" x14ac:dyDescent="0.3">
      <c r="A13" s="5">
        <v>2024</v>
      </c>
      <c r="B13" s="6">
        <v>1750000</v>
      </c>
      <c r="C13" s="6">
        <f t="shared" si="5"/>
        <v>674994</v>
      </c>
      <c r="D13" s="6">
        <f t="shared" si="5"/>
        <v>674994</v>
      </c>
      <c r="E13" s="6">
        <v>50000</v>
      </c>
      <c r="F13" s="6">
        <f t="shared" si="1"/>
        <v>35770</v>
      </c>
      <c r="G13" s="6">
        <f t="shared" si="2"/>
        <v>149995</v>
      </c>
      <c r="H13" s="6">
        <f t="shared" si="3"/>
        <v>45004</v>
      </c>
      <c r="I13" s="6">
        <f t="shared" si="4"/>
        <v>99998</v>
      </c>
      <c r="J13" s="5">
        <f t="shared" si="0"/>
        <v>19245</v>
      </c>
      <c r="K13" s="4"/>
      <c r="L13" s="6"/>
      <c r="M13" s="19"/>
      <c r="N13" s="20"/>
      <c r="O13" s="2"/>
      <c r="P13" s="21"/>
      <c r="Q13" s="13"/>
    </row>
    <row r="14" spans="1:17" x14ac:dyDescent="0.3">
      <c r="A14" s="5">
        <v>2024</v>
      </c>
      <c r="B14" s="6">
        <v>1800000</v>
      </c>
      <c r="C14" s="6">
        <f t="shared" si="5"/>
        <v>695448</v>
      </c>
      <c r="D14" s="6">
        <f t="shared" si="5"/>
        <v>695448</v>
      </c>
      <c r="E14" s="6">
        <v>50000</v>
      </c>
      <c r="F14" s="6">
        <f t="shared" si="1"/>
        <v>36840</v>
      </c>
      <c r="G14" s="6">
        <f t="shared" si="2"/>
        <v>154540</v>
      </c>
      <c r="H14" s="6">
        <f t="shared" si="3"/>
        <v>46368</v>
      </c>
      <c r="I14" s="6">
        <f t="shared" si="4"/>
        <v>101816</v>
      </c>
      <c r="J14" s="5">
        <f t="shared" si="0"/>
        <v>19540</v>
      </c>
      <c r="K14" s="4"/>
      <c r="L14" s="6"/>
      <c r="M14" s="19"/>
      <c r="N14" s="20"/>
      <c r="O14" s="2"/>
      <c r="P14" s="21"/>
      <c r="Q14" s="13"/>
    </row>
    <row r="15" spans="1:17" x14ac:dyDescent="0.3">
      <c r="A15" s="5">
        <v>2024</v>
      </c>
      <c r="B15" s="6">
        <v>1850000</v>
      </c>
      <c r="C15" s="6">
        <f t="shared" si="5"/>
        <v>715902</v>
      </c>
      <c r="D15" s="6">
        <f t="shared" si="5"/>
        <v>715902</v>
      </c>
      <c r="E15" s="6">
        <v>50000</v>
      </c>
      <c r="F15" s="6">
        <f t="shared" si="1"/>
        <v>37910</v>
      </c>
      <c r="G15" s="6">
        <f t="shared" si="2"/>
        <v>159085</v>
      </c>
      <c r="H15" s="6">
        <f t="shared" si="3"/>
        <v>47732</v>
      </c>
      <c r="I15" s="6">
        <f t="shared" si="4"/>
        <v>103634</v>
      </c>
      <c r="J15" s="5">
        <f t="shared" si="0"/>
        <v>19835</v>
      </c>
      <c r="K15" s="4"/>
      <c r="L15" s="6"/>
      <c r="M15" s="19"/>
      <c r="N15" s="20"/>
      <c r="O15" s="2"/>
      <c r="P15" s="21"/>
      <c r="Q15" s="13"/>
    </row>
    <row r="16" spans="1:17" x14ac:dyDescent="0.3">
      <c r="A16" s="5">
        <v>2024</v>
      </c>
      <c r="B16" s="6">
        <v>1900000</v>
      </c>
      <c r="C16" s="6">
        <f t="shared" si="5"/>
        <v>736356</v>
      </c>
      <c r="D16" s="6">
        <f t="shared" si="5"/>
        <v>736356</v>
      </c>
      <c r="E16" s="6">
        <v>50000</v>
      </c>
      <c r="F16" s="6">
        <f t="shared" si="1"/>
        <v>38980</v>
      </c>
      <c r="G16" s="6">
        <f t="shared" si="2"/>
        <v>163630</v>
      </c>
      <c r="H16" s="6">
        <f t="shared" si="3"/>
        <v>49096</v>
      </c>
      <c r="I16" s="6">
        <f t="shared" si="4"/>
        <v>105452</v>
      </c>
      <c r="J16" s="5">
        <f t="shared" si="0"/>
        <v>20130</v>
      </c>
      <c r="K16" s="4"/>
      <c r="L16" s="6"/>
      <c r="M16" s="19"/>
      <c r="N16" s="20"/>
      <c r="O16" s="2"/>
      <c r="P16" s="21"/>
      <c r="Q16" s="13"/>
    </row>
    <row r="17" spans="1:17" x14ac:dyDescent="0.3">
      <c r="A17" s="5">
        <v>2024</v>
      </c>
      <c r="B17" s="6">
        <v>1950000</v>
      </c>
      <c r="C17" s="6">
        <f t="shared" si="5"/>
        <v>756810</v>
      </c>
      <c r="D17" s="6">
        <f t="shared" si="5"/>
        <v>756810</v>
      </c>
      <c r="E17" s="6">
        <v>50000</v>
      </c>
      <c r="F17" s="6">
        <f t="shared" si="1"/>
        <v>40050</v>
      </c>
      <c r="G17" s="6">
        <f t="shared" si="2"/>
        <v>168175</v>
      </c>
      <c r="H17" s="6">
        <f t="shared" si="3"/>
        <v>50460</v>
      </c>
      <c r="I17" s="6">
        <f t="shared" si="4"/>
        <v>107270</v>
      </c>
      <c r="J17" s="5">
        <f t="shared" si="0"/>
        <v>20425</v>
      </c>
      <c r="K17" s="4"/>
      <c r="L17" s="6"/>
      <c r="M17" s="19"/>
      <c r="N17" s="20"/>
      <c r="O17" s="2"/>
      <c r="P17" s="21"/>
      <c r="Q17" s="13"/>
    </row>
    <row r="18" spans="1:17" x14ac:dyDescent="0.3">
      <c r="A18" s="5">
        <v>2024</v>
      </c>
      <c r="B18" s="6">
        <v>2000000</v>
      </c>
      <c r="C18" s="6">
        <f t="shared" si="5"/>
        <v>777264</v>
      </c>
      <c r="D18" s="6">
        <f t="shared" si="5"/>
        <v>777264</v>
      </c>
      <c r="E18" s="6">
        <v>50000</v>
      </c>
      <c r="F18" s="6">
        <f t="shared" si="1"/>
        <v>41120</v>
      </c>
      <c r="G18" s="6">
        <f t="shared" si="2"/>
        <v>172720</v>
      </c>
      <c r="H18" s="6">
        <f t="shared" si="3"/>
        <v>51824</v>
      </c>
      <c r="I18" s="6">
        <f t="shared" si="4"/>
        <v>109088</v>
      </c>
      <c r="J18" s="5">
        <f t="shared" si="0"/>
        <v>20720</v>
      </c>
      <c r="K18" s="4"/>
      <c r="L18" s="6"/>
      <c r="M18" s="19"/>
      <c r="N18" s="20"/>
      <c r="O18" s="2"/>
      <c r="P18" s="21"/>
      <c r="Q18" s="13"/>
    </row>
    <row r="19" spans="1:17" x14ac:dyDescent="0.3">
      <c r="A19" s="5">
        <v>2024</v>
      </c>
      <c r="B19" s="6">
        <v>2050000</v>
      </c>
      <c r="C19" s="6">
        <f t="shared" si="5"/>
        <v>797718</v>
      </c>
      <c r="D19" s="6">
        <f t="shared" si="5"/>
        <v>797718</v>
      </c>
      <c r="E19" s="6">
        <v>50000</v>
      </c>
      <c r="F19" s="6">
        <f t="shared" si="1"/>
        <v>42190</v>
      </c>
      <c r="G19" s="6">
        <f t="shared" si="2"/>
        <v>177265</v>
      </c>
      <c r="H19" s="6">
        <f t="shared" si="3"/>
        <v>53188</v>
      </c>
      <c r="I19" s="6">
        <f t="shared" si="4"/>
        <v>110906</v>
      </c>
      <c r="J19" s="5">
        <f t="shared" si="0"/>
        <v>21015</v>
      </c>
      <c r="K19" s="4"/>
      <c r="L19" s="6"/>
      <c r="M19" s="19"/>
      <c r="N19" s="20"/>
      <c r="O19" s="2"/>
      <c r="P19" s="21"/>
      <c r="Q19" s="13"/>
    </row>
    <row r="20" spans="1:17" x14ac:dyDescent="0.3">
      <c r="A20" s="5">
        <v>2024</v>
      </c>
      <c r="B20" s="6">
        <v>2100000</v>
      </c>
      <c r="C20" s="6">
        <f t="shared" si="5"/>
        <v>818172</v>
      </c>
      <c r="D20" s="6">
        <f t="shared" si="5"/>
        <v>818172</v>
      </c>
      <c r="E20" s="6">
        <v>50000</v>
      </c>
      <c r="F20" s="6">
        <f t="shared" si="1"/>
        <v>43260</v>
      </c>
      <c r="G20" s="6">
        <f t="shared" si="2"/>
        <v>181810</v>
      </c>
      <c r="H20" s="6">
        <f t="shared" si="3"/>
        <v>54552</v>
      </c>
      <c r="I20" s="6">
        <f t="shared" si="4"/>
        <v>112724</v>
      </c>
      <c r="J20" s="5">
        <f t="shared" si="0"/>
        <v>21310</v>
      </c>
      <c r="K20" s="4"/>
      <c r="L20" s="6"/>
      <c r="M20" s="19"/>
      <c r="N20" s="20"/>
      <c r="O20" s="2"/>
      <c r="P20" s="21"/>
      <c r="Q20" s="13"/>
    </row>
    <row r="21" spans="1:17" x14ac:dyDescent="0.3">
      <c r="A21" s="5">
        <v>2024</v>
      </c>
      <c r="B21" s="6">
        <v>2150000</v>
      </c>
      <c r="C21" s="6">
        <f t="shared" si="5"/>
        <v>838626</v>
      </c>
      <c r="D21" s="6">
        <f t="shared" si="5"/>
        <v>838626</v>
      </c>
      <c r="E21" s="6">
        <v>50000</v>
      </c>
      <c r="F21" s="6">
        <f t="shared" si="1"/>
        <v>44330</v>
      </c>
      <c r="G21" s="6">
        <f t="shared" si="2"/>
        <v>186355</v>
      </c>
      <c r="H21" s="6">
        <f t="shared" si="3"/>
        <v>55916</v>
      </c>
      <c r="I21" s="6">
        <f t="shared" si="4"/>
        <v>114542</v>
      </c>
      <c r="J21" s="5">
        <f t="shared" si="0"/>
        <v>21605</v>
      </c>
      <c r="K21" s="4"/>
      <c r="L21" s="6"/>
      <c r="M21" s="19"/>
      <c r="N21" s="20"/>
      <c r="O21" s="2"/>
      <c r="P21" s="21"/>
      <c r="Q21" s="13"/>
    </row>
    <row r="22" spans="1:17" x14ac:dyDescent="0.3">
      <c r="A22" s="5">
        <v>2024</v>
      </c>
      <c r="B22" s="6">
        <v>2200000</v>
      </c>
      <c r="C22" s="6">
        <f t="shared" si="5"/>
        <v>859080</v>
      </c>
      <c r="D22" s="6">
        <f t="shared" si="5"/>
        <v>859080</v>
      </c>
      <c r="E22" s="6">
        <v>50000</v>
      </c>
      <c r="F22" s="6">
        <f t="shared" si="1"/>
        <v>45400</v>
      </c>
      <c r="G22" s="6">
        <f t="shared" si="2"/>
        <v>190900</v>
      </c>
      <c r="H22" s="6">
        <f t="shared" si="3"/>
        <v>57280</v>
      </c>
      <c r="I22" s="6">
        <f t="shared" si="4"/>
        <v>116360</v>
      </c>
      <c r="J22" s="5">
        <f t="shared" si="0"/>
        <v>21900</v>
      </c>
      <c r="K22" s="4"/>
      <c r="L22" s="6"/>
      <c r="M22" s="19"/>
      <c r="N22" s="20"/>
      <c r="O22" s="2"/>
      <c r="P22" s="21"/>
      <c r="Q22" s="13"/>
    </row>
    <row r="23" spans="1:17" x14ac:dyDescent="0.3">
      <c r="A23" s="5">
        <v>2024</v>
      </c>
      <c r="B23" s="6">
        <v>2250000</v>
      </c>
      <c r="C23" s="6">
        <f t="shared" si="5"/>
        <v>879534</v>
      </c>
      <c r="D23" s="6">
        <f t="shared" si="5"/>
        <v>879534</v>
      </c>
      <c r="E23" s="6">
        <v>50000</v>
      </c>
      <c r="F23" s="6">
        <f t="shared" si="1"/>
        <v>46470</v>
      </c>
      <c r="G23" s="6">
        <f t="shared" si="2"/>
        <v>195445</v>
      </c>
      <c r="H23" s="6">
        <f t="shared" si="3"/>
        <v>58644</v>
      </c>
      <c r="I23" s="6">
        <f t="shared" si="4"/>
        <v>118178</v>
      </c>
      <c r="J23" s="5">
        <f t="shared" si="0"/>
        <v>22195</v>
      </c>
      <c r="K23" s="4"/>
      <c r="L23" s="6"/>
      <c r="M23" s="19"/>
      <c r="N23" s="20"/>
      <c r="O23" s="2"/>
      <c r="P23" s="21"/>
      <c r="Q23" s="13"/>
    </row>
    <row r="24" spans="1:17" x14ac:dyDescent="0.3">
      <c r="A24" s="5">
        <v>2024</v>
      </c>
      <c r="B24" s="6">
        <v>2300000</v>
      </c>
      <c r="C24" s="6">
        <f t="shared" si="5"/>
        <v>899988</v>
      </c>
      <c r="D24" s="6">
        <f t="shared" si="5"/>
        <v>899988</v>
      </c>
      <c r="E24" s="6">
        <v>50000</v>
      </c>
      <c r="F24" s="6">
        <f t="shared" si="1"/>
        <v>47540</v>
      </c>
      <c r="G24" s="6">
        <f t="shared" si="2"/>
        <v>199990</v>
      </c>
      <c r="H24" s="6">
        <f t="shared" si="3"/>
        <v>60008</v>
      </c>
      <c r="I24" s="6">
        <f t="shared" si="4"/>
        <v>119996</v>
      </c>
      <c r="J24" s="5">
        <f t="shared" si="0"/>
        <v>22490</v>
      </c>
      <c r="K24" s="4"/>
      <c r="L24" s="6"/>
      <c r="M24" s="19"/>
      <c r="N24" s="20"/>
      <c r="O24" s="2"/>
      <c r="P24" s="21"/>
      <c r="Q24" s="13"/>
    </row>
    <row r="25" spans="1:17" x14ac:dyDescent="0.3">
      <c r="A25" s="5">
        <v>2024</v>
      </c>
      <c r="B25" s="6">
        <v>2350000</v>
      </c>
      <c r="C25" s="6">
        <f t="shared" si="5"/>
        <v>920442</v>
      </c>
      <c r="D25" s="6">
        <f t="shared" si="5"/>
        <v>920442</v>
      </c>
      <c r="E25" s="6">
        <v>50000</v>
      </c>
      <c r="F25" s="6">
        <f t="shared" si="1"/>
        <v>48610</v>
      </c>
      <c r="G25" s="6">
        <f t="shared" si="2"/>
        <v>204535</v>
      </c>
      <c r="H25" s="6">
        <f t="shared" si="3"/>
        <v>61372</v>
      </c>
      <c r="I25" s="6">
        <f t="shared" si="4"/>
        <v>121814</v>
      </c>
      <c r="J25" s="5">
        <f t="shared" si="0"/>
        <v>22785</v>
      </c>
      <c r="K25" s="4"/>
      <c r="L25" s="6"/>
      <c r="M25" s="19"/>
      <c r="N25" s="20"/>
      <c r="O25" s="2"/>
      <c r="P25" s="21"/>
      <c r="Q25" s="13"/>
    </row>
    <row r="26" spans="1:17" x14ac:dyDescent="0.3">
      <c r="A26" s="5">
        <v>2024</v>
      </c>
      <c r="B26" s="6">
        <v>2400000</v>
      </c>
      <c r="C26" s="6">
        <f t="shared" si="5"/>
        <v>940896</v>
      </c>
      <c r="D26" s="6">
        <f t="shared" si="5"/>
        <v>940896</v>
      </c>
      <c r="E26" s="6">
        <v>50000</v>
      </c>
      <c r="F26" s="6">
        <f t="shared" si="1"/>
        <v>49680</v>
      </c>
      <c r="G26" s="6">
        <f t="shared" si="2"/>
        <v>209080</v>
      </c>
      <c r="H26" s="6">
        <f t="shared" si="3"/>
        <v>62736</v>
      </c>
      <c r="I26" s="6">
        <f t="shared" si="4"/>
        <v>123632</v>
      </c>
      <c r="J26" s="5">
        <f t="shared" si="0"/>
        <v>23080</v>
      </c>
      <c r="K26" s="4"/>
      <c r="L26" s="6"/>
      <c r="M26" s="19"/>
      <c r="N26" s="20"/>
      <c r="O26" s="2"/>
      <c r="P26" s="21"/>
      <c r="Q26" s="13"/>
    </row>
    <row r="27" spans="1:17" x14ac:dyDescent="0.3">
      <c r="A27" s="5">
        <v>2024</v>
      </c>
      <c r="B27" s="6">
        <v>2450000</v>
      </c>
      <c r="C27" s="6">
        <f t="shared" si="5"/>
        <v>961350</v>
      </c>
      <c r="D27" s="6">
        <f t="shared" si="5"/>
        <v>961350</v>
      </c>
      <c r="E27" s="6">
        <v>50000</v>
      </c>
      <c r="F27" s="6">
        <f t="shared" si="1"/>
        <v>50750</v>
      </c>
      <c r="G27" s="6">
        <f t="shared" si="2"/>
        <v>213625</v>
      </c>
      <c r="H27" s="6">
        <f t="shared" si="3"/>
        <v>64100</v>
      </c>
      <c r="I27" s="6">
        <f t="shared" si="4"/>
        <v>125450</v>
      </c>
      <c r="J27" s="5">
        <f t="shared" si="0"/>
        <v>23375</v>
      </c>
      <c r="K27" s="4"/>
      <c r="L27" s="6"/>
      <c r="M27" s="19"/>
      <c r="N27" s="20"/>
      <c r="O27" s="2"/>
      <c r="P27" s="21"/>
      <c r="Q27" s="13"/>
    </row>
    <row r="28" spans="1:17" x14ac:dyDescent="0.3">
      <c r="A28" s="5">
        <v>2024</v>
      </c>
      <c r="B28" s="6">
        <v>2500000</v>
      </c>
      <c r="C28" s="6">
        <f t="shared" si="5"/>
        <v>981804</v>
      </c>
      <c r="D28" s="6">
        <f t="shared" si="5"/>
        <v>981804</v>
      </c>
      <c r="E28" s="6">
        <v>50000</v>
      </c>
      <c r="F28" s="6">
        <f t="shared" si="1"/>
        <v>51820</v>
      </c>
      <c r="G28" s="6">
        <f t="shared" si="2"/>
        <v>218170</v>
      </c>
      <c r="H28" s="6">
        <f t="shared" si="3"/>
        <v>65464</v>
      </c>
      <c r="I28" s="6">
        <f t="shared" si="4"/>
        <v>127268</v>
      </c>
      <c r="J28" s="5">
        <f t="shared" si="0"/>
        <v>23670</v>
      </c>
      <c r="K28" s="4"/>
      <c r="L28" s="6"/>
      <c r="M28" s="19"/>
      <c r="N28" s="20"/>
      <c r="O28" s="2"/>
      <c r="P28" s="21"/>
      <c r="Q28" s="13"/>
    </row>
    <row r="29" spans="1:17" x14ac:dyDescent="0.3">
      <c r="A29" s="5">
        <v>2024</v>
      </c>
      <c r="B29" s="6">
        <v>2550000</v>
      </c>
      <c r="C29" s="6">
        <f t="shared" si="5"/>
        <v>1002258</v>
      </c>
      <c r="D29" s="6">
        <f t="shared" si="5"/>
        <v>1002258</v>
      </c>
      <c r="E29" s="6">
        <v>50000</v>
      </c>
      <c r="F29" s="6">
        <f t="shared" si="1"/>
        <v>52890</v>
      </c>
      <c r="G29" s="6">
        <f t="shared" si="2"/>
        <v>222715</v>
      </c>
      <c r="H29" s="6">
        <f t="shared" si="3"/>
        <v>66828</v>
      </c>
      <c r="I29" s="6">
        <f t="shared" si="4"/>
        <v>129086</v>
      </c>
      <c r="J29" s="5">
        <f t="shared" si="0"/>
        <v>23965</v>
      </c>
      <c r="K29" s="4"/>
      <c r="L29" s="6"/>
      <c r="M29" s="19"/>
      <c r="N29" s="20"/>
      <c r="O29" s="2"/>
      <c r="P29" s="21"/>
      <c r="Q29" s="13"/>
    </row>
    <row r="30" spans="1:17" x14ac:dyDescent="0.3">
      <c r="A30" s="5">
        <v>2024</v>
      </c>
      <c r="B30" s="6">
        <v>2600000</v>
      </c>
      <c r="C30" s="6">
        <f t="shared" si="5"/>
        <v>1022712</v>
      </c>
      <c r="D30" s="6">
        <f t="shared" si="5"/>
        <v>1022712</v>
      </c>
      <c r="E30" s="6">
        <v>50000</v>
      </c>
      <c r="F30" s="6">
        <f t="shared" si="1"/>
        <v>53960</v>
      </c>
      <c r="G30" s="6">
        <f t="shared" si="2"/>
        <v>227260</v>
      </c>
      <c r="H30" s="6">
        <f t="shared" si="3"/>
        <v>68192</v>
      </c>
      <c r="I30" s="6">
        <f t="shared" si="4"/>
        <v>130904</v>
      </c>
      <c r="J30" s="5">
        <f t="shared" si="0"/>
        <v>24260</v>
      </c>
      <c r="K30" s="4"/>
      <c r="L30" s="6"/>
      <c r="M30" s="19"/>
      <c r="N30" s="20"/>
      <c r="O30" s="2"/>
      <c r="P30" s="21"/>
      <c r="Q30" s="13"/>
    </row>
    <row r="31" spans="1:17" x14ac:dyDescent="0.3">
      <c r="A31" s="5">
        <v>2024</v>
      </c>
      <c r="B31" s="6">
        <v>2650000</v>
      </c>
      <c r="C31" s="6">
        <f t="shared" si="5"/>
        <v>1043166</v>
      </c>
      <c r="D31" s="6">
        <f t="shared" si="5"/>
        <v>1043166</v>
      </c>
      <c r="E31" s="6">
        <v>50000</v>
      </c>
      <c r="F31" s="6">
        <f t="shared" si="1"/>
        <v>55030</v>
      </c>
      <c r="G31" s="6">
        <f t="shared" si="2"/>
        <v>231805</v>
      </c>
      <c r="H31" s="6">
        <f t="shared" si="3"/>
        <v>69556</v>
      </c>
      <c r="I31" s="6">
        <f t="shared" si="4"/>
        <v>132722</v>
      </c>
      <c r="J31" s="5">
        <f t="shared" si="0"/>
        <v>24555</v>
      </c>
      <c r="K31" s="4"/>
      <c r="L31" s="6"/>
      <c r="M31" s="19"/>
      <c r="N31" s="20"/>
      <c r="O31" s="2"/>
      <c r="P31" s="21"/>
      <c r="Q31" s="13"/>
    </row>
    <row r="32" spans="1:17" x14ac:dyDescent="0.3">
      <c r="A32" s="5">
        <v>2024</v>
      </c>
      <c r="B32" s="6">
        <v>2700000</v>
      </c>
      <c r="C32" s="6">
        <f t="shared" si="5"/>
        <v>1063620</v>
      </c>
      <c r="D32" s="6">
        <f t="shared" si="5"/>
        <v>1063620</v>
      </c>
      <c r="E32" s="6">
        <v>50000</v>
      </c>
      <c r="F32" s="6">
        <f t="shared" si="1"/>
        <v>56100</v>
      </c>
      <c r="G32" s="6">
        <f t="shared" si="2"/>
        <v>236350</v>
      </c>
      <c r="H32" s="6">
        <f t="shared" si="3"/>
        <v>70920</v>
      </c>
      <c r="I32" s="6">
        <f t="shared" si="4"/>
        <v>134540</v>
      </c>
      <c r="J32" s="5">
        <f t="shared" si="0"/>
        <v>24850</v>
      </c>
      <c r="K32" s="4"/>
      <c r="L32" s="6"/>
      <c r="M32" s="19"/>
      <c r="N32" s="20"/>
      <c r="O32" s="2"/>
      <c r="P32" s="21"/>
      <c r="Q32" s="13"/>
    </row>
    <row r="33" spans="1:17" x14ac:dyDescent="0.3">
      <c r="A33" s="5">
        <v>2024</v>
      </c>
      <c r="B33" s="6">
        <v>2750000</v>
      </c>
      <c r="C33" s="6">
        <f t="shared" si="5"/>
        <v>1084074</v>
      </c>
      <c r="D33" s="6">
        <f t="shared" si="5"/>
        <v>1084074</v>
      </c>
      <c r="E33" s="6">
        <v>50000</v>
      </c>
      <c r="F33" s="6">
        <f t="shared" si="1"/>
        <v>57170</v>
      </c>
      <c r="G33" s="6">
        <f t="shared" si="2"/>
        <v>240895</v>
      </c>
      <c r="H33" s="6">
        <f t="shared" si="3"/>
        <v>72284</v>
      </c>
      <c r="I33" s="6">
        <f t="shared" si="4"/>
        <v>136358</v>
      </c>
      <c r="J33" s="5">
        <f t="shared" si="0"/>
        <v>25145</v>
      </c>
      <c r="K33" s="4"/>
      <c r="L33" s="6"/>
      <c r="M33" s="19"/>
      <c r="N33" s="20"/>
      <c r="O33" s="2"/>
      <c r="P33" s="21"/>
      <c r="Q33" s="13"/>
    </row>
    <row r="34" spans="1:17" x14ac:dyDescent="0.3">
      <c r="A34" s="5">
        <v>2024</v>
      </c>
      <c r="B34" s="6">
        <v>2800000</v>
      </c>
      <c r="C34" s="6">
        <f t="shared" si="5"/>
        <v>1104528</v>
      </c>
      <c r="D34" s="6">
        <f t="shared" si="5"/>
        <v>1104528</v>
      </c>
      <c r="E34" s="6">
        <v>50000</v>
      </c>
      <c r="F34" s="6">
        <f t="shared" si="1"/>
        <v>58240</v>
      </c>
      <c r="G34" s="6">
        <f t="shared" si="2"/>
        <v>245440</v>
      </c>
      <c r="H34" s="6">
        <f t="shared" si="3"/>
        <v>73648</v>
      </c>
      <c r="I34" s="6">
        <f t="shared" si="4"/>
        <v>138176</v>
      </c>
      <c r="J34" s="5">
        <f t="shared" si="0"/>
        <v>25440</v>
      </c>
      <c r="K34" s="4"/>
      <c r="L34" s="6"/>
      <c r="M34" s="19"/>
      <c r="N34" s="20"/>
      <c r="O34" s="2"/>
      <c r="P34" s="21"/>
      <c r="Q34" s="13"/>
    </row>
    <row r="35" spans="1:17" x14ac:dyDescent="0.3">
      <c r="A35" s="5">
        <v>2024</v>
      </c>
      <c r="B35" s="6">
        <v>2850000</v>
      </c>
      <c r="C35" s="6">
        <f t="shared" si="5"/>
        <v>1124982</v>
      </c>
      <c r="D35" s="6">
        <f t="shared" si="5"/>
        <v>1124982</v>
      </c>
      <c r="E35" s="6">
        <v>50000</v>
      </c>
      <c r="F35" s="6">
        <f t="shared" si="1"/>
        <v>59310</v>
      </c>
      <c r="G35" s="6">
        <f t="shared" si="2"/>
        <v>249985</v>
      </c>
      <c r="H35" s="6">
        <f t="shared" si="3"/>
        <v>75012</v>
      </c>
      <c r="I35" s="6">
        <f t="shared" si="4"/>
        <v>139994</v>
      </c>
      <c r="J35" s="5">
        <f t="shared" si="0"/>
        <v>25735</v>
      </c>
      <c r="K35" s="4"/>
      <c r="L35" s="6"/>
      <c r="M35" s="19"/>
      <c r="N35" s="20"/>
      <c r="O35" s="2"/>
      <c r="P35" s="21"/>
      <c r="Q35" s="13"/>
    </row>
    <row r="36" spans="1:17" x14ac:dyDescent="0.3">
      <c r="A36" s="5">
        <v>2024</v>
      </c>
      <c r="B36" s="6">
        <v>2900000</v>
      </c>
      <c r="C36" s="6">
        <f t="shared" si="5"/>
        <v>1145436</v>
      </c>
      <c r="D36" s="6">
        <f t="shared" si="5"/>
        <v>1145436</v>
      </c>
      <c r="E36" s="6">
        <v>50000</v>
      </c>
      <c r="F36" s="6">
        <f t="shared" si="1"/>
        <v>60380</v>
      </c>
      <c r="G36" s="6">
        <f t="shared" si="2"/>
        <v>254530</v>
      </c>
      <c r="H36" s="6">
        <f t="shared" si="3"/>
        <v>76376</v>
      </c>
      <c r="I36" s="6">
        <f t="shared" si="4"/>
        <v>141812</v>
      </c>
      <c r="J36" s="5">
        <f t="shared" si="0"/>
        <v>26030</v>
      </c>
      <c r="K36" s="4"/>
      <c r="L36" s="6"/>
      <c r="M36" s="19"/>
      <c r="N36" s="20"/>
      <c r="O36" s="2"/>
      <c r="P36" s="21"/>
      <c r="Q36" s="13"/>
    </row>
    <row r="37" spans="1:17" x14ac:dyDescent="0.3">
      <c r="A37" s="5">
        <v>2024</v>
      </c>
      <c r="B37" s="6">
        <v>2950000</v>
      </c>
      <c r="C37" s="6">
        <f t="shared" si="5"/>
        <v>1165890</v>
      </c>
      <c r="D37" s="6">
        <f t="shared" si="5"/>
        <v>1165890</v>
      </c>
      <c r="E37" s="6">
        <v>50000</v>
      </c>
      <c r="F37" s="6">
        <f t="shared" si="1"/>
        <v>61450</v>
      </c>
      <c r="G37" s="6">
        <f t="shared" si="2"/>
        <v>259075</v>
      </c>
      <c r="H37" s="6">
        <f t="shared" si="3"/>
        <v>77740</v>
      </c>
      <c r="I37" s="6">
        <f t="shared" si="4"/>
        <v>143630</v>
      </c>
      <c r="J37" s="5">
        <f t="shared" si="0"/>
        <v>26325</v>
      </c>
      <c r="K37" s="4"/>
      <c r="L37" s="6"/>
      <c r="M37" s="19"/>
      <c r="N37" s="20"/>
      <c r="O37" s="2"/>
      <c r="P37" s="21"/>
      <c r="Q37" s="13"/>
    </row>
    <row r="38" spans="1:17" x14ac:dyDescent="0.3">
      <c r="A38" s="5">
        <v>2024</v>
      </c>
      <c r="B38" s="6">
        <v>3000000</v>
      </c>
      <c r="C38" s="6">
        <f t="shared" si="5"/>
        <v>1186344</v>
      </c>
      <c r="D38" s="6">
        <f t="shared" si="5"/>
        <v>1186344</v>
      </c>
      <c r="E38" s="6">
        <v>50000</v>
      </c>
      <c r="F38" s="6">
        <f t="shared" si="1"/>
        <v>62520</v>
      </c>
      <c r="G38" s="6">
        <f t="shared" si="2"/>
        <v>263620</v>
      </c>
      <c r="H38" s="6">
        <f t="shared" si="3"/>
        <v>79104</v>
      </c>
      <c r="I38" s="6">
        <f t="shared" si="4"/>
        <v>145448</v>
      </c>
      <c r="J38" s="5">
        <f t="shared" si="0"/>
        <v>26620</v>
      </c>
      <c r="K38" s="4"/>
      <c r="L38" s="6"/>
      <c r="M38" s="19"/>
      <c r="N38" s="20"/>
      <c r="O38" s="2"/>
      <c r="P38" s="21"/>
      <c r="Q38" s="13"/>
    </row>
    <row r="39" spans="1:17" x14ac:dyDescent="0.3">
      <c r="A39" s="5">
        <v>2024</v>
      </c>
      <c r="B39" s="6">
        <v>3050000</v>
      </c>
      <c r="C39" s="6">
        <f t="shared" si="5"/>
        <v>1206798</v>
      </c>
      <c r="D39" s="6">
        <f t="shared" si="5"/>
        <v>1206798</v>
      </c>
      <c r="E39" s="6">
        <v>50000</v>
      </c>
      <c r="F39" s="6">
        <f t="shared" si="1"/>
        <v>63590</v>
      </c>
      <c r="G39" s="6">
        <f t="shared" si="2"/>
        <v>268165</v>
      </c>
      <c r="H39" s="6">
        <f t="shared" si="3"/>
        <v>80468</v>
      </c>
      <c r="I39" s="6">
        <f t="shared" si="4"/>
        <v>147266</v>
      </c>
      <c r="J39" s="5">
        <f t="shared" si="0"/>
        <v>26915</v>
      </c>
      <c r="K39" s="4"/>
      <c r="L39" s="6"/>
      <c r="M39" s="19"/>
      <c r="N39" s="20"/>
      <c r="O39" s="2"/>
      <c r="P39" s="21"/>
      <c r="Q39" s="13"/>
    </row>
    <row r="40" spans="1:17" x14ac:dyDescent="0.3">
      <c r="A40" s="5">
        <v>2024</v>
      </c>
      <c r="B40" s="6">
        <v>3100000</v>
      </c>
      <c r="C40" s="6">
        <f t="shared" si="5"/>
        <v>1227252</v>
      </c>
      <c r="D40" s="6">
        <f t="shared" si="5"/>
        <v>1227252</v>
      </c>
      <c r="E40" s="6">
        <v>50000</v>
      </c>
      <c r="F40" s="6">
        <f t="shared" si="1"/>
        <v>64660</v>
      </c>
      <c r="G40" s="6">
        <f t="shared" si="2"/>
        <v>272710</v>
      </c>
      <c r="H40" s="6">
        <f t="shared" si="3"/>
        <v>81832</v>
      </c>
      <c r="I40" s="6">
        <f t="shared" si="4"/>
        <v>149084</v>
      </c>
      <c r="J40" s="5">
        <f t="shared" si="0"/>
        <v>27210</v>
      </c>
      <c r="K40" s="4"/>
      <c r="L40" s="6"/>
      <c r="M40" s="19"/>
      <c r="N40" s="20"/>
      <c r="O40" s="2"/>
      <c r="P40" s="21"/>
      <c r="Q40" s="13"/>
    </row>
    <row r="41" spans="1:17" x14ac:dyDescent="0.3">
      <c r="A41" s="5">
        <v>2024</v>
      </c>
      <c r="B41" s="6">
        <v>3150000</v>
      </c>
      <c r="C41" s="6">
        <f t="shared" si="5"/>
        <v>1247706</v>
      </c>
      <c r="D41" s="6">
        <f t="shared" si="5"/>
        <v>1247706</v>
      </c>
      <c r="E41" s="6">
        <v>50000</v>
      </c>
      <c r="F41" s="6">
        <f t="shared" si="1"/>
        <v>65730</v>
      </c>
      <c r="G41" s="6">
        <f t="shared" si="2"/>
        <v>277255</v>
      </c>
      <c r="H41" s="6">
        <f t="shared" si="3"/>
        <v>83196</v>
      </c>
      <c r="I41" s="6">
        <f t="shared" si="4"/>
        <v>150902</v>
      </c>
      <c r="J41" s="5">
        <f t="shared" si="0"/>
        <v>27505</v>
      </c>
      <c r="K41" s="4"/>
      <c r="L41" s="6"/>
      <c r="M41" s="19"/>
      <c r="N41" s="20"/>
      <c r="O41" s="2"/>
      <c r="P41" s="21"/>
      <c r="Q41" s="13"/>
    </row>
    <row r="42" spans="1:17" x14ac:dyDescent="0.3">
      <c r="A42" s="5">
        <v>2024</v>
      </c>
      <c r="B42" s="6">
        <v>3200000</v>
      </c>
      <c r="C42" s="6">
        <f t="shared" si="5"/>
        <v>1268160</v>
      </c>
      <c r="D42" s="6">
        <f t="shared" si="5"/>
        <v>1268160</v>
      </c>
      <c r="E42" s="6">
        <v>50000</v>
      </c>
      <c r="F42" s="6">
        <f t="shared" si="1"/>
        <v>66800</v>
      </c>
      <c r="G42" s="6">
        <f t="shared" si="2"/>
        <v>281800</v>
      </c>
      <c r="H42" s="6">
        <f t="shared" si="3"/>
        <v>84560</v>
      </c>
      <c r="I42" s="6">
        <f t="shared" si="4"/>
        <v>152720</v>
      </c>
      <c r="J42" s="5">
        <f t="shared" si="0"/>
        <v>27800</v>
      </c>
      <c r="K42" s="4"/>
      <c r="L42" s="6"/>
      <c r="M42" s="19"/>
      <c r="N42" s="20"/>
      <c r="O42" s="2"/>
      <c r="P42" s="21"/>
      <c r="Q42" s="13"/>
    </row>
    <row r="43" spans="1:17" x14ac:dyDescent="0.3">
      <c r="A43" s="5">
        <v>2024</v>
      </c>
      <c r="B43" s="6">
        <v>3250000</v>
      </c>
      <c r="C43" s="6">
        <f t="shared" si="5"/>
        <v>1288614</v>
      </c>
      <c r="D43" s="6">
        <f t="shared" si="5"/>
        <v>1288614</v>
      </c>
      <c r="E43" s="6">
        <v>50000</v>
      </c>
      <c r="F43" s="6">
        <f t="shared" si="1"/>
        <v>67870</v>
      </c>
      <c r="G43" s="6">
        <f t="shared" si="2"/>
        <v>286345</v>
      </c>
      <c r="H43" s="6">
        <f t="shared" si="3"/>
        <v>85924</v>
      </c>
      <c r="I43" s="6">
        <f t="shared" si="4"/>
        <v>154538</v>
      </c>
      <c r="J43" s="5">
        <f t="shared" si="0"/>
        <v>28095</v>
      </c>
      <c r="K43" s="4"/>
      <c r="L43" s="6"/>
      <c r="M43" s="19"/>
      <c r="N43" s="20"/>
      <c r="O43" s="2"/>
      <c r="P43" s="21"/>
      <c r="Q43" s="13"/>
    </row>
    <row r="44" spans="1:17" x14ac:dyDescent="0.3">
      <c r="A44" s="5">
        <v>2024</v>
      </c>
      <c r="B44" s="6">
        <v>3300000</v>
      </c>
      <c r="C44" s="6">
        <f t="shared" si="5"/>
        <v>1309068</v>
      </c>
      <c r="D44" s="6">
        <f t="shared" si="5"/>
        <v>1309068</v>
      </c>
      <c r="E44" s="6">
        <v>50000</v>
      </c>
      <c r="F44" s="6">
        <f t="shared" si="1"/>
        <v>68940</v>
      </c>
      <c r="G44" s="6">
        <f t="shared" si="2"/>
        <v>290890</v>
      </c>
      <c r="H44" s="6">
        <f t="shared" si="3"/>
        <v>87288</v>
      </c>
      <c r="I44" s="6">
        <f t="shared" si="4"/>
        <v>156356</v>
      </c>
      <c r="J44" s="5">
        <f t="shared" si="0"/>
        <v>28390</v>
      </c>
      <c r="K44" s="4"/>
      <c r="L44" s="6"/>
      <c r="M44" s="19"/>
      <c r="N44" s="20"/>
      <c r="O44" s="2"/>
      <c r="P44" s="21"/>
      <c r="Q44" s="13"/>
    </row>
    <row r="45" spans="1:17" x14ac:dyDescent="0.3">
      <c r="A45" s="5">
        <v>2024</v>
      </c>
      <c r="B45" s="6">
        <v>3350000</v>
      </c>
      <c r="C45" s="6">
        <f t="shared" si="5"/>
        <v>1329522</v>
      </c>
      <c r="D45" s="6">
        <f t="shared" si="5"/>
        <v>1329522</v>
      </c>
      <c r="E45" s="6">
        <v>50000</v>
      </c>
      <c r="F45" s="6">
        <f t="shared" si="1"/>
        <v>70010</v>
      </c>
      <c r="G45" s="6">
        <f t="shared" si="2"/>
        <v>295435</v>
      </c>
      <c r="H45" s="6">
        <f t="shared" si="3"/>
        <v>88652</v>
      </c>
      <c r="I45" s="6">
        <f t="shared" si="4"/>
        <v>158174</v>
      </c>
      <c r="J45" s="5">
        <f t="shared" si="0"/>
        <v>28685</v>
      </c>
      <c r="K45" s="4"/>
      <c r="L45" s="6"/>
      <c r="M45" s="19"/>
      <c r="N45" s="20"/>
      <c r="O45" s="2"/>
      <c r="P45" s="21"/>
      <c r="Q45" s="13"/>
    </row>
    <row r="46" spans="1:17" x14ac:dyDescent="0.3">
      <c r="A46" s="5">
        <v>2024</v>
      </c>
      <c r="B46" s="6">
        <v>3400000</v>
      </c>
      <c r="C46" s="6">
        <f t="shared" si="5"/>
        <v>1349976</v>
      </c>
      <c r="D46" s="6">
        <f t="shared" si="5"/>
        <v>1349976</v>
      </c>
      <c r="E46" s="6">
        <v>50000</v>
      </c>
      <c r="F46" s="6">
        <f t="shared" si="1"/>
        <v>71080</v>
      </c>
      <c r="G46" s="6">
        <f t="shared" si="2"/>
        <v>299980</v>
      </c>
      <c r="H46" s="6">
        <f t="shared" si="3"/>
        <v>90016</v>
      </c>
      <c r="I46" s="6">
        <f t="shared" si="4"/>
        <v>159992</v>
      </c>
      <c r="J46" s="5">
        <f t="shared" si="0"/>
        <v>28980</v>
      </c>
      <c r="K46" s="4"/>
      <c r="L46" s="6"/>
      <c r="M46" s="19"/>
      <c r="N46" s="20"/>
      <c r="O46" s="2"/>
      <c r="P46" s="21"/>
      <c r="Q46" s="13"/>
    </row>
    <row r="47" spans="1:17" x14ac:dyDescent="0.3">
      <c r="A47" s="5">
        <v>2024</v>
      </c>
      <c r="B47" s="6">
        <v>3450000</v>
      </c>
      <c r="C47" s="6">
        <f t="shared" si="5"/>
        <v>1370430</v>
      </c>
      <c r="D47" s="6">
        <f t="shared" si="5"/>
        <v>1370430</v>
      </c>
      <c r="E47" s="6">
        <v>50000</v>
      </c>
      <c r="F47" s="6">
        <f t="shared" si="1"/>
        <v>72150</v>
      </c>
      <c r="G47" s="6">
        <f t="shared" si="2"/>
        <v>304525</v>
      </c>
      <c r="H47" s="6">
        <f t="shared" si="3"/>
        <v>91380</v>
      </c>
      <c r="I47" s="6">
        <f t="shared" si="4"/>
        <v>161810</v>
      </c>
      <c r="J47" s="5">
        <f t="shared" si="0"/>
        <v>29275</v>
      </c>
      <c r="K47" s="4"/>
      <c r="L47" s="6"/>
      <c r="M47" s="19"/>
      <c r="N47" s="20"/>
      <c r="O47" s="2"/>
      <c r="P47" s="21"/>
      <c r="Q47" s="13"/>
    </row>
    <row r="48" spans="1:17" x14ac:dyDescent="0.3">
      <c r="A48" s="5">
        <v>2024</v>
      </c>
      <c r="B48" s="6">
        <v>3500000</v>
      </c>
      <c r="C48" s="6">
        <f t="shared" si="5"/>
        <v>1390884</v>
      </c>
      <c r="D48" s="6">
        <f t="shared" si="5"/>
        <v>1390884</v>
      </c>
      <c r="E48" s="6">
        <v>50000</v>
      </c>
      <c r="F48" s="6">
        <f t="shared" si="1"/>
        <v>73220</v>
      </c>
      <c r="G48" s="6">
        <f t="shared" si="2"/>
        <v>309070</v>
      </c>
      <c r="H48" s="6">
        <f t="shared" si="3"/>
        <v>92744</v>
      </c>
      <c r="I48" s="6">
        <f t="shared" si="4"/>
        <v>163628</v>
      </c>
      <c r="J48" s="5">
        <f t="shared" si="0"/>
        <v>29570</v>
      </c>
      <c r="K48" s="4"/>
      <c r="L48" s="6"/>
      <c r="M48" s="19"/>
      <c r="N48" s="20"/>
      <c r="O48" s="2"/>
      <c r="P48" s="21"/>
      <c r="Q48" s="13"/>
    </row>
    <row r="49" spans="1:17" x14ac:dyDescent="0.3">
      <c r="A49" s="5">
        <v>2024</v>
      </c>
      <c r="B49" s="6">
        <v>3550000</v>
      </c>
      <c r="C49" s="6">
        <f t="shared" si="5"/>
        <v>1411338</v>
      </c>
      <c r="D49" s="6">
        <f t="shared" si="5"/>
        <v>1411338</v>
      </c>
      <c r="E49" s="6">
        <v>50000</v>
      </c>
      <c r="F49" s="6">
        <f t="shared" si="1"/>
        <v>74290</v>
      </c>
      <c r="G49" s="6">
        <f t="shared" si="2"/>
        <v>313615</v>
      </c>
      <c r="H49" s="6">
        <f t="shared" si="3"/>
        <v>94108</v>
      </c>
      <c r="I49" s="6">
        <f t="shared" si="4"/>
        <v>165446</v>
      </c>
      <c r="J49" s="5">
        <f t="shared" si="0"/>
        <v>29865</v>
      </c>
      <c r="K49" s="4"/>
      <c r="L49" s="6"/>
      <c r="M49" s="19"/>
      <c r="N49" s="20"/>
      <c r="O49" s="2"/>
      <c r="P49" s="21"/>
      <c r="Q49" s="13"/>
    </row>
    <row r="50" spans="1:17" x14ac:dyDescent="0.3">
      <c r="A50" s="5">
        <v>2024</v>
      </c>
      <c r="B50" s="6">
        <v>3600000</v>
      </c>
      <c r="C50" s="6">
        <f t="shared" si="5"/>
        <v>1431792</v>
      </c>
      <c r="D50" s="6">
        <f t="shared" si="5"/>
        <v>1431792</v>
      </c>
      <c r="E50" s="6">
        <v>50000</v>
      </c>
      <c r="F50" s="6">
        <f t="shared" si="1"/>
        <v>75360</v>
      </c>
      <c r="G50" s="6">
        <f t="shared" si="2"/>
        <v>318160</v>
      </c>
      <c r="H50" s="6">
        <f t="shared" si="3"/>
        <v>95472</v>
      </c>
      <c r="I50" s="6">
        <f t="shared" si="4"/>
        <v>167264</v>
      </c>
      <c r="J50" s="5">
        <f t="shared" si="0"/>
        <v>30160</v>
      </c>
      <c r="K50" s="4"/>
      <c r="L50" s="6"/>
      <c r="M50" s="19"/>
      <c r="N50" s="20"/>
      <c r="O50" s="2"/>
      <c r="P50" s="21"/>
      <c r="Q50" s="13"/>
    </row>
    <row r="51" spans="1:17" x14ac:dyDescent="0.3">
      <c r="A51" s="5">
        <v>2024</v>
      </c>
      <c r="B51" s="6">
        <v>3650000</v>
      </c>
      <c r="C51" s="6">
        <f t="shared" si="5"/>
        <v>1452246</v>
      </c>
      <c r="D51" s="6">
        <f t="shared" si="5"/>
        <v>1452246</v>
      </c>
      <c r="E51" s="6">
        <v>50000</v>
      </c>
      <c r="F51" s="6">
        <f t="shared" si="1"/>
        <v>76430</v>
      </c>
      <c r="G51" s="6">
        <f t="shared" si="2"/>
        <v>322705</v>
      </c>
      <c r="H51" s="6">
        <f t="shared" si="3"/>
        <v>96836</v>
      </c>
      <c r="I51" s="6">
        <f t="shared" si="4"/>
        <v>169082</v>
      </c>
      <c r="J51" s="5">
        <f t="shared" si="0"/>
        <v>30455</v>
      </c>
      <c r="K51" s="4"/>
      <c r="L51" s="6"/>
      <c r="M51" s="19"/>
      <c r="N51" s="20"/>
      <c r="O51" s="2"/>
      <c r="P51" s="21"/>
      <c r="Q51" s="13"/>
    </row>
    <row r="52" spans="1:17" x14ac:dyDescent="0.3">
      <c r="A52" s="5">
        <v>2024</v>
      </c>
      <c r="B52" s="6">
        <v>3700000</v>
      </c>
      <c r="C52" s="6">
        <f t="shared" si="5"/>
        <v>1472700</v>
      </c>
      <c r="D52" s="6">
        <f t="shared" si="5"/>
        <v>1472700</v>
      </c>
      <c r="E52" s="6">
        <v>50000</v>
      </c>
      <c r="F52" s="6">
        <f t="shared" si="1"/>
        <v>77500</v>
      </c>
      <c r="G52" s="6">
        <f t="shared" si="2"/>
        <v>327250</v>
      </c>
      <c r="H52" s="6">
        <f t="shared" si="3"/>
        <v>98200</v>
      </c>
      <c r="I52" s="6">
        <f t="shared" si="4"/>
        <v>170900</v>
      </c>
      <c r="J52" s="5">
        <f t="shared" si="0"/>
        <v>30750</v>
      </c>
      <c r="K52" s="4"/>
      <c r="L52" s="6"/>
      <c r="M52" s="19"/>
      <c r="N52" s="20"/>
      <c r="O52" s="2"/>
      <c r="P52" s="21"/>
      <c r="Q52" s="13"/>
    </row>
    <row r="53" spans="1:17" x14ac:dyDescent="0.3">
      <c r="A53" s="5">
        <v>2024</v>
      </c>
      <c r="B53" s="6">
        <v>3750000</v>
      </c>
      <c r="C53" s="6">
        <f t="shared" si="5"/>
        <v>1493154</v>
      </c>
      <c r="D53" s="6">
        <f t="shared" si="5"/>
        <v>1493154</v>
      </c>
      <c r="E53" s="6">
        <v>50000</v>
      </c>
      <c r="F53" s="6">
        <f t="shared" si="1"/>
        <v>78570</v>
      </c>
      <c r="G53" s="6">
        <f t="shared" si="2"/>
        <v>331795</v>
      </c>
      <c r="H53" s="6">
        <f t="shared" si="3"/>
        <v>99564</v>
      </c>
      <c r="I53" s="6">
        <f t="shared" si="4"/>
        <v>172718</v>
      </c>
      <c r="J53" s="5">
        <f t="shared" si="0"/>
        <v>31045</v>
      </c>
      <c r="K53" s="4"/>
      <c r="L53" s="6"/>
      <c r="M53" s="19"/>
      <c r="N53" s="20"/>
      <c r="O53" s="2"/>
      <c r="P53" s="21"/>
      <c r="Q53" s="13"/>
    </row>
    <row r="54" spans="1:17" x14ac:dyDescent="0.3">
      <c r="A54" s="5">
        <v>2024</v>
      </c>
      <c r="B54" s="6">
        <v>3800000</v>
      </c>
      <c r="C54" s="6">
        <f t="shared" si="5"/>
        <v>1513608</v>
      </c>
      <c r="D54" s="6">
        <f t="shared" si="5"/>
        <v>1513608</v>
      </c>
      <c r="E54" s="6">
        <v>50000</v>
      </c>
      <c r="F54" s="6">
        <f t="shared" si="1"/>
        <v>79640</v>
      </c>
      <c r="G54" s="6">
        <f t="shared" si="2"/>
        <v>336340</v>
      </c>
      <c r="H54" s="6">
        <f t="shared" si="3"/>
        <v>100928</v>
      </c>
      <c r="I54" s="6">
        <f t="shared" si="4"/>
        <v>174536</v>
      </c>
      <c r="J54" s="5">
        <f t="shared" si="0"/>
        <v>31340</v>
      </c>
      <c r="K54" s="4"/>
      <c r="L54" s="6"/>
      <c r="M54" s="19"/>
      <c r="N54" s="20"/>
      <c r="O54" s="2"/>
      <c r="P54" s="21"/>
      <c r="Q54" s="13"/>
    </row>
    <row r="55" spans="1:17" x14ac:dyDescent="0.3">
      <c r="A55" s="5">
        <v>2024</v>
      </c>
      <c r="B55" s="6">
        <v>3850000</v>
      </c>
      <c r="C55" s="6">
        <f t="shared" si="5"/>
        <v>1534062</v>
      </c>
      <c r="D55" s="6">
        <f t="shared" si="5"/>
        <v>1534062</v>
      </c>
      <c r="E55" s="6">
        <v>50000</v>
      </c>
      <c r="F55" s="6">
        <f t="shared" si="1"/>
        <v>80710</v>
      </c>
      <c r="G55" s="6">
        <f t="shared" si="2"/>
        <v>340885</v>
      </c>
      <c r="H55" s="6">
        <f t="shared" si="3"/>
        <v>102292</v>
      </c>
      <c r="I55" s="6">
        <f t="shared" si="4"/>
        <v>176354</v>
      </c>
      <c r="J55" s="5">
        <f t="shared" si="0"/>
        <v>31635</v>
      </c>
      <c r="K55" s="4"/>
      <c r="L55" s="6"/>
      <c r="M55" s="19"/>
      <c r="N55" s="20"/>
      <c r="O55" s="2"/>
      <c r="P55" s="21"/>
      <c r="Q55" s="13"/>
    </row>
    <row r="56" spans="1:17" x14ac:dyDescent="0.3">
      <c r="A56" s="5">
        <v>2024</v>
      </c>
      <c r="B56" s="6">
        <v>3900000</v>
      </c>
      <c r="C56" s="6">
        <f t="shared" si="5"/>
        <v>1554516</v>
      </c>
      <c r="D56" s="6">
        <f t="shared" si="5"/>
        <v>1554516</v>
      </c>
      <c r="E56" s="6">
        <v>50000</v>
      </c>
      <c r="F56" s="6">
        <f t="shared" si="1"/>
        <v>81780</v>
      </c>
      <c r="G56" s="6">
        <f t="shared" si="2"/>
        <v>345430</v>
      </c>
      <c r="H56" s="6">
        <f t="shared" si="3"/>
        <v>103656</v>
      </c>
      <c r="I56" s="6">
        <f t="shared" si="4"/>
        <v>178172</v>
      </c>
      <c r="J56" s="5">
        <f t="shared" si="0"/>
        <v>31930</v>
      </c>
      <c r="K56" s="4"/>
      <c r="L56" s="6"/>
      <c r="M56" s="19"/>
      <c r="N56" s="20"/>
      <c r="O56" s="2"/>
      <c r="P56" s="21"/>
      <c r="Q56" s="13"/>
    </row>
    <row r="57" spans="1:17" x14ac:dyDescent="0.3">
      <c r="A57" s="5">
        <v>2024</v>
      </c>
      <c r="B57" s="6">
        <v>3950000</v>
      </c>
      <c r="C57" s="6">
        <f t="shared" si="5"/>
        <v>1574970</v>
      </c>
      <c r="D57" s="6">
        <f t="shared" si="5"/>
        <v>1574970</v>
      </c>
      <c r="E57" s="6">
        <v>50000</v>
      </c>
      <c r="F57" s="6">
        <f t="shared" si="1"/>
        <v>82850</v>
      </c>
      <c r="G57" s="6">
        <f t="shared" si="2"/>
        <v>349975</v>
      </c>
      <c r="H57" s="6">
        <f t="shared" si="3"/>
        <v>105020</v>
      </c>
      <c r="I57" s="6">
        <f t="shared" si="4"/>
        <v>179990</v>
      </c>
      <c r="J57" s="5">
        <f t="shared" si="0"/>
        <v>32225</v>
      </c>
      <c r="K57" s="4"/>
      <c r="L57" s="6"/>
      <c r="M57" s="19"/>
      <c r="N57" s="20"/>
      <c r="O57" s="2"/>
      <c r="P57" s="21"/>
      <c r="Q57" s="13"/>
    </row>
    <row r="58" spans="1:17" x14ac:dyDescent="0.3">
      <c r="A58" s="5">
        <v>2024</v>
      </c>
      <c r="B58" s="6">
        <v>4000000</v>
      </c>
      <c r="C58" s="6">
        <f t="shared" si="5"/>
        <v>1595424</v>
      </c>
      <c r="D58" s="6">
        <f t="shared" si="5"/>
        <v>1595424</v>
      </c>
      <c r="E58" s="6">
        <v>50000</v>
      </c>
      <c r="F58" s="6">
        <f t="shared" si="1"/>
        <v>83920</v>
      </c>
      <c r="G58" s="6">
        <f t="shared" si="2"/>
        <v>354520</v>
      </c>
      <c r="H58" s="6">
        <f t="shared" si="3"/>
        <v>106384</v>
      </c>
      <c r="I58" s="6">
        <f t="shared" si="4"/>
        <v>181808</v>
      </c>
      <c r="J58" s="5">
        <f t="shared" si="0"/>
        <v>32520</v>
      </c>
      <c r="K58" s="4"/>
      <c r="L58" s="6"/>
      <c r="M58" s="19"/>
      <c r="N58" s="20"/>
      <c r="O58" s="2"/>
      <c r="P58" s="21"/>
      <c r="Q58" s="13"/>
    </row>
    <row r="59" spans="1:17" x14ac:dyDescent="0.3">
      <c r="A59" s="5">
        <v>2024</v>
      </c>
      <c r="B59" s="6">
        <v>4050000</v>
      </c>
      <c r="C59" s="6">
        <f t="shared" si="5"/>
        <v>1615878</v>
      </c>
      <c r="D59" s="6">
        <f t="shared" si="5"/>
        <v>1615878</v>
      </c>
      <c r="E59" s="6">
        <v>50000</v>
      </c>
      <c r="F59" s="6">
        <f t="shared" si="1"/>
        <v>84990</v>
      </c>
      <c r="G59" s="6">
        <f t="shared" si="2"/>
        <v>359065</v>
      </c>
      <c r="H59" s="6">
        <f t="shared" si="3"/>
        <v>107748</v>
      </c>
      <c r="I59" s="6">
        <f t="shared" si="4"/>
        <v>183626</v>
      </c>
      <c r="J59" s="5">
        <f t="shared" si="0"/>
        <v>32815</v>
      </c>
      <c r="K59" s="4"/>
      <c r="L59" s="6"/>
      <c r="M59" s="19"/>
      <c r="N59" s="20"/>
      <c r="O59" s="2"/>
      <c r="P59" s="21"/>
      <c r="Q59" s="13"/>
    </row>
    <row r="60" spans="1:17" x14ac:dyDescent="0.3">
      <c r="A60" s="5">
        <v>2024</v>
      </c>
      <c r="B60" s="6">
        <v>4100000</v>
      </c>
      <c r="C60" s="6">
        <f t="shared" si="5"/>
        <v>1636332</v>
      </c>
      <c r="D60" s="6">
        <f t="shared" si="5"/>
        <v>1636332</v>
      </c>
      <c r="E60" s="6">
        <v>50000</v>
      </c>
      <c r="F60" s="6">
        <f t="shared" si="1"/>
        <v>86060</v>
      </c>
      <c r="G60" s="6">
        <f t="shared" si="2"/>
        <v>363610</v>
      </c>
      <c r="H60" s="6">
        <f t="shared" si="3"/>
        <v>109112</v>
      </c>
      <c r="I60" s="6">
        <f t="shared" si="4"/>
        <v>185444</v>
      </c>
      <c r="J60" s="5">
        <f t="shared" si="0"/>
        <v>33110</v>
      </c>
      <c r="K60" s="4"/>
      <c r="L60" s="6"/>
      <c r="M60" s="19"/>
      <c r="N60" s="20"/>
      <c r="O60" s="2"/>
      <c r="P60" s="21"/>
      <c r="Q60" s="13"/>
    </row>
    <row r="61" spans="1:17" x14ac:dyDescent="0.3">
      <c r="A61" s="5">
        <v>2024</v>
      </c>
      <c r="B61" s="6">
        <v>4150000</v>
      </c>
      <c r="C61" s="6">
        <f t="shared" si="5"/>
        <v>1656786</v>
      </c>
      <c r="D61" s="6">
        <f t="shared" si="5"/>
        <v>1656786</v>
      </c>
      <c r="E61" s="6">
        <v>50000</v>
      </c>
      <c r="F61" s="6">
        <f t="shared" si="1"/>
        <v>87130</v>
      </c>
      <c r="G61" s="6">
        <f t="shared" si="2"/>
        <v>368155</v>
      </c>
      <c r="H61" s="6">
        <f t="shared" si="3"/>
        <v>110476</v>
      </c>
      <c r="I61" s="6">
        <f t="shared" si="4"/>
        <v>187262</v>
      </c>
      <c r="J61" s="5">
        <f t="shared" si="0"/>
        <v>33405</v>
      </c>
      <c r="K61" s="4"/>
      <c r="L61" s="6"/>
      <c r="M61" s="19"/>
      <c r="N61" s="20"/>
      <c r="O61" s="2"/>
      <c r="P61" s="21"/>
      <c r="Q61" s="13"/>
    </row>
    <row r="62" spans="1:17" x14ac:dyDescent="0.3">
      <c r="A62" s="5">
        <v>2024</v>
      </c>
      <c r="B62" s="6">
        <v>4200000</v>
      </c>
      <c r="C62" s="6">
        <f t="shared" si="5"/>
        <v>1677240</v>
      </c>
      <c r="D62" s="6">
        <f t="shared" si="5"/>
        <v>1677240</v>
      </c>
      <c r="E62" s="6">
        <v>50000</v>
      </c>
      <c r="F62" s="6">
        <f t="shared" si="1"/>
        <v>88200</v>
      </c>
      <c r="G62" s="6">
        <f t="shared" si="2"/>
        <v>372700</v>
      </c>
      <c r="H62" s="6">
        <f t="shared" si="3"/>
        <v>111840</v>
      </c>
      <c r="I62" s="6">
        <f t="shared" si="4"/>
        <v>189080</v>
      </c>
      <c r="J62" s="5">
        <f t="shared" si="0"/>
        <v>33700</v>
      </c>
      <c r="K62" s="4"/>
      <c r="L62" s="6"/>
      <c r="M62" s="19"/>
      <c r="N62" s="20"/>
      <c r="O62" s="2"/>
      <c r="P62" s="21"/>
      <c r="Q62" s="13"/>
    </row>
    <row r="63" spans="1:17" x14ac:dyDescent="0.3">
      <c r="A63" s="5">
        <v>2024</v>
      </c>
      <c r="B63" s="6">
        <v>4250000</v>
      </c>
      <c r="C63" s="6">
        <f t="shared" si="5"/>
        <v>1697694</v>
      </c>
      <c r="D63" s="6">
        <f t="shared" si="5"/>
        <v>1697694</v>
      </c>
      <c r="E63" s="6">
        <v>50000</v>
      </c>
      <c r="F63" s="6">
        <f t="shared" si="1"/>
        <v>89270</v>
      </c>
      <c r="G63" s="6">
        <f t="shared" si="2"/>
        <v>377245</v>
      </c>
      <c r="H63" s="6">
        <f t="shared" si="3"/>
        <v>113204</v>
      </c>
      <c r="I63" s="6">
        <f t="shared" si="4"/>
        <v>190898</v>
      </c>
      <c r="J63" s="5">
        <f t="shared" si="0"/>
        <v>33995</v>
      </c>
      <c r="K63" s="4"/>
      <c r="L63" s="6"/>
      <c r="M63" s="19"/>
      <c r="N63" s="20"/>
      <c r="O63" s="2"/>
      <c r="P63" s="21"/>
      <c r="Q63" s="13"/>
    </row>
    <row r="64" spans="1:17" x14ac:dyDescent="0.3">
      <c r="A64" s="5">
        <v>2024</v>
      </c>
      <c r="B64" s="6">
        <v>4300000</v>
      </c>
      <c r="C64" s="6">
        <f t="shared" si="5"/>
        <v>1718148</v>
      </c>
      <c r="D64" s="6">
        <f t="shared" si="5"/>
        <v>1718148</v>
      </c>
      <c r="E64" s="6">
        <v>50000</v>
      </c>
      <c r="F64" s="6">
        <f t="shared" si="1"/>
        <v>90340</v>
      </c>
      <c r="G64" s="6">
        <f t="shared" si="2"/>
        <v>381790</v>
      </c>
      <c r="H64" s="6">
        <f t="shared" si="3"/>
        <v>114568</v>
      </c>
      <c r="I64" s="6">
        <f t="shared" si="4"/>
        <v>192716</v>
      </c>
      <c r="J64" s="5">
        <f t="shared" si="0"/>
        <v>34290</v>
      </c>
      <c r="K64" s="4"/>
      <c r="L64" s="6"/>
      <c r="M64" s="19"/>
      <c r="N64" s="20"/>
      <c r="O64" s="2"/>
      <c r="P64" s="21"/>
      <c r="Q64" s="13"/>
    </row>
    <row r="65" spans="1:17" x14ac:dyDescent="0.3">
      <c r="A65" s="5">
        <v>2024</v>
      </c>
      <c r="B65" s="6">
        <v>4350000</v>
      </c>
      <c r="C65" s="6">
        <f t="shared" si="5"/>
        <v>1738602</v>
      </c>
      <c r="D65" s="6">
        <f t="shared" si="5"/>
        <v>1738602</v>
      </c>
      <c r="E65" s="6">
        <v>50000</v>
      </c>
      <c r="F65" s="6">
        <f t="shared" si="1"/>
        <v>91410</v>
      </c>
      <c r="G65" s="6">
        <f t="shared" si="2"/>
        <v>386335</v>
      </c>
      <c r="H65" s="6">
        <f t="shared" si="3"/>
        <v>115932</v>
      </c>
      <c r="I65" s="6">
        <f t="shared" si="4"/>
        <v>194534</v>
      </c>
      <c r="J65" s="5">
        <f t="shared" si="0"/>
        <v>34585</v>
      </c>
      <c r="K65" s="4"/>
      <c r="L65" s="6"/>
      <c r="M65" s="19"/>
      <c r="N65" s="20"/>
      <c r="O65" s="2"/>
      <c r="P65" s="21"/>
      <c r="Q65" s="13"/>
    </row>
    <row r="66" spans="1:17" x14ac:dyDescent="0.3">
      <c r="A66" s="5">
        <v>2024</v>
      </c>
      <c r="B66" s="6">
        <v>4400000</v>
      </c>
      <c r="C66" s="6">
        <f t="shared" si="5"/>
        <v>1759056</v>
      </c>
      <c r="D66" s="6">
        <f t="shared" si="5"/>
        <v>1759056</v>
      </c>
      <c r="E66" s="6">
        <v>50000</v>
      </c>
      <c r="F66" s="6">
        <f t="shared" si="1"/>
        <v>92480</v>
      </c>
      <c r="G66" s="6">
        <f t="shared" si="2"/>
        <v>390880</v>
      </c>
      <c r="H66" s="6">
        <f t="shared" si="3"/>
        <v>117296</v>
      </c>
      <c r="I66" s="6">
        <f t="shared" si="4"/>
        <v>196352</v>
      </c>
      <c r="J66" s="5">
        <f t="shared" si="0"/>
        <v>34880</v>
      </c>
      <c r="K66" s="4"/>
      <c r="L66" s="6"/>
      <c r="M66" s="19"/>
      <c r="N66" s="20"/>
      <c r="O66" s="2"/>
      <c r="P66" s="21"/>
      <c r="Q66" s="13"/>
    </row>
    <row r="67" spans="1:17" x14ac:dyDescent="0.3">
      <c r="A67" s="5">
        <v>2024</v>
      </c>
      <c r="B67" s="6">
        <v>4450000</v>
      </c>
      <c r="C67" s="6">
        <f t="shared" si="5"/>
        <v>1779510</v>
      </c>
      <c r="D67" s="6">
        <f t="shared" si="5"/>
        <v>1779510</v>
      </c>
      <c r="E67" s="6">
        <v>50000</v>
      </c>
      <c r="F67" s="6">
        <f t="shared" si="1"/>
        <v>93550</v>
      </c>
      <c r="G67" s="6">
        <f t="shared" si="2"/>
        <v>395425</v>
      </c>
      <c r="H67" s="6">
        <f t="shared" si="3"/>
        <v>118660</v>
      </c>
      <c r="I67" s="6">
        <f t="shared" si="4"/>
        <v>198170</v>
      </c>
      <c r="J67" s="5">
        <f t="shared" ref="J67:J89" si="6">B67-SUM(C67:I67)</f>
        <v>35175</v>
      </c>
      <c r="K67" s="4"/>
      <c r="L67" s="6"/>
      <c r="M67" s="19"/>
      <c r="N67" s="20"/>
      <c r="O67" s="2"/>
      <c r="P67" s="21"/>
      <c r="Q67" s="13"/>
    </row>
    <row r="68" spans="1:17" x14ac:dyDescent="0.3">
      <c r="A68" s="5">
        <v>2024</v>
      </c>
      <c r="B68" s="6">
        <v>4500000</v>
      </c>
      <c r="C68" s="6">
        <f t="shared" si="5"/>
        <v>1799964</v>
      </c>
      <c r="D68" s="6">
        <f t="shared" si="5"/>
        <v>1799964</v>
      </c>
      <c r="E68" s="6">
        <v>50000</v>
      </c>
      <c r="F68" s="6">
        <f t="shared" ref="F68:F90" si="7">F67+1070</f>
        <v>94620</v>
      </c>
      <c r="G68" s="6">
        <f t="shared" ref="G68:G90" si="8">G67+4545</f>
        <v>399970</v>
      </c>
      <c r="H68" s="6">
        <f t="shared" ref="H68:H90" si="9">H67+1364</f>
        <v>120024</v>
      </c>
      <c r="I68" s="6">
        <f t="shared" ref="I68:I90" si="10">I67+1818</f>
        <v>199988</v>
      </c>
      <c r="J68" s="5">
        <f t="shared" si="6"/>
        <v>35470</v>
      </c>
      <c r="K68" s="4"/>
      <c r="L68" s="6"/>
      <c r="M68" s="19"/>
      <c r="N68" s="20"/>
      <c r="O68" s="2"/>
      <c r="P68" s="21"/>
      <c r="Q68" s="13"/>
    </row>
    <row r="69" spans="1:17" x14ac:dyDescent="0.3">
      <c r="A69" s="5">
        <v>2024</v>
      </c>
      <c r="B69" s="6">
        <v>4550000</v>
      </c>
      <c r="C69" s="6">
        <f t="shared" si="5"/>
        <v>1820418</v>
      </c>
      <c r="D69" s="6">
        <f t="shared" si="5"/>
        <v>1820418</v>
      </c>
      <c r="E69" s="6">
        <v>50000</v>
      </c>
      <c r="F69" s="6">
        <f t="shared" si="7"/>
        <v>95690</v>
      </c>
      <c r="G69" s="6">
        <f t="shared" si="8"/>
        <v>404515</v>
      </c>
      <c r="H69" s="6">
        <f t="shared" si="9"/>
        <v>121388</v>
      </c>
      <c r="I69" s="6">
        <f t="shared" si="10"/>
        <v>201806</v>
      </c>
      <c r="J69" s="5">
        <f t="shared" si="6"/>
        <v>35765</v>
      </c>
      <c r="K69" s="4"/>
      <c r="L69" s="6"/>
      <c r="M69" s="19"/>
      <c r="N69" s="20"/>
      <c r="O69" s="2"/>
      <c r="P69" s="21"/>
      <c r="Q69" s="13"/>
    </row>
    <row r="70" spans="1:17" x14ac:dyDescent="0.3">
      <c r="A70" s="5">
        <v>2024</v>
      </c>
      <c r="B70" s="6">
        <v>4600000</v>
      </c>
      <c r="C70" s="6">
        <f t="shared" ref="C70:D90" si="11">C69+20454</f>
        <v>1840872</v>
      </c>
      <c r="D70" s="6">
        <f t="shared" si="11"/>
        <v>1840872</v>
      </c>
      <c r="E70" s="6">
        <v>50000</v>
      </c>
      <c r="F70" s="6">
        <f t="shared" si="7"/>
        <v>96760</v>
      </c>
      <c r="G70" s="6">
        <f t="shared" si="8"/>
        <v>409060</v>
      </c>
      <c r="H70" s="6">
        <f t="shared" si="9"/>
        <v>122752</v>
      </c>
      <c r="I70" s="6">
        <f t="shared" si="10"/>
        <v>203624</v>
      </c>
      <c r="J70" s="5">
        <f t="shared" si="6"/>
        <v>36060</v>
      </c>
      <c r="K70" s="4"/>
      <c r="L70" s="6"/>
      <c r="M70" s="19"/>
      <c r="N70" s="20"/>
      <c r="O70" s="2"/>
      <c r="P70" s="21"/>
      <c r="Q70" s="13"/>
    </row>
    <row r="71" spans="1:17" x14ac:dyDescent="0.3">
      <c r="A71" s="5">
        <v>2024</v>
      </c>
      <c r="B71" s="6">
        <v>4650000</v>
      </c>
      <c r="C71" s="6">
        <f t="shared" si="11"/>
        <v>1861326</v>
      </c>
      <c r="D71" s="6">
        <f t="shared" si="11"/>
        <v>1861326</v>
      </c>
      <c r="E71" s="6">
        <v>50000</v>
      </c>
      <c r="F71" s="6">
        <f t="shared" si="7"/>
        <v>97830</v>
      </c>
      <c r="G71" s="6">
        <f t="shared" si="8"/>
        <v>413605</v>
      </c>
      <c r="H71" s="6">
        <f t="shared" si="9"/>
        <v>124116</v>
      </c>
      <c r="I71" s="6">
        <f t="shared" si="10"/>
        <v>205442</v>
      </c>
      <c r="J71" s="5">
        <f t="shared" si="6"/>
        <v>36355</v>
      </c>
      <c r="K71" s="4"/>
      <c r="L71" s="6"/>
      <c r="M71" s="19"/>
      <c r="N71" s="20"/>
      <c r="O71" s="2"/>
      <c r="P71" s="21"/>
      <c r="Q71" s="13"/>
    </row>
    <row r="72" spans="1:17" x14ac:dyDescent="0.3">
      <c r="A72" s="5">
        <v>2024</v>
      </c>
      <c r="B72" s="6">
        <v>4700000</v>
      </c>
      <c r="C72" s="6">
        <f t="shared" si="11"/>
        <v>1881780</v>
      </c>
      <c r="D72" s="6">
        <f t="shared" si="11"/>
        <v>1881780</v>
      </c>
      <c r="E72" s="6">
        <v>50000</v>
      </c>
      <c r="F72" s="6">
        <f t="shared" si="7"/>
        <v>98900</v>
      </c>
      <c r="G72" s="6">
        <f t="shared" si="8"/>
        <v>418150</v>
      </c>
      <c r="H72" s="6">
        <f t="shared" si="9"/>
        <v>125480</v>
      </c>
      <c r="I72" s="6">
        <f t="shared" si="10"/>
        <v>207260</v>
      </c>
      <c r="J72" s="5">
        <f t="shared" si="6"/>
        <v>36650</v>
      </c>
      <c r="K72" s="4"/>
      <c r="L72" s="6"/>
      <c r="M72" s="19"/>
      <c r="N72" s="20"/>
      <c r="O72" s="2"/>
      <c r="P72" s="21"/>
      <c r="Q72" s="13"/>
    </row>
    <row r="73" spans="1:17" x14ac:dyDescent="0.3">
      <c r="A73" s="5">
        <v>2024</v>
      </c>
      <c r="B73" s="6">
        <v>4750000</v>
      </c>
      <c r="C73" s="6">
        <f t="shared" si="11"/>
        <v>1902234</v>
      </c>
      <c r="D73" s="6">
        <f t="shared" si="11"/>
        <v>1902234</v>
      </c>
      <c r="E73" s="6">
        <v>50000</v>
      </c>
      <c r="F73" s="6">
        <f t="shared" si="7"/>
        <v>99970</v>
      </c>
      <c r="G73" s="6">
        <f t="shared" si="8"/>
        <v>422695</v>
      </c>
      <c r="H73" s="6">
        <f t="shared" si="9"/>
        <v>126844</v>
      </c>
      <c r="I73" s="6">
        <f t="shared" si="10"/>
        <v>209078</v>
      </c>
      <c r="J73" s="5">
        <f t="shared" si="6"/>
        <v>36945</v>
      </c>
      <c r="K73" s="4"/>
      <c r="L73" s="6"/>
      <c r="M73" s="19"/>
      <c r="N73" s="20"/>
      <c r="O73" s="2"/>
      <c r="P73" s="21"/>
      <c r="Q73" s="13"/>
    </row>
    <row r="74" spans="1:17" x14ac:dyDescent="0.3">
      <c r="A74" s="5">
        <v>2024</v>
      </c>
      <c r="B74" s="6">
        <v>4800000</v>
      </c>
      <c r="C74" s="6">
        <f t="shared" si="11"/>
        <v>1922688</v>
      </c>
      <c r="D74" s="6">
        <f t="shared" si="11"/>
        <v>1922688</v>
      </c>
      <c r="E74" s="6">
        <v>50000</v>
      </c>
      <c r="F74" s="6">
        <f t="shared" si="7"/>
        <v>101040</v>
      </c>
      <c r="G74" s="6">
        <f t="shared" si="8"/>
        <v>427240</v>
      </c>
      <c r="H74" s="6">
        <f t="shared" si="9"/>
        <v>128208</v>
      </c>
      <c r="I74" s="6">
        <f t="shared" si="10"/>
        <v>210896</v>
      </c>
      <c r="J74" s="5">
        <f t="shared" si="6"/>
        <v>37240</v>
      </c>
      <c r="K74" s="4"/>
      <c r="L74" s="6"/>
      <c r="M74" s="19"/>
      <c r="N74" s="20"/>
      <c r="O74" s="2"/>
      <c r="P74" s="21"/>
      <c r="Q74" s="13"/>
    </row>
    <row r="75" spans="1:17" x14ac:dyDescent="0.3">
      <c r="A75" s="5">
        <v>2024</v>
      </c>
      <c r="B75" s="6">
        <v>4850000</v>
      </c>
      <c r="C75" s="6">
        <f t="shared" si="11"/>
        <v>1943142</v>
      </c>
      <c r="D75" s="6">
        <f t="shared" si="11"/>
        <v>1943142</v>
      </c>
      <c r="E75" s="6">
        <v>50000</v>
      </c>
      <c r="F75" s="6">
        <f t="shared" si="7"/>
        <v>102110</v>
      </c>
      <c r="G75" s="6">
        <f t="shared" si="8"/>
        <v>431785</v>
      </c>
      <c r="H75" s="6">
        <f t="shared" si="9"/>
        <v>129572</v>
      </c>
      <c r="I75" s="6">
        <f t="shared" si="10"/>
        <v>212714</v>
      </c>
      <c r="J75" s="5">
        <f t="shared" si="6"/>
        <v>37535</v>
      </c>
      <c r="K75" s="4"/>
      <c r="L75" s="6"/>
      <c r="M75" s="19"/>
      <c r="N75" s="20"/>
      <c r="O75" s="2"/>
      <c r="P75" s="21"/>
      <c r="Q75" s="13"/>
    </row>
    <row r="76" spans="1:17" x14ac:dyDescent="0.3">
      <c r="A76" s="5">
        <v>2024</v>
      </c>
      <c r="B76" s="6">
        <v>4900000</v>
      </c>
      <c r="C76" s="6">
        <f t="shared" si="11"/>
        <v>1963596</v>
      </c>
      <c r="D76" s="6">
        <f t="shared" si="11"/>
        <v>1963596</v>
      </c>
      <c r="E76" s="6">
        <v>50000</v>
      </c>
      <c r="F76" s="6">
        <f t="shared" si="7"/>
        <v>103180</v>
      </c>
      <c r="G76" s="6">
        <f t="shared" si="8"/>
        <v>436330</v>
      </c>
      <c r="H76" s="6">
        <f t="shared" si="9"/>
        <v>130936</v>
      </c>
      <c r="I76" s="6">
        <f t="shared" si="10"/>
        <v>214532</v>
      </c>
      <c r="J76" s="5">
        <f t="shared" si="6"/>
        <v>37830</v>
      </c>
      <c r="K76" s="4"/>
      <c r="L76" s="6"/>
      <c r="M76" s="19"/>
      <c r="N76" s="20"/>
      <c r="O76" s="2"/>
      <c r="P76" s="21"/>
      <c r="Q76" s="13"/>
    </row>
    <row r="77" spans="1:17" x14ac:dyDescent="0.3">
      <c r="A77" s="5">
        <v>2024</v>
      </c>
      <c r="B77" s="6">
        <v>4950000</v>
      </c>
      <c r="C77" s="6">
        <f t="shared" si="11"/>
        <v>1984050</v>
      </c>
      <c r="D77" s="6">
        <f t="shared" si="11"/>
        <v>1984050</v>
      </c>
      <c r="E77" s="6">
        <v>50000</v>
      </c>
      <c r="F77" s="6">
        <f t="shared" si="7"/>
        <v>104250</v>
      </c>
      <c r="G77" s="6">
        <f t="shared" si="8"/>
        <v>440875</v>
      </c>
      <c r="H77" s="6">
        <f t="shared" si="9"/>
        <v>132300</v>
      </c>
      <c r="I77" s="6">
        <f t="shared" si="10"/>
        <v>216350</v>
      </c>
      <c r="J77" s="5">
        <f t="shared" si="6"/>
        <v>38125</v>
      </c>
      <c r="K77" s="4"/>
      <c r="L77" s="6"/>
      <c r="M77" s="19"/>
      <c r="N77" s="20"/>
      <c r="O77" s="2"/>
      <c r="P77" s="21"/>
      <c r="Q77" s="13"/>
    </row>
    <row r="78" spans="1:17" x14ac:dyDescent="0.3">
      <c r="A78" s="5">
        <v>2024</v>
      </c>
      <c r="B78" s="6">
        <v>5000000</v>
      </c>
      <c r="C78" s="6">
        <f t="shared" si="11"/>
        <v>2004504</v>
      </c>
      <c r="D78" s="6">
        <f t="shared" si="11"/>
        <v>2004504</v>
      </c>
      <c r="E78" s="6">
        <v>50000</v>
      </c>
      <c r="F78" s="6">
        <f t="shared" si="7"/>
        <v>105320</v>
      </c>
      <c r="G78" s="6">
        <f t="shared" si="8"/>
        <v>445420</v>
      </c>
      <c r="H78" s="6">
        <f t="shared" si="9"/>
        <v>133664</v>
      </c>
      <c r="I78" s="6">
        <f t="shared" si="10"/>
        <v>218168</v>
      </c>
      <c r="J78" s="5">
        <f t="shared" si="6"/>
        <v>38420</v>
      </c>
      <c r="K78" s="4"/>
      <c r="L78" s="6"/>
      <c r="M78" s="19"/>
      <c r="N78" s="20"/>
      <c r="O78" s="2"/>
      <c r="P78" s="21"/>
      <c r="Q78" s="13"/>
    </row>
    <row r="79" spans="1:17" x14ac:dyDescent="0.3">
      <c r="A79" s="5">
        <v>2024</v>
      </c>
      <c r="B79" s="6">
        <v>5050000</v>
      </c>
      <c r="C79" s="6">
        <f t="shared" si="11"/>
        <v>2024958</v>
      </c>
      <c r="D79" s="6">
        <f t="shared" si="11"/>
        <v>2024958</v>
      </c>
      <c r="E79" s="6">
        <v>50000</v>
      </c>
      <c r="F79" s="6">
        <f t="shared" si="7"/>
        <v>106390</v>
      </c>
      <c r="G79" s="6">
        <f t="shared" si="8"/>
        <v>449965</v>
      </c>
      <c r="H79" s="6">
        <f t="shared" si="9"/>
        <v>135028</v>
      </c>
      <c r="I79" s="6">
        <f t="shared" si="10"/>
        <v>219986</v>
      </c>
      <c r="J79" s="5">
        <f t="shared" si="6"/>
        <v>38715</v>
      </c>
      <c r="K79" s="4"/>
      <c r="L79" s="6"/>
      <c r="M79" s="19"/>
      <c r="N79" s="20"/>
      <c r="O79" s="2"/>
      <c r="P79" s="21"/>
      <c r="Q79" s="13"/>
    </row>
    <row r="80" spans="1:17" x14ac:dyDescent="0.3">
      <c r="A80" s="5">
        <v>2024</v>
      </c>
      <c r="B80" s="6">
        <v>5100000</v>
      </c>
      <c r="C80" s="6">
        <f t="shared" si="11"/>
        <v>2045412</v>
      </c>
      <c r="D80" s="6">
        <f t="shared" si="11"/>
        <v>2045412</v>
      </c>
      <c r="E80" s="6">
        <v>50000</v>
      </c>
      <c r="F80" s="6">
        <f t="shared" si="7"/>
        <v>107460</v>
      </c>
      <c r="G80" s="6">
        <f t="shared" si="8"/>
        <v>454510</v>
      </c>
      <c r="H80" s="6">
        <f t="shared" si="9"/>
        <v>136392</v>
      </c>
      <c r="I80" s="6">
        <f t="shared" si="10"/>
        <v>221804</v>
      </c>
      <c r="J80" s="5">
        <f t="shared" si="6"/>
        <v>39010</v>
      </c>
      <c r="K80" s="4"/>
      <c r="L80" s="6"/>
      <c r="M80" s="19"/>
      <c r="N80" s="20"/>
      <c r="O80" s="2"/>
      <c r="P80" s="21"/>
      <c r="Q80" s="13"/>
    </row>
    <row r="81" spans="1:17" x14ac:dyDescent="0.3">
      <c r="A81" s="5">
        <v>2024</v>
      </c>
      <c r="B81" s="6">
        <v>5150000</v>
      </c>
      <c r="C81" s="6">
        <f t="shared" si="11"/>
        <v>2065866</v>
      </c>
      <c r="D81" s="6">
        <f t="shared" si="11"/>
        <v>2065866</v>
      </c>
      <c r="E81" s="6">
        <v>50000</v>
      </c>
      <c r="F81" s="6">
        <f t="shared" si="7"/>
        <v>108530</v>
      </c>
      <c r="G81" s="6">
        <f t="shared" si="8"/>
        <v>459055</v>
      </c>
      <c r="H81" s="6">
        <f t="shared" si="9"/>
        <v>137756</v>
      </c>
      <c r="I81" s="6">
        <f t="shared" si="10"/>
        <v>223622</v>
      </c>
      <c r="J81" s="5">
        <f t="shared" si="6"/>
        <v>39305</v>
      </c>
      <c r="K81" s="4"/>
      <c r="L81" s="6"/>
      <c r="M81" s="19"/>
      <c r="N81" s="20"/>
      <c r="O81" s="2"/>
      <c r="P81" s="21"/>
      <c r="Q81" s="13"/>
    </row>
    <row r="82" spans="1:17" x14ac:dyDescent="0.3">
      <c r="A82" s="5">
        <v>2024</v>
      </c>
      <c r="B82" s="6">
        <v>5200000</v>
      </c>
      <c r="C82" s="6">
        <f t="shared" si="11"/>
        <v>2086320</v>
      </c>
      <c r="D82" s="6">
        <f t="shared" si="11"/>
        <v>2086320</v>
      </c>
      <c r="E82" s="6">
        <v>50000</v>
      </c>
      <c r="F82" s="6">
        <f t="shared" si="7"/>
        <v>109600</v>
      </c>
      <c r="G82" s="6">
        <f t="shared" si="8"/>
        <v>463600</v>
      </c>
      <c r="H82" s="6">
        <f t="shared" si="9"/>
        <v>139120</v>
      </c>
      <c r="I82" s="6">
        <f t="shared" si="10"/>
        <v>225440</v>
      </c>
      <c r="J82" s="5">
        <f t="shared" si="6"/>
        <v>39600</v>
      </c>
      <c r="K82" s="4"/>
      <c r="L82" s="6"/>
      <c r="M82" s="19"/>
      <c r="N82" s="20"/>
      <c r="O82" s="2"/>
      <c r="P82" s="21"/>
      <c r="Q82" s="13"/>
    </row>
    <row r="83" spans="1:17" x14ac:dyDescent="0.3">
      <c r="A83" s="5">
        <v>2024</v>
      </c>
      <c r="B83" s="6">
        <v>5250000</v>
      </c>
      <c r="C83" s="6">
        <f t="shared" si="11"/>
        <v>2106774</v>
      </c>
      <c r="D83" s="6">
        <f t="shared" si="11"/>
        <v>2106774</v>
      </c>
      <c r="E83" s="6">
        <v>50000</v>
      </c>
      <c r="F83" s="6">
        <f t="shared" si="7"/>
        <v>110670</v>
      </c>
      <c r="G83" s="6">
        <f t="shared" si="8"/>
        <v>468145</v>
      </c>
      <c r="H83" s="6">
        <f t="shared" si="9"/>
        <v>140484</v>
      </c>
      <c r="I83" s="6">
        <f t="shared" si="10"/>
        <v>227258</v>
      </c>
      <c r="J83" s="5">
        <f t="shared" si="6"/>
        <v>39895</v>
      </c>
      <c r="K83" s="4"/>
      <c r="L83" s="6"/>
      <c r="M83" s="19"/>
      <c r="N83" s="20"/>
      <c r="O83" s="2"/>
      <c r="P83" s="21"/>
      <c r="Q83" s="13"/>
    </row>
    <row r="84" spans="1:17" x14ac:dyDescent="0.3">
      <c r="A84" s="5">
        <v>2024</v>
      </c>
      <c r="B84" s="6">
        <v>5300000</v>
      </c>
      <c r="C84" s="6">
        <f t="shared" si="11"/>
        <v>2127228</v>
      </c>
      <c r="D84" s="6">
        <f t="shared" si="11"/>
        <v>2127228</v>
      </c>
      <c r="E84" s="6">
        <v>50000</v>
      </c>
      <c r="F84" s="6">
        <f t="shared" si="7"/>
        <v>111740</v>
      </c>
      <c r="G84" s="6">
        <f t="shared" si="8"/>
        <v>472690</v>
      </c>
      <c r="H84" s="6">
        <f t="shared" si="9"/>
        <v>141848</v>
      </c>
      <c r="I84" s="6">
        <f t="shared" si="10"/>
        <v>229076</v>
      </c>
      <c r="J84" s="5">
        <f t="shared" si="6"/>
        <v>40190</v>
      </c>
      <c r="K84" s="4"/>
      <c r="L84" s="6"/>
      <c r="M84" s="19"/>
      <c r="N84" s="20"/>
      <c r="O84" s="2"/>
      <c r="P84" s="21"/>
      <c r="Q84" s="13"/>
    </row>
    <row r="85" spans="1:17" x14ac:dyDescent="0.3">
      <c r="A85" s="5">
        <v>2024</v>
      </c>
      <c r="B85" s="6">
        <v>5350000</v>
      </c>
      <c r="C85" s="6">
        <f t="shared" si="11"/>
        <v>2147682</v>
      </c>
      <c r="D85" s="6">
        <f t="shared" si="11"/>
        <v>2147682</v>
      </c>
      <c r="E85" s="6">
        <v>50000</v>
      </c>
      <c r="F85" s="6">
        <f t="shared" si="7"/>
        <v>112810</v>
      </c>
      <c r="G85" s="6">
        <f t="shared" si="8"/>
        <v>477235</v>
      </c>
      <c r="H85" s="6">
        <f t="shared" si="9"/>
        <v>143212</v>
      </c>
      <c r="I85" s="6">
        <f t="shared" si="10"/>
        <v>230894</v>
      </c>
      <c r="J85" s="5">
        <f t="shared" si="6"/>
        <v>40485</v>
      </c>
      <c r="K85" s="4"/>
      <c r="L85" s="6"/>
      <c r="M85" s="19"/>
      <c r="N85" s="20"/>
      <c r="O85" s="2"/>
      <c r="P85" s="21"/>
      <c r="Q85" s="13"/>
    </row>
    <row r="86" spans="1:17" x14ac:dyDescent="0.3">
      <c r="A86" s="5">
        <v>2024</v>
      </c>
      <c r="B86" s="6">
        <v>5400000</v>
      </c>
      <c r="C86" s="6">
        <f t="shared" si="11"/>
        <v>2168136</v>
      </c>
      <c r="D86" s="6">
        <f t="shared" si="11"/>
        <v>2168136</v>
      </c>
      <c r="E86" s="6">
        <v>50000</v>
      </c>
      <c r="F86" s="6">
        <f t="shared" si="7"/>
        <v>113880</v>
      </c>
      <c r="G86" s="6">
        <f t="shared" si="8"/>
        <v>481780</v>
      </c>
      <c r="H86" s="6">
        <f t="shared" si="9"/>
        <v>144576</v>
      </c>
      <c r="I86" s="6">
        <f t="shared" si="10"/>
        <v>232712</v>
      </c>
      <c r="J86" s="5">
        <f t="shared" si="6"/>
        <v>40780</v>
      </c>
      <c r="K86" s="4"/>
      <c r="L86" s="6"/>
      <c r="M86" s="19"/>
      <c r="N86" s="20"/>
      <c r="O86" s="2"/>
      <c r="P86" s="21"/>
      <c r="Q86" s="13"/>
    </row>
    <row r="87" spans="1:17" x14ac:dyDescent="0.3">
      <c r="A87" s="5">
        <v>2024</v>
      </c>
      <c r="B87" s="6">
        <v>5450000</v>
      </c>
      <c r="C87" s="6">
        <f t="shared" si="11"/>
        <v>2188590</v>
      </c>
      <c r="D87" s="6">
        <f t="shared" si="11"/>
        <v>2188590</v>
      </c>
      <c r="E87" s="6">
        <v>50000</v>
      </c>
      <c r="F87" s="6">
        <f t="shared" si="7"/>
        <v>114950</v>
      </c>
      <c r="G87" s="6">
        <f t="shared" si="8"/>
        <v>486325</v>
      </c>
      <c r="H87" s="6">
        <f t="shared" si="9"/>
        <v>145940</v>
      </c>
      <c r="I87" s="6">
        <f t="shared" si="10"/>
        <v>234530</v>
      </c>
      <c r="J87" s="5">
        <f t="shared" si="6"/>
        <v>41075</v>
      </c>
      <c r="K87" s="4"/>
      <c r="L87" s="6"/>
      <c r="M87" s="19"/>
      <c r="N87" s="20"/>
      <c r="O87" s="2"/>
      <c r="P87" s="21"/>
      <c r="Q87" s="13"/>
    </row>
    <row r="88" spans="1:17" x14ac:dyDescent="0.3">
      <c r="A88" s="5">
        <v>2024</v>
      </c>
      <c r="B88" s="6">
        <v>5500000</v>
      </c>
      <c r="C88" s="6">
        <f t="shared" si="11"/>
        <v>2209044</v>
      </c>
      <c r="D88" s="6">
        <f t="shared" si="11"/>
        <v>2209044</v>
      </c>
      <c r="E88" s="6">
        <v>50000</v>
      </c>
      <c r="F88" s="6">
        <f t="shared" si="7"/>
        <v>116020</v>
      </c>
      <c r="G88" s="6">
        <f t="shared" si="8"/>
        <v>490870</v>
      </c>
      <c r="H88" s="6">
        <f t="shared" si="9"/>
        <v>147304</v>
      </c>
      <c r="I88" s="6">
        <f t="shared" si="10"/>
        <v>236348</v>
      </c>
      <c r="J88" s="5">
        <f t="shared" si="6"/>
        <v>41370</v>
      </c>
      <c r="K88" s="4"/>
      <c r="L88" s="6"/>
      <c r="M88" s="19"/>
      <c r="N88" s="20"/>
      <c r="O88" s="2"/>
      <c r="P88" s="21"/>
      <c r="Q88" s="13"/>
    </row>
    <row r="89" spans="1:17" x14ac:dyDescent="0.3">
      <c r="A89" s="5">
        <v>2024</v>
      </c>
      <c r="B89" s="6">
        <v>5550000</v>
      </c>
      <c r="C89" s="6">
        <f t="shared" si="11"/>
        <v>2229498</v>
      </c>
      <c r="D89" s="6">
        <f t="shared" si="11"/>
        <v>2229498</v>
      </c>
      <c r="E89" s="6">
        <v>50000</v>
      </c>
      <c r="F89" s="6">
        <f t="shared" si="7"/>
        <v>117090</v>
      </c>
      <c r="G89" s="6">
        <f t="shared" si="8"/>
        <v>495415</v>
      </c>
      <c r="H89" s="6">
        <f t="shared" si="9"/>
        <v>148668</v>
      </c>
      <c r="I89" s="6">
        <f t="shared" si="10"/>
        <v>238166</v>
      </c>
      <c r="J89" s="5">
        <f t="shared" si="6"/>
        <v>41665</v>
      </c>
      <c r="K89" s="4"/>
      <c r="L89" s="6"/>
      <c r="M89" s="19"/>
      <c r="N89" s="20"/>
      <c r="O89" s="2"/>
      <c r="P89" s="21"/>
      <c r="Q89" s="13"/>
    </row>
    <row r="90" spans="1:17" x14ac:dyDescent="0.3">
      <c r="A90" s="5">
        <v>2024</v>
      </c>
      <c r="B90" s="6">
        <v>5600000</v>
      </c>
      <c r="C90" s="6">
        <f t="shared" si="11"/>
        <v>2249952</v>
      </c>
      <c r="D90" s="6">
        <f t="shared" si="11"/>
        <v>2249952</v>
      </c>
      <c r="E90" s="6">
        <v>50000</v>
      </c>
      <c r="F90" s="6">
        <f t="shared" si="7"/>
        <v>118160</v>
      </c>
      <c r="G90" s="6">
        <f t="shared" si="8"/>
        <v>499960</v>
      </c>
      <c r="H90" s="6">
        <f t="shared" si="9"/>
        <v>150032</v>
      </c>
      <c r="I90" s="6">
        <f t="shared" si="10"/>
        <v>239984</v>
      </c>
      <c r="J90" s="5">
        <f>B90-SUM(C90:I90)</f>
        <v>41960</v>
      </c>
      <c r="K90" s="4"/>
      <c r="L90" s="6"/>
      <c r="M90" s="19"/>
      <c r="N90" s="20"/>
      <c r="O90" s="2"/>
      <c r="P90" s="21"/>
      <c r="Q90" s="13"/>
    </row>
    <row r="91" spans="1:17" x14ac:dyDescent="0.3">
      <c r="A91" s="10">
        <v>2025</v>
      </c>
      <c r="B91" s="11">
        <v>1235400</v>
      </c>
      <c r="C91" s="22">
        <v>463275.00000000006</v>
      </c>
      <c r="D91" s="22">
        <v>463275.00000000006</v>
      </c>
      <c r="E91" s="10">
        <v>51475.000000000007</v>
      </c>
      <c r="F91" s="22">
        <v>24708.000000000004</v>
      </c>
      <c r="G91" s="22">
        <v>102950.00000000001</v>
      </c>
      <c r="H91" s="22">
        <v>30885.000000000004</v>
      </c>
      <c r="I91" s="22">
        <v>82360</v>
      </c>
      <c r="J91" s="10">
        <f>B91-SUM(C91:I91)</f>
        <v>16471.999999999767</v>
      </c>
      <c r="K91" s="4"/>
      <c r="L91" s="4"/>
      <c r="M91" s="4"/>
      <c r="N91" s="4"/>
      <c r="P91" s="4"/>
      <c r="Q91" s="4"/>
    </row>
    <row r="92" spans="1:17" x14ac:dyDescent="0.3">
      <c r="A92" s="10">
        <v>2025</v>
      </c>
      <c r="B92" s="10">
        <v>1286875</v>
      </c>
      <c r="C92" s="23">
        <v>484332.39300000004</v>
      </c>
      <c r="D92" s="23">
        <v>484332.39300000004</v>
      </c>
      <c r="E92" s="10">
        <v>51475.000000000007</v>
      </c>
      <c r="F92" s="23">
        <v>25809.565000000002</v>
      </c>
      <c r="G92" s="23">
        <v>107629.07750000001</v>
      </c>
      <c r="H92" s="23">
        <v>32289.238000000001</v>
      </c>
      <c r="I92" s="23">
        <v>84231.631000000008</v>
      </c>
      <c r="J92" s="23">
        <f t="shared" ref="J92:J155" si="12">B92-SUM(C92:I92)</f>
        <v>16775.70250000013</v>
      </c>
      <c r="K92" s="4"/>
      <c r="L92" s="4"/>
      <c r="M92" s="4"/>
      <c r="N92" s="4"/>
      <c r="P92" s="4"/>
      <c r="Q92" s="4"/>
    </row>
    <row r="93" spans="1:17" x14ac:dyDescent="0.3">
      <c r="A93" s="10">
        <v>2025</v>
      </c>
      <c r="B93" s="10">
        <v>1338350</v>
      </c>
      <c r="C93" s="23">
        <v>505389.78600000002</v>
      </c>
      <c r="D93" s="23">
        <v>505389.78600000002</v>
      </c>
      <c r="E93" s="10">
        <v>51475.000000000007</v>
      </c>
      <c r="F93" s="23">
        <v>26911.13</v>
      </c>
      <c r="G93" s="23">
        <v>112308.15500000001</v>
      </c>
      <c r="H93" s="23">
        <v>33693.476000000002</v>
      </c>
      <c r="I93" s="23">
        <v>86103.262000000002</v>
      </c>
      <c r="J93" s="23">
        <f t="shared" si="12"/>
        <v>17079.404999999795</v>
      </c>
      <c r="K93" s="4"/>
      <c r="L93" s="4"/>
      <c r="M93" s="4"/>
      <c r="N93" s="4"/>
      <c r="P93" s="4"/>
      <c r="Q93" s="4"/>
    </row>
    <row r="94" spans="1:17" x14ac:dyDescent="0.3">
      <c r="A94" s="10">
        <v>2025</v>
      </c>
      <c r="B94" s="10">
        <v>1389825</v>
      </c>
      <c r="C94" s="23">
        <v>526447.179</v>
      </c>
      <c r="D94" s="23">
        <v>526447.179</v>
      </c>
      <c r="E94" s="10">
        <v>51475.000000000007</v>
      </c>
      <c r="F94" s="23">
        <v>28012.695000000003</v>
      </c>
      <c r="G94" s="23">
        <v>116987.23250000001</v>
      </c>
      <c r="H94" s="23">
        <v>35097.714</v>
      </c>
      <c r="I94" s="23">
        <v>87974.893000000011</v>
      </c>
      <c r="J94" s="23">
        <f t="shared" si="12"/>
        <v>17383.107500000158</v>
      </c>
      <c r="K94" s="4"/>
      <c r="L94" s="4"/>
      <c r="M94" s="4"/>
      <c r="N94" s="4"/>
      <c r="P94" s="4"/>
      <c r="Q94" s="4"/>
    </row>
    <row r="95" spans="1:17" x14ac:dyDescent="0.3">
      <c r="A95" s="10">
        <v>2025</v>
      </c>
      <c r="B95" s="10">
        <v>1441300</v>
      </c>
      <c r="C95" s="23">
        <v>547504.57200000004</v>
      </c>
      <c r="D95" s="23">
        <v>547504.57200000004</v>
      </c>
      <c r="E95" s="10">
        <v>51475.000000000007</v>
      </c>
      <c r="F95" s="23">
        <v>29114.260000000002</v>
      </c>
      <c r="G95" s="23">
        <v>121666.31000000001</v>
      </c>
      <c r="H95" s="23">
        <v>36501.952000000005</v>
      </c>
      <c r="I95" s="23">
        <v>89846.524000000005</v>
      </c>
      <c r="J95" s="23">
        <f t="shared" si="12"/>
        <v>17686.809999999823</v>
      </c>
      <c r="K95" s="4"/>
      <c r="L95" s="4"/>
      <c r="M95" s="4"/>
      <c r="N95" s="4"/>
      <c r="P95" s="4"/>
      <c r="Q95" s="4"/>
    </row>
    <row r="96" spans="1:17" x14ac:dyDescent="0.3">
      <c r="A96" s="10">
        <v>2025</v>
      </c>
      <c r="B96" s="10">
        <v>1492775.0000000002</v>
      </c>
      <c r="C96" s="23">
        <v>568561.96500000008</v>
      </c>
      <c r="D96" s="23">
        <v>568561.96500000008</v>
      </c>
      <c r="E96" s="10">
        <v>51475.000000000007</v>
      </c>
      <c r="F96" s="23">
        <v>30215.825000000001</v>
      </c>
      <c r="G96" s="23">
        <v>126345.38750000001</v>
      </c>
      <c r="H96" s="23">
        <v>37906.19</v>
      </c>
      <c r="I96" s="23">
        <v>91718.155000000013</v>
      </c>
      <c r="J96" s="23">
        <f t="shared" si="12"/>
        <v>17990.512500000186</v>
      </c>
      <c r="K96" s="4"/>
      <c r="L96" s="4"/>
      <c r="M96" s="4"/>
      <c r="N96" s="4"/>
      <c r="P96" s="4"/>
      <c r="Q96" s="4"/>
    </row>
    <row r="97" spans="1:17" x14ac:dyDescent="0.3">
      <c r="A97" s="10">
        <v>2025</v>
      </c>
      <c r="B97" s="10">
        <v>1544250.0000000002</v>
      </c>
      <c r="C97" s="23">
        <v>589619.35800000001</v>
      </c>
      <c r="D97" s="23">
        <v>589619.35800000001</v>
      </c>
      <c r="E97" s="10">
        <v>51475.000000000007</v>
      </c>
      <c r="F97" s="23">
        <v>31317.390000000003</v>
      </c>
      <c r="G97" s="23">
        <v>131024.46500000001</v>
      </c>
      <c r="H97" s="23">
        <v>39310.428</v>
      </c>
      <c r="I97" s="23">
        <v>93589.786000000007</v>
      </c>
      <c r="J97" s="23">
        <f t="shared" si="12"/>
        <v>18294.215000000084</v>
      </c>
      <c r="K97" s="4"/>
      <c r="L97" s="4"/>
      <c r="M97" s="4"/>
      <c r="N97" s="4"/>
      <c r="P97" s="4"/>
      <c r="Q97" s="4"/>
    </row>
    <row r="98" spans="1:17" x14ac:dyDescent="0.3">
      <c r="A98" s="10">
        <v>2025</v>
      </c>
      <c r="B98" s="10">
        <v>1595725.0000000002</v>
      </c>
      <c r="C98" s="23">
        <v>610676.75100000005</v>
      </c>
      <c r="D98" s="23">
        <v>610676.75100000005</v>
      </c>
      <c r="E98" s="10">
        <v>51475.000000000007</v>
      </c>
      <c r="F98" s="23">
        <v>32418.955000000002</v>
      </c>
      <c r="G98" s="23">
        <v>135703.54250000001</v>
      </c>
      <c r="H98" s="23">
        <v>40714.666000000005</v>
      </c>
      <c r="I98" s="23">
        <v>95461.417000000001</v>
      </c>
      <c r="J98" s="23">
        <f t="shared" si="12"/>
        <v>18597.917500000214</v>
      </c>
      <c r="K98" s="4"/>
      <c r="L98" s="4"/>
      <c r="M98" s="4"/>
      <c r="N98" s="4"/>
      <c r="P98" s="4"/>
      <c r="Q98" s="4"/>
    </row>
    <row r="99" spans="1:17" x14ac:dyDescent="0.3">
      <c r="A99" s="10">
        <v>2025</v>
      </c>
      <c r="B99" s="10">
        <v>1647200.0000000002</v>
      </c>
      <c r="C99" s="23">
        <v>631734.14400000009</v>
      </c>
      <c r="D99" s="23">
        <v>631734.14400000009</v>
      </c>
      <c r="E99" s="10">
        <v>51475.000000000007</v>
      </c>
      <c r="F99" s="23">
        <v>33520.520000000004</v>
      </c>
      <c r="G99" s="23">
        <v>140382.62000000002</v>
      </c>
      <c r="H99" s="23">
        <v>42118.904000000002</v>
      </c>
      <c r="I99" s="23">
        <v>97333.04800000001</v>
      </c>
      <c r="J99" s="23">
        <f t="shared" si="12"/>
        <v>18901.619999999879</v>
      </c>
      <c r="K99" s="4"/>
      <c r="L99" s="4"/>
      <c r="M99" s="4"/>
      <c r="N99" s="4"/>
      <c r="P99" s="4"/>
      <c r="Q99" s="4"/>
    </row>
    <row r="100" spans="1:17" x14ac:dyDescent="0.3">
      <c r="A100" s="10">
        <v>2025</v>
      </c>
      <c r="B100" s="10">
        <v>1698675.0000000002</v>
      </c>
      <c r="C100" s="23">
        <v>652791.53700000001</v>
      </c>
      <c r="D100" s="23">
        <v>652791.53700000001</v>
      </c>
      <c r="E100" s="10">
        <v>51475.000000000007</v>
      </c>
      <c r="F100" s="23">
        <v>34622.084999999999</v>
      </c>
      <c r="G100" s="23">
        <v>145061.69750000001</v>
      </c>
      <c r="H100" s="23">
        <v>43523.142</v>
      </c>
      <c r="I100" s="23">
        <v>99204.679000000004</v>
      </c>
      <c r="J100" s="23">
        <f t="shared" si="12"/>
        <v>19205.322500000242</v>
      </c>
      <c r="K100" s="4"/>
      <c r="L100" s="4"/>
      <c r="M100" s="4"/>
      <c r="N100" s="4"/>
      <c r="P100" s="4"/>
      <c r="Q100" s="4"/>
    </row>
    <row r="101" spans="1:17" x14ac:dyDescent="0.3">
      <c r="A101" s="10">
        <v>2025</v>
      </c>
      <c r="B101" s="10">
        <v>1750150.0000000002</v>
      </c>
      <c r="C101" s="23">
        <v>673848.93</v>
      </c>
      <c r="D101" s="23">
        <v>673848.93</v>
      </c>
      <c r="E101" s="10">
        <v>51475.000000000007</v>
      </c>
      <c r="F101" s="23">
        <v>35723.65</v>
      </c>
      <c r="G101" s="23">
        <v>149740.77500000002</v>
      </c>
      <c r="H101" s="23">
        <v>44927.380000000005</v>
      </c>
      <c r="I101" s="23">
        <v>101076.31000000001</v>
      </c>
      <c r="J101" s="23">
        <f t="shared" si="12"/>
        <v>19509.02500000014</v>
      </c>
      <c r="K101" s="4"/>
      <c r="L101" s="4"/>
      <c r="M101" s="4"/>
      <c r="N101" s="4"/>
      <c r="P101" s="4"/>
      <c r="Q101" s="4"/>
    </row>
    <row r="102" spans="1:17" x14ac:dyDescent="0.3">
      <c r="A102" s="10">
        <v>2025</v>
      </c>
      <c r="B102" s="10">
        <v>1801625.0000000002</v>
      </c>
      <c r="C102" s="23">
        <v>694906.32300000009</v>
      </c>
      <c r="D102" s="23">
        <v>694906.32300000009</v>
      </c>
      <c r="E102" s="10">
        <v>51475.000000000007</v>
      </c>
      <c r="F102" s="23">
        <v>36825.215000000004</v>
      </c>
      <c r="G102" s="23">
        <v>154419.85250000001</v>
      </c>
      <c r="H102" s="23">
        <v>46331.618000000002</v>
      </c>
      <c r="I102" s="23">
        <v>102947.94100000001</v>
      </c>
      <c r="J102" s="23">
        <f t="shared" si="12"/>
        <v>19812.727499999804</v>
      </c>
      <c r="K102" s="4"/>
      <c r="L102" s="4"/>
      <c r="M102" s="4"/>
      <c r="N102" s="4"/>
      <c r="P102" s="4"/>
      <c r="Q102" s="4"/>
    </row>
    <row r="103" spans="1:17" x14ac:dyDescent="0.3">
      <c r="A103" s="10">
        <v>2025</v>
      </c>
      <c r="B103" s="10">
        <v>1853100.0000000002</v>
      </c>
      <c r="C103" s="23">
        <v>715963.71600000001</v>
      </c>
      <c r="D103" s="23">
        <v>715963.71600000001</v>
      </c>
      <c r="E103" s="10">
        <v>51475.000000000007</v>
      </c>
      <c r="F103" s="23">
        <v>37926.780000000006</v>
      </c>
      <c r="G103" s="23">
        <v>159098.93000000002</v>
      </c>
      <c r="H103" s="23">
        <v>47735.856000000007</v>
      </c>
      <c r="I103" s="23">
        <v>104819.57200000001</v>
      </c>
      <c r="J103" s="23">
        <f t="shared" si="12"/>
        <v>20116.4300000004</v>
      </c>
      <c r="K103" s="4"/>
      <c r="L103" s="4"/>
      <c r="M103" s="4"/>
      <c r="N103" s="4"/>
      <c r="P103" s="4"/>
      <c r="Q103" s="4"/>
    </row>
    <row r="104" spans="1:17" x14ac:dyDescent="0.3">
      <c r="A104" s="10">
        <v>2025</v>
      </c>
      <c r="B104" s="10">
        <v>1904575.0000000002</v>
      </c>
      <c r="C104" s="23">
        <v>737021.10900000005</v>
      </c>
      <c r="D104" s="23">
        <v>737021.10900000005</v>
      </c>
      <c r="E104" s="10">
        <v>51475.000000000007</v>
      </c>
      <c r="F104" s="23">
        <v>39028.345000000001</v>
      </c>
      <c r="G104" s="23">
        <v>163778.00750000001</v>
      </c>
      <c r="H104" s="23">
        <v>49140.094000000005</v>
      </c>
      <c r="I104" s="23">
        <v>106691.20300000001</v>
      </c>
      <c r="J104" s="23">
        <f t="shared" si="12"/>
        <v>20420.132500000065</v>
      </c>
      <c r="K104" s="4"/>
      <c r="L104" s="4"/>
      <c r="M104" s="4"/>
      <c r="N104" s="4"/>
      <c r="P104" s="4"/>
      <c r="Q104" s="4"/>
    </row>
    <row r="105" spans="1:17" x14ac:dyDescent="0.3">
      <c r="A105" s="10">
        <v>2025</v>
      </c>
      <c r="B105" s="10">
        <v>1956050.0000000002</v>
      </c>
      <c r="C105" s="23">
        <v>758078.50200000009</v>
      </c>
      <c r="D105" s="23">
        <v>758078.50200000009</v>
      </c>
      <c r="E105" s="10">
        <v>51475.000000000007</v>
      </c>
      <c r="F105" s="23">
        <v>40129.910000000003</v>
      </c>
      <c r="G105" s="23">
        <v>168457.08500000002</v>
      </c>
      <c r="H105" s="23">
        <v>50544.332000000002</v>
      </c>
      <c r="I105" s="23">
        <v>108562.834</v>
      </c>
      <c r="J105" s="23">
        <f t="shared" si="12"/>
        <v>20723.835000000196</v>
      </c>
      <c r="K105" s="4"/>
      <c r="L105" s="4"/>
      <c r="M105" s="4"/>
      <c r="N105" s="4"/>
      <c r="P105" s="4"/>
      <c r="Q105" s="4"/>
    </row>
    <row r="106" spans="1:17" x14ac:dyDescent="0.3">
      <c r="A106" s="10">
        <v>2025</v>
      </c>
      <c r="B106" s="10">
        <v>2007525.0000000002</v>
      </c>
      <c r="C106" s="23">
        <v>779135.89500000002</v>
      </c>
      <c r="D106" s="23">
        <v>779135.89500000002</v>
      </c>
      <c r="E106" s="10">
        <v>51475.000000000007</v>
      </c>
      <c r="F106" s="23">
        <v>41231.475000000006</v>
      </c>
      <c r="G106" s="23">
        <v>173136.16250000001</v>
      </c>
      <c r="H106" s="23">
        <v>51948.570000000007</v>
      </c>
      <c r="I106" s="23">
        <v>110434.46500000001</v>
      </c>
      <c r="J106" s="23">
        <f t="shared" si="12"/>
        <v>21027.53749999986</v>
      </c>
      <c r="K106" s="4"/>
      <c r="L106" s="4"/>
      <c r="M106" s="4"/>
      <c r="N106" s="4"/>
      <c r="P106" s="4"/>
      <c r="Q106" s="4"/>
    </row>
    <row r="107" spans="1:17" x14ac:dyDescent="0.3">
      <c r="A107" s="10">
        <v>2025</v>
      </c>
      <c r="B107" s="10">
        <v>2059000.0000000002</v>
      </c>
      <c r="C107" s="23">
        <v>800193.28800000006</v>
      </c>
      <c r="D107" s="23">
        <v>800193.28800000006</v>
      </c>
      <c r="E107" s="10">
        <v>51475.000000000007</v>
      </c>
      <c r="F107" s="23">
        <v>42333.04</v>
      </c>
      <c r="G107" s="23">
        <v>177815.24000000002</v>
      </c>
      <c r="H107" s="23">
        <v>53352.808000000005</v>
      </c>
      <c r="I107" s="23">
        <v>112306.09600000001</v>
      </c>
      <c r="J107" s="23">
        <f t="shared" si="12"/>
        <v>21331.240000000224</v>
      </c>
      <c r="K107" s="4"/>
      <c r="L107" s="4"/>
      <c r="M107" s="4"/>
      <c r="N107" s="4"/>
      <c r="P107" s="4"/>
      <c r="Q107" s="4"/>
    </row>
    <row r="108" spans="1:17" x14ac:dyDescent="0.3">
      <c r="A108" s="10">
        <v>2025</v>
      </c>
      <c r="B108" s="10">
        <v>2110475</v>
      </c>
      <c r="C108" s="23">
        <v>821250.6810000001</v>
      </c>
      <c r="D108" s="23">
        <v>821250.6810000001</v>
      </c>
      <c r="E108" s="10">
        <v>51475.000000000007</v>
      </c>
      <c r="F108" s="23">
        <v>43434.605000000003</v>
      </c>
      <c r="G108" s="23">
        <v>182494.3175</v>
      </c>
      <c r="H108" s="23">
        <v>54757.046000000002</v>
      </c>
      <c r="I108" s="23">
        <v>114177.72700000001</v>
      </c>
      <c r="J108" s="23">
        <f t="shared" si="12"/>
        <v>21634.942499999888</v>
      </c>
      <c r="K108" s="4"/>
      <c r="L108" s="4"/>
      <c r="M108" s="4"/>
      <c r="N108" s="4"/>
      <c r="P108" s="4"/>
      <c r="Q108" s="4"/>
    </row>
    <row r="109" spans="1:17" x14ac:dyDescent="0.3">
      <c r="A109" s="10">
        <v>2025</v>
      </c>
      <c r="B109" s="10">
        <v>2161950</v>
      </c>
      <c r="C109" s="23">
        <v>842308.07400000002</v>
      </c>
      <c r="D109" s="23">
        <v>842308.07400000002</v>
      </c>
      <c r="E109" s="10">
        <v>51475.000000000007</v>
      </c>
      <c r="F109" s="23">
        <v>44536.170000000006</v>
      </c>
      <c r="G109" s="23">
        <v>187173.39500000002</v>
      </c>
      <c r="H109" s="23">
        <v>56161.284000000007</v>
      </c>
      <c r="I109" s="23">
        <v>116049.35800000001</v>
      </c>
      <c r="J109" s="23">
        <f t="shared" si="12"/>
        <v>21938.645000000019</v>
      </c>
      <c r="K109" s="4"/>
      <c r="L109" s="4"/>
      <c r="M109" s="4"/>
      <c r="N109" s="4"/>
      <c r="P109" s="4"/>
      <c r="Q109" s="4"/>
    </row>
    <row r="110" spans="1:17" x14ac:dyDescent="0.3">
      <c r="A110" s="10">
        <v>2025</v>
      </c>
      <c r="B110" s="10">
        <v>2213425</v>
      </c>
      <c r="C110" s="23">
        <v>863365.46700000006</v>
      </c>
      <c r="D110" s="23">
        <v>863365.46700000006</v>
      </c>
      <c r="E110" s="10">
        <v>51475.000000000007</v>
      </c>
      <c r="F110" s="23">
        <v>45637.735000000001</v>
      </c>
      <c r="G110" s="23">
        <v>191852.4725</v>
      </c>
      <c r="H110" s="23">
        <v>57565.522000000004</v>
      </c>
      <c r="I110" s="23">
        <v>117920.98900000002</v>
      </c>
      <c r="J110" s="23">
        <f t="shared" si="12"/>
        <v>22242.347499999683</v>
      </c>
      <c r="K110" s="4"/>
      <c r="L110" s="4"/>
      <c r="M110" s="4"/>
      <c r="N110" s="4"/>
      <c r="P110" s="4"/>
      <c r="Q110" s="4"/>
    </row>
    <row r="111" spans="1:17" x14ac:dyDescent="0.3">
      <c r="A111" s="10">
        <v>2025</v>
      </c>
      <c r="B111" s="10">
        <v>2264900</v>
      </c>
      <c r="C111" s="23">
        <v>884422.8600000001</v>
      </c>
      <c r="D111" s="23">
        <v>884422.8600000001</v>
      </c>
      <c r="E111" s="10">
        <v>51475.000000000007</v>
      </c>
      <c r="F111" s="23">
        <v>46739.3</v>
      </c>
      <c r="G111" s="23">
        <v>196531.55000000002</v>
      </c>
      <c r="H111" s="23">
        <v>58969.760000000002</v>
      </c>
      <c r="I111" s="23">
        <v>119792.62000000001</v>
      </c>
      <c r="J111" s="23">
        <f t="shared" si="12"/>
        <v>22546.049999999814</v>
      </c>
      <c r="K111" s="4"/>
      <c r="L111" s="4"/>
      <c r="M111" s="4"/>
      <c r="N111" s="4"/>
      <c r="P111" s="4"/>
      <c r="Q111" s="4"/>
    </row>
    <row r="112" spans="1:17" x14ac:dyDescent="0.3">
      <c r="A112" s="10">
        <v>2025</v>
      </c>
      <c r="B112" s="10">
        <v>2316375</v>
      </c>
      <c r="C112" s="23">
        <v>905480.25300000003</v>
      </c>
      <c r="D112" s="23">
        <v>905480.25300000003</v>
      </c>
      <c r="E112" s="10">
        <v>51475.000000000007</v>
      </c>
      <c r="F112" s="23">
        <v>47840.865000000005</v>
      </c>
      <c r="G112" s="23">
        <v>201210.6275</v>
      </c>
      <c r="H112" s="23">
        <v>60373.998000000007</v>
      </c>
      <c r="I112" s="23">
        <v>121664.251</v>
      </c>
      <c r="J112" s="23">
        <f t="shared" si="12"/>
        <v>22849.752499999478</v>
      </c>
      <c r="K112" s="4"/>
      <c r="L112" s="4"/>
      <c r="M112" s="4"/>
      <c r="N112" s="4"/>
      <c r="P112" s="4"/>
      <c r="Q112" s="4"/>
    </row>
    <row r="113" spans="1:17" x14ac:dyDescent="0.3">
      <c r="A113" s="10">
        <v>2025</v>
      </c>
      <c r="B113" s="10">
        <v>2367850</v>
      </c>
      <c r="C113" s="23">
        <v>926537.64600000007</v>
      </c>
      <c r="D113" s="23">
        <v>926537.64600000007</v>
      </c>
      <c r="E113" s="10">
        <v>51475.000000000007</v>
      </c>
      <c r="F113" s="23">
        <v>48942.43</v>
      </c>
      <c r="G113" s="23">
        <v>205889.70500000002</v>
      </c>
      <c r="H113" s="23">
        <v>61778.236000000004</v>
      </c>
      <c r="I113" s="23">
        <v>123535.88200000001</v>
      </c>
      <c r="J113" s="23">
        <f t="shared" si="12"/>
        <v>23153.454999999609</v>
      </c>
      <c r="K113" s="4"/>
      <c r="L113" s="4"/>
      <c r="M113" s="4"/>
      <c r="N113" s="4"/>
      <c r="P113" s="4"/>
      <c r="Q113" s="4"/>
    </row>
    <row r="114" spans="1:17" x14ac:dyDescent="0.3">
      <c r="A114" s="10">
        <v>2025</v>
      </c>
      <c r="B114" s="10">
        <v>2419325</v>
      </c>
      <c r="C114" s="23">
        <v>947595.03900000011</v>
      </c>
      <c r="D114" s="23">
        <v>947595.03900000011</v>
      </c>
      <c r="E114" s="10">
        <v>51475.000000000007</v>
      </c>
      <c r="F114" s="23">
        <v>50043.995000000003</v>
      </c>
      <c r="G114" s="23">
        <v>210568.78250000003</v>
      </c>
      <c r="H114" s="23">
        <v>63182.474000000002</v>
      </c>
      <c r="I114" s="23">
        <v>125407.51300000001</v>
      </c>
      <c r="J114" s="23">
        <f t="shared" si="12"/>
        <v>23457.157499999739</v>
      </c>
      <c r="K114" s="4"/>
      <c r="L114" s="4"/>
      <c r="M114" s="4"/>
      <c r="N114" s="4"/>
      <c r="P114" s="4"/>
      <c r="Q114" s="4"/>
    </row>
    <row r="115" spans="1:17" x14ac:dyDescent="0.3">
      <c r="A115" s="10">
        <v>2025</v>
      </c>
      <c r="B115" s="10">
        <v>2470800</v>
      </c>
      <c r="C115" s="23">
        <v>968652.43200000003</v>
      </c>
      <c r="D115" s="23">
        <v>968652.43200000003</v>
      </c>
      <c r="E115" s="10">
        <v>51475.000000000007</v>
      </c>
      <c r="F115" s="23">
        <v>51145.560000000005</v>
      </c>
      <c r="G115" s="23">
        <v>215247.86000000002</v>
      </c>
      <c r="H115" s="23">
        <v>64586.712000000007</v>
      </c>
      <c r="I115" s="23">
        <v>127279.14400000001</v>
      </c>
      <c r="J115" s="23">
        <f t="shared" si="12"/>
        <v>23760.860000000335</v>
      </c>
      <c r="K115" s="4"/>
      <c r="L115" s="4"/>
      <c r="M115" s="4"/>
      <c r="N115" s="4"/>
      <c r="P115" s="4"/>
      <c r="Q115" s="4"/>
    </row>
    <row r="116" spans="1:17" x14ac:dyDescent="0.3">
      <c r="A116" s="10">
        <v>2025</v>
      </c>
      <c r="B116" s="10">
        <v>2522275</v>
      </c>
      <c r="C116" s="23">
        <v>989709.82500000007</v>
      </c>
      <c r="D116" s="23">
        <v>989709.82500000007</v>
      </c>
      <c r="E116" s="10">
        <v>51475.000000000007</v>
      </c>
      <c r="F116" s="23">
        <v>52247.125000000007</v>
      </c>
      <c r="G116" s="23">
        <v>219926.93750000003</v>
      </c>
      <c r="H116" s="23">
        <v>65990.950000000012</v>
      </c>
      <c r="I116" s="23">
        <v>129150.77500000001</v>
      </c>
      <c r="J116" s="23">
        <f t="shared" si="12"/>
        <v>24064.562499999534</v>
      </c>
      <c r="K116" s="4"/>
      <c r="L116" s="4"/>
      <c r="M116" s="4"/>
      <c r="N116" s="4"/>
      <c r="P116" s="4"/>
      <c r="Q116" s="4"/>
    </row>
    <row r="117" spans="1:17" x14ac:dyDescent="0.3">
      <c r="A117" s="10">
        <v>2025</v>
      </c>
      <c r="B117" s="10">
        <v>2573750</v>
      </c>
      <c r="C117" s="23">
        <v>1010767.2180000001</v>
      </c>
      <c r="D117" s="23">
        <v>1010767.2180000001</v>
      </c>
      <c r="E117" s="10">
        <v>51475.000000000007</v>
      </c>
      <c r="F117" s="23">
        <v>53348.69</v>
      </c>
      <c r="G117" s="23">
        <v>224606.01500000001</v>
      </c>
      <c r="H117" s="23">
        <v>67395.188000000009</v>
      </c>
      <c r="I117" s="23">
        <v>131022.40600000002</v>
      </c>
      <c r="J117" s="23">
        <f t="shared" si="12"/>
        <v>24368.264999999665</v>
      </c>
      <c r="K117" s="4"/>
      <c r="L117" s="4"/>
      <c r="M117" s="4"/>
      <c r="N117" s="4"/>
      <c r="P117" s="4"/>
      <c r="Q117" s="4"/>
    </row>
    <row r="118" spans="1:17" x14ac:dyDescent="0.3">
      <c r="A118" s="10">
        <v>2025</v>
      </c>
      <c r="B118" s="10">
        <v>2625225</v>
      </c>
      <c r="C118" s="23">
        <v>1031824.611</v>
      </c>
      <c r="D118" s="23">
        <v>1031824.611</v>
      </c>
      <c r="E118" s="10">
        <v>51475.000000000007</v>
      </c>
      <c r="F118" s="23">
        <v>54450.255000000005</v>
      </c>
      <c r="G118" s="23">
        <v>229285.09250000003</v>
      </c>
      <c r="H118" s="23">
        <v>68799.426000000007</v>
      </c>
      <c r="I118" s="23">
        <v>132894.03700000001</v>
      </c>
      <c r="J118" s="23">
        <f t="shared" si="12"/>
        <v>24671.967499999795</v>
      </c>
      <c r="K118" s="4"/>
      <c r="L118" s="4"/>
      <c r="M118" s="4"/>
      <c r="N118" s="4"/>
      <c r="P118" s="4"/>
      <c r="Q118" s="4"/>
    </row>
    <row r="119" spans="1:17" x14ac:dyDescent="0.3">
      <c r="A119" s="10">
        <v>2025</v>
      </c>
      <c r="B119" s="10">
        <v>2676700</v>
      </c>
      <c r="C119" s="23">
        <v>1052882.0040000002</v>
      </c>
      <c r="D119" s="23">
        <v>1052882.0040000002</v>
      </c>
      <c r="E119" s="10">
        <v>51475.000000000007</v>
      </c>
      <c r="F119" s="23">
        <v>55551.820000000007</v>
      </c>
      <c r="G119" s="23">
        <v>233964.17</v>
      </c>
      <c r="H119" s="23">
        <v>70203.664000000004</v>
      </c>
      <c r="I119" s="23">
        <v>134765.66800000001</v>
      </c>
      <c r="J119" s="23">
        <f t="shared" si="12"/>
        <v>24975.669999999925</v>
      </c>
      <c r="K119" s="4"/>
      <c r="L119" s="4"/>
      <c r="M119" s="4"/>
      <c r="N119" s="4"/>
      <c r="P119" s="4"/>
      <c r="Q119" s="4"/>
    </row>
    <row r="120" spans="1:17" x14ac:dyDescent="0.3">
      <c r="A120" s="10">
        <v>2025</v>
      </c>
      <c r="B120" s="10">
        <v>2728175</v>
      </c>
      <c r="C120" s="23">
        <v>1073939.3970000001</v>
      </c>
      <c r="D120" s="23">
        <v>1073939.3970000001</v>
      </c>
      <c r="E120" s="10">
        <v>51475.000000000007</v>
      </c>
      <c r="F120" s="23">
        <v>56653.385000000002</v>
      </c>
      <c r="G120" s="23">
        <v>238643.24750000003</v>
      </c>
      <c r="H120" s="23">
        <v>71607.902000000002</v>
      </c>
      <c r="I120" s="23">
        <v>136637.299</v>
      </c>
      <c r="J120" s="23">
        <f t="shared" si="12"/>
        <v>25279.372500000056</v>
      </c>
      <c r="K120" s="4"/>
      <c r="L120" s="4"/>
      <c r="M120" s="4"/>
      <c r="N120" s="4"/>
      <c r="P120" s="4"/>
      <c r="Q120" s="4"/>
    </row>
    <row r="121" spans="1:17" x14ac:dyDescent="0.3">
      <c r="A121" s="10">
        <v>2025</v>
      </c>
      <c r="B121" s="10">
        <v>2779650</v>
      </c>
      <c r="C121" s="23">
        <v>1094996.79</v>
      </c>
      <c r="D121" s="23">
        <v>1094996.79</v>
      </c>
      <c r="E121" s="10">
        <v>51475.000000000007</v>
      </c>
      <c r="F121" s="23">
        <v>57754.950000000004</v>
      </c>
      <c r="G121" s="23">
        <v>243322.32500000001</v>
      </c>
      <c r="H121" s="23">
        <v>73012.14</v>
      </c>
      <c r="I121" s="23">
        <v>138508.93000000002</v>
      </c>
      <c r="J121" s="23">
        <f t="shared" si="12"/>
        <v>25583.074999999255</v>
      </c>
      <c r="K121" s="4"/>
      <c r="L121" s="4"/>
      <c r="M121" s="4"/>
      <c r="N121" s="4"/>
      <c r="P121" s="4"/>
      <c r="Q121" s="4"/>
    </row>
    <row r="122" spans="1:17" x14ac:dyDescent="0.3">
      <c r="A122" s="10">
        <v>2025</v>
      </c>
      <c r="B122" s="10">
        <v>2831125</v>
      </c>
      <c r="C122" s="23">
        <v>1116054.1830000002</v>
      </c>
      <c r="D122" s="23">
        <v>1116054.1830000002</v>
      </c>
      <c r="E122" s="10">
        <v>51475.000000000007</v>
      </c>
      <c r="F122" s="23">
        <v>58856.515000000007</v>
      </c>
      <c r="G122" s="23">
        <v>248001.40250000003</v>
      </c>
      <c r="H122" s="23">
        <v>74416.378000000012</v>
      </c>
      <c r="I122" s="23">
        <v>140380.56100000002</v>
      </c>
      <c r="J122" s="23">
        <f t="shared" si="12"/>
        <v>25886.777499999385</v>
      </c>
      <c r="K122" s="4"/>
      <c r="L122" s="4"/>
      <c r="M122" s="4"/>
      <c r="N122" s="4"/>
      <c r="P122" s="4"/>
      <c r="Q122" s="4"/>
    </row>
    <row r="123" spans="1:17" x14ac:dyDescent="0.3">
      <c r="A123" s="10">
        <v>2025</v>
      </c>
      <c r="B123" s="10">
        <v>2882600</v>
      </c>
      <c r="C123" s="23">
        <v>1137111.5760000001</v>
      </c>
      <c r="D123" s="23">
        <v>1137111.5760000001</v>
      </c>
      <c r="E123" s="10">
        <v>51475.000000000007</v>
      </c>
      <c r="F123" s="23">
        <v>59958.080000000002</v>
      </c>
      <c r="G123" s="23">
        <v>252680.48</v>
      </c>
      <c r="H123" s="23">
        <v>75820.616000000009</v>
      </c>
      <c r="I123" s="23">
        <v>142252.19200000001</v>
      </c>
      <c r="J123" s="23">
        <f t="shared" si="12"/>
        <v>26190.479999999981</v>
      </c>
      <c r="K123" s="4"/>
      <c r="L123" s="4"/>
      <c r="M123" s="4"/>
      <c r="N123" s="4"/>
      <c r="P123" s="4"/>
      <c r="Q123" s="4"/>
    </row>
    <row r="124" spans="1:17" x14ac:dyDescent="0.3">
      <c r="A124" s="10">
        <v>2025</v>
      </c>
      <c r="B124" s="10">
        <v>2934075</v>
      </c>
      <c r="C124" s="23">
        <v>1158168.969</v>
      </c>
      <c r="D124" s="23">
        <v>1158168.969</v>
      </c>
      <c r="E124" s="10">
        <v>51475.000000000007</v>
      </c>
      <c r="F124" s="23">
        <v>61059.645000000004</v>
      </c>
      <c r="G124" s="23">
        <v>257359.55750000002</v>
      </c>
      <c r="H124" s="23">
        <v>77224.854000000007</v>
      </c>
      <c r="I124" s="23">
        <v>144123.823</v>
      </c>
      <c r="J124" s="23">
        <f t="shared" si="12"/>
        <v>26494.182500000112</v>
      </c>
      <c r="K124" s="4"/>
      <c r="L124" s="4"/>
      <c r="M124" s="4"/>
      <c r="N124" s="4"/>
      <c r="P124" s="4"/>
      <c r="Q124" s="4"/>
    </row>
    <row r="125" spans="1:17" x14ac:dyDescent="0.3">
      <c r="A125" s="10">
        <v>2025</v>
      </c>
      <c r="B125" s="10">
        <v>2985550.0000000005</v>
      </c>
      <c r="C125" s="23">
        <v>1179226.3620000002</v>
      </c>
      <c r="D125" s="23">
        <v>1179226.3620000002</v>
      </c>
      <c r="E125" s="10">
        <v>51475.000000000007</v>
      </c>
      <c r="F125" s="23">
        <v>62161.210000000006</v>
      </c>
      <c r="G125" s="23">
        <v>262038.63500000001</v>
      </c>
      <c r="H125" s="23">
        <v>78629.092000000004</v>
      </c>
      <c r="I125" s="23">
        <v>145995.454</v>
      </c>
      <c r="J125" s="23">
        <f t="shared" si="12"/>
        <v>26797.885000000242</v>
      </c>
      <c r="K125" s="4"/>
      <c r="L125" s="4"/>
      <c r="M125" s="4"/>
      <c r="N125" s="4"/>
      <c r="P125" s="4"/>
      <c r="Q125" s="4"/>
    </row>
    <row r="126" spans="1:17" x14ac:dyDescent="0.3">
      <c r="A126" s="10">
        <v>2025</v>
      </c>
      <c r="B126" s="10">
        <v>3037025.0000000005</v>
      </c>
      <c r="C126" s="23">
        <v>1200283.7550000001</v>
      </c>
      <c r="D126" s="23">
        <v>1200283.7550000001</v>
      </c>
      <c r="E126" s="10">
        <v>51475.000000000007</v>
      </c>
      <c r="F126" s="23">
        <v>63262.775000000001</v>
      </c>
      <c r="G126" s="23">
        <v>266717.71250000002</v>
      </c>
      <c r="H126" s="23">
        <v>80033.33</v>
      </c>
      <c r="I126" s="23">
        <v>147867.08500000002</v>
      </c>
      <c r="J126" s="23">
        <f t="shared" si="12"/>
        <v>27101.587500000373</v>
      </c>
      <c r="K126" s="4"/>
      <c r="L126" s="4"/>
      <c r="M126" s="4"/>
      <c r="N126" s="4"/>
      <c r="P126" s="4"/>
      <c r="Q126" s="4"/>
    </row>
    <row r="127" spans="1:17" x14ac:dyDescent="0.3">
      <c r="A127" s="10">
        <v>2025</v>
      </c>
      <c r="B127" s="10">
        <v>3088500.0000000005</v>
      </c>
      <c r="C127" s="23">
        <v>1221341.148</v>
      </c>
      <c r="D127" s="23">
        <v>1221341.148</v>
      </c>
      <c r="E127" s="10">
        <v>51475.000000000007</v>
      </c>
      <c r="F127" s="23">
        <v>64364.340000000004</v>
      </c>
      <c r="G127" s="23">
        <v>271396.79000000004</v>
      </c>
      <c r="H127" s="23">
        <v>81437.567999999999</v>
      </c>
      <c r="I127" s="23">
        <v>149738.71600000001</v>
      </c>
      <c r="J127" s="23">
        <f t="shared" si="12"/>
        <v>27405.290000000503</v>
      </c>
      <c r="K127" s="4"/>
      <c r="L127" s="4"/>
      <c r="M127" s="4"/>
      <c r="N127" s="4"/>
      <c r="P127" s="4"/>
      <c r="Q127" s="4"/>
    </row>
    <row r="128" spans="1:17" x14ac:dyDescent="0.3">
      <c r="A128" s="10">
        <v>2025</v>
      </c>
      <c r="B128" s="10">
        <v>3139975.0000000005</v>
      </c>
      <c r="C128" s="23">
        <v>1242398.5410000002</v>
      </c>
      <c r="D128" s="23">
        <v>1242398.5410000002</v>
      </c>
      <c r="E128" s="10">
        <v>51475.000000000007</v>
      </c>
      <c r="F128" s="23">
        <v>65465.905000000006</v>
      </c>
      <c r="G128" s="23">
        <v>276075.86749999999</v>
      </c>
      <c r="H128" s="23">
        <v>82841.806000000011</v>
      </c>
      <c r="I128" s="23">
        <v>151610.34700000001</v>
      </c>
      <c r="J128" s="23">
        <f t="shared" si="12"/>
        <v>27708.992500000168</v>
      </c>
      <c r="K128" s="4"/>
      <c r="L128" s="4"/>
      <c r="M128" s="4"/>
      <c r="N128" s="4"/>
      <c r="P128" s="4"/>
      <c r="Q128" s="4"/>
    </row>
    <row r="129" spans="1:17" x14ac:dyDescent="0.3">
      <c r="A129" s="10">
        <v>2025</v>
      </c>
      <c r="B129" s="10">
        <v>3191450.0000000005</v>
      </c>
      <c r="C129" s="23">
        <v>1263455.9340000001</v>
      </c>
      <c r="D129" s="23">
        <v>1263455.9340000001</v>
      </c>
      <c r="E129" s="10">
        <v>51475.000000000007</v>
      </c>
      <c r="F129" s="23">
        <v>66567.47</v>
      </c>
      <c r="G129" s="23">
        <v>280754.94500000001</v>
      </c>
      <c r="H129" s="23">
        <v>84246.044000000009</v>
      </c>
      <c r="I129" s="23">
        <v>153481.978</v>
      </c>
      <c r="J129" s="23">
        <f t="shared" si="12"/>
        <v>28012.694999999832</v>
      </c>
      <c r="K129" s="4"/>
      <c r="L129" s="4"/>
      <c r="M129" s="4"/>
      <c r="N129" s="4"/>
      <c r="P129" s="4"/>
      <c r="Q129" s="4"/>
    </row>
    <row r="130" spans="1:17" x14ac:dyDescent="0.3">
      <c r="A130" s="10">
        <v>2025</v>
      </c>
      <c r="B130" s="10">
        <v>3242925.0000000005</v>
      </c>
      <c r="C130" s="23">
        <v>1284513.327</v>
      </c>
      <c r="D130" s="23">
        <v>1284513.327</v>
      </c>
      <c r="E130" s="10">
        <v>51475.000000000007</v>
      </c>
      <c r="F130" s="23">
        <v>67669.035000000003</v>
      </c>
      <c r="G130" s="23">
        <v>285434.02250000002</v>
      </c>
      <c r="H130" s="23">
        <v>85650.282000000007</v>
      </c>
      <c r="I130" s="23">
        <v>155353.60900000003</v>
      </c>
      <c r="J130" s="23">
        <f t="shared" si="12"/>
        <v>28316.397499999963</v>
      </c>
      <c r="K130" s="4"/>
      <c r="L130" s="4"/>
      <c r="M130" s="4"/>
      <c r="N130" s="4"/>
      <c r="P130" s="4"/>
      <c r="Q130" s="4"/>
    </row>
    <row r="131" spans="1:17" x14ac:dyDescent="0.3">
      <c r="A131" s="10">
        <v>2025</v>
      </c>
      <c r="B131" s="10">
        <v>3294400.0000000005</v>
      </c>
      <c r="C131" s="23">
        <v>1305570.7200000002</v>
      </c>
      <c r="D131" s="23">
        <v>1305570.7200000002</v>
      </c>
      <c r="E131" s="10">
        <v>51475.000000000007</v>
      </c>
      <c r="F131" s="23">
        <v>68770.600000000006</v>
      </c>
      <c r="G131" s="23">
        <v>290113.10000000003</v>
      </c>
      <c r="H131" s="23">
        <v>87054.52</v>
      </c>
      <c r="I131" s="23">
        <v>157225.24000000002</v>
      </c>
      <c r="J131" s="23">
        <f t="shared" si="12"/>
        <v>28620.099999999627</v>
      </c>
      <c r="K131" s="4"/>
      <c r="L131" s="4"/>
      <c r="M131" s="4"/>
      <c r="N131" s="4"/>
      <c r="P131" s="4"/>
      <c r="Q131" s="4"/>
    </row>
    <row r="132" spans="1:17" x14ac:dyDescent="0.3">
      <c r="A132" s="10">
        <v>2025</v>
      </c>
      <c r="B132" s="10">
        <v>3345875.0000000005</v>
      </c>
      <c r="C132" s="23">
        <v>1326628.1130000001</v>
      </c>
      <c r="D132" s="23">
        <v>1326628.1130000001</v>
      </c>
      <c r="E132" s="10">
        <v>51475.000000000007</v>
      </c>
      <c r="F132" s="23">
        <v>69872.165000000008</v>
      </c>
      <c r="G132" s="23">
        <v>294792.17750000005</v>
      </c>
      <c r="H132" s="23">
        <v>88458.758000000002</v>
      </c>
      <c r="I132" s="23">
        <v>159096.87100000001</v>
      </c>
      <c r="J132" s="23">
        <f t="shared" si="12"/>
        <v>28923.802500000224</v>
      </c>
      <c r="K132" s="4"/>
      <c r="L132" s="4"/>
      <c r="M132" s="4"/>
      <c r="N132" s="4"/>
      <c r="P132" s="4"/>
      <c r="Q132" s="4"/>
    </row>
    <row r="133" spans="1:17" x14ac:dyDescent="0.3">
      <c r="A133" s="10">
        <v>2025</v>
      </c>
      <c r="B133" s="10">
        <v>3397350.0000000005</v>
      </c>
      <c r="C133" s="23">
        <v>1347685.5060000001</v>
      </c>
      <c r="D133" s="23">
        <v>1347685.5060000001</v>
      </c>
      <c r="E133" s="10">
        <v>51475.000000000007</v>
      </c>
      <c r="F133" s="23">
        <v>70973.73000000001</v>
      </c>
      <c r="G133" s="23">
        <v>299471.255</v>
      </c>
      <c r="H133" s="23">
        <v>89862.996000000014</v>
      </c>
      <c r="I133" s="23">
        <v>160968.50200000001</v>
      </c>
      <c r="J133" s="23">
        <f t="shared" si="12"/>
        <v>29227.50500000082</v>
      </c>
      <c r="K133" s="4"/>
      <c r="L133" s="4"/>
      <c r="M133" s="4"/>
      <c r="N133" s="4"/>
      <c r="P133" s="4"/>
      <c r="Q133" s="4"/>
    </row>
    <row r="134" spans="1:17" x14ac:dyDescent="0.3">
      <c r="A134" s="10">
        <v>2025</v>
      </c>
      <c r="B134" s="10">
        <v>3448825.0000000005</v>
      </c>
      <c r="C134" s="23">
        <v>1368742.8990000002</v>
      </c>
      <c r="D134" s="23">
        <v>1368742.8990000002</v>
      </c>
      <c r="E134" s="10">
        <v>51475.000000000007</v>
      </c>
      <c r="F134" s="23">
        <v>72075.295000000013</v>
      </c>
      <c r="G134" s="23">
        <v>304150.33250000002</v>
      </c>
      <c r="H134" s="23">
        <v>91267.234000000011</v>
      </c>
      <c r="I134" s="23">
        <v>162840.133</v>
      </c>
      <c r="J134" s="23">
        <f t="shared" si="12"/>
        <v>29531.207500000019</v>
      </c>
      <c r="K134" s="4"/>
      <c r="L134" s="4"/>
      <c r="M134" s="4"/>
      <c r="N134" s="4"/>
      <c r="P134" s="4"/>
      <c r="Q134" s="4"/>
    </row>
    <row r="135" spans="1:17" x14ac:dyDescent="0.3">
      <c r="A135" s="10">
        <v>2025</v>
      </c>
      <c r="B135" s="10">
        <v>3500300.0000000005</v>
      </c>
      <c r="C135" s="23">
        <v>1389800.2920000001</v>
      </c>
      <c r="D135" s="23">
        <v>1389800.2920000001</v>
      </c>
      <c r="E135" s="10">
        <v>51475.000000000007</v>
      </c>
      <c r="F135" s="23">
        <v>73176.86</v>
      </c>
      <c r="G135" s="23">
        <v>308829.41000000003</v>
      </c>
      <c r="H135" s="23">
        <v>92671.472000000009</v>
      </c>
      <c r="I135" s="23">
        <v>164711.76400000002</v>
      </c>
      <c r="J135" s="23">
        <f t="shared" si="12"/>
        <v>29834.910000000149</v>
      </c>
      <c r="K135" s="4"/>
      <c r="L135" s="4"/>
      <c r="M135" s="4"/>
      <c r="N135" s="4"/>
      <c r="P135" s="4"/>
      <c r="Q135" s="4"/>
    </row>
    <row r="136" spans="1:17" x14ac:dyDescent="0.3">
      <c r="A136" s="10">
        <v>2025</v>
      </c>
      <c r="B136" s="10">
        <v>3551775.0000000005</v>
      </c>
      <c r="C136" s="23">
        <v>1410857.6850000001</v>
      </c>
      <c r="D136" s="23">
        <v>1410857.6850000001</v>
      </c>
      <c r="E136" s="10">
        <v>51475.000000000007</v>
      </c>
      <c r="F136" s="23">
        <v>74278.425000000003</v>
      </c>
      <c r="G136" s="23">
        <v>313508.48750000005</v>
      </c>
      <c r="H136" s="23">
        <v>94075.71</v>
      </c>
      <c r="I136" s="23">
        <v>166583.39500000002</v>
      </c>
      <c r="J136" s="23">
        <f t="shared" si="12"/>
        <v>30138.612500000745</v>
      </c>
      <c r="K136" s="4"/>
      <c r="L136" s="4"/>
      <c r="M136" s="4"/>
      <c r="N136" s="4"/>
      <c r="P136" s="4"/>
      <c r="Q136" s="4"/>
    </row>
    <row r="137" spans="1:17" x14ac:dyDescent="0.3">
      <c r="A137" s="10">
        <v>2025</v>
      </c>
      <c r="B137" s="10">
        <v>3603250.0000000005</v>
      </c>
      <c r="C137" s="23">
        <v>1431915.0780000002</v>
      </c>
      <c r="D137" s="23">
        <v>1431915.0780000002</v>
      </c>
      <c r="E137" s="10">
        <v>51475.000000000007</v>
      </c>
      <c r="F137" s="23">
        <v>75379.990000000005</v>
      </c>
      <c r="G137" s="23">
        <v>318187.565</v>
      </c>
      <c r="H137" s="23">
        <v>95479.948000000004</v>
      </c>
      <c r="I137" s="23">
        <v>168455.02600000001</v>
      </c>
      <c r="J137" s="23">
        <f t="shared" si="12"/>
        <v>30442.314999999944</v>
      </c>
      <c r="K137" s="4"/>
      <c r="L137" s="4"/>
      <c r="M137" s="4"/>
      <c r="N137" s="4"/>
      <c r="P137" s="4"/>
      <c r="Q137" s="4"/>
    </row>
    <row r="138" spans="1:17" x14ac:dyDescent="0.3">
      <c r="A138" s="10">
        <v>2025</v>
      </c>
      <c r="B138" s="10">
        <v>3654725.0000000005</v>
      </c>
      <c r="C138" s="23">
        <v>1452972.4710000001</v>
      </c>
      <c r="D138" s="23">
        <v>1452972.4710000001</v>
      </c>
      <c r="E138" s="10">
        <v>51475.000000000007</v>
      </c>
      <c r="F138" s="23">
        <v>76481.555000000008</v>
      </c>
      <c r="G138" s="23">
        <v>322866.64250000002</v>
      </c>
      <c r="H138" s="23">
        <v>96884.186000000002</v>
      </c>
      <c r="I138" s="23">
        <v>170326.65700000001</v>
      </c>
      <c r="J138" s="23">
        <f t="shared" si="12"/>
        <v>30746.017499999609</v>
      </c>
      <c r="K138" s="4"/>
      <c r="L138" s="4"/>
      <c r="M138" s="4"/>
      <c r="N138" s="4"/>
      <c r="P138" s="4"/>
      <c r="Q138" s="4"/>
    </row>
    <row r="139" spans="1:17" x14ac:dyDescent="0.3">
      <c r="A139" s="10">
        <v>2025</v>
      </c>
      <c r="B139" s="10">
        <v>3706200.0000000005</v>
      </c>
      <c r="C139" s="23">
        <v>1474029.8640000001</v>
      </c>
      <c r="D139" s="23">
        <v>1474029.8640000001</v>
      </c>
      <c r="E139" s="10">
        <v>51475.000000000007</v>
      </c>
      <c r="F139" s="23">
        <v>77583.12000000001</v>
      </c>
      <c r="G139" s="23">
        <v>327545.72000000003</v>
      </c>
      <c r="H139" s="23">
        <v>98288.424000000014</v>
      </c>
      <c r="I139" s="23">
        <v>172198.288</v>
      </c>
      <c r="J139" s="23">
        <f t="shared" si="12"/>
        <v>31049.719999999739</v>
      </c>
      <c r="K139" s="4"/>
      <c r="L139" s="4"/>
      <c r="M139" s="4"/>
      <c r="N139" s="4"/>
      <c r="P139" s="4"/>
      <c r="Q139" s="4"/>
    </row>
    <row r="140" spans="1:17" x14ac:dyDescent="0.3">
      <c r="A140" s="10">
        <v>2025</v>
      </c>
      <c r="B140" s="10">
        <v>3757675.0000000005</v>
      </c>
      <c r="C140" s="23">
        <v>1495087.2570000002</v>
      </c>
      <c r="D140" s="23">
        <v>1495087.2570000002</v>
      </c>
      <c r="E140" s="10">
        <v>51475.000000000007</v>
      </c>
      <c r="F140" s="23">
        <v>78684.685000000012</v>
      </c>
      <c r="G140" s="23">
        <v>332224.79750000004</v>
      </c>
      <c r="H140" s="23">
        <v>99692.662000000011</v>
      </c>
      <c r="I140" s="23">
        <v>174069.91900000002</v>
      </c>
      <c r="J140" s="23">
        <f t="shared" si="12"/>
        <v>31353.42249999987</v>
      </c>
      <c r="K140" s="4"/>
      <c r="L140" s="4"/>
      <c r="M140" s="4"/>
      <c r="N140" s="4"/>
      <c r="P140" s="4"/>
      <c r="Q140" s="4"/>
    </row>
    <row r="141" spans="1:17" x14ac:dyDescent="0.3">
      <c r="A141" s="10">
        <v>2025</v>
      </c>
      <c r="B141" s="10">
        <v>3809150.0000000005</v>
      </c>
      <c r="C141" s="23">
        <v>1516144.6500000001</v>
      </c>
      <c r="D141" s="23">
        <v>1516144.6500000001</v>
      </c>
      <c r="E141" s="10">
        <v>51475.000000000007</v>
      </c>
      <c r="F141" s="23">
        <v>79786.25</v>
      </c>
      <c r="G141" s="23">
        <v>336903.875</v>
      </c>
      <c r="H141" s="23">
        <v>101096.90000000001</v>
      </c>
      <c r="I141" s="23">
        <v>175941.55000000002</v>
      </c>
      <c r="J141" s="23">
        <f t="shared" si="12"/>
        <v>31657.125000000466</v>
      </c>
      <c r="K141" s="4"/>
      <c r="L141" s="4"/>
      <c r="M141" s="4"/>
      <c r="N141" s="4"/>
      <c r="P141" s="4"/>
      <c r="Q141" s="4"/>
    </row>
    <row r="142" spans="1:17" x14ac:dyDescent="0.3">
      <c r="A142" s="10">
        <v>2025</v>
      </c>
      <c r="B142" s="10">
        <v>3860625.0000000005</v>
      </c>
      <c r="C142" s="23">
        <v>1537202.0430000001</v>
      </c>
      <c r="D142" s="23">
        <v>1537202.0430000001</v>
      </c>
      <c r="E142" s="10">
        <v>51475.000000000007</v>
      </c>
      <c r="F142" s="23">
        <v>80887.815000000002</v>
      </c>
      <c r="G142" s="23">
        <v>341582.95250000001</v>
      </c>
      <c r="H142" s="23">
        <v>102501.13800000001</v>
      </c>
      <c r="I142" s="23">
        <v>177813.18100000001</v>
      </c>
      <c r="J142" s="23">
        <f t="shared" si="12"/>
        <v>31960.827500000596</v>
      </c>
      <c r="K142" s="4"/>
      <c r="L142" s="4"/>
      <c r="M142" s="4"/>
      <c r="N142" s="4"/>
      <c r="P142" s="4"/>
      <c r="Q142" s="4"/>
    </row>
    <row r="143" spans="1:17" x14ac:dyDescent="0.3">
      <c r="A143" s="10">
        <v>2025</v>
      </c>
      <c r="B143" s="10">
        <v>3912100.0000000005</v>
      </c>
      <c r="C143" s="23">
        <v>1558259.4360000002</v>
      </c>
      <c r="D143" s="23">
        <v>1558259.4360000002</v>
      </c>
      <c r="E143" s="10">
        <v>51475.000000000007</v>
      </c>
      <c r="F143" s="23">
        <v>81989.38</v>
      </c>
      <c r="G143" s="23">
        <v>346262.03</v>
      </c>
      <c r="H143" s="23">
        <v>103905.376</v>
      </c>
      <c r="I143" s="23">
        <v>179684.81200000001</v>
      </c>
      <c r="J143" s="23">
        <f t="shared" si="12"/>
        <v>32264.529999999795</v>
      </c>
      <c r="K143" s="4"/>
      <c r="L143" s="4"/>
      <c r="M143" s="4"/>
      <c r="N143" s="4"/>
      <c r="P143" s="4"/>
      <c r="Q143" s="4"/>
    </row>
    <row r="144" spans="1:17" x14ac:dyDescent="0.3">
      <c r="A144" s="10">
        <v>2025</v>
      </c>
      <c r="B144" s="10">
        <v>3963575.0000000005</v>
      </c>
      <c r="C144" s="23">
        <v>1579316.8290000001</v>
      </c>
      <c r="D144" s="23">
        <v>1579316.8290000001</v>
      </c>
      <c r="E144" s="10">
        <v>51475.000000000007</v>
      </c>
      <c r="F144" s="23">
        <v>83090.945000000007</v>
      </c>
      <c r="G144" s="23">
        <v>350941.10750000004</v>
      </c>
      <c r="H144" s="23">
        <v>105309.614</v>
      </c>
      <c r="I144" s="23">
        <v>181556.44300000003</v>
      </c>
      <c r="J144" s="23">
        <f t="shared" si="12"/>
        <v>32568.232500000391</v>
      </c>
      <c r="K144" s="4"/>
      <c r="L144" s="4"/>
      <c r="M144" s="4"/>
      <c r="N144" s="4"/>
      <c r="P144" s="4"/>
      <c r="Q144" s="4"/>
    </row>
    <row r="145" spans="1:17" x14ac:dyDescent="0.3">
      <c r="A145" s="10">
        <v>2025</v>
      </c>
      <c r="B145" s="10">
        <v>4015050.0000000005</v>
      </c>
      <c r="C145" s="23">
        <v>1600374.2220000001</v>
      </c>
      <c r="D145" s="23">
        <v>1600374.2220000001</v>
      </c>
      <c r="E145" s="10">
        <v>51475.000000000007</v>
      </c>
      <c r="F145" s="23">
        <v>84192.510000000009</v>
      </c>
      <c r="G145" s="23">
        <v>355620.18500000006</v>
      </c>
      <c r="H145" s="23">
        <v>106713.85200000001</v>
      </c>
      <c r="I145" s="23">
        <v>183428.07400000002</v>
      </c>
      <c r="J145" s="23">
        <f t="shared" si="12"/>
        <v>32871.935000000522</v>
      </c>
      <c r="K145" s="4"/>
      <c r="L145" s="4"/>
      <c r="M145" s="4"/>
      <c r="N145" s="4"/>
      <c r="P145" s="4"/>
      <c r="Q145" s="4"/>
    </row>
    <row r="146" spans="1:17" x14ac:dyDescent="0.3">
      <c r="A146" s="10">
        <v>2025</v>
      </c>
      <c r="B146" s="10">
        <v>4066525.0000000005</v>
      </c>
      <c r="C146" s="23">
        <v>1621431.6150000002</v>
      </c>
      <c r="D146" s="23">
        <v>1621431.6150000002</v>
      </c>
      <c r="E146" s="10">
        <v>51475.000000000007</v>
      </c>
      <c r="F146" s="23">
        <v>85294.075000000012</v>
      </c>
      <c r="G146" s="23">
        <v>360299.26250000001</v>
      </c>
      <c r="H146" s="23">
        <v>108118.09000000001</v>
      </c>
      <c r="I146" s="23">
        <v>185299.70500000002</v>
      </c>
      <c r="J146" s="23">
        <f t="shared" si="12"/>
        <v>33175.637499999721</v>
      </c>
      <c r="K146" s="4"/>
      <c r="L146" s="4"/>
      <c r="M146" s="4"/>
      <c r="N146" s="4"/>
      <c r="P146" s="4"/>
      <c r="Q146" s="4"/>
    </row>
    <row r="147" spans="1:17" x14ac:dyDescent="0.3">
      <c r="A147" s="10">
        <v>2025</v>
      </c>
      <c r="B147" s="10">
        <v>4118000.0000000005</v>
      </c>
      <c r="C147" s="23">
        <v>1642489.0080000001</v>
      </c>
      <c r="D147" s="23">
        <v>1642489.0080000001</v>
      </c>
      <c r="E147" s="10">
        <v>51475.000000000007</v>
      </c>
      <c r="F147" s="23">
        <v>86395.640000000014</v>
      </c>
      <c r="G147" s="23">
        <v>364978.34</v>
      </c>
      <c r="H147" s="23">
        <v>109522.32800000001</v>
      </c>
      <c r="I147" s="23">
        <v>187171.33600000001</v>
      </c>
      <c r="J147" s="23">
        <f t="shared" si="12"/>
        <v>33479.339999999851</v>
      </c>
      <c r="K147" s="4"/>
      <c r="L147" s="4"/>
      <c r="M147" s="4"/>
      <c r="N147" s="4"/>
      <c r="P147" s="4"/>
      <c r="Q147" s="4"/>
    </row>
    <row r="148" spans="1:17" x14ac:dyDescent="0.3">
      <c r="A148" s="10">
        <v>2025</v>
      </c>
      <c r="B148" s="10">
        <v>4169475.0000000005</v>
      </c>
      <c r="C148" s="23">
        <v>1663546.4010000001</v>
      </c>
      <c r="D148" s="23">
        <v>1663546.4010000001</v>
      </c>
      <c r="E148" s="10">
        <v>51475.000000000007</v>
      </c>
      <c r="F148" s="23">
        <v>87497.205000000002</v>
      </c>
      <c r="G148" s="23">
        <v>369657.41750000004</v>
      </c>
      <c r="H148" s="23">
        <v>110926.56600000001</v>
      </c>
      <c r="I148" s="23">
        <v>189042.967</v>
      </c>
      <c r="J148" s="23">
        <f t="shared" si="12"/>
        <v>33783.042499999981</v>
      </c>
      <c r="K148" s="4"/>
      <c r="L148" s="4"/>
      <c r="M148" s="4"/>
      <c r="N148" s="4"/>
      <c r="P148" s="4"/>
      <c r="Q148" s="4"/>
    </row>
    <row r="149" spans="1:17" x14ac:dyDescent="0.3">
      <c r="A149" s="10">
        <v>2025</v>
      </c>
      <c r="B149" s="10">
        <v>4220950</v>
      </c>
      <c r="C149" s="23">
        <v>1684603.7940000002</v>
      </c>
      <c r="D149" s="23">
        <v>1684603.7940000002</v>
      </c>
      <c r="E149" s="10">
        <v>51475.000000000007</v>
      </c>
      <c r="F149" s="23">
        <v>88598.77</v>
      </c>
      <c r="G149" s="23">
        <v>374336.49500000005</v>
      </c>
      <c r="H149" s="23">
        <v>112330.804</v>
      </c>
      <c r="I149" s="23">
        <v>190914.59800000003</v>
      </c>
      <c r="J149" s="23">
        <f t="shared" si="12"/>
        <v>34086.74499999918</v>
      </c>
      <c r="K149" s="4"/>
      <c r="L149" s="4"/>
      <c r="M149" s="4"/>
      <c r="N149" s="4"/>
      <c r="P149" s="4"/>
      <c r="Q149" s="4"/>
    </row>
    <row r="150" spans="1:17" x14ac:dyDescent="0.3">
      <c r="A150" s="10">
        <v>2025</v>
      </c>
      <c r="B150" s="10">
        <v>4272425</v>
      </c>
      <c r="C150" s="23">
        <v>1705661.1870000002</v>
      </c>
      <c r="D150" s="23">
        <v>1705661.1870000002</v>
      </c>
      <c r="E150" s="10">
        <v>51475.000000000007</v>
      </c>
      <c r="F150" s="23">
        <v>89700.335000000006</v>
      </c>
      <c r="G150" s="23">
        <v>379015.57250000001</v>
      </c>
      <c r="H150" s="23">
        <v>113735.04200000002</v>
      </c>
      <c r="I150" s="23">
        <v>192786.22900000002</v>
      </c>
      <c r="J150" s="23">
        <f t="shared" si="12"/>
        <v>34390.447499999776</v>
      </c>
      <c r="K150" s="4"/>
      <c r="L150" s="4"/>
      <c r="M150" s="4"/>
      <c r="N150" s="4"/>
      <c r="P150" s="4"/>
      <c r="Q150" s="4"/>
    </row>
    <row r="151" spans="1:17" x14ac:dyDescent="0.3">
      <c r="A151" s="10">
        <v>2025</v>
      </c>
      <c r="B151" s="10">
        <v>4323900</v>
      </c>
      <c r="C151" s="23">
        <v>1726718.58</v>
      </c>
      <c r="D151" s="23">
        <v>1726718.58</v>
      </c>
      <c r="E151" s="10">
        <v>51475.000000000007</v>
      </c>
      <c r="F151" s="23">
        <v>90801.900000000009</v>
      </c>
      <c r="G151" s="23">
        <v>383694.65</v>
      </c>
      <c r="H151" s="23">
        <v>115139.28000000001</v>
      </c>
      <c r="I151" s="23">
        <v>194657.86000000002</v>
      </c>
      <c r="J151" s="23">
        <f t="shared" si="12"/>
        <v>34694.150000000373</v>
      </c>
      <c r="K151" s="4"/>
      <c r="L151" s="4"/>
      <c r="M151" s="4"/>
      <c r="N151" s="4"/>
      <c r="P151" s="4"/>
      <c r="Q151" s="4"/>
    </row>
    <row r="152" spans="1:17" x14ac:dyDescent="0.3">
      <c r="A152" s="10">
        <v>2025</v>
      </c>
      <c r="B152" s="10">
        <v>4375375</v>
      </c>
      <c r="C152" s="23">
        <v>1747775.9730000002</v>
      </c>
      <c r="D152" s="23">
        <v>1747775.9730000002</v>
      </c>
      <c r="E152" s="10">
        <v>51475.000000000007</v>
      </c>
      <c r="F152" s="23">
        <v>91903.465000000011</v>
      </c>
      <c r="G152" s="23">
        <v>388373.72750000004</v>
      </c>
      <c r="H152" s="23">
        <v>116543.51800000001</v>
      </c>
      <c r="I152" s="23">
        <v>196529.49100000001</v>
      </c>
      <c r="J152" s="23">
        <f t="shared" si="12"/>
        <v>34997.852499999106</v>
      </c>
      <c r="K152" s="4"/>
      <c r="L152" s="4"/>
      <c r="M152" s="4"/>
      <c r="N152" s="4"/>
      <c r="P152" s="4"/>
      <c r="Q152" s="4"/>
    </row>
    <row r="153" spans="1:17" x14ac:dyDescent="0.3">
      <c r="A153" s="10">
        <v>2025</v>
      </c>
      <c r="B153" s="10">
        <v>4426850</v>
      </c>
      <c r="C153" s="23">
        <v>1768833.3660000002</v>
      </c>
      <c r="D153" s="23">
        <v>1768833.3660000002</v>
      </c>
      <c r="E153" s="10">
        <v>51475.000000000007</v>
      </c>
      <c r="F153" s="23">
        <v>93005.030000000013</v>
      </c>
      <c r="G153" s="23">
        <v>393052.80500000005</v>
      </c>
      <c r="H153" s="23">
        <v>117947.75600000001</v>
      </c>
      <c r="I153" s="23">
        <v>198401.122</v>
      </c>
      <c r="J153" s="23">
        <f t="shared" si="12"/>
        <v>35301.554999999702</v>
      </c>
      <c r="K153" s="4"/>
      <c r="L153" s="4"/>
      <c r="M153" s="4"/>
      <c r="N153" s="4"/>
      <c r="P153" s="4"/>
      <c r="Q153" s="4"/>
    </row>
    <row r="154" spans="1:17" x14ac:dyDescent="0.3">
      <c r="A154" s="10">
        <v>2025</v>
      </c>
      <c r="B154" s="10">
        <v>4478325</v>
      </c>
      <c r="C154" s="23">
        <v>1789890.7590000001</v>
      </c>
      <c r="D154" s="23">
        <v>1789890.7590000001</v>
      </c>
      <c r="E154" s="10">
        <v>51475.000000000007</v>
      </c>
      <c r="F154" s="23">
        <v>94106.595000000001</v>
      </c>
      <c r="G154" s="23">
        <v>397731.88250000001</v>
      </c>
      <c r="H154" s="23">
        <v>119351.99400000001</v>
      </c>
      <c r="I154" s="23">
        <v>200272.75300000003</v>
      </c>
      <c r="J154" s="23">
        <f t="shared" si="12"/>
        <v>35605.257500000298</v>
      </c>
      <c r="K154" s="4"/>
      <c r="L154" s="4"/>
      <c r="M154" s="4"/>
      <c r="N154" s="4"/>
      <c r="P154" s="4"/>
      <c r="Q154" s="4"/>
    </row>
    <row r="155" spans="1:17" x14ac:dyDescent="0.3">
      <c r="A155" s="10">
        <v>2025</v>
      </c>
      <c r="B155" s="10">
        <v>4529800</v>
      </c>
      <c r="C155" s="23">
        <v>1810948.1520000002</v>
      </c>
      <c r="D155" s="23">
        <v>1810948.1520000002</v>
      </c>
      <c r="E155" s="10">
        <v>51475.000000000007</v>
      </c>
      <c r="F155" s="23">
        <v>95208.16</v>
      </c>
      <c r="G155" s="23">
        <v>402410.96</v>
      </c>
      <c r="H155" s="23">
        <v>120756.232</v>
      </c>
      <c r="I155" s="23">
        <v>202144.38400000002</v>
      </c>
      <c r="J155" s="23">
        <f t="shared" si="12"/>
        <v>35908.959999999963</v>
      </c>
      <c r="K155" s="4"/>
      <c r="L155" s="4"/>
      <c r="M155" s="4"/>
      <c r="N155" s="4"/>
      <c r="P155" s="4"/>
      <c r="Q155" s="4"/>
    </row>
    <row r="156" spans="1:17" x14ac:dyDescent="0.3">
      <c r="A156" s="10">
        <v>2025</v>
      </c>
      <c r="B156" s="10">
        <v>4581275</v>
      </c>
      <c r="C156" s="23">
        <v>1832005.5450000002</v>
      </c>
      <c r="D156" s="23">
        <v>1832005.5450000002</v>
      </c>
      <c r="E156" s="10">
        <v>51475.000000000007</v>
      </c>
      <c r="F156" s="23">
        <v>96309.725000000006</v>
      </c>
      <c r="G156" s="23">
        <v>407090.03750000003</v>
      </c>
      <c r="H156" s="23">
        <v>122160.47000000002</v>
      </c>
      <c r="I156" s="23">
        <v>204016.01500000001</v>
      </c>
      <c r="J156" s="23">
        <f t="shared" ref="J156:J219" si="13">B156-SUM(C156:I156)</f>
        <v>36212.662500000559</v>
      </c>
      <c r="K156" s="4"/>
      <c r="L156" s="4"/>
      <c r="M156" s="4"/>
      <c r="N156" s="4"/>
      <c r="P156" s="4"/>
      <c r="Q156" s="4"/>
    </row>
    <row r="157" spans="1:17" x14ac:dyDescent="0.3">
      <c r="A157" s="10">
        <v>2025</v>
      </c>
      <c r="B157" s="10">
        <v>4632750</v>
      </c>
      <c r="C157" s="23">
        <v>1853062.9380000001</v>
      </c>
      <c r="D157" s="23">
        <v>1853062.9380000001</v>
      </c>
      <c r="E157" s="10">
        <v>51475.000000000007</v>
      </c>
      <c r="F157" s="23">
        <v>97411.290000000008</v>
      </c>
      <c r="G157" s="23">
        <v>411769.11500000005</v>
      </c>
      <c r="H157" s="23">
        <v>123564.70800000001</v>
      </c>
      <c r="I157" s="23">
        <v>205887.64600000001</v>
      </c>
      <c r="J157" s="23">
        <f t="shared" si="13"/>
        <v>36516.365000000224</v>
      </c>
      <c r="K157" s="4"/>
      <c r="L157" s="4"/>
      <c r="M157" s="4"/>
      <c r="N157" s="4"/>
      <c r="P157" s="4"/>
      <c r="Q157" s="4"/>
    </row>
    <row r="158" spans="1:17" x14ac:dyDescent="0.3">
      <c r="A158" s="10">
        <v>2025</v>
      </c>
      <c r="B158" s="10">
        <v>4684225</v>
      </c>
      <c r="C158" s="23">
        <v>1874120.3310000002</v>
      </c>
      <c r="D158" s="23">
        <v>1874120.3310000002</v>
      </c>
      <c r="E158" s="10">
        <v>51475.000000000007</v>
      </c>
      <c r="F158" s="23">
        <v>98512.85500000001</v>
      </c>
      <c r="G158" s="23">
        <v>416448.1925</v>
      </c>
      <c r="H158" s="23">
        <v>124968.94600000001</v>
      </c>
      <c r="I158" s="23">
        <v>207759.27700000003</v>
      </c>
      <c r="J158" s="23">
        <f t="shared" si="13"/>
        <v>36820.067499998957</v>
      </c>
      <c r="K158" s="4"/>
      <c r="L158" s="4"/>
      <c r="M158" s="4"/>
      <c r="N158" s="4"/>
      <c r="P158" s="4"/>
      <c r="Q158" s="4"/>
    </row>
    <row r="159" spans="1:17" x14ac:dyDescent="0.3">
      <c r="A159" s="10">
        <v>2025</v>
      </c>
      <c r="B159" s="10">
        <v>4735700</v>
      </c>
      <c r="C159" s="23">
        <v>1895177.7240000002</v>
      </c>
      <c r="D159" s="23">
        <v>1895177.7240000002</v>
      </c>
      <c r="E159" s="10">
        <v>51475.000000000007</v>
      </c>
      <c r="F159" s="23">
        <v>99614.420000000013</v>
      </c>
      <c r="G159" s="23">
        <v>421127.27</v>
      </c>
      <c r="H159" s="23">
        <v>126373.18400000001</v>
      </c>
      <c r="I159" s="23">
        <v>209630.90800000002</v>
      </c>
      <c r="J159" s="23">
        <f t="shared" si="13"/>
        <v>37123.769999999553</v>
      </c>
      <c r="K159" s="4"/>
      <c r="L159" s="4"/>
      <c r="M159" s="4"/>
      <c r="N159" s="4"/>
      <c r="P159" s="4"/>
      <c r="Q159" s="4"/>
    </row>
    <row r="160" spans="1:17" x14ac:dyDescent="0.3">
      <c r="A160" s="10">
        <v>2025</v>
      </c>
      <c r="B160" s="10">
        <v>4787175</v>
      </c>
      <c r="C160" s="23">
        <v>1916235.1170000001</v>
      </c>
      <c r="D160" s="23">
        <v>1916235.1170000001</v>
      </c>
      <c r="E160" s="10">
        <v>51475.000000000007</v>
      </c>
      <c r="F160" s="23">
        <v>100715.98500000002</v>
      </c>
      <c r="G160" s="23">
        <v>425806.34750000003</v>
      </c>
      <c r="H160" s="23">
        <v>127777.42200000001</v>
      </c>
      <c r="I160" s="23">
        <v>211502.53900000002</v>
      </c>
      <c r="J160" s="23">
        <f t="shared" si="13"/>
        <v>37427.472500000149</v>
      </c>
      <c r="K160" s="4"/>
      <c r="L160" s="4"/>
      <c r="M160" s="4"/>
      <c r="N160" s="4"/>
      <c r="P160" s="4"/>
      <c r="Q160" s="4"/>
    </row>
    <row r="161" spans="1:17" x14ac:dyDescent="0.3">
      <c r="A161" s="10">
        <v>2025</v>
      </c>
      <c r="B161" s="10">
        <v>4838650</v>
      </c>
      <c r="C161" s="23">
        <v>1937292.5100000002</v>
      </c>
      <c r="D161" s="23">
        <v>1937292.5100000002</v>
      </c>
      <c r="E161" s="10">
        <v>51475.000000000007</v>
      </c>
      <c r="F161" s="23">
        <v>101817.55</v>
      </c>
      <c r="G161" s="23">
        <v>430485.42500000005</v>
      </c>
      <c r="H161" s="23">
        <v>129181.66</v>
      </c>
      <c r="I161" s="23">
        <v>213374.17</v>
      </c>
      <c r="J161" s="23">
        <f t="shared" si="13"/>
        <v>37731.174999999814</v>
      </c>
      <c r="K161" s="4"/>
      <c r="L161" s="4"/>
      <c r="M161" s="4"/>
      <c r="N161" s="4"/>
      <c r="P161" s="4"/>
      <c r="Q161" s="4"/>
    </row>
    <row r="162" spans="1:17" x14ac:dyDescent="0.3">
      <c r="A162" s="10">
        <v>2025</v>
      </c>
      <c r="B162" s="10">
        <v>4890125</v>
      </c>
      <c r="C162" s="23">
        <v>1958349.9030000002</v>
      </c>
      <c r="D162" s="23">
        <v>1958349.9030000002</v>
      </c>
      <c r="E162" s="10">
        <v>51475.000000000007</v>
      </c>
      <c r="F162" s="23">
        <v>102919.11500000001</v>
      </c>
      <c r="G162" s="23">
        <v>435164.50250000006</v>
      </c>
      <c r="H162" s="23">
        <v>130585.89800000002</v>
      </c>
      <c r="I162" s="23">
        <v>215245.80100000001</v>
      </c>
      <c r="J162" s="23">
        <f t="shared" si="13"/>
        <v>38034.877499999478</v>
      </c>
      <c r="K162" s="4"/>
      <c r="L162" s="4"/>
      <c r="M162" s="4"/>
      <c r="N162" s="4"/>
      <c r="P162" s="4"/>
      <c r="Q162" s="4"/>
    </row>
    <row r="163" spans="1:17" x14ac:dyDescent="0.3">
      <c r="A163" s="10">
        <v>2025</v>
      </c>
      <c r="B163" s="10">
        <v>4941600</v>
      </c>
      <c r="C163" s="23">
        <v>1979407.2960000001</v>
      </c>
      <c r="D163" s="23">
        <v>1979407.2960000001</v>
      </c>
      <c r="E163" s="10">
        <v>51475.000000000007</v>
      </c>
      <c r="F163" s="23">
        <v>104020.68000000001</v>
      </c>
      <c r="G163" s="23">
        <v>439843.58</v>
      </c>
      <c r="H163" s="23">
        <v>131990.136</v>
      </c>
      <c r="I163" s="23">
        <v>217117.43200000003</v>
      </c>
      <c r="J163" s="23">
        <f t="shared" si="13"/>
        <v>38338.580000000075</v>
      </c>
      <c r="K163" s="4"/>
      <c r="L163" s="4"/>
      <c r="M163" s="4"/>
      <c r="N163" s="4"/>
      <c r="P163" s="4"/>
      <c r="Q163" s="4"/>
    </row>
    <row r="164" spans="1:17" x14ac:dyDescent="0.3">
      <c r="A164" s="10">
        <v>2025</v>
      </c>
      <c r="B164" s="10">
        <v>4993075</v>
      </c>
      <c r="C164" s="23">
        <v>2000464.6890000002</v>
      </c>
      <c r="D164" s="23">
        <v>2000464.6890000002</v>
      </c>
      <c r="E164" s="10">
        <v>51475.000000000007</v>
      </c>
      <c r="F164" s="23">
        <v>105122.24500000001</v>
      </c>
      <c r="G164" s="23">
        <v>444522.65750000003</v>
      </c>
      <c r="H164" s="23">
        <v>133394.37400000001</v>
      </c>
      <c r="I164" s="23">
        <v>218989.06300000002</v>
      </c>
      <c r="J164" s="23">
        <f t="shared" si="13"/>
        <v>38642.282499999739</v>
      </c>
      <c r="K164" s="4"/>
      <c r="L164" s="4"/>
      <c r="M164" s="4"/>
      <c r="N164" s="4"/>
      <c r="P164" s="4"/>
      <c r="Q164" s="4"/>
    </row>
    <row r="165" spans="1:17" x14ac:dyDescent="0.3">
      <c r="A165" s="10">
        <v>2025</v>
      </c>
      <c r="B165" s="10">
        <v>5044550</v>
      </c>
      <c r="C165" s="23">
        <v>2021522.0820000002</v>
      </c>
      <c r="D165" s="23">
        <v>2021522.0820000002</v>
      </c>
      <c r="E165" s="10">
        <v>51475.000000000007</v>
      </c>
      <c r="F165" s="23">
        <v>106223.81000000001</v>
      </c>
      <c r="G165" s="23">
        <v>449201.73500000004</v>
      </c>
      <c r="H165" s="23">
        <v>134798.61200000002</v>
      </c>
      <c r="I165" s="23">
        <v>220860.69400000002</v>
      </c>
      <c r="J165" s="23">
        <f t="shared" si="13"/>
        <v>38945.984999999404</v>
      </c>
      <c r="K165" s="4"/>
      <c r="L165" s="4"/>
      <c r="M165" s="4"/>
      <c r="N165" s="4"/>
      <c r="P165" s="4"/>
      <c r="Q165" s="4"/>
    </row>
    <row r="166" spans="1:17" x14ac:dyDescent="0.3">
      <c r="A166" s="10">
        <v>2025</v>
      </c>
      <c r="B166" s="10">
        <v>5096025</v>
      </c>
      <c r="C166" s="23">
        <v>2042579.4750000001</v>
      </c>
      <c r="D166" s="23">
        <v>2042579.4750000001</v>
      </c>
      <c r="E166" s="10">
        <v>51475.000000000007</v>
      </c>
      <c r="F166" s="23">
        <v>107325.37500000001</v>
      </c>
      <c r="G166" s="23">
        <v>453880.81250000006</v>
      </c>
      <c r="H166" s="23">
        <v>136202.85</v>
      </c>
      <c r="I166" s="23">
        <v>222732.32500000001</v>
      </c>
      <c r="J166" s="23">
        <f t="shared" si="13"/>
        <v>39249.6875</v>
      </c>
      <c r="K166" s="4"/>
      <c r="L166" s="4"/>
      <c r="M166" s="4"/>
      <c r="N166" s="4"/>
      <c r="P166" s="4"/>
      <c r="Q166" s="4"/>
    </row>
    <row r="167" spans="1:17" x14ac:dyDescent="0.3">
      <c r="A167" s="10">
        <v>2025</v>
      </c>
      <c r="B167" s="10">
        <v>5147500</v>
      </c>
      <c r="C167" s="23">
        <v>2063636.8680000002</v>
      </c>
      <c r="D167" s="23">
        <v>2063636.8680000002</v>
      </c>
      <c r="E167" s="10">
        <v>51475.000000000007</v>
      </c>
      <c r="F167" s="23">
        <v>108426.94</v>
      </c>
      <c r="G167" s="23">
        <v>458559.89</v>
      </c>
      <c r="H167" s="23">
        <v>137607.08800000002</v>
      </c>
      <c r="I167" s="23">
        <v>224603.95600000001</v>
      </c>
      <c r="J167" s="23">
        <f t="shared" si="13"/>
        <v>39553.389999998733</v>
      </c>
      <c r="K167" s="4"/>
      <c r="L167" s="4"/>
      <c r="M167" s="4"/>
      <c r="N167" s="4"/>
      <c r="P167" s="4"/>
      <c r="Q167" s="4"/>
    </row>
    <row r="168" spans="1:17" x14ac:dyDescent="0.3">
      <c r="A168" s="10">
        <v>2025</v>
      </c>
      <c r="B168" s="10">
        <v>5198975</v>
      </c>
      <c r="C168" s="23">
        <v>2084694.2610000002</v>
      </c>
      <c r="D168" s="23">
        <v>2084694.2610000002</v>
      </c>
      <c r="E168" s="10">
        <v>51475.000000000007</v>
      </c>
      <c r="F168" s="23">
        <v>109528.505</v>
      </c>
      <c r="G168" s="23">
        <v>463238.96750000003</v>
      </c>
      <c r="H168" s="23">
        <v>139011.326</v>
      </c>
      <c r="I168" s="23">
        <v>226475.58700000003</v>
      </c>
      <c r="J168" s="23">
        <f t="shared" si="13"/>
        <v>39857.092499998398</v>
      </c>
      <c r="K168" s="4"/>
      <c r="L168" s="4"/>
      <c r="M168" s="4"/>
      <c r="N168" s="4"/>
      <c r="P168" s="4"/>
      <c r="Q168" s="4"/>
    </row>
    <row r="169" spans="1:17" x14ac:dyDescent="0.3">
      <c r="A169" s="10">
        <v>2025</v>
      </c>
      <c r="B169" s="10">
        <v>5250450</v>
      </c>
      <c r="C169" s="23">
        <v>2105751.6540000001</v>
      </c>
      <c r="D169" s="23">
        <v>2105751.6540000001</v>
      </c>
      <c r="E169" s="10">
        <v>51475.000000000007</v>
      </c>
      <c r="F169" s="23">
        <v>110630.07</v>
      </c>
      <c r="G169" s="23">
        <v>467918.04500000004</v>
      </c>
      <c r="H169" s="23">
        <v>140415.56400000001</v>
      </c>
      <c r="I169" s="23">
        <v>228347.21800000002</v>
      </c>
      <c r="J169" s="23">
        <f t="shared" si="13"/>
        <v>40160.794999998994</v>
      </c>
      <c r="K169" s="4"/>
      <c r="L169" s="4"/>
      <c r="M169" s="4"/>
      <c r="N169" s="4"/>
      <c r="P169" s="4"/>
      <c r="Q169" s="4"/>
    </row>
    <row r="170" spans="1:17" x14ac:dyDescent="0.3">
      <c r="A170" s="10">
        <v>2025</v>
      </c>
      <c r="B170" s="10">
        <v>5301925</v>
      </c>
      <c r="C170" s="23">
        <v>2126809.0470000003</v>
      </c>
      <c r="D170" s="23">
        <v>2126809.0470000003</v>
      </c>
      <c r="E170" s="10">
        <v>51475.000000000007</v>
      </c>
      <c r="F170" s="23">
        <v>111731.63500000001</v>
      </c>
      <c r="G170" s="23">
        <v>472597.12250000006</v>
      </c>
      <c r="H170" s="23">
        <v>141819.80200000003</v>
      </c>
      <c r="I170" s="23">
        <v>230218.84900000002</v>
      </c>
      <c r="J170" s="23">
        <f t="shared" si="13"/>
        <v>40464.497499998659</v>
      </c>
      <c r="K170" s="4"/>
      <c r="L170" s="4"/>
      <c r="M170" s="4"/>
      <c r="N170" s="4"/>
      <c r="P170" s="4"/>
      <c r="Q170" s="4"/>
    </row>
    <row r="171" spans="1:17" x14ac:dyDescent="0.3">
      <c r="A171" s="10">
        <v>2025</v>
      </c>
      <c r="B171" s="10">
        <v>5353400</v>
      </c>
      <c r="C171" s="23">
        <v>2147866.44</v>
      </c>
      <c r="D171" s="23">
        <v>2147866.44</v>
      </c>
      <c r="E171" s="10">
        <v>51475.000000000007</v>
      </c>
      <c r="F171" s="23">
        <v>112833.20000000001</v>
      </c>
      <c r="G171" s="23">
        <v>477276.2</v>
      </c>
      <c r="H171" s="23">
        <v>143224.04</v>
      </c>
      <c r="I171" s="23">
        <v>232090.48</v>
      </c>
      <c r="J171" s="23">
        <f t="shared" si="13"/>
        <v>40768.199999999255</v>
      </c>
      <c r="K171" s="4"/>
      <c r="L171" s="4"/>
      <c r="M171" s="4"/>
      <c r="N171" s="4"/>
      <c r="P171" s="4"/>
      <c r="Q171" s="4"/>
    </row>
    <row r="172" spans="1:17" x14ac:dyDescent="0.3">
      <c r="A172" s="10">
        <v>2025</v>
      </c>
      <c r="B172" s="10">
        <v>5404875</v>
      </c>
      <c r="C172" s="23">
        <v>2168923.8330000001</v>
      </c>
      <c r="D172" s="23">
        <v>2168923.8330000001</v>
      </c>
      <c r="E172" s="10">
        <v>51475.000000000007</v>
      </c>
      <c r="F172" s="23">
        <v>113934.76500000001</v>
      </c>
      <c r="G172" s="23">
        <v>481955.27750000003</v>
      </c>
      <c r="H172" s="23">
        <v>144628.27800000002</v>
      </c>
      <c r="I172" s="23">
        <v>233962.111</v>
      </c>
      <c r="J172" s="23">
        <f t="shared" si="13"/>
        <v>41071.902500000782</v>
      </c>
      <c r="K172" s="4"/>
      <c r="L172" s="4"/>
      <c r="M172" s="4"/>
      <c r="N172" s="4"/>
      <c r="P172" s="4"/>
      <c r="Q172" s="4"/>
    </row>
    <row r="173" spans="1:17" x14ac:dyDescent="0.3">
      <c r="A173" s="10">
        <v>2025</v>
      </c>
      <c r="B173" s="10">
        <v>5456350</v>
      </c>
      <c r="C173" s="23">
        <v>2189981.2260000003</v>
      </c>
      <c r="D173" s="23">
        <v>2189981.2260000003</v>
      </c>
      <c r="E173" s="10">
        <v>51475.000000000007</v>
      </c>
      <c r="F173" s="23">
        <v>115036.33000000002</v>
      </c>
      <c r="G173" s="23">
        <v>486634.35500000004</v>
      </c>
      <c r="H173" s="23">
        <v>146032.516</v>
      </c>
      <c r="I173" s="23">
        <v>235833.74200000003</v>
      </c>
      <c r="J173" s="23">
        <f t="shared" si="13"/>
        <v>41375.604999999516</v>
      </c>
      <c r="K173" s="4"/>
      <c r="L173" s="4"/>
      <c r="M173" s="4"/>
      <c r="N173" s="4"/>
      <c r="P173" s="4"/>
      <c r="Q173" s="4"/>
    </row>
    <row r="174" spans="1:17" x14ac:dyDescent="0.3">
      <c r="A174" s="10">
        <v>2025</v>
      </c>
      <c r="B174" s="10">
        <v>5507825</v>
      </c>
      <c r="C174" s="23">
        <v>2211038.6189999999</v>
      </c>
      <c r="D174" s="23">
        <v>2211038.6189999999</v>
      </c>
      <c r="E174" s="10">
        <v>51475.000000000007</v>
      </c>
      <c r="F174" s="23">
        <v>116137.895</v>
      </c>
      <c r="G174" s="23">
        <v>491313.43250000005</v>
      </c>
      <c r="H174" s="23">
        <v>147436.75400000002</v>
      </c>
      <c r="I174" s="23">
        <v>237705.37300000002</v>
      </c>
      <c r="J174" s="23">
        <f t="shared" si="13"/>
        <v>41679.307500001043</v>
      </c>
      <c r="K174" s="4"/>
      <c r="L174" s="4"/>
      <c r="M174" s="4"/>
      <c r="N174" s="4"/>
      <c r="P174" s="4"/>
      <c r="Q174" s="4"/>
    </row>
    <row r="175" spans="1:17" x14ac:dyDescent="0.3">
      <c r="A175" s="10">
        <v>2025</v>
      </c>
      <c r="B175" s="10">
        <v>5559300</v>
      </c>
      <c r="C175" s="23">
        <v>2232096.0120000001</v>
      </c>
      <c r="D175" s="23">
        <v>2232096.0120000001</v>
      </c>
      <c r="E175" s="10">
        <v>51475.000000000007</v>
      </c>
      <c r="F175" s="23">
        <v>117239.46</v>
      </c>
      <c r="G175" s="23">
        <v>495992.51000000007</v>
      </c>
      <c r="H175" s="23">
        <v>148840.992</v>
      </c>
      <c r="I175" s="23">
        <v>239577.00400000002</v>
      </c>
      <c r="J175" s="23">
        <f t="shared" si="13"/>
        <v>41983.010000000708</v>
      </c>
      <c r="K175" s="4"/>
      <c r="L175" s="4"/>
      <c r="M175" s="4"/>
      <c r="N175" s="4"/>
      <c r="P175" s="4"/>
      <c r="Q175" s="4"/>
    </row>
    <row r="176" spans="1:17" x14ac:dyDescent="0.3">
      <c r="A176" s="10">
        <v>2025</v>
      </c>
      <c r="B176" s="10">
        <v>5610775</v>
      </c>
      <c r="C176" s="23">
        <v>2253153.4050000003</v>
      </c>
      <c r="D176" s="23">
        <v>2253153.4050000003</v>
      </c>
      <c r="E176" s="10">
        <v>51475.000000000007</v>
      </c>
      <c r="F176" s="23">
        <v>118341.02500000001</v>
      </c>
      <c r="G176" s="23">
        <v>500671.58750000002</v>
      </c>
      <c r="H176" s="23">
        <v>150245.23000000001</v>
      </c>
      <c r="I176" s="23">
        <v>241448.63500000001</v>
      </c>
      <c r="J176" s="23">
        <f t="shared" si="13"/>
        <v>42286.71249999851</v>
      </c>
      <c r="K176" s="4"/>
      <c r="L176" s="4"/>
      <c r="M176" s="4"/>
      <c r="N176" s="4"/>
      <c r="P176" s="4"/>
      <c r="Q176" s="4"/>
    </row>
    <row r="177" spans="1:17" x14ac:dyDescent="0.3">
      <c r="A177" s="10">
        <v>2025</v>
      </c>
      <c r="B177" s="10">
        <v>5662250</v>
      </c>
      <c r="C177" s="23">
        <v>2274210.798</v>
      </c>
      <c r="D177" s="23">
        <v>2274210.798</v>
      </c>
      <c r="E177" s="10">
        <v>51475.000000000007</v>
      </c>
      <c r="F177" s="23">
        <v>119442.59000000001</v>
      </c>
      <c r="G177" s="23">
        <v>505350.66500000004</v>
      </c>
      <c r="H177" s="23">
        <v>151649.46800000002</v>
      </c>
      <c r="I177" s="23">
        <v>243320.26600000003</v>
      </c>
      <c r="J177" s="23">
        <f t="shared" si="13"/>
        <v>42590.415000000037</v>
      </c>
      <c r="K177" s="4"/>
      <c r="L177" s="4"/>
      <c r="M177" s="4"/>
      <c r="N177" s="4"/>
      <c r="P177" s="4"/>
      <c r="Q177" s="4"/>
    </row>
    <row r="178" spans="1:17" x14ac:dyDescent="0.3">
      <c r="A178" s="10">
        <v>2025</v>
      </c>
      <c r="B178" s="10">
        <v>5713725</v>
      </c>
      <c r="C178" s="23">
        <v>2295268.1910000001</v>
      </c>
      <c r="D178" s="23">
        <v>2295268.1910000001</v>
      </c>
      <c r="E178" s="10">
        <v>51475.000000000007</v>
      </c>
      <c r="F178" s="23">
        <v>120544.15500000001</v>
      </c>
      <c r="G178" s="23">
        <v>510029.74250000005</v>
      </c>
      <c r="H178" s="23">
        <v>153053.70600000001</v>
      </c>
      <c r="I178" s="23">
        <v>245191.89700000003</v>
      </c>
      <c r="J178" s="23">
        <f t="shared" si="13"/>
        <v>42894.117499999702</v>
      </c>
      <c r="K178" s="4"/>
      <c r="L178" s="4"/>
      <c r="M178" s="4"/>
      <c r="N178" s="4"/>
      <c r="P178" s="4"/>
      <c r="Q178" s="4"/>
    </row>
    <row r="179" spans="1:17" x14ac:dyDescent="0.3">
      <c r="A179" s="10">
        <v>2025</v>
      </c>
      <c r="B179" s="10">
        <v>5765200</v>
      </c>
      <c r="C179" s="23">
        <v>2316325.5840000003</v>
      </c>
      <c r="D179" s="23">
        <v>2316325.5840000003</v>
      </c>
      <c r="E179" s="10">
        <v>51475.000000000007</v>
      </c>
      <c r="F179" s="23">
        <v>121645.72000000002</v>
      </c>
      <c r="G179" s="23">
        <v>514708.82000000007</v>
      </c>
      <c r="H179" s="23">
        <v>154457.94400000002</v>
      </c>
      <c r="I179" s="23">
        <v>247063.52800000002</v>
      </c>
      <c r="J179" s="23">
        <f t="shared" si="13"/>
        <v>43197.819999999367</v>
      </c>
      <c r="K179" s="4"/>
      <c r="L179" s="4"/>
      <c r="M179" s="4"/>
      <c r="N179" s="4"/>
      <c r="P179" s="4"/>
      <c r="Q179" s="4"/>
    </row>
    <row r="180" spans="1:17" x14ac:dyDescent="0.3">
      <c r="A180" s="14">
        <v>2026</v>
      </c>
      <c r="B180" s="14">
        <v>1273080</v>
      </c>
      <c r="C180" s="25">
        <v>477405</v>
      </c>
      <c r="D180" s="25">
        <v>477405</v>
      </c>
      <c r="E180" s="24">
        <v>53045</v>
      </c>
      <c r="F180" s="25">
        <v>25461.599999999999</v>
      </c>
      <c r="G180" s="25">
        <v>106090</v>
      </c>
      <c r="H180" s="25">
        <v>31827</v>
      </c>
      <c r="I180" s="25">
        <v>84872</v>
      </c>
      <c r="J180" s="25">
        <f t="shared" si="13"/>
        <v>16974.399999999907</v>
      </c>
    </row>
    <row r="181" spans="1:17" x14ac:dyDescent="0.3">
      <c r="A181" s="14">
        <v>2026</v>
      </c>
      <c r="B181" s="14">
        <v>1326125</v>
      </c>
      <c r="C181" s="25">
        <v>499104.64859999996</v>
      </c>
      <c r="D181" s="25">
        <v>499104.64859999996</v>
      </c>
      <c r="E181" s="24">
        <v>53045</v>
      </c>
      <c r="F181" s="25">
        <v>26596.762999999999</v>
      </c>
      <c r="G181" s="25">
        <v>110911.79049999999</v>
      </c>
      <c r="H181" s="25">
        <v>33274.067600000002</v>
      </c>
      <c r="I181" s="25">
        <v>86800.716199999995</v>
      </c>
      <c r="J181" s="25">
        <f t="shared" si="13"/>
        <v>17287.365500000305</v>
      </c>
    </row>
    <row r="182" spans="1:17" x14ac:dyDescent="0.3">
      <c r="A182" s="14">
        <v>2026</v>
      </c>
      <c r="B182" s="14">
        <v>1379170</v>
      </c>
      <c r="C182" s="25">
        <v>520804.29719999997</v>
      </c>
      <c r="D182" s="25">
        <v>520804.29719999997</v>
      </c>
      <c r="E182" s="24">
        <v>53045</v>
      </c>
      <c r="F182" s="25">
        <v>27731.925999999999</v>
      </c>
      <c r="G182" s="25">
        <v>115733.58099999999</v>
      </c>
      <c r="H182" s="25">
        <v>34721.135199999997</v>
      </c>
      <c r="I182" s="25">
        <v>88729.432399999991</v>
      </c>
      <c r="J182" s="25">
        <f t="shared" si="13"/>
        <v>17600.331000000238</v>
      </c>
    </row>
    <row r="183" spans="1:17" x14ac:dyDescent="0.3">
      <c r="A183" s="14">
        <v>2026</v>
      </c>
      <c r="B183" s="14">
        <v>1432215</v>
      </c>
      <c r="C183" s="25">
        <v>542503.94579999999</v>
      </c>
      <c r="D183" s="25">
        <v>542503.94579999999</v>
      </c>
      <c r="E183" s="24">
        <v>53045</v>
      </c>
      <c r="F183" s="25">
        <v>28867.089</v>
      </c>
      <c r="G183" s="25">
        <v>120555.37149999999</v>
      </c>
      <c r="H183" s="25">
        <v>36168.202799999999</v>
      </c>
      <c r="I183" s="25">
        <v>90658.1486</v>
      </c>
      <c r="J183" s="25">
        <f t="shared" si="13"/>
        <v>17913.296500000171</v>
      </c>
    </row>
    <row r="184" spans="1:17" x14ac:dyDescent="0.3">
      <c r="A184" s="14">
        <v>2026</v>
      </c>
      <c r="B184" s="14">
        <v>1485260</v>
      </c>
      <c r="C184" s="25">
        <v>564203.59439999994</v>
      </c>
      <c r="D184" s="25">
        <v>564203.59439999994</v>
      </c>
      <c r="E184" s="24">
        <v>53045</v>
      </c>
      <c r="F184" s="25">
        <v>30002.252</v>
      </c>
      <c r="G184" s="25">
        <v>125377.162</v>
      </c>
      <c r="H184" s="25">
        <v>37615.270400000001</v>
      </c>
      <c r="I184" s="25">
        <v>92586.864799999996</v>
      </c>
      <c r="J184" s="25">
        <f t="shared" si="13"/>
        <v>18226.261999999871</v>
      </c>
    </row>
    <row r="185" spans="1:17" x14ac:dyDescent="0.3">
      <c r="A185" s="14">
        <v>2026</v>
      </c>
      <c r="B185" s="14">
        <v>1538305</v>
      </c>
      <c r="C185" s="25">
        <v>585903.24300000002</v>
      </c>
      <c r="D185" s="25">
        <v>585903.24300000002</v>
      </c>
      <c r="E185" s="24">
        <v>53045</v>
      </c>
      <c r="F185" s="25">
        <v>31137.414999999997</v>
      </c>
      <c r="G185" s="25">
        <v>130198.9525</v>
      </c>
      <c r="H185" s="25">
        <v>39062.337999999996</v>
      </c>
      <c r="I185" s="25">
        <v>94515.580999999991</v>
      </c>
      <c r="J185" s="25">
        <f t="shared" si="13"/>
        <v>18539.227500000037</v>
      </c>
    </row>
    <row r="186" spans="1:17" x14ac:dyDescent="0.3">
      <c r="A186" s="14">
        <v>2026</v>
      </c>
      <c r="B186" s="14">
        <v>1591350</v>
      </c>
      <c r="C186" s="25">
        <v>607602.89159999997</v>
      </c>
      <c r="D186" s="25">
        <v>607602.89159999997</v>
      </c>
      <c r="E186" s="24">
        <v>53045</v>
      </c>
      <c r="F186" s="25">
        <v>32272.577999999998</v>
      </c>
      <c r="G186" s="25">
        <v>135020.74299999999</v>
      </c>
      <c r="H186" s="25">
        <v>40509.405599999998</v>
      </c>
      <c r="I186" s="25">
        <v>96444.297200000001</v>
      </c>
      <c r="J186" s="25">
        <f t="shared" si="13"/>
        <v>18852.193000000203</v>
      </c>
    </row>
    <row r="187" spans="1:17" x14ac:dyDescent="0.3">
      <c r="A187" s="14">
        <v>2026</v>
      </c>
      <c r="B187" s="14">
        <v>1644395</v>
      </c>
      <c r="C187" s="25">
        <v>629302.54019999993</v>
      </c>
      <c r="D187" s="25">
        <v>629302.54019999993</v>
      </c>
      <c r="E187" s="24">
        <v>53045</v>
      </c>
      <c r="F187" s="25">
        <v>33407.741000000002</v>
      </c>
      <c r="G187" s="25">
        <v>139842.53349999999</v>
      </c>
      <c r="H187" s="25">
        <v>41956.4732</v>
      </c>
      <c r="I187" s="25">
        <v>98373.013399999996</v>
      </c>
      <c r="J187" s="25">
        <f t="shared" si="13"/>
        <v>19165.158500000369</v>
      </c>
    </row>
    <row r="188" spans="1:17" x14ac:dyDescent="0.3">
      <c r="A188" s="14">
        <v>2026</v>
      </c>
      <c r="B188" s="14">
        <v>1697440</v>
      </c>
      <c r="C188" s="25">
        <v>651002.1888</v>
      </c>
      <c r="D188" s="25">
        <v>651002.1888</v>
      </c>
      <c r="E188" s="24">
        <v>53045</v>
      </c>
      <c r="F188" s="25">
        <v>34542.903999999995</v>
      </c>
      <c r="G188" s="25">
        <v>144664.32399999999</v>
      </c>
      <c r="H188" s="25">
        <v>43403.540799999995</v>
      </c>
      <c r="I188" s="25">
        <v>100301.72959999999</v>
      </c>
      <c r="J188" s="25">
        <f t="shared" si="13"/>
        <v>19478.123999999836</v>
      </c>
    </row>
    <row r="189" spans="1:17" x14ac:dyDescent="0.3">
      <c r="A189" s="14">
        <v>2026</v>
      </c>
      <c r="B189" s="14">
        <v>1750485</v>
      </c>
      <c r="C189" s="25">
        <v>672701.83739999996</v>
      </c>
      <c r="D189" s="25">
        <v>672701.83739999996</v>
      </c>
      <c r="E189" s="24">
        <v>53045</v>
      </c>
      <c r="F189" s="25">
        <v>35678.066999999995</v>
      </c>
      <c r="G189" s="25">
        <v>149486.1145</v>
      </c>
      <c r="H189" s="25">
        <v>44850.608399999997</v>
      </c>
      <c r="I189" s="25">
        <v>102230.4458</v>
      </c>
      <c r="J189" s="25">
        <f t="shared" si="13"/>
        <v>19791.089500000002</v>
      </c>
    </row>
    <row r="190" spans="1:17" x14ac:dyDescent="0.3">
      <c r="A190" s="14">
        <v>2026</v>
      </c>
      <c r="B190" s="14">
        <v>1803530</v>
      </c>
      <c r="C190" s="25">
        <v>694401.48599999992</v>
      </c>
      <c r="D190" s="25">
        <v>694401.48599999992</v>
      </c>
      <c r="E190" s="24">
        <v>53045</v>
      </c>
      <c r="F190" s="25">
        <v>36813.229999999996</v>
      </c>
      <c r="G190" s="25">
        <v>154307.905</v>
      </c>
      <c r="H190" s="25">
        <v>46297.675999999999</v>
      </c>
      <c r="I190" s="25">
        <v>104159.162</v>
      </c>
      <c r="J190" s="25">
        <f t="shared" si="13"/>
        <v>20104.055000000168</v>
      </c>
    </row>
    <row r="191" spans="1:17" x14ac:dyDescent="0.3">
      <c r="A191" s="14">
        <v>2026</v>
      </c>
      <c r="B191" s="14">
        <v>1856575</v>
      </c>
      <c r="C191" s="25">
        <v>716101.13459999999</v>
      </c>
      <c r="D191" s="25">
        <v>716101.13459999999</v>
      </c>
      <c r="E191" s="24">
        <v>53045</v>
      </c>
      <c r="F191" s="25">
        <v>37948.392999999996</v>
      </c>
      <c r="G191" s="25">
        <v>159129.6955</v>
      </c>
      <c r="H191" s="25">
        <v>47744.743599999994</v>
      </c>
      <c r="I191" s="25">
        <v>106087.87819999999</v>
      </c>
      <c r="J191" s="25">
        <f t="shared" si="13"/>
        <v>20417.020500000333</v>
      </c>
    </row>
    <row r="192" spans="1:17" x14ac:dyDescent="0.3">
      <c r="A192" s="14">
        <v>2026</v>
      </c>
      <c r="B192" s="14">
        <v>1909620</v>
      </c>
      <c r="C192" s="25">
        <v>737800.78319999995</v>
      </c>
      <c r="D192" s="25">
        <v>737800.78319999995</v>
      </c>
      <c r="E192" s="24">
        <v>53045</v>
      </c>
      <c r="F192" s="25">
        <v>39083.555999999997</v>
      </c>
      <c r="G192" s="25">
        <v>163951.486</v>
      </c>
      <c r="H192" s="25">
        <v>49191.811199999996</v>
      </c>
      <c r="I192" s="25">
        <v>108016.5944</v>
      </c>
      <c r="J192" s="25">
        <f t="shared" si="13"/>
        <v>20729.985999999801</v>
      </c>
    </row>
    <row r="193" spans="1:10" x14ac:dyDescent="0.3">
      <c r="A193" s="14">
        <v>2026</v>
      </c>
      <c r="B193" s="14">
        <v>1962665</v>
      </c>
      <c r="C193" s="25">
        <v>759500.43180000002</v>
      </c>
      <c r="D193" s="25">
        <v>759500.43180000002</v>
      </c>
      <c r="E193" s="24">
        <v>53045</v>
      </c>
      <c r="F193" s="25">
        <v>40218.718999999997</v>
      </c>
      <c r="G193" s="25">
        <v>168773.27650000001</v>
      </c>
      <c r="H193" s="25">
        <v>50638.878799999999</v>
      </c>
      <c r="I193" s="25">
        <v>109945.3106</v>
      </c>
      <c r="J193" s="25">
        <f t="shared" si="13"/>
        <v>21042.951499999966</v>
      </c>
    </row>
    <row r="194" spans="1:10" x14ac:dyDescent="0.3">
      <c r="A194" s="14">
        <v>2026</v>
      </c>
      <c r="B194" s="14">
        <v>2015710</v>
      </c>
      <c r="C194" s="25">
        <v>781200.08039999998</v>
      </c>
      <c r="D194" s="25">
        <v>781200.08039999998</v>
      </c>
      <c r="E194" s="24">
        <v>53045</v>
      </c>
      <c r="F194" s="25">
        <v>41353.881999999998</v>
      </c>
      <c r="G194" s="25">
        <v>173595.06699999998</v>
      </c>
      <c r="H194" s="25">
        <v>52085.946400000001</v>
      </c>
      <c r="I194" s="25">
        <v>111874.02679999999</v>
      </c>
      <c r="J194" s="25">
        <f t="shared" si="13"/>
        <v>21355.916999999899</v>
      </c>
    </row>
    <row r="195" spans="1:10" x14ac:dyDescent="0.3">
      <c r="A195" s="14">
        <v>2026</v>
      </c>
      <c r="B195" s="14">
        <v>2068755</v>
      </c>
      <c r="C195" s="25">
        <v>802899.72899999993</v>
      </c>
      <c r="D195" s="25">
        <v>802899.72899999993</v>
      </c>
      <c r="E195" s="24">
        <v>53045</v>
      </c>
      <c r="F195" s="25">
        <v>42489.044999999998</v>
      </c>
      <c r="G195" s="25">
        <v>178416.85749999998</v>
      </c>
      <c r="H195" s="25">
        <v>53533.013999999996</v>
      </c>
      <c r="I195" s="25">
        <v>113802.743</v>
      </c>
      <c r="J195" s="25">
        <f t="shared" si="13"/>
        <v>21668.882500000298</v>
      </c>
    </row>
    <row r="196" spans="1:10" x14ac:dyDescent="0.3">
      <c r="A196" s="14">
        <v>2026</v>
      </c>
      <c r="B196" s="14">
        <v>2121800</v>
      </c>
      <c r="C196" s="25">
        <v>824599.37760000001</v>
      </c>
      <c r="D196" s="25">
        <v>824599.37760000001</v>
      </c>
      <c r="E196" s="24">
        <v>53045</v>
      </c>
      <c r="F196" s="25">
        <v>43624.207999999999</v>
      </c>
      <c r="G196" s="25">
        <v>183238.64799999999</v>
      </c>
      <c r="H196" s="25">
        <v>54980.081599999998</v>
      </c>
      <c r="I196" s="25">
        <v>115731.4592</v>
      </c>
      <c r="J196" s="25">
        <f t="shared" si="13"/>
        <v>21981.847999999765</v>
      </c>
    </row>
    <row r="197" spans="1:10" x14ac:dyDescent="0.3">
      <c r="A197" s="14">
        <v>2026</v>
      </c>
      <c r="B197" s="14">
        <v>2174845</v>
      </c>
      <c r="C197" s="25">
        <v>846299.02619999996</v>
      </c>
      <c r="D197" s="25">
        <v>846299.02619999996</v>
      </c>
      <c r="E197" s="24">
        <v>53045</v>
      </c>
      <c r="F197" s="25">
        <v>44759.370999999999</v>
      </c>
      <c r="G197" s="25">
        <v>188060.43849999999</v>
      </c>
      <c r="H197" s="25">
        <v>56427.1492</v>
      </c>
      <c r="I197" s="25">
        <v>117660.17539999999</v>
      </c>
      <c r="J197" s="25">
        <f t="shared" si="13"/>
        <v>22294.813500000164</v>
      </c>
    </row>
    <row r="198" spans="1:10" x14ac:dyDescent="0.3">
      <c r="A198" s="14">
        <v>2026</v>
      </c>
      <c r="B198" s="14">
        <v>2227890</v>
      </c>
      <c r="C198" s="25">
        <v>867998.67479999992</v>
      </c>
      <c r="D198" s="25">
        <v>867998.67479999992</v>
      </c>
      <c r="E198" s="24">
        <v>53045</v>
      </c>
      <c r="F198" s="25">
        <v>45894.534</v>
      </c>
      <c r="G198" s="25">
        <v>192882.22899999999</v>
      </c>
      <c r="H198" s="25">
        <v>57874.216799999995</v>
      </c>
      <c r="I198" s="25">
        <v>119588.89159999999</v>
      </c>
      <c r="J198" s="25">
        <f t="shared" si="13"/>
        <v>22607.779000000097</v>
      </c>
    </row>
    <row r="199" spans="1:10" x14ac:dyDescent="0.3">
      <c r="A199" s="14">
        <v>2026</v>
      </c>
      <c r="B199" s="14">
        <v>2280935</v>
      </c>
      <c r="C199" s="25">
        <v>889698.32339999999</v>
      </c>
      <c r="D199" s="25">
        <v>889698.32339999999</v>
      </c>
      <c r="E199" s="24">
        <v>53045</v>
      </c>
      <c r="F199" s="25">
        <v>47029.697</v>
      </c>
      <c r="G199" s="25">
        <v>197704.01949999999</v>
      </c>
      <c r="H199" s="25">
        <v>59321.284399999997</v>
      </c>
      <c r="I199" s="25">
        <v>121517.6078</v>
      </c>
      <c r="J199" s="25">
        <f t="shared" si="13"/>
        <v>22920.744500000495</v>
      </c>
    </row>
    <row r="200" spans="1:10" x14ac:dyDescent="0.3">
      <c r="A200" s="14">
        <v>2026</v>
      </c>
      <c r="B200" s="14">
        <v>2333980</v>
      </c>
      <c r="C200" s="25">
        <v>911397.97199999995</v>
      </c>
      <c r="D200" s="25">
        <v>911397.97199999995</v>
      </c>
      <c r="E200" s="24">
        <v>53045</v>
      </c>
      <c r="F200" s="25">
        <v>48164.86</v>
      </c>
      <c r="G200" s="25">
        <v>202525.81</v>
      </c>
      <c r="H200" s="25">
        <v>60768.351999999999</v>
      </c>
      <c r="I200" s="25">
        <v>123446.32399999999</v>
      </c>
      <c r="J200" s="25">
        <f t="shared" si="13"/>
        <v>23233.709999999963</v>
      </c>
    </row>
    <row r="201" spans="1:10" x14ac:dyDescent="0.3">
      <c r="A201" s="14">
        <v>2026</v>
      </c>
      <c r="B201" s="14">
        <v>2387025</v>
      </c>
      <c r="C201" s="25">
        <v>933097.62059999991</v>
      </c>
      <c r="D201" s="25">
        <v>933097.62059999991</v>
      </c>
      <c r="E201" s="24">
        <v>53045</v>
      </c>
      <c r="F201" s="25">
        <v>49300.023000000001</v>
      </c>
      <c r="G201" s="25">
        <v>207347.6005</v>
      </c>
      <c r="H201" s="25">
        <v>62215.419599999994</v>
      </c>
      <c r="I201" s="25">
        <v>125375.04019999999</v>
      </c>
      <c r="J201" s="25">
        <f t="shared" si="13"/>
        <v>23546.675499999896</v>
      </c>
    </row>
    <row r="202" spans="1:10" x14ac:dyDescent="0.3">
      <c r="A202" s="14">
        <v>2026</v>
      </c>
      <c r="B202" s="14">
        <v>2440070</v>
      </c>
      <c r="C202" s="25">
        <v>954797.26919999998</v>
      </c>
      <c r="D202" s="25">
        <v>954797.26919999998</v>
      </c>
      <c r="E202" s="24">
        <v>53045</v>
      </c>
      <c r="F202" s="25">
        <v>50435.185999999994</v>
      </c>
      <c r="G202" s="25">
        <v>212169.391</v>
      </c>
      <c r="H202" s="25">
        <v>63662.487199999996</v>
      </c>
      <c r="I202" s="25">
        <v>127303.7564</v>
      </c>
      <c r="J202" s="25">
        <f t="shared" si="13"/>
        <v>23859.641000000294</v>
      </c>
    </row>
    <row r="203" spans="1:10" x14ac:dyDescent="0.3">
      <c r="A203" s="14">
        <v>2026</v>
      </c>
      <c r="B203" s="14">
        <v>2493115</v>
      </c>
      <c r="C203" s="25">
        <v>976496.91779999994</v>
      </c>
      <c r="D203" s="25">
        <v>976496.91779999994</v>
      </c>
      <c r="E203" s="24">
        <v>53045</v>
      </c>
      <c r="F203" s="25">
        <v>51570.348999999995</v>
      </c>
      <c r="G203" s="25">
        <v>216991.18149999998</v>
      </c>
      <c r="H203" s="25">
        <v>65109.554799999998</v>
      </c>
      <c r="I203" s="25">
        <v>129232.47259999999</v>
      </c>
      <c r="J203" s="25">
        <f t="shared" si="13"/>
        <v>24172.606500000227</v>
      </c>
    </row>
    <row r="204" spans="1:10" x14ac:dyDescent="0.3">
      <c r="A204" s="14">
        <v>2026</v>
      </c>
      <c r="B204" s="14">
        <v>2546160</v>
      </c>
      <c r="C204" s="25">
        <v>998196.56640000001</v>
      </c>
      <c r="D204" s="25">
        <v>998196.56640000001</v>
      </c>
      <c r="E204" s="24">
        <v>53045</v>
      </c>
      <c r="F204" s="25">
        <v>52705.511999999995</v>
      </c>
      <c r="G204" s="25">
        <v>221812.97199999998</v>
      </c>
      <c r="H204" s="25">
        <v>66556.622399999993</v>
      </c>
      <c r="I204" s="25">
        <v>131161.1888</v>
      </c>
      <c r="J204" s="25">
        <f t="shared" si="13"/>
        <v>24485.57200000016</v>
      </c>
    </row>
    <row r="205" spans="1:10" x14ac:dyDescent="0.3">
      <c r="A205" s="14">
        <v>2026</v>
      </c>
      <c r="B205" s="14">
        <v>2599205</v>
      </c>
      <c r="C205" s="25">
        <v>1019896.215</v>
      </c>
      <c r="D205" s="25">
        <v>1019896.215</v>
      </c>
      <c r="E205" s="24">
        <v>53045</v>
      </c>
      <c r="F205" s="25">
        <v>53840.674999999996</v>
      </c>
      <c r="G205" s="25">
        <v>226634.76249999998</v>
      </c>
      <c r="H205" s="25">
        <v>68003.69</v>
      </c>
      <c r="I205" s="25">
        <v>133089.905</v>
      </c>
      <c r="J205" s="25">
        <f t="shared" si="13"/>
        <v>24798.537500000093</v>
      </c>
    </row>
    <row r="206" spans="1:10" x14ac:dyDescent="0.3">
      <c r="A206" s="14">
        <v>2026</v>
      </c>
      <c r="B206" s="14">
        <v>2652250</v>
      </c>
      <c r="C206" s="25">
        <v>1041595.8635999999</v>
      </c>
      <c r="D206" s="25">
        <v>1041595.8635999999</v>
      </c>
      <c r="E206" s="24">
        <v>53045</v>
      </c>
      <c r="F206" s="25">
        <v>54975.837999999996</v>
      </c>
      <c r="G206" s="25">
        <v>231456.55299999999</v>
      </c>
      <c r="H206" s="25">
        <v>69450.757599999997</v>
      </c>
      <c r="I206" s="25">
        <v>135018.62119999999</v>
      </c>
      <c r="J206" s="25">
        <f t="shared" si="13"/>
        <v>25111.503000000492</v>
      </c>
    </row>
    <row r="207" spans="1:10" x14ac:dyDescent="0.3">
      <c r="A207" s="14">
        <v>2026</v>
      </c>
      <c r="B207" s="14">
        <v>2705295</v>
      </c>
      <c r="C207" s="25">
        <v>1063295.5122</v>
      </c>
      <c r="D207" s="25">
        <v>1063295.5122</v>
      </c>
      <c r="E207" s="24">
        <v>53045</v>
      </c>
      <c r="F207" s="25">
        <v>56111.000999999997</v>
      </c>
      <c r="G207" s="25">
        <v>236278.34349999999</v>
      </c>
      <c r="H207" s="25">
        <v>70897.825199999992</v>
      </c>
      <c r="I207" s="25">
        <v>136947.33739999999</v>
      </c>
      <c r="J207" s="25">
        <f t="shared" si="13"/>
        <v>25424.468499999959</v>
      </c>
    </row>
    <row r="208" spans="1:10" x14ac:dyDescent="0.3">
      <c r="A208" s="14">
        <v>2026</v>
      </c>
      <c r="B208" s="14">
        <v>2758340</v>
      </c>
      <c r="C208" s="25">
        <v>1084995.1608</v>
      </c>
      <c r="D208" s="25">
        <v>1084995.1608</v>
      </c>
      <c r="E208" s="24">
        <v>53045</v>
      </c>
      <c r="F208" s="25">
        <v>57246.163999999997</v>
      </c>
      <c r="G208" s="25">
        <v>241100.13399999999</v>
      </c>
      <c r="H208" s="25">
        <v>72344.892800000001</v>
      </c>
      <c r="I208" s="25">
        <v>138876.05359999998</v>
      </c>
      <c r="J208" s="25">
        <f t="shared" si="13"/>
        <v>25737.434000000358</v>
      </c>
    </row>
    <row r="209" spans="1:10" x14ac:dyDescent="0.3">
      <c r="A209" s="14">
        <v>2026</v>
      </c>
      <c r="B209" s="14">
        <v>2811385</v>
      </c>
      <c r="C209" s="25">
        <v>1106694.8093999999</v>
      </c>
      <c r="D209" s="25">
        <v>1106694.8093999999</v>
      </c>
      <c r="E209" s="24">
        <v>53045</v>
      </c>
      <c r="F209" s="25">
        <v>58381.326999999997</v>
      </c>
      <c r="G209" s="25">
        <v>245921.92449999999</v>
      </c>
      <c r="H209" s="25">
        <v>73791.960399999996</v>
      </c>
      <c r="I209" s="25">
        <v>140804.76979999998</v>
      </c>
      <c r="J209" s="25">
        <f t="shared" si="13"/>
        <v>26050.399499999825</v>
      </c>
    </row>
    <row r="210" spans="1:10" x14ac:dyDescent="0.3">
      <c r="A210" s="14">
        <v>2026</v>
      </c>
      <c r="B210" s="14">
        <v>2864430</v>
      </c>
      <c r="C210" s="25">
        <v>1128394.4579999999</v>
      </c>
      <c r="D210" s="25">
        <v>1128394.4579999999</v>
      </c>
      <c r="E210" s="24">
        <v>53045</v>
      </c>
      <c r="F210" s="25">
        <v>59516.49</v>
      </c>
      <c r="G210" s="25">
        <v>250743.715</v>
      </c>
      <c r="H210" s="25">
        <v>75239.027999999991</v>
      </c>
      <c r="I210" s="25">
        <v>142733.486</v>
      </c>
      <c r="J210" s="25">
        <f t="shared" si="13"/>
        <v>26363.365000000224</v>
      </c>
    </row>
    <row r="211" spans="1:10" x14ac:dyDescent="0.3">
      <c r="A211" s="14">
        <v>2026</v>
      </c>
      <c r="B211" s="14">
        <v>2917475</v>
      </c>
      <c r="C211" s="25">
        <v>1150094.1066000001</v>
      </c>
      <c r="D211" s="25">
        <v>1150094.1066000001</v>
      </c>
      <c r="E211" s="24">
        <v>53045</v>
      </c>
      <c r="F211" s="25">
        <v>60651.652999999998</v>
      </c>
      <c r="G211" s="25">
        <v>255565.5055</v>
      </c>
      <c r="H211" s="25">
        <v>76686.095600000001</v>
      </c>
      <c r="I211" s="25">
        <v>144662.2022</v>
      </c>
      <c r="J211" s="25">
        <f t="shared" si="13"/>
        <v>26676.330499999691</v>
      </c>
    </row>
    <row r="212" spans="1:10" x14ac:dyDescent="0.3">
      <c r="A212" s="14">
        <v>2026</v>
      </c>
      <c r="B212" s="14">
        <v>2970520</v>
      </c>
      <c r="C212" s="25">
        <v>1171793.7552</v>
      </c>
      <c r="D212" s="25">
        <v>1171793.7552</v>
      </c>
      <c r="E212" s="24">
        <v>53045</v>
      </c>
      <c r="F212" s="25">
        <v>61786.815999999999</v>
      </c>
      <c r="G212" s="25">
        <v>260387.296</v>
      </c>
      <c r="H212" s="25">
        <v>78133.163199999995</v>
      </c>
      <c r="I212" s="25">
        <v>146590.9184</v>
      </c>
      <c r="J212" s="25">
        <f t="shared" si="13"/>
        <v>26989.296000000089</v>
      </c>
    </row>
    <row r="213" spans="1:10" x14ac:dyDescent="0.3">
      <c r="A213" s="14">
        <v>2026</v>
      </c>
      <c r="B213" s="14">
        <v>3023565</v>
      </c>
      <c r="C213" s="25">
        <v>1193493.4038</v>
      </c>
      <c r="D213" s="25">
        <v>1193493.4038</v>
      </c>
      <c r="E213" s="24">
        <v>53045</v>
      </c>
      <c r="F213" s="25">
        <v>62921.978999999999</v>
      </c>
      <c r="G213" s="25">
        <v>265209.08649999998</v>
      </c>
      <c r="H213" s="25">
        <v>79580.23079999999</v>
      </c>
      <c r="I213" s="25">
        <v>148519.63459999999</v>
      </c>
      <c r="J213" s="25">
        <f t="shared" si="13"/>
        <v>27302.261500000488</v>
      </c>
    </row>
    <row r="214" spans="1:10" x14ac:dyDescent="0.3">
      <c r="A214" s="14">
        <v>2026</v>
      </c>
      <c r="B214" s="14">
        <v>3076610</v>
      </c>
      <c r="C214" s="25">
        <v>1215193.0523999999</v>
      </c>
      <c r="D214" s="25">
        <v>1215193.0523999999</v>
      </c>
      <c r="E214" s="24">
        <v>53045</v>
      </c>
      <c r="F214" s="25">
        <v>64057.142</v>
      </c>
      <c r="G214" s="25">
        <v>270030.87699999998</v>
      </c>
      <c r="H214" s="25">
        <v>81027.2984</v>
      </c>
      <c r="I214" s="25">
        <v>150448.35079999999</v>
      </c>
      <c r="J214" s="25">
        <f t="shared" si="13"/>
        <v>27615.226999999955</v>
      </c>
    </row>
    <row r="215" spans="1:10" x14ac:dyDescent="0.3">
      <c r="A215" s="14">
        <v>2026</v>
      </c>
      <c r="B215" s="14">
        <v>3129655</v>
      </c>
      <c r="C215" s="25">
        <v>1236892.7009999999</v>
      </c>
      <c r="D215" s="25">
        <v>1236892.7009999999</v>
      </c>
      <c r="E215" s="24">
        <v>53045</v>
      </c>
      <c r="F215" s="25">
        <v>65192.305</v>
      </c>
      <c r="G215" s="25">
        <v>274852.66749999998</v>
      </c>
      <c r="H215" s="25">
        <v>82474.365999999995</v>
      </c>
      <c r="I215" s="25">
        <v>152377.06699999998</v>
      </c>
      <c r="J215" s="25">
        <f t="shared" si="13"/>
        <v>27928.192500000354</v>
      </c>
    </row>
    <row r="216" spans="1:10" x14ac:dyDescent="0.3">
      <c r="A216" s="14">
        <v>2026</v>
      </c>
      <c r="B216" s="14">
        <v>3182700</v>
      </c>
      <c r="C216" s="25">
        <v>1258592.3495999998</v>
      </c>
      <c r="D216" s="25">
        <v>1258592.3495999998</v>
      </c>
      <c r="E216" s="24">
        <v>53045</v>
      </c>
      <c r="F216" s="25">
        <v>66327.467999999993</v>
      </c>
      <c r="G216" s="25">
        <v>279674.45799999998</v>
      </c>
      <c r="H216" s="25">
        <v>83921.433599999989</v>
      </c>
      <c r="I216" s="25">
        <v>154305.78320000001</v>
      </c>
      <c r="J216" s="25">
        <f t="shared" si="13"/>
        <v>28241.158000000287</v>
      </c>
    </row>
    <row r="217" spans="1:10" x14ac:dyDescent="0.3">
      <c r="A217" s="14">
        <v>2026</v>
      </c>
      <c r="B217" s="14">
        <v>3235745</v>
      </c>
      <c r="C217" s="25">
        <v>1280291.9982</v>
      </c>
      <c r="D217" s="25">
        <v>1280291.9982</v>
      </c>
      <c r="E217" s="24">
        <v>53045</v>
      </c>
      <c r="F217" s="25">
        <v>67462.630999999994</v>
      </c>
      <c r="G217" s="25">
        <v>284496.24849999999</v>
      </c>
      <c r="H217" s="25">
        <v>85368.501199999999</v>
      </c>
      <c r="I217" s="25">
        <v>156234.4994</v>
      </c>
      <c r="J217" s="25">
        <f t="shared" si="13"/>
        <v>28554.123499999754</v>
      </c>
    </row>
    <row r="218" spans="1:10" x14ac:dyDescent="0.3">
      <c r="A218" s="14">
        <v>2026</v>
      </c>
      <c r="B218" s="14">
        <v>3288790</v>
      </c>
      <c r="C218" s="25">
        <v>1301991.6468</v>
      </c>
      <c r="D218" s="25">
        <v>1301991.6468</v>
      </c>
      <c r="E218" s="24">
        <v>53045</v>
      </c>
      <c r="F218" s="25">
        <v>68597.793999999994</v>
      </c>
      <c r="G218" s="25">
        <v>289318.03899999999</v>
      </c>
      <c r="H218" s="25">
        <v>86815.568799999994</v>
      </c>
      <c r="I218" s="25">
        <v>158163.2156</v>
      </c>
      <c r="J218" s="25">
        <f t="shared" si="13"/>
        <v>28867.088999999687</v>
      </c>
    </row>
    <row r="219" spans="1:10" x14ac:dyDescent="0.3">
      <c r="A219" s="14">
        <v>2026</v>
      </c>
      <c r="B219" s="14">
        <v>3341835</v>
      </c>
      <c r="C219" s="25">
        <v>1323691.2953999999</v>
      </c>
      <c r="D219" s="25">
        <v>1323691.2953999999</v>
      </c>
      <c r="E219" s="24">
        <v>53045</v>
      </c>
      <c r="F219" s="25">
        <v>69732.956999999995</v>
      </c>
      <c r="G219" s="25">
        <v>294139.82949999999</v>
      </c>
      <c r="H219" s="25">
        <v>88262.636400000003</v>
      </c>
      <c r="I219" s="25">
        <v>160091.93179999999</v>
      </c>
      <c r="J219" s="25">
        <f t="shared" si="13"/>
        <v>29180.054500000086</v>
      </c>
    </row>
    <row r="220" spans="1:10" x14ac:dyDescent="0.3">
      <c r="A220" s="14">
        <v>2026</v>
      </c>
      <c r="B220" s="14">
        <v>3394880</v>
      </c>
      <c r="C220" s="25">
        <v>1345390.9439999999</v>
      </c>
      <c r="D220" s="25">
        <v>1345390.9439999999</v>
      </c>
      <c r="E220" s="24">
        <v>53045</v>
      </c>
      <c r="F220" s="25">
        <v>70868.12</v>
      </c>
      <c r="G220" s="25">
        <v>298961.62</v>
      </c>
      <c r="H220" s="25">
        <v>89709.703999999998</v>
      </c>
      <c r="I220" s="25">
        <v>162020.64799999999</v>
      </c>
      <c r="J220" s="25">
        <f t="shared" ref="J220:J283" si="14">B220-SUM(C220:I220)</f>
        <v>29493.020000000019</v>
      </c>
    </row>
    <row r="221" spans="1:10" x14ac:dyDescent="0.3">
      <c r="A221" s="14">
        <v>2026</v>
      </c>
      <c r="B221" s="14">
        <v>3447925</v>
      </c>
      <c r="C221" s="25">
        <v>1367090.5925999999</v>
      </c>
      <c r="D221" s="25">
        <v>1367090.5925999999</v>
      </c>
      <c r="E221" s="24">
        <v>53045</v>
      </c>
      <c r="F221" s="25">
        <v>72003.282999999996</v>
      </c>
      <c r="G221" s="25">
        <v>303783.4105</v>
      </c>
      <c r="H221" s="25">
        <v>91156.771599999993</v>
      </c>
      <c r="I221" s="25">
        <v>163949.36419999998</v>
      </c>
      <c r="J221" s="25">
        <f t="shared" si="14"/>
        <v>29805.985500000417</v>
      </c>
    </row>
    <row r="222" spans="1:10" x14ac:dyDescent="0.3">
      <c r="A222" s="14">
        <v>2026</v>
      </c>
      <c r="B222" s="14">
        <v>3500970</v>
      </c>
      <c r="C222" s="25">
        <v>1388790.2412</v>
      </c>
      <c r="D222" s="25">
        <v>1388790.2412</v>
      </c>
      <c r="E222" s="24">
        <v>53045</v>
      </c>
      <c r="F222" s="25">
        <v>73138.445999999996</v>
      </c>
      <c r="G222" s="25">
        <v>308605.201</v>
      </c>
      <c r="H222" s="25">
        <v>92603.839200000002</v>
      </c>
      <c r="I222" s="25">
        <v>165878.08040000001</v>
      </c>
      <c r="J222" s="25">
        <f t="shared" si="14"/>
        <v>30118.95100000035</v>
      </c>
    </row>
    <row r="223" spans="1:10" x14ac:dyDescent="0.3">
      <c r="A223" s="14">
        <v>2026</v>
      </c>
      <c r="B223" s="14">
        <v>3554015</v>
      </c>
      <c r="C223" s="25">
        <v>1410489.8898</v>
      </c>
      <c r="D223" s="25">
        <v>1410489.8898</v>
      </c>
      <c r="E223" s="24">
        <v>53045</v>
      </c>
      <c r="F223" s="25">
        <v>74273.608999999997</v>
      </c>
      <c r="G223" s="25">
        <v>313426.9915</v>
      </c>
      <c r="H223" s="25">
        <v>94050.906799999997</v>
      </c>
      <c r="I223" s="25">
        <v>167806.7966</v>
      </c>
      <c r="J223" s="25">
        <f t="shared" si="14"/>
        <v>30431.916499999817</v>
      </c>
    </row>
    <row r="224" spans="1:10" x14ac:dyDescent="0.3">
      <c r="A224" s="14">
        <v>2026</v>
      </c>
      <c r="B224" s="14">
        <v>3607060</v>
      </c>
      <c r="C224" s="25">
        <v>1432189.5384</v>
      </c>
      <c r="D224" s="25">
        <v>1432189.5384</v>
      </c>
      <c r="E224" s="24">
        <v>53045</v>
      </c>
      <c r="F224" s="25">
        <v>75408.771999999997</v>
      </c>
      <c r="G224" s="25">
        <v>318248.78200000001</v>
      </c>
      <c r="H224" s="25">
        <v>95497.974399999992</v>
      </c>
      <c r="I224" s="25">
        <v>169735.5128</v>
      </c>
      <c r="J224" s="25">
        <f t="shared" si="14"/>
        <v>30744.88199999975</v>
      </c>
    </row>
    <row r="225" spans="1:10" x14ac:dyDescent="0.3">
      <c r="A225" s="14">
        <v>2026</v>
      </c>
      <c r="B225" s="14">
        <v>3660105</v>
      </c>
      <c r="C225" s="25">
        <v>1453889.1869999999</v>
      </c>
      <c r="D225" s="25">
        <v>1453889.1869999999</v>
      </c>
      <c r="E225" s="24">
        <v>53045</v>
      </c>
      <c r="F225" s="25">
        <v>76543.934999999998</v>
      </c>
      <c r="G225" s="25">
        <v>323070.57250000001</v>
      </c>
      <c r="H225" s="25">
        <v>96945.042000000001</v>
      </c>
      <c r="I225" s="25">
        <v>171664.22899999999</v>
      </c>
      <c r="J225" s="25">
        <f t="shared" si="14"/>
        <v>31057.847500000149</v>
      </c>
    </row>
    <row r="226" spans="1:10" x14ac:dyDescent="0.3">
      <c r="A226" s="14">
        <v>2026</v>
      </c>
      <c r="B226" s="14">
        <v>3713150</v>
      </c>
      <c r="C226" s="25">
        <v>1475588.8355999999</v>
      </c>
      <c r="D226" s="25">
        <v>1475588.8355999999</v>
      </c>
      <c r="E226" s="24">
        <v>53045</v>
      </c>
      <c r="F226" s="25">
        <v>77679.097999999998</v>
      </c>
      <c r="G226" s="25">
        <v>327892.36300000001</v>
      </c>
      <c r="H226" s="25">
        <v>98392.109599999996</v>
      </c>
      <c r="I226" s="25">
        <v>173592.94519999999</v>
      </c>
      <c r="J226" s="25">
        <f t="shared" si="14"/>
        <v>31370.813000000082</v>
      </c>
    </row>
    <row r="227" spans="1:10" x14ac:dyDescent="0.3">
      <c r="A227" s="14">
        <v>2026</v>
      </c>
      <c r="B227" s="14">
        <v>3766195</v>
      </c>
      <c r="C227" s="25">
        <v>1497288.4841999998</v>
      </c>
      <c r="D227" s="25">
        <v>1497288.4841999998</v>
      </c>
      <c r="E227" s="24">
        <v>53045</v>
      </c>
      <c r="F227" s="25">
        <v>78814.260999999999</v>
      </c>
      <c r="G227" s="25">
        <v>332714.15349999996</v>
      </c>
      <c r="H227" s="25">
        <v>99839.177199999991</v>
      </c>
      <c r="I227" s="25">
        <v>175521.66139999998</v>
      </c>
      <c r="J227" s="25">
        <f t="shared" si="14"/>
        <v>31683.778500000481</v>
      </c>
    </row>
    <row r="228" spans="1:10" x14ac:dyDescent="0.3">
      <c r="A228" s="14">
        <v>2026</v>
      </c>
      <c r="B228" s="14">
        <v>3819240</v>
      </c>
      <c r="C228" s="25">
        <v>1518988.1328</v>
      </c>
      <c r="D228" s="25">
        <v>1518988.1328</v>
      </c>
      <c r="E228" s="24">
        <v>53045</v>
      </c>
      <c r="F228" s="25">
        <v>79949.423999999999</v>
      </c>
      <c r="G228" s="25">
        <v>337535.94399999996</v>
      </c>
      <c r="H228" s="25">
        <v>101286.2448</v>
      </c>
      <c r="I228" s="25">
        <v>177450.37759999998</v>
      </c>
      <c r="J228" s="25">
        <f t="shared" si="14"/>
        <v>31996.743999999948</v>
      </c>
    </row>
    <row r="229" spans="1:10" x14ac:dyDescent="0.3">
      <c r="A229" s="14">
        <v>2026</v>
      </c>
      <c r="B229" s="14">
        <v>3872285</v>
      </c>
      <c r="C229" s="25">
        <v>1540687.7814</v>
      </c>
      <c r="D229" s="25">
        <v>1540687.7814</v>
      </c>
      <c r="E229" s="24">
        <v>53045</v>
      </c>
      <c r="F229" s="25">
        <v>81084.587</v>
      </c>
      <c r="G229" s="25">
        <v>342357.73449999996</v>
      </c>
      <c r="H229" s="25">
        <v>102733.3124</v>
      </c>
      <c r="I229" s="25">
        <v>179379.0938</v>
      </c>
      <c r="J229" s="25">
        <f t="shared" si="14"/>
        <v>32309.709500000346</v>
      </c>
    </row>
    <row r="230" spans="1:10" x14ac:dyDescent="0.3">
      <c r="A230" s="14">
        <v>2026</v>
      </c>
      <c r="B230" s="14">
        <v>3925330</v>
      </c>
      <c r="C230" s="25">
        <v>1562387.43</v>
      </c>
      <c r="D230" s="25">
        <v>1562387.43</v>
      </c>
      <c r="E230" s="24">
        <v>53045</v>
      </c>
      <c r="F230" s="25">
        <v>82219.75</v>
      </c>
      <c r="G230" s="25">
        <v>347179.52499999997</v>
      </c>
      <c r="H230" s="25">
        <v>104180.37999999999</v>
      </c>
      <c r="I230" s="25">
        <v>181307.81</v>
      </c>
      <c r="J230" s="25">
        <f t="shared" si="14"/>
        <v>32622.675000000279</v>
      </c>
    </row>
    <row r="231" spans="1:10" x14ac:dyDescent="0.3">
      <c r="A231" s="14">
        <v>2026</v>
      </c>
      <c r="B231" s="14">
        <v>3978375</v>
      </c>
      <c r="C231" s="25">
        <v>1584087.0785999999</v>
      </c>
      <c r="D231" s="25">
        <v>1584087.0785999999</v>
      </c>
      <c r="E231" s="24">
        <v>53045</v>
      </c>
      <c r="F231" s="25">
        <v>83354.913</v>
      </c>
      <c r="G231" s="25">
        <v>352001.31549999997</v>
      </c>
      <c r="H231" s="25">
        <v>105627.4476</v>
      </c>
      <c r="I231" s="25">
        <v>183236.52619999999</v>
      </c>
      <c r="J231" s="25">
        <f t="shared" si="14"/>
        <v>32935.640499999747</v>
      </c>
    </row>
    <row r="232" spans="1:10" x14ac:dyDescent="0.3">
      <c r="A232" s="14">
        <v>2026</v>
      </c>
      <c r="B232" s="14">
        <v>4031420</v>
      </c>
      <c r="C232" s="25">
        <v>1605786.7271999998</v>
      </c>
      <c r="D232" s="25">
        <v>1605786.7271999998</v>
      </c>
      <c r="E232" s="24">
        <v>53045</v>
      </c>
      <c r="F232" s="25">
        <v>84490.076000000001</v>
      </c>
      <c r="G232" s="25">
        <v>356823.10599999997</v>
      </c>
      <c r="H232" s="25">
        <v>107074.51519999999</v>
      </c>
      <c r="I232" s="25">
        <v>185165.24239999999</v>
      </c>
      <c r="J232" s="25">
        <f t="shared" si="14"/>
        <v>33248.606000000611</v>
      </c>
    </row>
    <row r="233" spans="1:10" x14ac:dyDescent="0.3">
      <c r="A233" s="14">
        <v>2026</v>
      </c>
      <c r="B233" s="14">
        <v>4084465</v>
      </c>
      <c r="C233" s="25">
        <v>1627486.3758</v>
      </c>
      <c r="D233" s="25">
        <v>1627486.3758</v>
      </c>
      <c r="E233" s="24">
        <v>53045</v>
      </c>
      <c r="F233" s="25">
        <v>85625.239000000001</v>
      </c>
      <c r="G233" s="25">
        <v>361644.89649999997</v>
      </c>
      <c r="H233" s="25">
        <v>108521.58279999999</v>
      </c>
      <c r="I233" s="25">
        <v>187093.95859999998</v>
      </c>
      <c r="J233" s="25">
        <f t="shared" si="14"/>
        <v>33561.571500000078</v>
      </c>
    </row>
    <row r="234" spans="1:10" x14ac:dyDescent="0.3">
      <c r="A234" s="14">
        <v>2026</v>
      </c>
      <c r="B234" s="14">
        <v>4137510</v>
      </c>
      <c r="C234" s="25">
        <v>1649186.0244</v>
      </c>
      <c r="D234" s="25">
        <v>1649186.0244</v>
      </c>
      <c r="E234" s="24">
        <v>53045</v>
      </c>
      <c r="F234" s="25">
        <v>86760.402000000002</v>
      </c>
      <c r="G234" s="25">
        <v>366466.68699999998</v>
      </c>
      <c r="H234" s="25">
        <v>109968.6504</v>
      </c>
      <c r="I234" s="25">
        <v>189022.67479999998</v>
      </c>
      <c r="J234" s="25">
        <f t="shared" si="14"/>
        <v>33874.537000000011</v>
      </c>
    </row>
    <row r="235" spans="1:10" x14ac:dyDescent="0.3">
      <c r="A235" s="14">
        <v>2026</v>
      </c>
      <c r="B235" s="14">
        <v>4190555</v>
      </c>
      <c r="C235" s="25">
        <v>1670885.673</v>
      </c>
      <c r="D235" s="25">
        <v>1670885.673</v>
      </c>
      <c r="E235" s="24">
        <v>53045</v>
      </c>
      <c r="F235" s="25">
        <v>87895.565000000002</v>
      </c>
      <c r="G235" s="25">
        <v>371288.47749999998</v>
      </c>
      <c r="H235" s="25">
        <v>111415.71799999999</v>
      </c>
      <c r="I235" s="25">
        <v>190951.391</v>
      </c>
      <c r="J235" s="25">
        <f t="shared" si="14"/>
        <v>34187.50250000041</v>
      </c>
    </row>
    <row r="236" spans="1:10" x14ac:dyDescent="0.3">
      <c r="A236" s="14">
        <v>2026</v>
      </c>
      <c r="B236" s="14">
        <v>4243600</v>
      </c>
      <c r="C236" s="25">
        <v>1692585.3215999999</v>
      </c>
      <c r="D236" s="25">
        <v>1692585.3215999999</v>
      </c>
      <c r="E236" s="24">
        <v>53045</v>
      </c>
      <c r="F236" s="25">
        <v>89030.728000000003</v>
      </c>
      <c r="G236" s="25">
        <v>376110.26799999998</v>
      </c>
      <c r="H236" s="25">
        <v>112862.78559999999</v>
      </c>
      <c r="I236" s="25">
        <v>192880.1072</v>
      </c>
      <c r="J236" s="25">
        <f t="shared" si="14"/>
        <v>34500.467999999411</v>
      </c>
    </row>
    <row r="237" spans="1:10" x14ac:dyDescent="0.3">
      <c r="A237" s="14">
        <v>2026</v>
      </c>
      <c r="B237" s="14">
        <v>4296645</v>
      </c>
      <c r="C237" s="25">
        <v>1714284.9701999999</v>
      </c>
      <c r="D237" s="25">
        <v>1714284.9701999999</v>
      </c>
      <c r="E237" s="24">
        <v>53045</v>
      </c>
      <c r="F237" s="25">
        <v>90165.891000000003</v>
      </c>
      <c r="G237" s="25">
        <v>380932.05849999998</v>
      </c>
      <c r="H237" s="25">
        <v>114309.8532</v>
      </c>
      <c r="I237" s="25">
        <v>194808.82339999999</v>
      </c>
      <c r="J237" s="25">
        <f t="shared" si="14"/>
        <v>34813.433500001207</v>
      </c>
    </row>
    <row r="238" spans="1:10" x14ac:dyDescent="0.3">
      <c r="A238" s="14">
        <v>2026</v>
      </c>
      <c r="B238" s="14">
        <v>4349690</v>
      </c>
      <c r="C238" s="25">
        <v>1735984.6187999998</v>
      </c>
      <c r="D238" s="25">
        <v>1735984.6187999998</v>
      </c>
      <c r="E238" s="24">
        <v>53045</v>
      </c>
      <c r="F238" s="25">
        <v>91301.053999999989</v>
      </c>
      <c r="G238" s="25">
        <v>385753.84899999999</v>
      </c>
      <c r="H238" s="25">
        <v>115756.92079999999</v>
      </c>
      <c r="I238" s="25">
        <v>196737.53959999999</v>
      </c>
      <c r="J238" s="25">
        <f t="shared" si="14"/>
        <v>35126.399000000209</v>
      </c>
    </row>
    <row r="239" spans="1:10" x14ac:dyDescent="0.3">
      <c r="A239" s="14">
        <v>2026</v>
      </c>
      <c r="B239" s="14">
        <v>4402735</v>
      </c>
      <c r="C239" s="25">
        <v>1757684.2674</v>
      </c>
      <c r="D239" s="25">
        <v>1757684.2674</v>
      </c>
      <c r="E239" s="24">
        <v>53045</v>
      </c>
      <c r="F239" s="25">
        <v>92436.21699999999</v>
      </c>
      <c r="G239" s="25">
        <v>390575.63949999999</v>
      </c>
      <c r="H239" s="25">
        <v>117203.9884</v>
      </c>
      <c r="I239" s="25">
        <v>198666.25579999998</v>
      </c>
      <c r="J239" s="25">
        <f t="shared" si="14"/>
        <v>35439.36449999921</v>
      </c>
    </row>
    <row r="240" spans="1:10" x14ac:dyDescent="0.3">
      <c r="A240" s="14">
        <v>2026</v>
      </c>
      <c r="B240" s="14">
        <v>4455780</v>
      </c>
      <c r="C240" s="25">
        <v>1779383.916</v>
      </c>
      <c r="D240" s="25">
        <v>1779383.916</v>
      </c>
      <c r="E240" s="24">
        <v>53045</v>
      </c>
      <c r="F240" s="25">
        <v>93571.37999999999</v>
      </c>
      <c r="G240" s="25">
        <v>395397.43</v>
      </c>
      <c r="H240" s="25">
        <v>118651.056</v>
      </c>
      <c r="I240" s="25">
        <v>200594.97199999998</v>
      </c>
      <c r="J240" s="25">
        <f t="shared" si="14"/>
        <v>35752.330000000075</v>
      </c>
    </row>
    <row r="241" spans="1:10" x14ac:dyDescent="0.3">
      <c r="A241" s="14">
        <v>2026</v>
      </c>
      <c r="B241" s="14">
        <v>4508825</v>
      </c>
      <c r="C241" s="25">
        <v>1801083.5645999999</v>
      </c>
      <c r="D241" s="25">
        <v>1801083.5645999999</v>
      </c>
      <c r="E241" s="24">
        <v>53045</v>
      </c>
      <c r="F241" s="25">
        <v>94706.542999999991</v>
      </c>
      <c r="G241" s="25">
        <v>400219.2205</v>
      </c>
      <c r="H241" s="25">
        <v>120098.12359999999</v>
      </c>
      <c r="I241" s="25">
        <v>202523.6882</v>
      </c>
      <c r="J241" s="25">
        <f t="shared" si="14"/>
        <v>36065.295500000939</v>
      </c>
    </row>
    <row r="242" spans="1:10" x14ac:dyDescent="0.3">
      <c r="A242" s="14">
        <v>2026</v>
      </c>
      <c r="B242" s="14">
        <v>4561870</v>
      </c>
      <c r="C242" s="25">
        <v>1822783.2131999999</v>
      </c>
      <c r="D242" s="25">
        <v>1822783.2131999999</v>
      </c>
      <c r="E242" s="24">
        <v>53045</v>
      </c>
      <c r="F242" s="25">
        <v>95841.705999999991</v>
      </c>
      <c r="G242" s="25">
        <v>405041.011</v>
      </c>
      <c r="H242" s="25">
        <v>121545.1912</v>
      </c>
      <c r="I242" s="25">
        <v>204452.4044</v>
      </c>
      <c r="J242" s="25">
        <f t="shared" si="14"/>
        <v>36378.26099999994</v>
      </c>
    </row>
    <row r="243" spans="1:10" x14ac:dyDescent="0.3">
      <c r="A243" s="14">
        <v>2026</v>
      </c>
      <c r="B243" s="14">
        <v>4614915</v>
      </c>
      <c r="C243" s="25">
        <v>1844482.8617999998</v>
      </c>
      <c r="D243" s="25">
        <v>1844482.8617999998</v>
      </c>
      <c r="E243" s="24">
        <v>53045</v>
      </c>
      <c r="F243" s="25">
        <v>96976.868999999992</v>
      </c>
      <c r="G243" s="25">
        <v>409862.8015</v>
      </c>
      <c r="H243" s="25">
        <v>122992.2588</v>
      </c>
      <c r="I243" s="25">
        <v>206381.12059999999</v>
      </c>
      <c r="J243" s="25">
        <f t="shared" si="14"/>
        <v>36691.226500000805</v>
      </c>
    </row>
    <row r="244" spans="1:10" x14ac:dyDescent="0.3">
      <c r="A244" s="14">
        <v>2026</v>
      </c>
      <c r="B244" s="14">
        <v>4667960</v>
      </c>
      <c r="C244" s="25">
        <v>1866182.5104</v>
      </c>
      <c r="D244" s="25">
        <v>1866182.5104</v>
      </c>
      <c r="E244" s="24">
        <v>53045</v>
      </c>
      <c r="F244" s="25">
        <v>98112.031999999992</v>
      </c>
      <c r="G244" s="25">
        <v>414684.592</v>
      </c>
      <c r="H244" s="25">
        <v>124439.32639999999</v>
      </c>
      <c r="I244" s="25">
        <v>208309.83679999999</v>
      </c>
      <c r="J244" s="25">
        <f t="shared" si="14"/>
        <v>37004.192000000738</v>
      </c>
    </row>
    <row r="245" spans="1:10" x14ac:dyDescent="0.3">
      <c r="A245" s="14">
        <v>2026</v>
      </c>
      <c r="B245" s="14">
        <v>4721005</v>
      </c>
      <c r="C245" s="25">
        <v>1887882.159</v>
      </c>
      <c r="D245" s="25">
        <v>1887882.159</v>
      </c>
      <c r="E245" s="24">
        <v>53045</v>
      </c>
      <c r="F245" s="25">
        <v>99247.194999999992</v>
      </c>
      <c r="G245" s="25">
        <v>419506.38250000001</v>
      </c>
      <c r="H245" s="25">
        <v>125886.394</v>
      </c>
      <c r="I245" s="25">
        <v>210238.55299999999</v>
      </c>
      <c r="J245" s="25">
        <f t="shared" si="14"/>
        <v>37317.157499999739</v>
      </c>
    </row>
    <row r="246" spans="1:10" x14ac:dyDescent="0.3">
      <c r="A246" s="14">
        <v>2026</v>
      </c>
      <c r="B246" s="14">
        <v>4774050</v>
      </c>
      <c r="C246" s="25">
        <v>1909581.8075999999</v>
      </c>
      <c r="D246" s="25">
        <v>1909581.8075999999</v>
      </c>
      <c r="E246" s="24">
        <v>53045</v>
      </c>
      <c r="F246" s="25">
        <v>100382.35799999999</v>
      </c>
      <c r="G246" s="25">
        <v>424328.17300000001</v>
      </c>
      <c r="H246" s="25">
        <v>127333.4616</v>
      </c>
      <c r="I246" s="25">
        <v>212167.26919999998</v>
      </c>
      <c r="J246" s="25">
        <f t="shared" si="14"/>
        <v>37630.122999999672</v>
      </c>
    </row>
    <row r="247" spans="1:10" x14ac:dyDescent="0.3">
      <c r="A247" s="14">
        <v>2026</v>
      </c>
      <c r="B247" s="14">
        <v>4827095</v>
      </c>
      <c r="C247" s="25">
        <v>1931281.4561999999</v>
      </c>
      <c r="D247" s="25">
        <v>1931281.4561999999</v>
      </c>
      <c r="E247" s="24">
        <v>53045</v>
      </c>
      <c r="F247" s="25">
        <v>101517.52099999999</v>
      </c>
      <c r="G247" s="25">
        <v>429149.96349999995</v>
      </c>
      <c r="H247" s="25">
        <v>128780.52919999999</v>
      </c>
      <c r="I247" s="25">
        <v>214095.98540000001</v>
      </c>
      <c r="J247" s="25">
        <f t="shared" si="14"/>
        <v>37943.088500000536</v>
      </c>
    </row>
    <row r="248" spans="1:10" x14ac:dyDescent="0.3">
      <c r="A248" s="14">
        <v>2026</v>
      </c>
      <c r="B248" s="14">
        <v>4880140</v>
      </c>
      <c r="C248" s="25">
        <v>1952981.1047999999</v>
      </c>
      <c r="D248" s="25">
        <v>1952981.1047999999</v>
      </c>
      <c r="E248" s="24">
        <v>53045</v>
      </c>
      <c r="F248" s="25">
        <v>102652.68399999999</v>
      </c>
      <c r="G248" s="25">
        <v>433971.75399999996</v>
      </c>
      <c r="H248" s="25">
        <v>130227.5968</v>
      </c>
      <c r="I248" s="25">
        <v>216024.7016</v>
      </c>
      <c r="J248" s="25">
        <f t="shared" si="14"/>
        <v>38256.053999999538</v>
      </c>
    </row>
    <row r="249" spans="1:10" x14ac:dyDescent="0.3">
      <c r="A249" s="14">
        <v>2026</v>
      </c>
      <c r="B249" s="14">
        <v>4933185</v>
      </c>
      <c r="C249" s="25">
        <v>1974680.7533999998</v>
      </c>
      <c r="D249" s="25">
        <v>1974680.7533999998</v>
      </c>
      <c r="E249" s="24">
        <v>53045</v>
      </c>
      <c r="F249" s="25">
        <v>103787.84699999999</v>
      </c>
      <c r="G249" s="25">
        <v>438793.54449999996</v>
      </c>
      <c r="H249" s="25">
        <v>131674.66440000001</v>
      </c>
      <c r="I249" s="25">
        <v>217953.4178</v>
      </c>
      <c r="J249" s="25">
        <f t="shared" si="14"/>
        <v>38569.019500000402</v>
      </c>
    </row>
    <row r="250" spans="1:10" x14ac:dyDescent="0.3">
      <c r="A250" s="14">
        <v>2026</v>
      </c>
      <c r="B250" s="14">
        <v>4986230</v>
      </c>
      <c r="C250" s="25">
        <v>1996380.402</v>
      </c>
      <c r="D250" s="25">
        <v>1996380.402</v>
      </c>
      <c r="E250" s="24">
        <v>53045</v>
      </c>
      <c r="F250" s="25">
        <v>104923.01</v>
      </c>
      <c r="G250" s="25">
        <v>443615.33499999996</v>
      </c>
      <c r="H250" s="25">
        <v>133121.73199999999</v>
      </c>
      <c r="I250" s="25">
        <v>219882.13399999999</v>
      </c>
      <c r="J250" s="25">
        <f t="shared" si="14"/>
        <v>38881.985000000335</v>
      </c>
    </row>
    <row r="251" spans="1:10" x14ac:dyDescent="0.3">
      <c r="A251" s="14">
        <v>2026</v>
      </c>
      <c r="B251" s="14">
        <v>5039275</v>
      </c>
      <c r="C251" s="25">
        <v>2018080.0506</v>
      </c>
      <c r="D251" s="25">
        <v>2018080.0506</v>
      </c>
      <c r="E251" s="24">
        <v>53045</v>
      </c>
      <c r="F251" s="25">
        <v>106058.173</v>
      </c>
      <c r="G251" s="25">
        <v>448437.12549999997</v>
      </c>
      <c r="H251" s="25">
        <v>134568.7996</v>
      </c>
      <c r="I251" s="25">
        <v>221810.85019999999</v>
      </c>
      <c r="J251" s="25">
        <f t="shared" si="14"/>
        <v>39194.950500000268</v>
      </c>
    </row>
    <row r="252" spans="1:10" x14ac:dyDescent="0.3">
      <c r="A252" s="14">
        <v>2026</v>
      </c>
      <c r="B252" s="14">
        <v>5092320</v>
      </c>
      <c r="C252" s="25">
        <v>2039779.6991999999</v>
      </c>
      <c r="D252" s="25">
        <v>2039779.6991999999</v>
      </c>
      <c r="E252" s="24">
        <v>53045</v>
      </c>
      <c r="F252" s="25">
        <v>107193.336</v>
      </c>
      <c r="G252" s="25">
        <v>453258.91599999997</v>
      </c>
      <c r="H252" s="25">
        <v>136015.86720000001</v>
      </c>
      <c r="I252" s="25">
        <v>223739.56639999998</v>
      </c>
      <c r="J252" s="25">
        <f t="shared" si="14"/>
        <v>39507.916000000201</v>
      </c>
    </row>
    <row r="253" spans="1:10" x14ac:dyDescent="0.3">
      <c r="A253" s="14">
        <v>2026</v>
      </c>
      <c r="B253" s="14">
        <v>5145365</v>
      </c>
      <c r="C253" s="25">
        <v>2061479.3477999999</v>
      </c>
      <c r="D253" s="25">
        <v>2061479.3477999999</v>
      </c>
      <c r="E253" s="24">
        <v>53045</v>
      </c>
      <c r="F253" s="25">
        <v>108328.499</v>
      </c>
      <c r="G253" s="25">
        <v>458080.70649999997</v>
      </c>
      <c r="H253" s="25">
        <v>137462.93479999999</v>
      </c>
      <c r="I253" s="25">
        <v>225668.28259999998</v>
      </c>
      <c r="J253" s="25">
        <f t="shared" si="14"/>
        <v>39820.881500000134</v>
      </c>
    </row>
    <row r="254" spans="1:10" x14ac:dyDescent="0.3">
      <c r="A254" s="14">
        <v>2026</v>
      </c>
      <c r="B254" s="14">
        <v>5198410</v>
      </c>
      <c r="C254" s="25">
        <v>2083178.9963999998</v>
      </c>
      <c r="D254" s="25">
        <v>2083178.9963999998</v>
      </c>
      <c r="E254" s="24">
        <v>53045</v>
      </c>
      <c r="F254" s="25">
        <v>109463.662</v>
      </c>
      <c r="G254" s="25">
        <v>462902.49699999997</v>
      </c>
      <c r="H254" s="25">
        <v>138910.0024</v>
      </c>
      <c r="I254" s="25">
        <v>227596.9988</v>
      </c>
      <c r="J254" s="25">
        <f t="shared" si="14"/>
        <v>40133.847000000998</v>
      </c>
    </row>
    <row r="255" spans="1:10" x14ac:dyDescent="0.3">
      <c r="A255" s="14">
        <v>2026</v>
      </c>
      <c r="B255" s="14">
        <v>5251455</v>
      </c>
      <c r="C255" s="25">
        <v>2104878.645</v>
      </c>
      <c r="D255" s="25">
        <v>2104878.645</v>
      </c>
      <c r="E255" s="24">
        <v>53045</v>
      </c>
      <c r="F255" s="25">
        <v>110598.825</v>
      </c>
      <c r="G255" s="25">
        <v>467724.28749999998</v>
      </c>
      <c r="H255" s="25">
        <v>140357.07</v>
      </c>
      <c r="I255" s="25">
        <v>229525.715</v>
      </c>
      <c r="J255" s="25">
        <f t="shared" si="14"/>
        <v>40446.8125</v>
      </c>
    </row>
    <row r="256" spans="1:10" x14ac:dyDescent="0.3">
      <c r="A256" s="14">
        <v>2026</v>
      </c>
      <c r="B256" s="14">
        <v>5304500</v>
      </c>
      <c r="C256" s="25">
        <v>2126578.2936</v>
      </c>
      <c r="D256" s="25">
        <v>2126578.2936</v>
      </c>
      <c r="E256" s="24">
        <v>53045</v>
      </c>
      <c r="F256" s="25">
        <v>111733.988</v>
      </c>
      <c r="G256" s="25">
        <v>472546.07799999998</v>
      </c>
      <c r="H256" s="25">
        <v>141804.13759999999</v>
      </c>
      <c r="I256" s="25">
        <v>231454.43119999999</v>
      </c>
      <c r="J256" s="25">
        <f t="shared" si="14"/>
        <v>40759.778000000864</v>
      </c>
    </row>
    <row r="257" spans="1:10" x14ac:dyDescent="0.3">
      <c r="A257" s="14">
        <v>2026</v>
      </c>
      <c r="B257" s="14">
        <v>5357545</v>
      </c>
      <c r="C257" s="25">
        <v>2148277.9421999999</v>
      </c>
      <c r="D257" s="25">
        <v>2148277.9421999999</v>
      </c>
      <c r="E257" s="24">
        <v>53045</v>
      </c>
      <c r="F257" s="25">
        <v>112869.151</v>
      </c>
      <c r="G257" s="25">
        <v>477367.86849999998</v>
      </c>
      <c r="H257" s="25">
        <v>143251.2052</v>
      </c>
      <c r="I257" s="25">
        <v>233383.14739999999</v>
      </c>
      <c r="J257" s="25">
        <f t="shared" si="14"/>
        <v>41072.743500000797</v>
      </c>
    </row>
    <row r="258" spans="1:10" x14ac:dyDescent="0.3">
      <c r="A258" s="14">
        <v>2026</v>
      </c>
      <c r="B258" s="14">
        <v>5410590</v>
      </c>
      <c r="C258" s="25">
        <v>2169977.5907999999</v>
      </c>
      <c r="D258" s="25">
        <v>2169977.5907999999</v>
      </c>
      <c r="E258" s="24">
        <v>53045</v>
      </c>
      <c r="F258" s="25">
        <v>114004.314</v>
      </c>
      <c r="G258" s="25">
        <v>482189.65899999999</v>
      </c>
      <c r="H258" s="25">
        <v>144698.27280000001</v>
      </c>
      <c r="I258" s="25">
        <v>235311.86359999998</v>
      </c>
      <c r="J258" s="25">
        <f t="shared" si="14"/>
        <v>41385.708999999799</v>
      </c>
    </row>
    <row r="259" spans="1:10" x14ac:dyDescent="0.3">
      <c r="A259" s="14">
        <v>2026</v>
      </c>
      <c r="B259" s="14">
        <v>5463635</v>
      </c>
      <c r="C259" s="25">
        <v>2191677.2393999998</v>
      </c>
      <c r="D259" s="25">
        <v>2191677.2393999998</v>
      </c>
      <c r="E259" s="24">
        <v>53045</v>
      </c>
      <c r="F259" s="25">
        <v>115139.477</v>
      </c>
      <c r="G259" s="25">
        <v>487011.44949999999</v>
      </c>
      <c r="H259" s="25">
        <v>146145.34039999999</v>
      </c>
      <c r="I259" s="25">
        <v>237240.57979999998</v>
      </c>
      <c r="J259" s="25">
        <f t="shared" si="14"/>
        <v>41698.674499999732</v>
      </c>
    </row>
    <row r="260" spans="1:10" x14ac:dyDescent="0.3">
      <c r="A260" s="14">
        <v>2026</v>
      </c>
      <c r="B260" s="14">
        <v>5516680</v>
      </c>
      <c r="C260" s="25">
        <v>2213376.8879999998</v>
      </c>
      <c r="D260" s="25">
        <v>2213376.8879999998</v>
      </c>
      <c r="E260" s="24">
        <v>53045</v>
      </c>
      <c r="F260" s="25">
        <v>116274.64</v>
      </c>
      <c r="G260" s="25">
        <v>491833.24</v>
      </c>
      <c r="H260" s="25">
        <v>147592.408</v>
      </c>
      <c r="I260" s="25">
        <v>239169.296</v>
      </c>
      <c r="J260" s="25">
        <f t="shared" si="14"/>
        <v>42011.640000000596</v>
      </c>
    </row>
    <row r="261" spans="1:10" x14ac:dyDescent="0.3">
      <c r="A261" s="14">
        <v>2026</v>
      </c>
      <c r="B261" s="14">
        <v>5569725</v>
      </c>
      <c r="C261" s="25">
        <v>2235076.5365999998</v>
      </c>
      <c r="D261" s="25">
        <v>2235076.5365999998</v>
      </c>
      <c r="E261" s="24">
        <v>53045</v>
      </c>
      <c r="F261" s="25">
        <v>117409.803</v>
      </c>
      <c r="G261" s="25">
        <v>496655.03049999999</v>
      </c>
      <c r="H261" s="25">
        <v>149039.47560000001</v>
      </c>
      <c r="I261" s="25">
        <v>241098.0122</v>
      </c>
      <c r="J261" s="25">
        <f t="shared" si="14"/>
        <v>42324.605499999598</v>
      </c>
    </row>
    <row r="262" spans="1:10" x14ac:dyDescent="0.3">
      <c r="A262" s="14">
        <v>2026</v>
      </c>
      <c r="B262" s="14">
        <v>5622770</v>
      </c>
      <c r="C262" s="25">
        <v>2256776.1851999997</v>
      </c>
      <c r="D262" s="25">
        <v>2256776.1851999997</v>
      </c>
      <c r="E262" s="24">
        <v>53045</v>
      </c>
      <c r="F262" s="25">
        <v>118544.966</v>
      </c>
      <c r="G262" s="25">
        <v>501476.821</v>
      </c>
      <c r="H262" s="25">
        <v>150486.54319999999</v>
      </c>
      <c r="I262" s="25">
        <v>243026.72839999999</v>
      </c>
      <c r="J262" s="25">
        <f t="shared" si="14"/>
        <v>42637.571000000462</v>
      </c>
    </row>
    <row r="263" spans="1:10" x14ac:dyDescent="0.3">
      <c r="A263" s="14">
        <v>2026</v>
      </c>
      <c r="B263" s="14">
        <v>5675815</v>
      </c>
      <c r="C263" s="25">
        <v>2278475.8337999997</v>
      </c>
      <c r="D263" s="25">
        <v>2278475.8337999997</v>
      </c>
      <c r="E263" s="24">
        <v>53045</v>
      </c>
      <c r="F263" s="25">
        <v>119680.129</v>
      </c>
      <c r="G263" s="25">
        <v>506298.6115</v>
      </c>
      <c r="H263" s="25">
        <v>151933.61079999999</v>
      </c>
      <c r="I263" s="25">
        <v>244955.44459999999</v>
      </c>
      <c r="J263" s="25">
        <f t="shared" si="14"/>
        <v>42950.536500001326</v>
      </c>
    </row>
    <row r="264" spans="1:10" x14ac:dyDescent="0.3">
      <c r="A264" s="14">
        <v>2026</v>
      </c>
      <c r="B264" s="14">
        <v>5728860</v>
      </c>
      <c r="C264" s="25">
        <v>2300175.4824000001</v>
      </c>
      <c r="D264" s="25">
        <v>2300175.4824000001</v>
      </c>
      <c r="E264" s="24">
        <v>53045</v>
      </c>
      <c r="F264" s="25">
        <v>120815.292</v>
      </c>
      <c r="G264" s="25">
        <v>511120.402</v>
      </c>
      <c r="H264" s="25">
        <v>153380.6784</v>
      </c>
      <c r="I264" s="25">
        <v>246884.16079999998</v>
      </c>
      <c r="J264" s="25">
        <f t="shared" si="14"/>
        <v>43263.502000000328</v>
      </c>
    </row>
    <row r="265" spans="1:10" x14ac:dyDescent="0.3">
      <c r="A265" s="14">
        <v>2026</v>
      </c>
      <c r="B265" s="14">
        <v>5781905</v>
      </c>
      <c r="C265" s="25">
        <v>2321875.1310000001</v>
      </c>
      <c r="D265" s="25">
        <v>2321875.1310000001</v>
      </c>
      <c r="E265" s="24">
        <v>53045</v>
      </c>
      <c r="F265" s="25">
        <v>121950.455</v>
      </c>
      <c r="G265" s="25">
        <v>515942.1925</v>
      </c>
      <c r="H265" s="25">
        <v>154827.74599999998</v>
      </c>
      <c r="I265" s="25">
        <v>248812.87699999998</v>
      </c>
      <c r="J265" s="25">
        <f t="shared" si="14"/>
        <v>43576.467499999329</v>
      </c>
    </row>
    <row r="266" spans="1:10" x14ac:dyDescent="0.3">
      <c r="A266" s="14">
        <v>2026</v>
      </c>
      <c r="B266" s="14">
        <v>5834950</v>
      </c>
      <c r="C266" s="25">
        <v>2343574.7796</v>
      </c>
      <c r="D266" s="25">
        <v>2343574.7796</v>
      </c>
      <c r="E266" s="24">
        <v>53045</v>
      </c>
      <c r="F266" s="25">
        <v>123085.61799999999</v>
      </c>
      <c r="G266" s="25">
        <v>520763.98299999995</v>
      </c>
      <c r="H266" s="25">
        <v>156274.81359999999</v>
      </c>
      <c r="I266" s="25">
        <v>250741.5932</v>
      </c>
      <c r="J266" s="25">
        <f t="shared" si="14"/>
        <v>43889.433000000194</v>
      </c>
    </row>
    <row r="267" spans="1:10" x14ac:dyDescent="0.3">
      <c r="A267" s="14">
        <v>2026</v>
      </c>
      <c r="B267" s="14">
        <v>5887995</v>
      </c>
      <c r="C267" s="25">
        <v>2365274.4282</v>
      </c>
      <c r="D267" s="25">
        <v>2365274.4282</v>
      </c>
      <c r="E267" s="24">
        <v>53045</v>
      </c>
      <c r="F267" s="25">
        <v>124220.78099999999</v>
      </c>
      <c r="G267" s="25">
        <v>525585.77350000001</v>
      </c>
      <c r="H267" s="25">
        <v>157721.8812</v>
      </c>
      <c r="I267" s="25">
        <v>252670.3094</v>
      </c>
      <c r="J267" s="25">
        <f t="shared" si="14"/>
        <v>44202.398500000127</v>
      </c>
    </row>
    <row r="268" spans="1:10" x14ac:dyDescent="0.3">
      <c r="A268" s="14">
        <v>2026</v>
      </c>
      <c r="B268" s="14">
        <v>5941040</v>
      </c>
      <c r="C268" s="25">
        <v>2386974.0767999999</v>
      </c>
      <c r="D268" s="25">
        <v>2386974.0767999999</v>
      </c>
      <c r="E268" s="24">
        <v>53045</v>
      </c>
      <c r="F268" s="25">
        <v>125355.94399999999</v>
      </c>
      <c r="G268" s="25">
        <v>530407.56400000001</v>
      </c>
      <c r="H268" s="25">
        <v>159168.94879999998</v>
      </c>
      <c r="I268" s="25">
        <v>254599.02559999999</v>
      </c>
      <c r="J268" s="25">
        <f t="shared" si="14"/>
        <v>44515.363999999128</v>
      </c>
    </row>
    <row r="269" spans="1:10" x14ac:dyDescent="0.3">
      <c r="A269" s="15">
        <v>2027</v>
      </c>
      <c r="B269" s="2">
        <v>1311272.3999999999</v>
      </c>
      <c r="C269" s="2">
        <v>491727.15</v>
      </c>
      <c r="D269" s="2">
        <v>491727.15</v>
      </c>
      <c r="E269" s="2">
        <v>54636.35</v>
      </c>
      <c r="F269" s="2">
        <v>26225.448</v>
      </c>
      <c r="G269" s="2">
        <v>109272.7</v>
      </c>
      <c r="H269" s="2">
        <v>32781.81</v>
      </c>
      <c r="I269" s="2">
        <v>87418.16</v>
      </c>
      <c r="J269" s="2">
        <f t="shared" si="14"/>
        <v>17483.631999999983</v>
      </c>
    </row>
    <row r="270" spans="1:10" x14ac:dyDescent="0.3">
      <c r="A270" s="9">
        <v>2027</v>
      </c>
      <c r="B270" s="2">
        <v>1365908.75</v>
      </c>
      <c r="C270" s="2">
        <v>514077.78805799998</v>
      </c>
      <c r="D270" s="2">
        <v>514077.78805799998</v>
      </c>
      <c r="E270" s="2">
        <v>54636.35</v>
      </c>
      <c r="F270" s="2">
        <v>27394.66589</v>
      </c>
      <c r="G270" s="2">
        <v>114239.14421500001</v>
      </c>
      <c r="H270" s="2">
        <v>34272.289627999999</v>
      </c>
      <c r="I270" s="2">
        <v>89404.737685999993</v>
      </c>
      <c r="J270" s="2">
        <f t="shared" si="14"/>
        <v>17805.986464999849</v>
      </c>
    </row>
    <row r="271" spans="1:10" x14ac:dyDescent="0.3">
      <c r="A271" s="9">
        <v>2027</v>
      </c>
      <c r="B271" s="2">
        <v>1420545.1</v>
      </c>
      <c r="C271" s="2">
        <v>536428.42611600005</v>
      </c>
      <c r="D271" s="2">
        <v>536428.42611600005</v>
      </c>
      <c r="E271" s="2">
        <v>54636.35</v>
      </c>
      <c r="F271" s="2">
        <v>28563.88378</v>
      </c>
      <c r="G271" s="2">
        <v>119205.58843</v>
      </c>
      <c r="H271" s="2">
        <v>35762.769256</v>
      </c>
      <c r="I271" s="2">
        <v>91391.315371999997</v>
      </c>
      <c r="J271" s="2">
        <f t="shared" si="14"/>
        <v>18128.340929999948</v>
      </c>
    </row>
    <row r="272" spans="1:10" x14ac:dyDescent="0.3">
      <c r="A272" s="9">
        <v>2027</v>
      </c>
      <c r="B272" s="2">
        <v>1475181.45</v>
      </c>
      <c r="C272" s="2">
        <v>558779.06417400006</v>
      </c>
      <c r="D272" s="2">
        <v>558779.06417400006</v>
      </c>
      <c r="E272" s="2">
        <v>54636.35</v>
      </c>
      <c r="F272" s="2">
        <v>29733.10167</v>
      </c>
      <c r="G272" s="2">
        <v>124172.032645</v>
      </c>
      <c r="H272" s="2">
        <v>37253.248884000001</v>
      </c>
      <c r="I272" s="2">
        <v>93377.893058000001</v>
      </c>
      <c r="J272" s="2">
        <f t="shared" si="14"/>
        <v>18450.695394999813</v>
      </c>
    </row>
    <row r="273" spans="1:10" x14ac:dyDescent="0.3">
      <c r="A273" s="9">
        <v>2027</v>
      </c>
      <c r="B273" s="2">
        <v>1529817.8</v>
      </c>
      <c r="C273" s="2">
        <v>581129.70223199995</v>
      </c>
      <c r="D273" s="2">
        <v>581129.70223199995</v>
      </c>
      <c r="E273" s="2">
        <v>54636.35</v>
      </c>
      <c r="F273" s="2">
        <v>30902.31956</v>
      </c>
      <c r="G273" s="2">
        <v>129138.47686</v>
      </c>
      <c r="H273" s="2">
        <v>38743.728512000002</v>
      </c>
      <c r="I273" s="2">
        <v>95364.470744000006</v>
      </c>
      <c r="J273" s="2">
        <f t="shared" si="14"/>
        <v>18773.049859999912</v>
      </c>
    </row>
    <row r="274" spans="1:10" x14ac:dyDescent="0.3">
      <c r="A274" s="9">
        <v>2027</v>
      </c>
      <c r="B274" s="2">
        <v>1584454.15</v>
      </c>
      <c r="C274" s="2">
        <v>603480.34028999996</v>
      </c>
      <c r="D274" s="2">
        <v>603480.34028999996</v>
      </c>
      <c r="E274" s="2">
        <v>54636.35</v>
      </c>
      <c r="F274" s="2">
        <v>32071.53745</v>
      </c>
      <c r="G274" s="2">
        <v>134104.92107499999</v>
      </c>
      <c r="H274" s="2">
        <v>40234.208140000002</v>
      </c>
      <c r="I274" s="2">
        <v>97351.048429999995</v>
      </c>
      <c r="J274" s="2">
        <f t="shared" si="14"/>
        <v>19095.40432500001</v>
      </c>
    </row>
    <row r="275" spans="1:10" x14ac:dyDescent="0.3">
      <c r="A275" s="9">
        <v>2027</v>
      </c>
      <c r="B275" s="2">
        <v>1639090.5</v>
      </c>
      <c r="C275" s="2">
        <v>625830.97834799998</v>
      </c>
      <c r="D275" s="2">
        <v>625830.97834799998</v>
      </c>
      <c r="E275" s="2">
        <v>54636.35</v>
      </c>
      <c r="F275" s="2">
        <v>33240.755340000003</v>
      </c>
      <c r="G275" s="2">
        <v>139071.36528999999</v>
      </c>
      <c r="H275" s="2">
        <v>41724.687768000003</v>
      </c>
      <c r="I275" s="2">
        <v>99337.626115999999</v>
      </c>
      <c r="J275" s="2">
        <f t="shared" si="14"/>
        <v>19417.758790000342</v>
      </c>
    </row>
    <row r="276" spans="1:10" x14ac:dyDescent="0.3">
      <c r="A276" s="9">
        <v>2027</v>
      </c>
      <c r="B276" s="2">
        <v>1693726.85</v>
      </c>
      <c r="C276" s="2">
        <v>648181.61640599999</v>
      </c>
      <c r="D276" s="2">
        <v>648181.61640599999</v>
      </c>
      <c r="E276" s="2">
        <v>54636.35</v>
      </c>
      <c r="F276" s="2">
        <v>34409.973230000003</v>
      </c>
      <c r="G276" s="2">
        <v>144037.80950500001</v>
      </c>
      <c r="H276" s="2">
        <v>43215.167395999997</v>
      </c>
      <c r="I276" s="2">
        <v>101324.203802</v>
      </c>
      <c r="J276" s="2">
        <f t="shared" si="14"/>
        <v>19740.113254999975</v>
      </c>
    </row>
    <row r="277" spans="1:10" x14ac:dyDescent="0.3">
      <c r="A277" s="9">
        <v>2027</v>
      </c>
      <c r="B277" s="2">
        <v>1748363.2</v>
      </c>
      <c r="C277" s="2">
        <v>670532.254464</v>
      </c>
      <c r="D277" s="2">
        <v>670532.254464</v>
      </c>
      <c r="E277" s="2">
        <v>54636.35</v>
      </c>
      <c r="F277" s="2">
        <v>35579.191120000003</v>
      </c>
      <c r="G277" s="2">
        <v>149004.25372000001</v>
      </c>
      <c r="H277" s="2">
        <v>44705.647023999998</v>
      </c>
      <c r="I277" s="2">
        <v>103310.78148799999</v>
      </c>
      <c r="J277" s="2">
        <f t="shared" si="14"/>
        <v>20062.46771999984</v>
      </c>
    </row>
    <row r="278" spans="1:10" x14ac:dyDescent="0.3">
      <c r="A278" s="9">
        <v>2027</v>
      </c>
      <c r="B278" s="2">
        <v>1802999.55</v>
      </c>
      <c r="C278" s="2">
        <v>692882.89252200001</v>
      </c>
      <c r="D278" s="2">
        <v>692882.89252200001</v>
      </c>
      <c r="E278" s="2">
        <v>54636.35</v>
      </c>
      <c r="F278" s="2">
        <v>36748.409010000003</v>
      </c>
      <c r="G278" s="2">
        <v>153970.697935</v>
      </c>
      <c r="H278" s="2">
        <v>46196.126651999999</v>
      </c>
      <c r="I278" s="2">
        <v>105297.359174</v>
      </c>
      <c r="J278" s="2">
        <f t="shared" si="14"/>
        <v>20384.822184999706</v>
      </c>
    </row>
    <row r="279" spans="1:10" x14ac:dyDescent="0.3">
      <c r="A279" s="9">
        <v>2027</v>
      </c>
      <c r="B279" s="2">
        <v>1857635.9</v>
      </c>
      <c r="C279" s="2">
        <v>715233.53058000002</v>
      </c>
      <c r="D279" s="2">
        <v>715233.53058000002</v>
      </c>
      <c r="E279" s="2">
        <v>54636.35</v>
      </c>
      <c r="F279" s="2">
        <v>37917.626900000003</v>
      </c>
      <c r="G279" s="2">
        <v>158937.14215</v>
      </c>
      <c r="H279" s="2">
        <v>47686.60628</v>
      </c>
      <c r="I279" s="2">
        <v>107283.93686</v>
      </c>
      <c r="J279" s="2">
        <f t="shared" si="14"/>
        <v>20707.176649999805</v>
      </c>
    </row>
    <row r="280" spans="1:10" x14ac:dyDescent="0.3">
      <c r="A280" s="9">
        <v>2027</v>
      </c>
      <c r="B280" s="2">
        <v>1912272.25</v>
      </c>
      <c r="C280" s="2">
        <v>737584.16863800003</v>
      </c>
      <c r="D280" s="2">
        <v>737584.16863800003</v>
      </c>
      <c r="E280" s="2">
        <v>54636.35</v>
      </c>
      <c r="F280" s="2">
        <v>39086.844790000003</v>
      </c>
      <c r="G280" s="2">
        <v>163903.586365</v>
      </c>
      <c r="H280" s="2">
        <v>49177.085908000001</v>
      </c>
      <c r="I280" s="2">
        <v>109270.51454600001</v>
      </c>
      <c r="J280" s="2">
        <f t="shared" si="14"/>
        <v>21029.531115000136</v>
      </c>
    </row>
    <row r="281" spans="1:10" x14ac:dyDescent="0.3">
      <c r="A281" s="9">
        <v>2027</v>
      </c>
      <c r="B281" s="2">
        <v>1966908.6</v>
      </c>
      <c r="C281" s="2">
        <v>759934.80669600004</v>
      </c>
      <c r="D281" s="2">
        <v>759934.80669600004</v>
      </c>
      <c r="E281" s="2">
        <v>54636.35</v>
      </c>
      <c r="F281" s="2">
        <v>40256.062680000003</v>
      </c>
      <c r="G281" s="2">
        <v>168870.03057999999</v>
      </c>
      <c r="H281" s="2">
        <v>50667.565536000002</v>
      </c>
      <c r="I281" s="2">
        <v>111257.092232</v>
      </c>
      <c r="J281" s="2">
        <f t="shared" si="14"/>
        <v>21351.885579999769</v>
      </c>
    </row>
    <row r="282" spans="1:10" x14ac:dyDescent="0.3">
      <c r="A282" s="9">
        <v>2027</v>
      </c>
      <c r="B282" s="2">
        <v>2021544.95</v>
      </c>
      <c r="C282" s="2">
        <v>782285.44475400005</v>
      </c>
      <c r="D282" s="2">
        <v>782285.44475400005</v>
      </c>
      <c r="E282" s="2">
        <v>54636.35</v>
      </c>
      <c r="F282" s="2">
        <v>41425.280570000003</v>
      </c>
      <c r="G282" s="2">
        <v>173836.47479499999</v>
      </c>
      <c r="H282" s="2">
        <v>52158.045164000003</v>
      </c>
      <c r="I282" s="2">
        <v>113243.669918</v>
      </c>
      <c r="J282" s="2">
        <f t="shared" si="14"/>
        <v>21674.240044999868</v>
      </c>
    </row>
    <row r="283" spans="1:10" x14ac:dyDescent="0.3">
      <c r="A283" s="9">
        <v>2027</v>
      </c>
      <c r="B283" s="2">
        <v>2076181.3</v>
      </c>
      <c r="C283" s="2">
        <v>804636.08281199995</v>
      </c>
      <c r="D283" s="2">
        <v>804636.08281199995</v>
      </c>
      <c r="E283" s="2">
        <v>54636.35</v>
      </c>
      <c r="F283" s="2">
        <v>42594.498460000003</v>
      </c>
      <c r="G283" s="2">
        <v>178802.91901000001</v>
      </c>
      <c r="H283" s="2">
        <v>53648.524792000004</v>
      </c>
      <c r="I283" s="2">
        <v>115230.247604</v>
      </c>
      <c r="J283" s="2">
        <f t="shared" si="14"/>
        <v>21996.594510000199</v>
      </c>
    </row>
    <row r="284" spans="1:10" x14ac:dyDescent="0.3">
      <c r="A284" s="9">
        <v>2027</v>
      </c>
      <c r="B284" s="2">
        <v>2130817.65</v>
      </c>
      <c r="C284" s="2">
        <v>826986.72086999996</v>
      </c>
      <c r="D284" s="2">
        <v>826986.72086999996</v>
      </c>
      <c r="E284" s="2">
        <v>54636.35</v>
      </c>
      <c r="F284" s="2">
        <v>43763.716350000002</v>
      </c>
      <c r="G284" s="2">
        <v>183769.36322500001</v>
      </c>
      <c r="H284" s="2">
        <v>55139.004419999997</v>
      </c>
      <c r="I284" s="2">
        <v>117216.82528999999</v>
      </c>
      <c r="J284" s="2">
        <f t="shared" ref="J284:J347" si="15">B284-SUM(C284:I284)</f>
        <v>22318.948975000065</v>
      </c>
    </row>
    <row r="285" spans="1:10" x14ac:dyDescent="0.3">
      <c r="A285" s="9">
        <v>2027</v>
      </c>
      <c r="B285" s="2">
        <v>2185454</v>
      </c>
      <c r="C285" s="2">
        <v>849337.35892799997</v>
      </c>
      <c r="D285" s="2">
        <v>849337.35892799997</v>
      </c>
      <c r="E285" s="2">
        <v>54636.35</v>
      </c>
      <c r="F285" s="2">
        <v>44932.934240000002</v>
      </c>
      <c r="G285" s="2">
        <v>188735.80744</v>
      </c>
      <c r="H285" s="2">
        <v>56629.484047999998</v>
      </c>
      <c r="I285" s="2">
        <v>119203.402976</v>
      </c>
      <c r="J285" s="2">
        <f t="shared" si="15"/>
        <v>22641.303439999465</v>
      </c>
    </row>
    <row r="286" spans="1:10" x14ac:dyDescent="0.3">
      <c r="A286" s="9">
        <v>2027</v>
      </c>
      <c r="B286" s="2">
        <v>2240090.35</v>
      </c>
      <c r="C286" s="2">
        <v>871687.99698599998</v>
      </c>
      <c r="D286" s="2">
        <v>871687.99698599998</v>
      </c>
      <c r="E286" s="2">
        <v>54636.35</v>
      </c>
      <c r="F286" s="2">
        <v>46102.152130000002</v>
      </c>
      <c r="G286" s="2">
        <v>193702.251655</v>
      </c>
      <c r="H286" s="2">
        <v>58119.963675999999</v>
      </c>
      <c r="I286" s="2">
        <v>121189.980662</v>
      </c>
      <c r="J286" s="2">
        <f t="shared" si="15"/>
        <v>22963.657904999796</v>
      </c>
    </row>
    <row r="287" spans="1:10" x14ac:dyDescent="0.3">
      <c r="A287" s="9">
        <v>2027</v>
      </c>
      <c r="B287" s="2">
        <v>2294726.7000000002</v>
      </c>
      <c r="C287" s="2">
        <v>894038.635044</v>
      </c>
      <c r="D287" s="2">
        <v>894038.635044</v>
      </c>
      <c r="E287" s="2">
        <v>54636.35</v>
      </c>
      <c r="F287" s="2">
        <v>47271.370020000002</v>
      </c>
      <c r="G287" s="2">
        <v>198668.69587</v>
      </c>
      <c r="H287" s="2">
        <v>59610.443304</v>
      </c>
      <c r="I287" s="2">
        <v>123176.55834800001</v>
      </c>
      <c r="J287" s="2">
        <f t="shared" si="15"/>
        <v>23286.012370000128</v>
      </c>
    </row>
    <row r="288" spans="1:10" x14ac:dyDescent="0.3">
      <c r="A288" s="9">
        <v>2027</v>
      </c>
      <c r="B288" s="2">
        <v>2349363.0499999998</v>
      </c>
      <c r="C288" s="2">
        <v>916389.27310200001</v>
      </c>
      <c r="D288" s="2">
        <v>916389.27310200001</v>
      </c>
      <c r="E288" s="2">
        <v>54636.35</v>
      </c>
      <c r="F288" s="2">
        <v>48440.587910000002</v>
      </c>
      <c r="G288" s="2">
        <v>203635.14008499999</v>
      </c>
      <c r="H288" s="2">
        <v>61100.922932000001</v>
      </c>
      <c r="I288" s="2">
        <v>125163.136034</v>
      </c>
      <c r="J288" s="2">
        <f t="shared" si="15"/>
        <v>23608.366834999528</v>
      </c>
    </row>
    <row r="289" spans="1:10" x14ac:dyDescent="0.3">
      <c r="A289" s="9">
        <v>2027</v>
      </c>
      <c r="B289" s="2">
        <v>2403999.4</v>
      </c>
      <c r="C289" s="2">
        <v>938739.91116000002</v>
      </c>
      <c r="D289" s="2">
        <v>938739.91116000002</v>
      </c>
      <c r="E289" s="2">
        <v>54636.35</v>
      </c>
      <c r="F289" s="2">
        <v>49609.805800000002</v>
      </c>
      <c r="G289" s="2">
        <v>208601.58429999999</v>
      </c>
      <c r="H289" s="2">
        <v>62591.402560000002</v>
      </c>
      <c r="I289" s="2">
        <v>127149.71372</v>
      </c>
      <c r="J289" s="2">
        <f t="shared" si="15"/>
        <v>23930.721299999859</v>
      </c>
    </row>
    <row r="290" spans="1:10" x14ac:dyDescent="0.3">
      <c r="A290" s="9">
        <v>2027</v>
      </c>
      <c r="B290" s="2">
        <v>2458635.75</v>
      </c>
      <c r="C290" s="2">
        <v>961090.54921800003</v>
      </c>
      <c r="D290" s="2">
        <v>961090.54921800003</v>
      </c>
      <c r="E290" s="2">
        <v>54636.35</v>
      </c>
      <c r="F290" s="2">
        <v>50779.023690000002</v>
      </c>
      <c r="G290" s="2">
        <v>213568.02851500001</v>
      </c>
      <c r="H290" s="2">
        <v>64081.882188000003</v>
      </c>
      <c r="I290" s="2">
        <v>129136.291406</v>
      </c>
      <c r="J290" s="2">
        <f t="shared" si="15"/>
        <v>24253.075765000191</v>
      </c>
    </row>
    <row r="291" spans="1:10" x14ac:dyDescent="0.3">
      <c r="A291" s="9">
        <v>2027</v>
      </c>
      <c r="B291" s="2">
        <v>2513272.1</v>
      </c>
      <c r="C291" s="2">
        <v>983441.18727600004</v>
      </c>
      <c r="D291" s="2">
        <v>983441.18727600004</v>
      </c>
      <c r="E291" s="2">
        <v>54636.35</v>
      </c>
      <c r="F291" s="2">
        <v>51948.241580000002</v>
      </c>
      <c r="G291" s="2">
        <v>218534.47273000001</v>
      </c>
      <c r="H291" s="2">
        <v>65572.361816000004</v>
      </c>
      <c r="I291" s="2">
        <v>131122.86909200001</v>
      </c>
      <c r="J291" s="2">
        <f t="shared" si="15"/>
        <v>24575.430229999591</v>
      </c>
    </row>
    <row r="292" spans="1:10" x14ac:dyDescent="0.3">
      <c r="A292" s="9">
        <v>2027</v>
      </c>
      <c r="B292" s="2">
        <v>2567908.4500000002</v>
      </c>
      <c r="C292" s="2">
        <v>1005791.8253340001</v>
      </c>
      <c r="D292" s="2">
        <v>1005791.8253340001</v>
      </c>
      <c r="E292" s="2">
        <v>54636.35</v>
      </c>
      <c r="F292" s="2">
        <v>53117.459470000002</v>
      </c>
      <c r="G292" s="2">
        <v>223500.916945</v>
      </c>
      <c r="H292" s="2">
        <v>67062.841444000005</v>
      </c>
      <c r="I292" s="2">
        <v>133109.44677800001</v>
      </c>
      <c r="J292" s="2">
        <f t="shared" si="15"/>
        <v>24897.784694999922</v>
      </c>
    </row>
    <row r="293" spans="1:10" x14ac:dyDescent="0.3">
      <c r="A293" s="9">
        <v>2027</v>
      </c>
      <c r="B293" s="2">
        <v>2622544.7999999998</v>
      </c>
      <c r="C293" s="2">
        <v>1028142.4633919999</v>
      </c>
      <c r="D293" s="2">
        <v>1028142.4633919999</v>
      </c>
      <c r="E293" s="2">
        <v>54636.35</v>
      </c>
      <c r="F293" s="2">
        <v>54286.677360000001</v>
      </c>
      <c r="G293" s="2">
        <v>228467.36116</v>
      </c>
      <c r="H293" s="2">
        <v>68553.321072000006</v>
      </c>
      <c r="I293" s="2">
        <v>135096.02446399999</v>
      </c>
      <c r="J293" s="2">
        <f t="shared" si="15"/>
        <v>25220.139159999788</v>
      </c>
    </row>
    <row r="294" spans="1:10" x14ac:dyDescent="0.3">
      <c r="A294" s="9">
        <v>2027</v>
      </c>
      <c r="B294" s="2">
        <v>2677181.15</v>
      </c>
      <c r="C294" s="2">
        <v>1050493.10145</v>
      </c>
      <c r="D294" s="2">
        <v>1050493.10145</v>
      </c>
      <c r="E294" s="2">
        <v>54636.35</v>
      </c>
      <c r="F294" s="2">
        <v>55455.895250000001</v>
      </c>
      <c r="G294" s="2">
        <v>233433.805375</v>
      </c>
      <c r="H294" s="2">
        <v>70043.800700000007</v>
      </c>
      <c r="I294" s="2">
        <v>137082.60214999999</v>
      </c>
      <c r="J294" s="2">
        <f t="shared" si="15"/>
        <v>25542.493624999654</v>
      </c>
    </row>
    <row r="295" spans="1:10" x14ac:dyDescent="0.3">
      <c r="A295" s="9">
        <v>2027</v>
      </c>
      <c r="B295" s="2">
        <v>2731817.5</v>
      </c>
      <c r="C295" s="2">
        <v>1072843.739508</v>
      </c>
      <c r="D295" s="2">
        <v>1072843.739508</v>
      </c>
      <c r="E295" s="2">
        <v>54636.35</v>
      </c>
      <c r="F295" s="2">
        <v>56625.113140000001</v>
      </c>
      <c r="G295" s="2">
        <v>238400.24958999999</v>
      </c>
      <c r="H295" s="2">
        <v>71534.280327999993</v>
      </c>
      <c r="I295" s="2">
        <v>139069.179836</v>
      </c>
      <c r="J295" s="2">
        <f t="shared" si="15"/>
        <v>25864.848089999985</v>
      </c>
    </row>
    <row r="296" spans="1:10" x14ac:dyDescent="0.3">
      <c r="A296" s="9">
        <v>2027</v>
      </c>
      <c r="B296" s="2">
        <v>2786453.85</v>
      </c>
      <c r="C296" s="2">
        <v>1095194.377566</v>
      </c>
      <c r="D296" s="2">
        <v>1095194.377566</v>
      </c>
      <c r="E296" s="2">
        <v>54636.35</v>
      </c>
      <c r="F296" s="2">
        <v>57794.331030000001</v>
      </c>
      <c r="G296" s="2">
        <v>243366.69380499999</v>
      </c>
      <c r="H296" s="2">
        <v>73024.759955999994</v>
      </c>
      <c r="I296" s="2">
        <v>141055.757522</v>
      </c>
      <c r="J296" s="2">
        <f t="shared" si="15"/>
        <v>26187.202555000316</v>
      </c>
    </row>
    <row r="297" spans="1:10" x14ac:dyDescent="0.3">
      <c r="A297" s="9">
        <v>2027</v>
      </c>
      <c r="B297" s="2">
        <v>2841090.2</v>
      </c>
      <c r="C297" s="2">
        <v>1117545.015624</v>
      </c>
      <c r="D297" s="2">
        <v>1117545.015624</v>
      </c>
      <c r="E297" s="2">
        <v>54636.35</v>
      </c>
      <c r="F297" s="2">
        <v>58963.548920000001</v>
      </c>
      <c r="G297" s="2">
        <v>248333.13802000001</v>
      </c>
      <c r="H297" s="2">
        <v>74515.239583999995</v>
      </c>
      <c r="I297" s="2">
        <v>143042.335208</v>
      </c>
      <c r="J297" s="2">
        <f t="shared" si="15"/>
        <v>26509.557020000182</v>
      </c>
    </row>
    <row r="298" spans="1:10" x14ac:dyDescent="0.3">
      <c r="A298" s="9">
        <v>2027</v>
      </c>
      <c r="B298" s="2">
        <v>2895726.55</v>
      </c>
      <c r="C298" s="2">
        <v>1139895.653682</v>
      </c>
      <c r="D298" s="2">
        <v>1139895.653682</v>
      </c>
      <c r="E298" s="2">
        <v>54636.35</v>
      </c>
      <c r="F298" s="2">
        <v>60132.766810000001</v>
      </c>
      <c r="G298" s="2">
        <v>253299.58223500001</v>
      </c>
      <c r="H298" s="2">
        <v>76005.719211999996</v>
      </c>
      <c r="I298" s="2">
        <v>145028.91289400001</v>
      </c>
      <c r="J298" s="2">
        <f t="shared" si="15"/>
        <v>26831.911485000048</v>
      </c>
    </row>
    <row r="299" spans="1:10" x14ac:dyDescent="0.3">
      <c r="A299" s="9">
        <v>2027</v>
      </c>
      <c r="B299" s="2">
        <v>2950362.9</v>
      </c>
      <c r="C299" s="2">
        <v>1162246.29174</v>
      </c>
      <c r="D299" s="2">
        <v>1162246.29174</v>
      </c>
      <c r="E299" s="2">
        <v>54636.35</v>
      </c>
      <c r="F299" s="2">
        <v>61301.984700000001</v>
      </c>
      <c r="G299" s="2">
        <v>258266.02645</v>
      </c>
      <c r="H299" s="2">
        <v>77496.198839999997</v>
      </c>
      <c r="I299" s="2">
        <v>147015.49058000001</v>
      </c>
      <c r="J299" s="2">
        <f t="shared" si="15"/>
        <v>27154.265949999914</v>
      </c>
    </row>
    <row r="300" spans="1:10" x14ac:dyDescent="0.3">
      <c r="A300" s="9">
        <v>2027</v>
      </c>
      <c r="B300" s="2">
        <v>3004999.25</v>
      </c>
      <c r="C300" s="2">
        <v>1184596.929798</v>
      </c>
      <c r="D300" s="2">
        <v>1184596.929798</v>
      </c>
      <c r="E300" s="2">
        <v>54636.35</v>
      </c>
      <c r="F300" s="2">
        <v>62471.202590000001</v>
      </c>
      <c r="G300" s="2">
        <v>263232.47066500003</v>
      </c>
      <c r="H300" s="2">
        <v>78986.678467999998</v>
      </c>
      <c r="I300" s="2">
        <v>149002.06826599999</v>
      </c>
      <c r="J300" s="2">
        <f t="shared" si="15"/>
        <v>27476.620414999779</v>
      </c>
    </row>
    <row r="301" spans="1:10" x14ac:dyDescent="0.3">
      <c r="A301" s="9">
        <v>2027</v>
      </c>
      <c r="B301" s="2">
        <v>3059635.6</v>
      </c>
      <c r="C301" s="2">
        <v>1206947.567856</v>
      </c>
      <c r="D301" s="2">
        <v>1206947.567856</v>
      </c>
      <c r="E301" s="2">
        <v>54636.35</v>
      </c>
      <c r="F301" s="2">
        <v>63640.420480000001</v>
      </c>
      <c r="G301" s="2">
        <v>268198.91488</v>
      </c>
      <c r="H301" s="2">
        <v>80477.158095999999</v>
      </c>
      <c r="I301" s="2">
        <v>150988.64595199999</v>
      </c>
      <c r="J301" s="2">
        <f t="shared" si="15"/>
        <v>27798.974880000111</v>
      </c>
    </row>
    <row r="302" spans="1:10" x14ac:dyDescent="0.3">
      <c r="A302" s="9">
        <v>2027</v>
      </c>
      <c r="B302" s="2">
        <v>3114271.95</v>
      </c>
      <c r="C302" s="2">
        <v>1229298.205914</v>
      </c>
      <c r="D302" s="2">
        <v>1229298.205914</v>
      </c>
      <c r="E302" s="2">
        <v>54636.35</v>
      </c>
      <c r="F302" s="2">
        <v>64809.638370000001</v>
      </c>
      <c r="G302" s="2">
        <v>273165.35909500002</v>
      </c>
      <c r="H302" s="2">
        <v>81967.637724</v>
      </c>
      <c r="I302" s="2">
        <v>152975.223638</v>
      </c>
      <c r="J302" s="2">
        <f t="shared" si="15"/>
        <v>28121.329344999976</v>
      </c>
    </row>
    <row r="303" spans="1:10" x14ac:dyDescent="0.3">
      <c r="A303" s="9">
        <v>2027</v>
      </c>
      <c r="B303" s="2">
        <v>3168908.3</v>
      </c>
      <c r="C303" s="2">
        <v>1251648.8439720001</v>
      </c>
      <c r="D303" s="2">
        <v>1251648.8439720001</v>
      </c>
      <c r="E303" s="2">
        <v>54636.35</v>
      </c>
      <c r="F303" s="2">
        <v>65978.85626</v>
      </c>
      <c r="G303" s="2">
        <v>278131.80330999999</v>
      </c>
      <c r="H303" s="2">
        <v>83458.117352000001</v>
      </c>
      <c r="I303" s="2">
        <v>154961.801324</v>
      </c>
      <c r="J303" s="2">
        <f t="shared" si="15"/>
        <v>28443.683809999842</v>
      </c>
    </row>
    <row r="304" spans="1:10" x14ac:dyDescent="0.3">
      <c r="A304" s="9">
        <v>2027</v>
      </c>
      <c r="B304" s="2">
        <v>3223544.65</v>
      </c>
      <c r="C304" s="2">
        <v>1273999.4820300001</v>
      </c>
      <c r="D304" s="2">
        <v>1273999.4820300001</v>
      </c>
      <c r="E304" s="2">
        <v>54636.35</v>
      </c>
      <c r="F304" s="2">
        <v>67148.07415</v>
      </c>
      <c r="G304" s="2">
        <v>283098.24752500001</v>
      </c>
      <c r="H304" s="2">
        <v>84948.596980000002</v>
      </c>
      <c r="I304" s="2">
        <v>156948.37901</v>
      </c>
      <c r="J304" s="2">
        <f t="shared" si="15"/>
        <v>28766.038274999708</v>
      </c>
    </row>
    <row r="305" spans="1:10" x14ac:dyDescent="0.3">
      <c r="A305" s="9">
        <v>2027</v>
      </c>
      <c r="B305" s="2">
        <v>3278181</v>
      </c>
      <c r="C305" s="2">
        <v>1296350.1200880001</v>
      </c>
      <c r="D305" s="2">
        <v>1296350.1200880001</v>
      </c>
      <c r="E305" s="2">
        <v>54636.35</v>
      </c>
      <c r="F305" s="2">
        <v>68317.29204</v>
      </c>
      <c r="G305" s="2">
        <v>288064.69173999998</v>
      </c>
      <c r="H305" s="2">
        <v>86439.076608000003</v>
      </c>
      <c r="I305" s="2">
        <v>158934.95669600001</v>
      </c>
      <c r="J305" s="2">
        <f t="shared" si="15"/>
        <v>29088.392739999574</v>
      </c>
    </row>
    <row r="306" spans="1:10" x14ac:dyDescent="0.3">
      <c r="A306" s="9">
        <v>2027</v>
      </c>
      <c r="B306" s="2">
        <v>3332817.35</v>
      </c>
      <c r="C306" s="2">
        <v>1318700.7581460001</v>
      </c>
      <c r="D306" s="2">
        <v>1318700.7581460001</v>
      </c>
      <c r="E306" s="2">
        <v>54636.35</v>
      </c>
      <c r="F306" s="2">
        <v>69486.50993</v>
      </c>
      <c r="G306" s="2">
        <v>293031.13595500001</v>
      </c>
      <c r="H306" s="2">
        <v>87929.556236000004</v>
      </c>
      <c r="I306" s="2">
        <v>160921.53438200001</v>
      </c>
      <c r="J306" s="2">
        <f t="shared" si="15"/>
        <v>29410.747204999905</v>
      </c>
    </row>
    <row r="307" spans="1:10" x14ac:dyDescent="0.3">
      <c r="A307" s="9">
        <v>2027</v>
      </c>
      <c r="B307" s="2">
        <v>3387453.7</v>
      </c>
      <c r="C307" s="2">
        <v>1341051.3962040001</v>
      </c>
      <c r="D307" s="2">
        <v>1341051.3962040001</v>
      </c>
      <c r="E307" s="2">
        <v>54636.35</v>
      </c>
      <c r="F307" s="2">
        <v>70655.72782</v>
      </c>
      <c r="G307" s="2">
        <v>297997.58016999997</v>
      </c>
      <c r="H307" s="2">
        <v>89420.035864000005</v>
      </c>
      <c r="I307" s="2">
        <v>162908.11206799999</v>
      </c>
      <c r="J307" s="2">
        <f t="shared" si="15"/>
        <v>29733.101669999771</v>
      </c>
    </row>
    <row r="308" spans="1:10" x14ac:dyDescent="0.3">
      <c r="A308" s="9">
        <v>2027</v>
      </c>
      <c r="B308" s="2">
        <v>3442090.05</v>
      </c>
      <c r="C308" s="2">
        <v>1363402.0342620001</v>
      </c>
      <c r="D308" s="2">
        <v>1363402.0342620001</v>
      </c>
      <c r="E308" s="2">
        <v>54636.35</v>
      </c>
      <c r="F308" s="2">
        <v>71824.94571</v>
      </c>
      <c r="G308" s="2">
        <v>302964.024385</v>
      </c>
      <c r="H308" s="2">
        <v>90910.515492000006</v>
      </c>
      <c r="I308" s="2">
        <v>164894.68975399999</v>
      </c>
      <c r="J308" s="2">
        <f t="shared" si="15"/>
        <v>30055.456134999171</v>
      </c>
    </row>
    <row r="309" spans="1:10" x14ac:dyDescent="0.3">
      <c r="A309" s="9">
        <v>2027</v>
      </c>
      <c r="B309" s="2">
        <v>3496726.4</v>
      </c>
      <c r="C309" s="2">
        <v>1385752.6723199999</v>
      </c>
      <c r="D309" s="2">
        <v>1385752.6723199999</v>
      </c>
      <c r="E309" s="2">
        <v>54636.35</v>
      </c>
      <c r="F309" s="2">
        <v>72994.1636</v>
      </c>
      <c r="G309" s="2">
        <v>307930.46860000002</v>
      </c>
      <c r="H309" s="2">
        <v>92400.995120000007</v>
      </c>
      <c r="I309" s="2">
        <v>166881.26744</v>
      </c>
      <c r="J309" s="2">
        <f t="shared" si="15"/>
        <v>30377.810599999502</v>
      </c>
    </row>
    <row r="310" spans="1:10" x14ac:dyDescent="0.3">
      <c r="A310" s="9">
        <v>2027</v>
      </c>
      <c r="B310" s="2">
        <v>3551362.75</v>
      </c>
      <c r="C310" s="2">
        <v>1408103.3103779999</v>
      </c>
      <c r="D310" s="2">
        <v>1408103.3103779999</v>
      </c>
      <c r="E310" s="2">
        <v>54636.35</v>
      </c>
      <c r="F310" s="2">
        <v>74163.38149</v>
      </c>
      <c r="G310" s="2">
        <v>312896.91281499999</v>
      </c>
      <c r="H310" s="2">
        <v>93891.474747999993</v>
      </c>
      <c r="I310" s="2">
        <v>168867.845126</v>
      </c>
      <c r="J310" s="2">
        <f t="shared" si="15"/>
        <v>30700.165064999834</v>
      </c>
    </row>
    <row r="311" spans="1:10" x14ac:dyDescent="0.3">
      <c r="A311" s="9">
        <v>2027</v>
      </c>
      <c r="B311" s="2">
        <v>3605999.1</v>
      </c>
      <c r="C311" s="2">
        <v>1430453.9484359999</v>
      </c>
      <c r="D311" s="2">
        <v>1430453.9484359999</v>
      </c>
      <c r="E311" s="2">
        <v>54636.35</v>
      </c>
      <c r="F311" s="2">
        <v>75332.59938</v>
      </c>
      <c r="G311" s="2">
        <v>317863.35703000001</v>
      </c>
      <c r="H311" s="2">
        <v>95381.954375999994</v>
      </c>
      <c r="I311" s="2">
        <v>170854.422812</v>
      </c>
      <c r="J311" s="2">
        <f t="shared" si="15"/>
        <v>31022.519530000165</v>
      </c>
    </row>
    <row r="312" spans="1:10" x14ac:dyDescent="0.3">
      <c r="A312" s="9">
        <v>2027</v>
      </c>
      <c r="B312" s="2">
        <v>3660635.45</v>
      </c>
      <c r="C312" s="2">
        <v>1452804.5864939999</v>
      </c>
      <c r="D312" s="2">
        <v>1452804.5864939999</v>
      </c>
      <c r="E312" s="2">
        <v>54636.35</v>
      </c>
      <c r="F312" s="2">
        <v>76501.81727</v>
      </c>
      <c r="G312" s="2">
        <v>322829.80124499998</v>
      </c>
      <c r="H312" s="2">
        <v>96872.434003999995</v>
      </c>
      <c r="I312" s="2">
        <v>172841.00049800001</v>
      </c>
      <c r="J312" s="2">
        <f t="shared" si="15"/>
        <v>31344.873995000497</v>
      </c>
    </row>
    <row r="313" spans="1:10" x14ac:dyDescent="0.3">
      <c r="A313" s="9">
        <v>2027</v>
      </c>
      <c r="B313" s="2">
        <v>3715271.8</v>
      </c>
      <c r="C313" s="2">
        <v>1475155.2245519999</v>
      </c>
      <c r="D313" s="2">
        <v>1475155.2245519999</v>
      </c>
      <c r="E313" s="2">
        <v>54636.35</v>
      </c>
      <c r="F313" s="2">
        <v>77671.035159999999</v>
      </c>
      <c r="G313" s="2">
        <v>327796.24546000001</v>
      </c>
      <c r="H313" s="2">
        <v>98362.913631999996</v>
      </c>
      <c r="I313" s="2">
        <v>174827.57818400001</v>
      </c>
      <c r="J313" s="2">
        <f t="shared" si="15"/>
        <v>31667.228459999897</v>
      </c>
    </row>
    <row r="314" spans="1:10" x14ac:dyDescent="0.3">
      <c r="A314" s="9">
        <v>2027</v>
      </c>
      <c r="B314" s="2">
        <v>3769908.15</v>
      </c>
      <c r="C314" s="2">
        <v>1497505.86261</v>
      </c>
      <c r="D314" s="2">
        <v>1497505.86261</v>
      </c>
      <c r="E314" s="2">
        <v>54636.35</v>
      </c>
      <c r="F314" s="2">
        <v>78840.253049999999</v>
      </c>
      <c r="G314" s="2">
        <v>332762.68967499997</v>
      </c>
      <c r="H314" s="2">
        <v>99853.393259999997</v>
      </c>
      <c r="I314" s="2">
        <v>176814.15586999999</v>
      </c>
      <c r="J314" s="2">
        <f t="shared" si="15"/>
        <v>31989.582925000228</v>
      </c>
    </row>
    <row r="315" spans="1:10" x14ac:dyDescent="0.3">
      <c r="A315" s="9">
        <v>2027</v>
      </c>
      <c r="B315" s="2">
        <v>3824544.5</v>
      </c>
      <c r="C315" s="2">
        <v>1519856.500668</v>
      </c>
      <c r="D315" s="2">
        <v>1519856.500668</v>
      </c>
      <c r="E315" s="2">
        <v>54636.35</v>
      </c>
      <c r="F315" s="2">
        <v>80009.470939999999</v>
      </c>
      <c r="G315" s="2">
        <v>337729.13389</v>
      </c>
      <c r="H315" s="2">
        <v>101343.872888</v>
      </c>
      <c r="I315" s="2">
        <v>178800.73355599999</v>
      </c>
      <c r="J315" s="2">
        <f t="shared" si="15"/>
        <v>32311.937389999628</v>
      </c>
    </row>
    <row r="316" spans="1:10" x14ac:dyDescent="0.3">
      <c r="A316" s="9">
        <v>2027</v>
      </c>
      <c r="B316" s="2">
        <v>3879180.85</v>
      </c>
      <c r="C316" s="2">
        <v>1542207.138726</v>
      </c>
      <c r="D316" s="2">
        <v>1542207.138726</v>
      </c>
      <c r="E316" s="2">
        <v>54636.35</v>
      </c>
      <c r="F316" s="2">
        <v>81178.688829999999</v>
      </c>
      <c r="G316" s="2">
        <v>342695.57810500002</v>
      </c>
      <c r="H316" s="2">
        <v>102834.352516</v>
      </c>
      <c r="I316" s="2">
        <v>180787.311242</v>
      </c>
      <c r="J316" s="2">
        <f t="shared" si="15"/>
        <v>32634.291854999959</v>
      </c>
    </row>
    <row r="317" spans="1:10" x14ac:dyDescent="0.3">
      <c r="A317" s="9">
        <v>2027</v>
      </c>
      <c r="B317" s="2">
        <v>3933817.2</v>
      </c>
      <c r="C317" s="2">
        <v>1564557.776784</v>
      </c>
      <c r="D317" s="2">
        <v>1564557.776784</v>
      </c>
      <c r="E317" s="2">
        <v>54636.35</v>
      </c>
      <c r="F317" s="2">
        <v>82347.906719999999</v>
      </c>
      <c r="G317" s="2">
        <v>347662.02231999999</v>
      </c>
      <c r="H317" s="2">
        <v>104324.832144</v>
      </c>
      <c r="I317" s="2">
        <v>182773.888928</v>
      </c>
      <c r="J317" s="2">
        <f t="shared" si="15"/>
        <v>32956.646320000291</v>
      </c>
    </row>
    <row r="318" spans="1:10" x14ac:dyDescent="0.3">
      <c r="A318" s="9">
        <v>2027</v>
      </c>
      <c r="B318" s="2">
        <v>3988453.55</v>
      </c>
      <c r="C318" s="2">
        <v>1586908.414842</v>
      </c>
      <c r="D318" s="2">
        <v>1586908.414842</v>
      </c>
      <c r="E318" s="2">
        <v>54636.35</v>
      </c>
      <c r="F318" s="2">
        <v>83517.124609999999</v>
      </c>
      <c r="G318" s="2">
        <v>352628.46653500001</v>
      </c>
      <c r="H318" s="2">
        <v>105815.311772</v>
      </c>
      <c r="I318" s="2">
        <v>184760.466614</v>
      </c>
      <c r="J318" s="2">
        <f t="shared" si="15"/>
        <v>33279.000784999691</v>
      </c>
    </row>
    <row r="319" spans="1:10" x14ac:dyDescent="0.3">
      <c r="A319" s="9">
        <v>2027</v>
      </c>
      <c r="B319" s="2">
        <v>4043089.9</v>
      </c>
      <c r="C319" s="2">
        <v>1609259.0529</v>
      </c>
      <c r="D319" s="2">
        <v>1609259.0529</v>
      </c>
      <c r="E319" s="2">
        <v>54636.35</v>
      </c>
      <c r="F319" s="2">
        <v>84686.342499999999</v>
      </c>
      <c r="G319" s="2">
        <v>357594.91074999998</v>
      </c>
      <c r="H319" s="2">
        <v>107305.7914</v>
      </c>
      <c r="I319" s="2">
        <v>186747.04430000001</v>
      </c>
      <c r="J319" s="2">
        <f t="shared" si="15"/>
        <v>33601.355250000022</v>
      </c>
    </row>
    <row r="320" spans="1:10" x14ac:dyDescent="0.3">
      <c r="A320" s="9">
        <v>2027</v>
      </c>
      <c r="B320" s="2">
        <v>4097726.25</v>
      </c>
      <c r="C320" s="2">
        <v>1631609.690958</v>
      </c>
      <c r="D320" s="2">
        <v>1631609.690958</v>
      </c>
      <c r="E320" s="2">
        <v>54636.35</v>
      </c>
      <c r="F320" s="2">
        <v>85855.560389999999</v>
      </c>
      <c r="G320" s="2">
        <v>362561.35496500001</v>
      </c>
      <c r="H320" s="2">
        <v>108796.271028</v>
      </c>
      <c r="I320" s="2">
        <v>188733.62198600001</v>
      </c>
      <c r="J320" s="2">
        <f t="shared" si="15"/>
        <v>33923.709714999888</v>
      </c>
    </row>
    <row r="321" spans="1:10" x14ac:dyDescent="0.3">
      <c r="A321" s="9">
        <v>2027</v>
      </c>
      <c r="B321" s="2">
        <v>4152362.6</v>
      </c>
      <c r="C321" s="2">
        <v>1653960.329016</v>
      </c>
      <c r="D321" s="2">
        <v>1653960.329016</v>
      </c>
      <c r="E321" s="2">
        <v>54636.35</v>
      </c>
      <c r="F321" s="2">
        <v>87024.778279999999</v>
      </c>
      <c r="G321" s="2">
        <v>367527.79917999997</v>
      </c>
      <c r="H321" s="2">
        <v>110286.750656</v>
      </c>
      <c r="I321" s="2">
        <v>190720.19967199999</v>
      </c>
      <c r="J321" s="2">
        <f t="shared" si="15"/>
        <v>34246.064179999754</v>
      </c>
    </row>
    <row r="322" spans="1:10" x14ac:dyDescent="0.3">
      <c r="A322" s="9">
        <v>2027</v>
      </c>
      <c r="B322" s="2">
        <v>4206998.95</v>
      </c>
      <c r="C322" s="2">
        <v>1676310.967074</v>
      </c>
      <c r="D322" s="2">
        <v>1676310.967074</v>
      </c>
      <c r="E322" s="2">
        <v>54636.35</v>
      </c>
      <c r="F322" s="2">
        <v>88193.996169999999</v>
      </c>
      <c r="G322" s="2">
        <v>372494.243395</v>
      </c>
      <c r="H322" s="2">
        <v>111777.230284</v>
      </c>
      <c r="I322" s="2">
        <v>192706.77735799999</v>
      </c>
      <c r="J322" s="2">
        <f t="shared" si="15"/>
        <v>34568.418645000085</v>
      </c>
    </row>
    <row r="323" spans="1:10" x14ac:dyDescent="0.3">
      <c r="A323" s="9">
        <v>2027</v>
      </c>
      <c r="B323" s="2">
        <v>4261635.3</v>
      </c>
      <c r="C323" s="2">
        <v>1698661.6051320001</v>
      </c>
      <c r="D323" s="2">
        <v>1698661.6051320001</v>
      </c>
      <c r="E323" s="2">
        <v>54636.35</v>
      </c>
      <c r="F323" s="2">
        <v>89363.214059999998</v>
      </c>
      <c r="G323" s="2">
        <v>377460.68761000002</v>
      </c>
      <c r="H323" s="2">
        <v>113267.70991200001</v>
      </c>
      <c r="I323" s="2">
        <v>194693.355044</v>
      </c>
      <c r="J323" s="2">
        <f t="shared" si="15"/>
        <v>34890.773109999485</v>
      </c>
    </row>
    <row r="324" spans="1:10" x14ac:dyDescent="0.3">
      <c r="A324" s="9">
        <v>2027</v>
      </c>
      <c r="B324" s="2">
        <v>4316271.6500000004</v>
      </c>
      <c r="C324" s="2">
        <v>1721012.2431900001</v>
      </c>
      <c r="D324" s="2">
        <v>1721012.2431900001</v>
      </c>
      <c r="E324" s="2">
        <v>54636.35</v>
      </c>
      <c r="F324" s="2">
        <v>90532.431949999998</v>
      </c>
      <c r="G324" s="2">
        <v>382427.13182499999</v>
      </c>
      <c r="H324" s="2">
        <v>114758.18954000001</v>
      </c>
      <c r="I324" s="2">
        <v>196679.93273</v>
      </c>
      <c r="J324" s="2">
        <f t="shared" si="15"/>
        <v>35213.127574999817</v>
      </c>
    </row>
    <row r="325" spans="1:10" x14ac:dyDescent="0.3">
      <c r="A325" s="9">
        <v>2027</v>
      </c>
      <c r="B325" s="2">
        <v>4370908</v>
      </c>
      <c r="C325" s="2">
        <v>1743362.8812480001</v>
      </c>
      <c r="D325" s="2">
        <v>1743362.8812480001</v>
      </c>
      <c r="E325" s="2">
        <v>54636.35</v>
      </c>
      <c r="F325" s="2">
        <v>91701.649839999998</v>
      </c>
      <c r="G325" s="2">
        <v>387393.57604000001</v>
      </c>
      <c r="H325" s="2">
        <v>116248.66916800001</v>
      </c>
      <c r="I325" s="2">
        <v>198666.510416</v>
      </c>
      <c r="J325" s="2">
        <f t="shared" si="15"/>
        <v>35535.482039999217</v>
      </c>
    </row>
    <row r="326" spans="1:10" x14ac:dyDescent="0.3">
      <c r="A326" s="9">
        <v>2027</v>
      </c>
      <c r="B326" s="2">
        <v>4425544.3499999996</v>
      </c>
      <c r="C326" s="2">
        <v>1765713.5193060001</v>
      </c>
      <c r="D326" s="2">
        <v>1765713.5193060001</v>
      </c>
      <c r="E326" s="2">
        <v>54636.35</v>
      </c>
      <c r="F326" s="2">
        <v>92870.867729999998</v>
      </c>
      <c r="G326" s="2">
        <v>392360.02025499998</v>
      </c>
      <c r="H326" s="2">
        <v>117739.14879599999</v>
      </c>
      <c r="I326" s="2">
        <v>200653.08810200001</v>
      </c>
      <c r="J326" s="2">
        <f t="shared" si="15"/>
        <v>35857.836504999548</v>
      </c>
    </row>
    <row r="327" spans="1:10" x14ac:dyDescent="0.3">
      <c r="A327" s="9">
        <v>2027</v>
      </c>
      <c r="B327" s="2">
        <v>4480180.7</v>
      </c>
      <c r="C327" s="2">
        <v>1788064.1573640001</v>
      </c>
      <c r="D327" s="2">
        <v>1788064.1573640001</v>
      </c>
      <c r="E327" s="2">
        <v>54636.35</v>
      </c>
      <c r="F327" s="2">
        <v>94040.085619999998</v>
      </c>
      <c r="G327" s="2">
        <v>397326.46447000001</v>
      </c>
      <c r="H327" s="2">
        <v>119229.62842399999</v>
      </c>
      <c r="I327" s="2">
        <v>202639.66578800001</v>
      </c>
      <c r="J327" s="2">
        <f t="shared" si="15"/>
        <v>36180.190969998948</v>
      </c>
    </row>
    <row r="328" spans="1:10" x14ac:dyDescent="0.3">
      <c r="A328" s="9">
        <v>2027</v>
      </c>
      <c r="B328" s="2">
        <v>4534817.05</v>
      </c>
      <c r="C328" s="2">
        <v>1810414.7954220001</v>
      </c>
      <c r="D328" s="2">
        <v>1810414.7954220001</v>
      </c>
      <c r="E328" s="2">
        <v>54636.35</v>
      </c>
      <c r="F328" s="2">
        <v>95209.303509999998</v>
      </c>
      <c r="G328" s="2">
        <v>402292.90868499997</v>
      </c>
      <c r="H328" s="2">
        <v>120720.108052</v>
      </c>
      <c r="I328" s="2">
        <v>204626.24347399999</v>
      </c>
      <c r="J328" s="2">
        <f t="shared" si="15"/>
        <v>36502.54543499928</v>
      </c>
    </row>
    <row r="329" spans="1:10" x14ac:dyDescent="0.3">
      <c r="A329" s="9">
        <v>2027</v>
      </c>
      <c r="B329" s="2">
        <v>4589453.4000000004</v>
      </c>
      <c r="C329" s="2">
        <v>1832765.4334799999</v>
      </c>
      <c r="D329" s="2">
        <v>1832765.4334799999</v>
      </c>
      <c r="E329" s="2">
        <v>54636.35</v>
      </c>
      <c r="F329" s="2">
        <v>96378.521399999998</v>
      </c>
      <c r="G329" s="2">
        <v>407259.3529</v>
      </c>
      <c r="H329" s="2">
        <v>122210.58768</v>
      </c>
      <c r="I329" s="2">
        <v>206612.82115999999</v>
      </c>
      <c r="J329" s="2">
        <f t="shared" si="15"/>
        <v>36824.899900000542</v>
      </c>
    </row>
    <row r="330" spans="1:10" x14ac:dyDescent="0.3">
      <c r="A330" s="9">
        <v>2027</v>
      </c>
      <c r="B330" s="2">
        <v>4644089.75</v>
      </c>
      <c r="C330" s="2">
        <v>1855116.0715379999</v>
      </c>
      <c r="D330" s="2">
        <v>1855116.0715379999</v>
      </c>
      <c r="E330" s="2">
        <v>54636.35</v>
      </c>
      <c r="F330" s="2">
        <v>97547.739289999998</v>
      </c>
      <c r="G330" s="2">
        <v>412225.79711500002</v>
      </c>
      <c r="H330" s="2">
        <v>123701.067308</v>
      </c>
      <c r="I330" s="2">
        <v>208599.398846</v>
      </c>
      <c r="J330" s="2">
        <f t="shared" si="15"/>
        <v>37147.254364999011</v>
      </c>
    </row>
    <row r="331" spans="1:10" x14ac:dyDescent="0.3">
      <c r="A331" s="9">
        <v>2027</v>
      </c>
      <c r="B331" s="2">
        <v>4698726.0999999996</v>
      </c>
      <c r="C331" s="2">
        <v>1877466.7095959999</v>
      </c>
      <c r="D331" s="2">
        <v>1877466.7095959999</v>
      </c>
      <c r="E331" s="2">
        <v>54636.35</v>
      </c>
      <c r="F331" s="2">
        <v>98716.957179999998</v>
      </c>
      <c r="G331" s="2">
        <v>417192.24132999999</v>
      </c>
      <c r="H331" s="2">
        <v>125191.546936</v>
      </c>
      <c r="I331" s="2">
        <v>210585.976532</v>
      </c>
      <c r="J331" s="2">
        <f t="shared" si="15"/>
        <v>37469.608830000274</v>
      </c>
    </row>
    <row r="332" spans="1:10" x14ac:dyDescent="0.3">
      <c r="A332" s="9">
        <v>2027</v>
      </c>
      <c r="B332" s="2">
        <v>4753362.45</v>
      </c>
      <c r="C332" s="2">
        <v>1899817.3476539999</v>
      </c>
      <c r="D332" s="2">
        <v>1899817.3476539999</v>
      </c>
      <c r="E332" s="2">
        <v>54636.35</v>
      </c>
      <c r="F332" s="2">
        <v>99886.175069999998</v>
      </c>
      <c r="G332" s="2">
        <v>422158.68554500001</v>
      </c>
      <c r="H332" s="2">
        <v>126682.026564</v>
      </c>
      <c r="I332" s="2">
        <v>212572.554218</v>
      </c>
      <c r="J332" s="2">
        <f t="shared" si="15"/>
        <v>37791.963295000605</v>
      </c>
    </row>
    <row r="333" spans="1:10" x14ac:dyDescent="0.3">
      <c r="A333" s="9">
        <v>2027</v>
      </c>
      <c r="B333" s="2">
        <v>4807998.8</v>
      </c>
      <c r="C333" s="2">
        <v>1922167.9857119999</v>
      </c>
      <c r="D333" s="2">
        <v>1922167.9857119999</v>
      </c>
      <c r="E333" s="2">
        <v>54636.35</v>
      </c>
      <c r="F333" s="2">
        <v>101055.39296</v>
      </c>
      <c r="G333" s="2">
        <v>427125.12975999998</v>
      </c>
      <c r="H333" s="2">
        <v>128172.506192</v>
      </c>
      <c r="I333" s="2">
        <v>214559.13190400001</v>
      </c>
      <c r="J333" s="2">
        <f t="shared" si="15"/>
        <v>38114.317760000005</v>
      </c>
    </row>
    <row r="334" spans="1:10" x14ac:dyDescent="0.3">
      <c r="A334" s="9">
        <v>2027</v>
      </c>
      <c r="B334" s="2">
        <v>4862635.1500000004</v>
      </c>
      <c r="C334" s="2">
        <v>1944518.6237699999</v>
      </c>
      <c r="D334" s="2">
        <v>1944518.6237699999</v>
      </c>
      <c r="E334" s="2">
        <v>54636.35</v>
      </c>
      <c r="F334" s="2">
        <v>102224.61085</v>
      </c>
      <c r="G334" s="2">
        <v>432091.57397500001</v>
      </c>
      <c r="H334" s="2">
        <v>129662.98582</v>
      </c>
      <c r="I334" s="2">
        <v>216545.70959000001</v>
      </c>
      <c r="J334" s="2">
        <f t="shared" si="15"/>
        <v>38436.672225000337</v>
      </c>
    </row>
    <row r="335" spans="1:10" x14ac:dyDescent="0.3">
      <c r="A335" s="9">
        <v>2027</v>
      </c>
      <c r="B335" s="2">
        <v>4917271.5</v>
      </c>
      <c r="C335" s="2">
        <v>1966869.261828</v>
      </c>
      <c r="D335" s="2">
        <v>1966869.261828</v>
      </c>
      <c r="E335" s="2">
        <v>54636.35</v>
      </c>
      <c r="F335" s="2">
        <v>103393.82874</v>
      </c>
      <c r="G335" s="2">
        <v>437058.01818999997</v>
      </c>
      <c r="H335" s="2">
        <v>131153.465448</v>
      </c>
      <c r="I335" s="2">
        <v>218532.28727599999</v>
      </c>
      <c r="J335" s="2">
        <f t="shared" si="15"/>
        <v>38759.026690000668</v>
      </c>
    </row>
    <row r="336" spans="1:10" x14ac:dyDescent="0.3">
      <c r="A336" s="9">
        <v>2027</v>
      </c>
      <c r="B336" s="2">
        <v>4971907.8499999996</v>
      </c>
      <c r="C336" s="2">
        <v>1989219.899886</v>
      </c>
      <c r="D336" s="2">
        <v>1989219.899886</v>
      </c>
      <c r="E336" s="2">
        <v>54636.35</v>
      </c>
      <c r="F336" s="2">
        <v>104563.04663</v>
      </c>
      <c r="G336" s="2">
        <v>442024.462405</v>
      </c>
      <c r="H336" s="2">
        <v>132643.945076</v>
      </c>
      <c r="I336" s="2">
        <v>220518.86496199999</v>
      </c>
      <c r="J336" s="2">
        <f t="shared" si="15"/>
        <v>39081.381154999137</v>
      </c>
    </row>
    <row r="337" spans="1:10" x14ac:dyDescent="0.3">
      <c r="A337" s="9">
        <v>2027</v>
      </c>
      <c r="B337" s="2">
        <v>5026544.2</v>
      </c>
      <c r="C337" s="2">
        <v>2011570.537944</v>
      </c>
      <c r="D337" s="2">
        <v>2011570.537944</v>
      </c>
      <c r="E337" s="2">
        <v>54636.35</v>
      </c>
      <c r="F337" s="2">
        <v>105732.26452</v>
      </c>
      <c r="G337" s="2">
        <v>446990.90662000002</v>
      </c>
      <c r="H337" s="2">
        <v>134134.424704</v>
      </c>
      <c r="I337" s="2">
        <v>222505.442648</v>
      </c>
      <c r="J337" s="2">
        <f t="shared" si="15"/>
        <v>39403.735619999468</v>
      </c>
    </row>
    <row r="338" spans="1:10" x14ac:dyDescent="0.3">
      <c r="A338" s="9">
        <v>2027</v>
      </c>
      <c r="B338" s="2">
        <v>5081180.55</v>
      </c>
      <c r="C338" s="2">
        <v>2033921.176002</v>
      </c>
      <c r="D338" s="2">
        <v>2033921.176002</v>
      </c>
      <c r="E338" s="2">
        <v>54636.35</v>
      </c>
      <c r="F338" s="2">
        <v>106901.48241</v>
      </c>
      <c r="G338" s="2">
        <v>451957.35083499999</v>
      </c>
      <c r="H338" s="2">
        <v>135624.90433200001</v>
      </c>
      <c r="I338" s="2">
        <v>224492.020334</v>
      </c>
      <c r="J338" s="2">
        <f t="shared" si="15"/>
        <v>39726.0900849998</v>
      </c>
    </row>
    <row r="339" spans="1:10" x14ac:dyDescent="0.3">
      <c r="A339" s="9">
        <v>2027</v>
      </c>
      <c r="B339" s="2">
        <v>5135816.9000000004</v>
      </c>
      <c r="C339" s="2">
        <v>2056271.81406</v>
      </c>
      <c r="D339" s="2">
        <v>2056271.81406</v>
      </c>
      <c r="E339" s="2">
        <v>54636.35</v>
      </c>
      <c r="F339" s="2">
        <v>108070.7003</v>
      </c>
      <c r="G339" s="2">
        <v>456923.79505000002</v>
      </c>
      <c r="H339" s="2">
        <v>137115.38396000001</v>
      </c>
      <c r="I339" s="2">
        <v>226478.59802</v>
      </c>
      <c r="J339" s="2">
        <f t="shared" si="15"/>
        <v>40048.444550000131</v>
      </c>
    </row>
    <row r="340" spans="1:10" x14ac:dyDescent="0.3">
      <c r="A340" s="9">
        <v>2027</v>
      </c>
      <c r="B340" s="2">
        <v>5190453.25</v>
      </c>
      <c r="C340" s="2">
        <v>2078622.452118</v>
      </c>
      <c r="D340" s="2">
        <v>2078622.452118</v>
      </c>
      <c r="E340" s="2">
        <v>54636.35</v>
      </c>
      <c r="F340" s="2">
        <v>109239.91819</v>
      </c>
      <c r="G340" s="2">
        <v>461890.23926499998</v>
      </c>
      <c r="H340" s="2">
        <v>138605.86358800001</v>
      </c>
      <c r="I340" s="2">
        <v>228465.17570600001</v>
      </c>
      <c r="J340" s="2">
        <f t="shared" si="15"/>
        <v>40370.799015001394</v>
      </c>
    </row>
    <row r="341" spans="1:10" x14ac:dyDescent="0.3">
      <c r="A341" s="9">
        <v>2027</v>
      </c>
      <c r="B341" s="2">
        <v>5245089.5999999996</v>
      </c>
      <c r="C341" s="2">
        <v>2100973.0901759998</v>
      </c>
      <c r="D341" s="2">
        <v>2100973.0901759998</v>
      </c>
      <c r="E341" s="2">
        <v>54636.35</v>
      </c>
      <c r="F341" s="2">
        <v>110409.13608</v>
      </c>
      <c r="G341" s="2">
        <v>466856.68348000001</v>
      </c>
      <c r="H341" s="2">
        <v>140096.34321600001</v>
      </c>
      <c r="I341" s="2">
        <v>230451.75339200001</v>
      </c>
      <c r="J341" s="2">
        <f t="shared" si="15"/>
        <v>40693.153480000794</v>
      </c>
    </row>
    <row r="342" spans="1:10" x14ac:dyDescent="0.3">
      <c r="A342" s="9">
        <v>2027</v>
      </c>
      <c r="B342" s="2">
        <v>5299725.95</v>
      </c>
      <c r="C342" s="2">
        <v>2123323.728234</v>
      </c>
      <c r="D342" s="2">
        <v>2123323.728234</v>
      </c>
      <c r="E342" s="2">
        <v>54636.35</v>
      </c>
      <c r="F342" s="2">
        <v>111578.35397</v>
      </c>
      <c r="G342" s="2">
        <v>471823.12769499997</v>
      </c>
      <c r="H342" s="2">
        <v>141586.82284400001</v>
      </c>
      <c r="I342" s="2">
        <v>232438.33107799999</v>
      </c>
      <c r="J342" s="2">
        <f t="shared" si="15"/>
        <v>41015.507945001125</v>
      </c>
    </row>
    <row r="343" spans="1:10" x14ac:dyDescent="0.3">
      <c r="A343" s="9">
        <v>2027</v>
      </c>
      <c r="B343" s="2">
        <v>5354362.3</v>
      </c>
      <c r="C343" s="2">
        <v>2145674.3662919998</v>
      </c>
      <c r="D343" s="2">
        <v>2145674.3662919998</v>
      </c>
      <c r="E343" s="2">
        <v>54636.35</v>
      </c>
      <c r="F343" s="2">
        <v>112747.57186</v>
      </c>
      <c r="G343" s="2">
        <v>476789.57191</v>
      </c>
      <c r="H343" s="2">
        <v>143077.30247200001</v>
      </c>
      <c r="I343" s="2">
        <v>234424.90876399999</v>
      </c>
      <c r="J343" s="2">
        <f t="shared" si="15"/>
        <v>41337.862410000525</v>
      </c>
    </row>
    <row r="344" spans="1:10" x14ac:dyDescent="0.3">
      <c r="A344" s="9">
        <v>2027</v>
      </c>
      <c r="B344" s="2">
        <v>5408998.6500000004</v>
      </c>
      <c r="C344" s="2">
        <v>2168025.0043500001</v>
      </c>
      <c r="D344" s="2">
        <v>2168025.0043500001</v>
      </c>
      <c r="E344" s="2">
        <v>54636.35</v>
      </c>
      <c r="F344" s="2">
        <v>113916.78975</v>
      </c>
      <c r="G344" s="2">
        <v>481756.01612500002</v>
      </c>
      <c r="H344" s="2">
        <v>144567.78210000001</v>
      </c>
      <c r="I344" s="2">
        <v>236411.48645</v>
      </c>
      <c r="J344" s="2">
        <f t="shared" si="15"/>
        <v>41660.216874999925</v>
      </c>
    </row>
    <row r="345" spans="1:10" x14ac:dyDescent="0.3">
      <c r="A345" s="9">
        <v>2027</v>
      </c>
      <c r="B345" s="2">
        <v>5463635</v>
      </c>
      <c r="C345" s="2">
        <v>2190375.6424079998</v>
      </c>
      <c r="D345" s="2">
        <v>2190375.6424079998</v>
      </c>
      <c r="E345" s="2">
        <v>54636.35</v>
      </c>
      <c r="F345" s="2">
        <v>115086.00764</v>
      </c>
      <c r="G345" s="2">
        <v>486722.46033999999</v>
      </c>
      <c r="H345" s="2">
        <v>146058.26172800001</v>
      </c>
      <c r="I345" s="2">
        <v>238398.064136</v>
      </c>
      <c r="J345" s="2">
        <f t="shared" si="15"/>
        <v>41982.571340000257</v>
      </c>
    </row>
    <row r="346" spans="1:10" x14ac:dyDescent="0.3">
      <c r="A346" s="9">
        <v>2027</v>
      </c>
      <c r="B346" s="2">
        <v>5518271.3499999996</v>
      </c>
      <c r="C346" s="2">
        <v>2212726.2804660001</v>
      </c>
      <c r="D346" s="2">
        <v>2212726.2804660001</v>
      </c>
      <c r="E346" s="2">
        <v>54636.35</v>
      </c>
      <c r="F346" s="2">
        <v>116255.22553</v>
      </c>
      <c r="G346" s="2">
        <v>491688.90455500002</v>
      </c>
      <c r="H346" s="2">
        <v>147548.74135600001</v>
      </c>
      <c r="I346" s="2">
        <v>240384.64182200001</v>
      </c>
      <c r="J346" s="2">
        <f t="shared" si="15"/>
        <v>42304.925804998726</v>
      </c>
    </row>
    <row r="347" spans="1:10" x14ac:dyDescent="0.3">
      <c r="A347" s="9">
        <v>2027</v>
      </c>
      <c r="B347" s="2">
        <v>5572907.7000000002</v>
      </c>
      <c r="C347" s="2">
        <v>2235076.9185239999</v>
      </c>
      <c r="D347" s="2">
        <v>2235076.9185239999</v>
      </c>
      <c r="E347" s="2">
        <v>54636.35</v>
      </c>
      <c r="F347" s="2">
        <v>117424.44342</v>
      </c>
      <c r="G347" s="2">
        <v>496655.34876999998</v>
      </c>
      <c r="H347" s="2">
        <v>149039.22098400001</v>
      </c>
      <c r="I347" s="2">
        <v>242371.21950800001</v>
      </c>
      <c r="J347" s="2">
        <f t="shared" si="15"/>
        <v>42627.28027000092</v>
      </c>
    </row>
    <row r="348" spans="1:10" x14ac:dyDescent="0.3">
      <c r="A348" s="9">
        <v>2027</v>
      </c>
      <c r="B348" s="2">
        <v>5627544.0499999998</v>
      </c>
      <c r="C348" s="2">
        <v>2257427.5565820001</v>
      </c>
      <c r="D348" s="2">
        <v>2257427.5565820001</v>
      </c>
      <c r="E348" s="2">
        <v>54636.35</v>
      </c>
      <c r="F348" s="2">
        <v>118593.66131</v>
      </c>
      <c r="G348" s="2">
        <v>501621.79298500001</v>
      </c>
      <c r="H348" s="2">
        <v>150529.70061199999</v>
      </c>
      <c r="I348" s="2">
        <v>244357.79719400001</v>
      </c>
      <c r="J348" s="2">
        <f t="shared" ref="J348:J411" si="16">B348-SUM(C348:I348)</f>
        <v>42949.634734999388</v>
      </c>
    </row>
    <row r="349" spans="1:10" x14ac:dyDescent="0.3">
      <c r="A349" s="9">
        <v>2027</v>
      </c>
      <c r="B349" s="2">
        <v>5682180.4000000004</v>
      </c>
      <c r="C349" s="2">
        <v>2279778.1946399999</v>
      </c>
      <c r="D349" s="2">
        <v>2279778.1946399999</v>
      </c>
      <c r="E349" s="2">
        <v>54636.35</v>
      </c>
      <c r="F349" s="2">
        <v>119762.8792</v>
      </c>
      <c r="G349" s="2">
        <v>506588.23719999997</v>
      </c>
      <c r="H349" s="2">
        <v>152020.18023999999</v>
      </c>
      <c r="I349" s="2">
        <v>246344.37487999999</v>
      </c>
      <c r="J349" s="2">
        <f t="shared" si="16"/>
        <v>43271.989200000651</v>
      </c>
    </row>
    <row r="350" spans="1:10" x14ac:dyDescent="0.3">
      <c r="A350" s="9">
        <v>2027</v>
      </c>
      <c r="B350" s="2">
        <v>5736816.75</v>
      </c>
      <c r="C350" s="2">
        <v>2302128.8326980001</v>
      </c>
      <c r="D350" s="2">
        <v>2302128.8326980001</v>
      </c>
      <c r="E350" s="2">
        <v>54636.35</v>
      </c>
      <c r="F350" s="2">
        <v>120932.09709</v>
      </c>
      <c r="G350" s="2">
        <v>511554.681415</v>
      </c>
      <c r="H350" s="2">
        <v>153510.65986799999</v>
      </c>
      <c r="I350" s="2">
        <v>248330.95256599999</v>
      </c>
      <c r="J350" s="2">
        <f t="shared" si="16"/>
        <v>43594.343665000051</v>
      </c>
    </row>
    <row r="351" spans="1:10" x14ac:dyDescent="0.3">
      <c r="A351" s="9">
        <v>2027</v>
      </c>
      <c r="B351" s="2">
        <v>5791453.0999999996</v>
      </c>
      <c r="C351" s="2">
        <v>2324479.4707559999</v>
      </c>
      <c r="D351" s="2">
        <v>2324479.4707559999</v>
      </c>
      <c r="E351" s="2">
        <v>54636.35</v>
      </c>
      <c r="F351" s="2">
        <v>122101.31498</v>
      </c>
      <c r="G351" s="2">
        <v>516521.12563000002</v>
      </c>
      <c r="H351" s="2">
        <v>155001.13949599999</v>
      </c>
      <c r="I351" s="2">
        <v>250317.530252</v>
      </c>
      <c r="J351" s="2">
        <f t="shared" si="16"/>
        <v>43916.698130000383</v>
      </c>
    </row>
    <row r="352" spans="1:10" x14ac:dyDescent="0.3">
      <c r="A352" s="9">
        <v>2027</v>
      </c>
      <c r="B352" s="2">
        <v>5846089.4500000002</v>
      </c>
      <c r="C352" s="2">
        <v>2346830.1088140002</v>
      </c>
      <c r="D352" s="2">
        <v>2346830.1088140002</v>
      </c>
      <c r="E352" s="2">
        <v>54636.35</v>
      </c>
      <c r="F352" s="2">
        <v>123270.53287</v>
      </c>
      <c r="G352" s="2">
        <v>521487.56984499999</v>
      </c>
      <c r="H352" s="2">
        <v>156491.61912399999</v>
      </c>
      <c r="I352" s="2">
        <v>252304.107938</v>
      </c>
      <c r="J352" s="2">
        <f t="shared" si="16"/>
        <v>44239.052594999783</v>
      </c>
    </row>
    <row r="353" spans="1:10" x14ac:dyDescent="0.3">
      <c r="A353" s="9">
        <v>2027</v>
      </c>
      <c r="B353" s="2">
        <v>5900725.7999999998</v>
      </c>
      <c r="C353" s="2">
        <v>2369180.7468719999</v>
      </c>
      <c r="D353" s="2">
        <v>2369180.7468719999</v>
      </c>
      <c r="E353" s="2">
        <v>54636.35</v>
      </c>
      <c r="F353" s="2">
        <v>124439.75076</v>
      </c>
      <c r="G353" s="2">
        <v>526454.01405999996</v>
      </c>
      <c r="H353" s="2">
        <v>157982.09875199999</v>
      </c>
      <c r="I353" s="2">
        <v>254290.68562400001</v>
      </c>
      <c r="J353" s="2">
        <f t="shared" si="16"/>
        <v>44561.407060000114</v>
      </c>
    </row>
    <row r="354" spans="1:10" x14ac:dyDescent="0.3">
      <c r="A354" s="9">
        <v>2027</v>
      </c>
      <c r="B354" s="2">
        <v>5955362.1500000004</v>
      </c>
      <c r="C354" s="2">
        <v>2391531.3849300002</v>
      </c>
      <c r="D354" s="2">
        <v>2391531.3849300002</v>
      </c>
      <c r="E354" s="2">
        <v>54636.35</v>
      </c>
      <c r="F354" s="2">
        <v>125608.96865</v>
      </c>
      <c r="G354" s="2">
        <v>531420.45827499998</v>
      </c>
      <c r="H354" s="2">
        <v>159472.57837999999</v>
      </c>
      <c r="I354" s="2">
        <v>256277.26331000001</v>
      </c>
      <c r="J354" s="2">
        <f t="shared" si="16"/>
        <v>44883.761525000446</v>
      </c>
    </row>
    <row r="355" spans="1:10" x14ac:dyDescent="0.3">
      <c r="A355" s="9">
        <v>2027</v>
      </c>
      <c r="B355" s="2">
        <v>6009998.5</v>
      </c>
      <c r="C355" s="2">
        <v>2413882.022988</v>
      </c>
      <c r="D355" s="2">
        <v>2413882.022988</v>
      </c>
      <c r="E355" s="2">
        <v>54636.35</v>
      </c>
      <c r="F355" s="2">
        <v>126778.18654</v>
      </c>
      <c r="G355" s="2">
        <v>536386.90249000001</v>
      </c>
      <c r="H355" s="2">
        <v>160963.05800799999</v>
      </c>
      <c r="I355" s="2">
        <v>258263.84099600001</v>
      </c>
      <c r="J355" s="2">
        <f t="shared" si="16"/>
        <v>45206.115989999846</v>
      </c>
    </row>
    <row r="356" spans="1:10" x14ac:dyDescent="0.3">
      <c r="A356" s="9">
        <v>2027</v>
      </c>
      <c r="B356" s="2">
        <v>6064634.8499999996</v>
      </c>
      <c r="C356" s="2">
        <v>2436232.6610460002</v>
      </c>
      <c r="D356" s="2">
        <v>2436232.6610460002</v>
      </c>
      <c r="E356" s="2">
        <v>54636.35</v>
      </c>
      <c r="F356" s="2">
        <v>127947.40443</v>
      </c>
      <c r="G356" s="2">
        <v>541353.34670500003</v>
      </c>
      <c r="H356" s="2">
        <v>162453.53763599999</v>
      </c>
      <c r="I356" s="2">
        <v>260250.41868199999</v>
      </c>
      <c r="J356" s="2">
        <f t="shared" si="16"/>
        <v>45528.470455000177</v>
      </c>
    </row>
    <row r="357" spans="1:10" x14ac:dyDescent="0.3">
      <c r="A357" s="9">
        <v>2027</v>
      </c>
      <c r="B357" s="2">
        <v>6119271.2000000002</v>
      </c>
      <c r="C357" s="2">
        <v>2458583.299104</v>
      </c>
      <c r="D357" s="2">
        <v>2458583.299104</v>
      </c>
      <c r="E357" s="2">
        <v>54636.35</v>
      </c>
      <c r="F357" s="2">
        <v>129116.62231999999</v>
      </c>
      <c r="G357" s="2">
        <v>546319.79092000006</v>
      </c>
      <c r="H357" s="2">
        <v>163944.01726399999</v>
      </c>
      <c r="I357" s="2">
        <v>262236.99636799999</v>
      </c>
      <c r="J357" s="2">
        <f t="shared" si="16"/>
        <v>45850.824920000508</v>
      </c>
    </row>
    <row r="358" spans="1:10" x14ac:dyDescent="0.3">
      <c r="A358" s="17">
        <v>2028</v>
      </c>
      <c r="B358" s="16">
        <v>1350600</v>
      </c>
      <c r="C358" s="26">
        <v>506475</v>
      </c>
      <c r="D358" s="26">
        <v>506475</v>
      </c>
      <c r="E358" s="16">
        <v>56275</v>
      </c>
      <c r="F358" s="26">
        <v>27012</v>
      </c>
      <c r="G358" s="26">
        <v>112550</v>
      </c>
      <c r="H358" s="26">
        <v>33765</v>
      </c>
      <c r="I358" s="26">
        <v>90040</v>
      </c>
      <c r="J358" s="26">
        <f t="shared" si="16"/>
        <v>18008</v>
      </c>
    </row>
    <row r="359" spans="1:10" x14ac:dyDescent="0.3">
      <c r="A359" s="17">
        <v>2028</v>
      </c>
      <c r="B359" s="16">
        <v>1406875</v>
      </c>
      <c r="C359" s="26">
        <v>529495.97699999996</v>
      </c>
      <c r="D359" s="26">
        <v>529495.97699999996</v>
      </c>
      <c r="E359" s="16">
        <v>56275</v>
      </c>
      <c r="F359" s="26">
        <v>28216.285</v>
      </c>
      <c r="G359" s="26">
        <v>117665.39749999999</v>
      </c>
      <c r="H359" s="26">
        <v>35300.182000000001</v>
      </c>
      <c r="I359" s="26">
        <v>92086.159</v>
      </c>
      <c r="J359" s="26">
        <f t="shared" si="16"/>
        <v>18340.022500000196</v>
      </c>
    </row>
    <row r="360" spans="1:10" x14ac:dyDescent="0.3">
      <c r="A360" s="17">
        <v>2028</v>
      </c>
      <c r="B360" s="16">
        <v>1463150</v>
      </c>
      <c r="C360" s="26">
        <v>552516.95400000003</v>
      </c>
      <c r="D360" s="26">
        <v>552516.95400000003</v>
      </c>
      <c r="E360" s="16">
        <v>56275</v>
      </c>
      <c r="F360" s="26">
        <v>29420.57</v>
      </c>
      <c r="G360" s="26">
        <v>122780.795</v>
      </c>
      <c r="H360" s="26">
        <v>36835.364000000001</v>
      </c>
      <c r="I360" s="26">
        <v>94132.317999999999</v>
      </c>
      <c r="J360" s="26">
        <f t="shared" si="16"/>
        <v>18672.044999999925</v>
      </c>
    </row>
    <row r="361" spans="1:10" x14ac:dyDescent="0.3">
      <c r="A361" s="17">
        <v>2028</v>
      </c>
      <c r="B361" s="16">
        <v>1519425</v>
      </c>
      <c r="C361" s="26">
        <v>575537.93099999998</v>
      </c>
      <c r="D361" s="26">
        <v>575537.93099999998</v>
      </c>
      <c r="E361" s="16">
        <v>56275</v>
      </c>
      <c r="F361" s="26">
        <v>30624.855</v>
      </c>
      <c r="G361" s="26">
        <v>127896.19249999999</v>
      </c>
      <c r="H361" s="26">
        <v>38370.545999999995</v>
      </c>
      <c r="I361" s="26">
        <v>96178.476999999999</v>
      </c>
      <c r="J361" s="26">
        <f t="shared" si="16"/>
        <v>19004.067500000121</v>
      </c>
    </row>
    <row r="362" spans="1:10" x14ac:dyDescent="0.3">
      <c r="A362" s="17">
        <v>2028</v>
      </c>
      <c r="B362" s="16">
        <v>1575700</v>
      </c>
      <c r="C362" s="26">
        <v>598558.90799999994</v>
      </c>
      <c r="D362" s="26">
        <v>598558.90799999994</v>
      </c>
      <c r="E362" s="16">
        <v>56275</v>
      </c>
      <c r="F362" s="26">
        <v>31829.14</v>
      </c>
      <c r="G362" s="26">
        <v>133011.59</v>
      </c>
      <c r="H362" s="26">
        <v>39905.727999999996</v>
      </c>
      <c r="I362" s="26">
        <v>98224.635999999999</v>
      </c>
      <c r="J362" s="26">
        <f t="shared" si="16"/>
        <v>19336.090000000317</v>
      </c>
    </row>
    <row r="363" spans="1:10" x14ac:dyDescent="0.3">
      <c r="A363" s="17">
        <v>2028</v>
      </c>
      <c r="B363" s="16">
        <v>1631975</v>
      </c>
      <c r="C363" s="26">
        <v>621579.88500000001</v>
      </c>
      <c r="D363" s="26">
        <v>621579.88500000001</v>
      </c>
      <c r="E363" s="16">
        <v>56275</v>
      </c>
      <c r="F363" s="26">
        <v>33033.424999999996</v>
      </c>
      <c r="G363" s="26">
        <v>138126.98749999999</v>
      </c>
      <c r="H363" s="26">
        <v>41440.909999999996</v>
      </c>
      <c r="I363" s="26">
        <v>100270.795</v>
      </c>
      <c r="J363" s="26">
        <f t="shared" si="16"/>
        <v>19668.112500000047</v>
      </c>
    </row>
    <row r="364" spans="1:10" x14ac:dyDescent="0.3">
      <c r="A364" s="17">
        <v>2028</v>
      </c>
      <c r="B364" s="16">
        <v>1688250</v>
      </c>
      <c r="C364" s="26">
        <v>644600.86199999996</v>
      </c>
      <c r="D364" s="26">
        <v>644600.86199999996</v>
      </c>
      <c r="E364" s="16">
        <v>56275</v>
      </c>
      <c r="F364" s="26">
        <v>34237.71</v>
      </c>
      <c r="G364" s="26">
        <v>143242.38499999998</v>
      </c>
      <c r="H364" s="26">
        <v>42976.091999999997</v>
      </c>
      <c r="I364" s="26">
        <v>102316.954</v>
      </c>
      <c r="J364" s="26">
        <f t="shared" si="16"/>
        <v>20000.135000000242</v>
      </c>
    </row>
    <row r="365" spans="1:10" x14ac:dyDescent="0.3">
      <c r="A365" s="17">
        <v>2028</v>
      </c>
      <c r="B365" s="16">
        <v>1744525</v>
      </c>
      <c r="C365" s="26">
        <v>667621.83899999992</v>
      </c>
      <c r="D365" s="26">
        <v>667621.83899999992</v>
      </c>
      <c r="E365" s="16">
        <v>56275</v>
      </c>
      <c r="F365" s="26">
        <v>35441.994999999995</v>
      </c>
      <c r="G365" s="26">
        <v>148357.7825</v>
      </c>
      <c r="H365" s="26">
        <v>44511.273999999998</v>
      </c>
      <c r="I365" s="26">
        <v>104363.113</v>
      </c>
      <c r="J365" s="26">
        <f t="shared" si="16"/>
        <v>20332.157500000205</v>
      </c>
    </row>
    <row r="366" spans="1:10" x14ac:dyDescent="0.3">
      <c r="A366" s="17">
        <v>2028</v>
      </c>
      <c r="B366" s="16">
        <v>1800800</v>
      </c>
      <c r="C366" s="26">
        <v>690642.81599999999</v>
      </c>
      <c r="D366" s="26">
        <v>690642.81599999999</v>
      </c>
      <c r="E366" s="16">
        <v>56275</v>
      </c>
      <c r="F366" s="26">
        <v>36646.28</v>
      </c>
      <c r="G366" s="26">
        <v>153473.18</v>
      </c>
      <c r="H366" s="26">
        <v>46046.455999999998</v>
      </c>
      <c r="I366" s="26">
        <v>106409.272</v>
      </c>
      <c r="J366" s="26">
        <f t="shared" si="16"/>
        <v>20664.180000000168</v>
      </c>
    </row>
    <row r="367" spans="1:10" x14ac:dyDescent="0.3">
      <c r="A367" s="17">
        <v>2028</v>
      </c>
      <c r="B367" s="16">
        <v>1857075</v>
      </c>
      <c r="C367" s="26">
        <v>713663.79299999995</v>
      </c>
      <c r="D367" s="26">
        <v>713663.79299999995</v>
      </c>
      <c r="E367" s="16">
        <v>56275</v>
      </c>
      <c r="F367" s="26">
        <v>37850.564999999995</v>
      </c>
      <c r="G367" s="26">
        <v>158588.57749999998</v>
      </c>
      <c r="H367" s="26">
        <v>47581.637999999999</v>
      </c>
      <c r="I367" s="26">
        <v>108455.431</v>
      </c>
      <c r="J367" s="26">
        <f t="shared" si="16"/>
        <v>20996.20250000013</v>
      </c>
    </row>
    <row r="368" spans="1:10" x14ac:dyDescent="0.3">
      <c r="A368" s="17">
        <v>2028</v>
      </c>
      <c r="B368" s="16">
        <v>1913350</v>
      </c>
      <c r="C368" s="26">
        <v>736684.77</v>
      </c>
      <c r="D368" s="26">
        <v>736684.77</v>
      </c>
      <c r="E368" s="16">
        <v>56275</v>
      </c>
      <c r="F368" s="26">
        <v>39054.85</v>
      </c>
      <c r="G368" s="26">
        <v>163703.97500000001</v>
      </c>
      <c r="H368" s="26">
        <v>49116.82</v>
      </c>
      <c r="I368" s="26">
        <v>110501.59</v>
      </c>
      <c r="J368" s="26">
        <f t="shared" si="16"/>
        <v>21328.224999999627</v>
      </c>
    </row>
    <row r="369" spans="1:10" x14ac:dyDescent="0.3">
      <c r="A369" s="17">
        <v>2028</v>
      </c>
      <c r="B369" s="16">
        <v>1969625</v>
      </c>
      <c r="C369" s="26">
        <v>759705.74699999997</v>
      </c>
      <c r="D369" s="26">
        <v>759705.74699999997</v>
      </c>
      <c r="E369" s="16">
        <v>56275</v>
      </c>
      <c r="F369" s="26">
        <v>40259.134999999995</v>
      </c>
      <c r="G369" s="26">
        <v>168819.3725</v>
      </c>
      <c r="H369" s="26">
        <v>50652.002</v>
      </c>
      <c r="I369" s="26">
        <v>112547.749</v>
      </c>
      <c r="J369" s="26">
        <f t="shared" si="16"/>
        <v>21660.247499999823</v>
      </c>
    </row>
    <row r="370" spans="1:10" x14ac:dyDescent="0.3">
      <c r="A370" s="17">
        <v>2028</v>
      </c>
      <c r="B370" s="16">
        <v>2025900</v>
      </c>
      <c r="C370" s="26">
        <v>782726.72399999993</v>
      </c>
      <c r="D370" s="26">
        <v>782726.72399999993</v>
      </c>
      <c r="E370" s="16">
        <v>56275</v>
      </c>
      <c r="F370" s="26">
        <v>41463.42</v>
      </c>
      <c r="G370" s="26">
        <v>173934.77</v>
      </c>
      <c r="H370" s="26">
        <v>52187.183999999994</v>
      </c>
      <c r="I370" s="26">
        <v>114593.908</v>
      </c>
      <c r="J370" s="26">
        <f t="shared" si="16"/>
        <v>21992.270000000251</v>
      </c>
    </row>
    <row r="371" spans="1:10" x14ac:dyDescent="0.3">
      <c r="A371" s="17">
        <v>2028</v>
      </c>
      <c r="B371" s="16">
        <v>2082175</v>
      </c>
      <c r="C371" s="26">
        <v>805747.701</v>
      </c>
      <c r="D371" s="26">
        <v>805747.701</v>
      </c>
      <c r="E371" s="16">
        <v>56275</v>
      </c>
      <c r="F371" s="26">
        <v>42667.704999999994</v>
      </c>
      <c r="G371" s="26">
        <v>179050.16749999998</v>
      </c>
      <c r="H371" s="26">
        <v>53722.365999999995</v>
      </c>
      <c r="I371" s="26">
        <v>116640.067</v>
      </c>
      <c r="J371" s="26">
        <f t="shared" si="16"/>
        <v>22324.292499999981</v>
      </c>
    </row>
    <row r="372" spans="1:10" x14ac:dyDescent="0.3">
      <c r="A372" s="17">
        <v>2028</v>
      </c>
      <c r="B372" s="16">
        <v>2138450</v>
      </c>
      <c r="C372" s="26">
        <v>828768.67799999996</v>
      </c>
      <c r="D372" s="26">
        <v>828768.67799999996</v>
      </c>
      <c r="E372" s="16">
        <v>56275</v>
      </c>
      <c r="F372" s="26">
        <v>43871.99</v>
      </c>
      <c r="G372" s="26">
        <v>184165.565</v>
      </c>
      <c r="H372" s="26">
        <v>55257.547999999995</v>
      </c>
      <c r="I372" s="26">
        <v>118686.226</v>
      </c>
      <c r="J372" s="26">
        <f t="shared" si="16"/>
        <v>22656.31500000041</v>
      </c>
    </row>
    <row r="373" spans="1:10" x14ac:dyDescent="0.3">
      <c r="A373" s="17">
        <v>2028</v>
      </c>
      <c r="B373" s="16">
        <v>2194725</v>
      </c>
      <c r="C373" s="26">
        <v>851789.65499999991</v>
      </c>
      <c r="D373" s="26">
        <v>851789.65499999991</v>
      </c>
      <c r="E373" s="16">
        <v>56275</v>
      </c>
      <c r="F373" s="26">
        <v>45076.274999999994</v>
      </c>
      <c r="G373" s="26">
        <v>189280.96249999999</v>
      </c>
      <c r="H373" s="26">
        <v>56792.729999999996</v>
      </c>
      <c r="I373" s="26">
        <v>120732.38499999999</v>
      </c>
      <c r="J373" s="26">
        <f t="shared" si="16"/>
        <v>22988.337500000373</v>
      </c>
    </row>
    <row r="374" spans="1:10" x14ac:dyDescent="0.3">
      <c r="A374" s="17">
        <v>2028</v>
      </c>
      <c r="B374" s="16">
        <v>2251000</v>
      </c>
      <c r="C374" s="26">
        <v>874810.63199999998</v>
      </c>
      <c r="D374" s="26">
        <v>874810.63199999998</v>
      </c>
      <c r="E374" s="16">
        <v>56275</v>
      </c>
      <c r="F374" s="26">
        <v>46280.56</v>
      </c>
      <c r="G374" s="26">
        <v>194396.36</v>
      </c>
      <c r="H374" s="26">
        <v>58327.911999999997</v>
      </c>
      <c r="I374" s="26">
        <v>122778.54399999999</v>
      </c>
      <c r="J374" s="26">
        <f t="shared" si="16"/>
        <v>23320.360000000335</v>
      </c>
    </row>
    <row r="375" spans="1:10" x14ac:dyDescent="0.3">
      <c r="A375" s="17">
        <v>2028</v>
      </c>
      <c r="B375" s="16">
        <v>2307275</v>
      </c>
      <c r="C375" s="26">
        <v>897831.60899999994</v>
      </c>
      <c r="D375" s="26">
        <v>897831.60899999994</v>
      </c>
      <c r="E375" s="16">
        <v>56275</v>
      </c>
      <c r="F375" s="26">
        <v>47484.845000000001</v>
      </c>
      <c r="G375" s="26">
        <v>199511.75749999998</v>
      </c>
      <c r="H375" s="26">
        <v>59863.093999999997</v>
      </c>
      <c r="I375" s="26">
        <v>124824.70299999999</v>
      </c>
      <c r="J375" s="26">
        <f t="shared" si="16"/>
        <v>23652.382499999832</v>
      </c>
    </row>
    <row r="376" spans="1:10" x14ac:dyDescent="0.3">
      <c r="A376" s="17">
        <v>2028</v>
      </c>
      <c r="B376" s="16">
        <v>2363550</v>
      </c>
      <c r="C376" s="26">
        <v>920852.58600000001</v>
      </c>
      <c r="D376" s="26">
        <v>920852.58600000001</v>
      </c>
      <c r="E376" s="16">
        <v>56275</v>
      </c>
      <c r="F376" s="26">
        <v>48689.13</v>
      </c>
      <c r="G376" s="26">
        <v>204627.155</v>
      </c>
      <c r="H376" s="26">
        <v>61398.275999999998</v>
      </c>
      <c r="I376" s="26">
        <v>126870.86199999999</v>
      </c>
      <c r="J376" s="26">
        <f t="shared" si="16"/>
        <v>23984.404999999795</v>
      </c>
    </row>
    <row r="377" spans="1:10" x14ac:dyDescent="0.3">
      <c r="A377" s="17">
        <v>2028</v>
      </c>
      <c r="B377" s="16">
        <v>2419825</v>
      </c>
      <c r="C377" s="26">
        <v>943873.56299999997</v>
      </c>
      <c r="D377" s="26">
        <v>943873.56299999997</v>
      </c>
      <c r="E377" s="16">
        <v>56275</v>
      </c>
      <c r="F377" s="26">
        <v>49893.415000000001</v>
      </c>
      <c r="G377" s="26">
        <v>209742.55249999999</v>
      </c>
      <c r="H377" s="26">
        <v>62933.457999999999</v>
      </c>
      <c r="I377" s="26">
        <v>128917.02099999999</v>
      </c>
      <c r="J377" s="26">
        <f t="shared" si="16"/>
        <v>24316.427499999758</v>
      </c>
    </row>
    <row r="378" spans="1:10" x14ac:dyDescent="0.3">
      <c r="A378" s="17">
        <v>2028</v>
      </c>
      <c r="B378" s="16">
        <v>2476100</v>
      </c>
      <c r="C378" s="26">
        <v>966894.53999999992</v>
      </c>
      <c r="D378" s="26">
        <v>966894.53999999992</v>
      </c>
      <c r="E378" s="16">
        <v>56275</v>
      </c>
      <c r="F378" s="26">
        <v>51097.7</v>
      </c>
      <c r="G378" s="26">
        <v>214857.94999999998</v>
      </c>
      <c r="H378" s="26">
        <v>64468.639999999999</v>
      </c>
      <c r="I378" s="26">
        <v>130963.18</v>
      </c>
      <c r="J378" s="26">
        <f t="shared" si="16"/>
        <v>24648.449999999721</v>
      </c>
    </row>
    <row r="379" spans="1:10" x14ac:dyDescent="0.3">
      <c r="A379" s="17">
        <v>2028</v>
      </c>
      <c r="B379" s="16">
        <v>2532375</v>
      </c>
      <c r="C379" s="26">
        <v>989915.51699999999</v>
      </c>
      <c r="D379" s="26">
        <v>989915.51699999999</v>
      </c>
      <c r="E379" s="16">
        <v>56275</v>
      </c>
      <c r="F379" s="26">
        <v>52301.985000000001</v>
      </c>
      <c r="G379" s="26">
        <v>219973.3475</v>
      </c>
      <c r="H379" s="26">
        <v>66003.822</v>
      </c>
      <c r="I379" s="26">
        <v>133009.33900000001</v>
      </c>
      <c r="J379" s="26">
        <f t="shared" si="16"/>
        <v>24980.472499999683</v>
      </c>
    </row>
    <row r="380" spans="1:10" x14ac:dyDescent="0.3">
      <c r="A380" s="17">
        <v>2028</v>
      </c>
      <c r="B380" s="16">
        <v>2588650</v>
      </c>
      <c r="C380" s="26">
        <v>1012936.4939999999</v>
      </c>
      <c r="D380" s="26">
        <v>1012936.4939999999</v>
      </c>
      <c r="E380" s="16">
        <v>56275</v>
      </c>
      <c r="F380" s="26">
        <v>53506.27</v>
      </c>
      <c r="G380" s="26">
        <v>225088.745</v>
      </c>
      <c r="H380" s="26">
        <v>67539.004000000001</v>
      </c>
      <c r="I380" s="26">
        <v>135055.49799999999</v>
      </c>
      <c r="J380" s="26">
        <f t="shared" si="16"/>
        <v>25312.494999999646</v>
      </c>
    </row>
    <row r="381" spans="1:10" x14ac:dyDescent="0.3">
      <c r="A381" s="17">
        <v>2028</v>
      </c>
      <c r="B381" s="16">
        <v>2644925</v>
      </c>
      <c r="C381" s="26">
        <v>1035957.4709999999</v>
      </c>
      <c r="D381" s="26">
        <v>1035957.4709999999</v>
      </c>
      <c r="E381" s="16">
        <v>56275</v>
      </c>
      <c r="F381" s="26">
        <v>54710.555</v>
      </c>
      <c r="G381" s="26">
        <v>230204.14249999999</v>
      </c>
      <c r="H381" s="26">
        <v>69074.186000000002</v>
      </c>
      <c r="I381" s="26">
        <v>137101.65700000001</v>
      </c>
      <c r="J381" s="26">
        <f t="shared" si="16"/>
        <v>25644.517499999609</v>
      </c>
    </row>
    <row r="382" spans="1:10" x14ac:dyDescent="0.3">
      <c r="A382" s="17">
        <v>2028</v>
      </c>
      <c r="B382" s="16">
        <v>2701200</v>
      </c>
      <c r="C382" s="26">
        <v>1058978.4479999999</v>
      </c>
      <c r="D382" s="26">
        <v>1058978.4479999999</v>
      </c>
      <c r="E382" s="16">
        <v>56275</v>
      </c>
      <c r="F382" s="26">
        <v>55914.84</v>
      </c>
      <c r="G382" s="26">
        <v>235319.53999999998</v>
      </c>
      <c r="H382" s="26">
        <v>70609.368000000002</v>
      </c>
      <c r="I382" s="26">
        <v>139147.81599999999</v>
      </c>
      <c r="J382" s="26">
        <f t="shared" si="16"/>
        <v>25976.540000000503</v>
      </c>
    </row>
    <row r="383" spans="1:10" x14ac:dyDescent="0.3">
      <c r="A383" s="17">
        <v>2028</v>
      </c>
      <c r="B383" s="16">
        <v>2757475</v>
      </c>
      <c r="C383" s="26">
        <v>1081999.425</v>
      </c>
      <c r="D383" s="26">
        <v>1081999.425</v>
      </c>
      <c r="E383" s="16">
        <v>56275</v>
      </c>
      <c r="F383" s="26">
        <v>57119.125</v>
      </c>
      <c r="G383" s="26">
        <v>240434.9375</v>
      </c>
      <c r="H383" s="26">
        <v>72144.55</v>
      </c>
      <c r="I383" s="26">
        <v>141193.97500000001</v>
      </c>
      <c r="J383" s="26">
        <f t="shared" si="16"/>
        <v>26308.5625</v>
      </c>
    </row>
    <row r="384" spans="1:10" x14ac:dyDescent="0.3">
      <c r="A384" s="17">
        <v>2028</v>
      </c>
      <c r="B384" s="16">
        <v>2813750</v>
      </c>
      <c r="C384" s="26">
        <v>1105020.402</v>
      </c>
      <c r="D384" s="26">
        <v>1105020.402</v>
      </c>
      <c r="E384" s="16">
        <v>56275</v>
      </c>
      <c r="F384" s="26">
        <v>58323.409999999996</v>
      </c>
      <c r="G384" s="26">
        <v>245550.33499999999</v>
      </c>
      <c r="H384" s="26">
        <v>73679.732000000004</v>
      </c>
      <c r="I384" s="26">
        <v>143240.13399999999</v>
      </c>
      <c r="J384" s="26">
        <f t="shared" si="16"/>
        <v>26640.584999999963</v>
      </c>
    </row>
    <row r="385" spans="1:10" x14ac:dyDescent="0.3">
      <c r="A385" s="17">
        <v>2028</v>
      </c>
      <c r="B385" s="16">
        <v>2870025</v>
      </c>
      <c r="C385" s="26">
        <v>1128041.379</v>
      </c>
      <c r="D385" s="26">
        <v>1128041.379</v>
      </c>
      <c r="E385" s="16">
        <v>56275</v>
      </c>
      <c r="F385" s="26">
        <v>59527.695</v>
      </c>
      <c r="G385" s="26">
        <v>250665.73249999998</v>
      </c>
      <c r="H385" s="26">
        <v>75214.91399999999</v>
      </c>
      <c r="I385" s="26">
        <v>145286.29300000001</v>
      </c>
      <c r="J385" s="26">
        <f t="shared" si="16"/>
        <v>26972.607500000391</v>
      </c>
    </row>
    <row r="386" spans="1:10" x14ac:dyDescent="0.3">
      <c r="A386" s="17">
        <v>2028</v>
      </c>
      <c r="B386" s="16">
        <v>2926300</v>
      </c>
      <c r="C386" s="26">
        <v>1151062.3559999999</v>
      </c>
      <c r="D386" s="26">
        <v>1151062.3559999999</v>
      </c>
      <c r="E386" s="16">
        <v>56275</v>
      </c>
      <c r="F386" s="26">
        <v>60731.979999999996</v>
      </c>
      <c r="G386" s="26">
        <v>255781.12999999998</v>
      </c>
      <c r="H386" s="26">
        <v>76750.09599999999</v>
      </c>
      <c r="I386" s="26">
        <v>147332.45199999999</v>
      </c>
      <c r="J386" s="26">
        <f t="shared" si="16"/>
        <v>27304.630000000354</v>
      </c>
    </row>
    <row r="387" spans="1:10" x14ac:dyDescent="0.3">
      <c r="A387" s="17">
        <v>2028</v>
      </c>
      <c r="B387" s="16">
        <v>2982575</v>
      </c>
      <c r="C387" s="26">
        <v>1174083.3329999999</v>
      </c>
      <c r="D387" s="26">
        <v>1174083.3329999999</v>
      </c>
      <c r="E387" s="16">
        <v>56275</v>
      </c>
      <c r="F387" s="26">
        <v>61936.264999999999</v>
      </c>
      <c r="G387" s="26">
        <v>260896.5275</v>
      </c>
      <c r="H387" s="26">
        <v>78285.277999999991</v>
      </c>
      <c r="I387" s="26">
        <v>149378.611</v>
      </c>
      <c r="J387" s="26">
        <f t="shared" si="16"/>
        <v>27636.652500000317</v>
      </c>
    </row>
    <row r="388" spans="1:10" x14ac:dyDescent="0.3">
      <c r="A388" s="17">
        <v>2028</v>
      </c>
      <c r="B388" s="16">
        <v>3038850</v>
      </c>
      <c r="C388" s="26">
        <v>1197104.31</v>
      </c>
      <c r="D388" s="26">
        <v>1197104.31</v>
      </c>
      <c r="E388" s="16">
        <v>56275</v>
      </c>
      <c r="F388" s="26">
        <v>63140.549999999996</v>
      </c>
      <c r="G388" s="26">
        <v>266011.92499999999</v>
      </c>
      <c r="H388" s="26">
        <v>79820.459999999992</v>
      </c>
      <c r="I388" s="26">
        <v>151424.76999999999</v>
      </c>
      <c r="J388" s="26">
        <f t="shared" si="16"/>
        <v>27968.675000000279</v>
      </c>
    </row>
    <row r="389" spans="1:10" x14ac:dyDescent="0.3">
      <c r="A389" s="17">
        <v>2028</v>
      </c>
      <c r="B389" s="16">
        <v>3095125</v>
      </c>
      <c r="C389" s="26">
        <v>1220125.287</v>
      </c>
      <c r="D389" s="26">
        <v>1220125.287</v>
      </c>
      <c r="E389" s="16">
        <v>56275</v>
      </c>
      <c r="F389" s="26">
        <v>64344.834999999999</v>
      </c>
      <c r="G389" s="26">
        <v>271127.32250000001</v>
      </c>
      <c r="H389" s="26">
        <v>81355.641999999993</v>
      </c>
      <c r="I389" s="26">
        <v>153470.929</v>
      </c>
      <c r="J389" s="26">
        <f t="shared" si="16"/>
        <v>28300.697500000242</v>
      </c>
    </row>
    <row r="390" spans="1:10" x14ac:dyDescent="0.3">
      <c r="A390" s="17">
        <v>2028</v>
      </c>
      <c r="B390" s="16">
        <v>3151400</v>
      </c>
      <c r="C390" s="26">
        <v>1243146.264</v>
      </c>
      <c r="D390" s="26">
        <v>1243146.264</v>
      </c>
      <c r="E390" s="16">
        <v>56275</v>
      </c>
      <c r="F390" s="26">
        <v>65549.119999999995</v>
      </c>
      <c r="G390" s="26">
        <v>276242.71999999997</v>
      </c>
      <c r="H390" s="26">
        <v>82890.823999999993</v>
      </c>
      <c r="I390" s="26">
        <v>155517.08799999999</v>
      </c>
      <c r="J390" s="26">
        <f t="shared" si="16"/>
        <v>28632.720000000205</v>
      </c>
    </row>
    <row r="391" spans="1:10" x14ac:dyDescent="0.3">
      <c r="A391" s="17">
        <v>2028</v>
      </c>
      <c r="B391" s="16">
        <v>3207675</v>
      </c>
      <c r="C391" s="26">
        <v>1266167.2409999999</v>
      </c>
      <c r="D391" s="26">
        <v>1266167.2409999999</v>
      </c>
      <c r="E391" s="16">
        <v>56275</v>
      </c>
      <c r="F391" s="26">
        <v>66753.404999999999</v>
      </c>
      <c r="G391" s="26">
        <v>281358.11749999999</v>
      </c>
      <c r="H391" s="26">
        <v>84426.005999999994</v>
      </c>
      <c r="I391" s="26">
        <v>157563.247</v>
      </c>
      <c r="J391" s="26">
        <f t="shared" si="16"/>
        <v>28964.742500000168</v>
      </c>
    </row>
    <row r="392" spans="1:10" x14ac:dyDescent="0.3">
      <c r="A392" s="17">
        <v>2028</v>
      </c>
      <c r="B392" s="16">
        <v>3263950</v>
      </c>
      <c r="C392" s="26">
        <v>1289188.2179999999</v>
      </c>
      <c r="D392" s="26">
        <v>1289188.2179999999</v>
      </c>
      <c r="E392" s="16">
        <v>56275</v>
      </c>
      <c r="F392" s="26">
        <v>67957.69</v>
      </c>
      <c r="G392" s="26">
        <v>286473.51500000001</v>
      </c>
      <c r="H392" s="26">
        <v>85961.187999999995</v>
      </c>
      <c r="I392" s="26">
        <v>159609.40599999999</v>
      </c>
      <c r="J392" s="26">
        <f t="shared" si="16"/>
        <v>29296.76500000013</v>
      </c>
    </row>
    <row r="393" spans="1:10" x14ac:dyDescent="0.3">
      <c r="A393" s="17">
        <v>2028</v>
      </c>
      <c r="B393" s="16">
        <v>3320225</v>
      </c>
      <c r="C393" s="26">
        <v>1312209.1949999998</v>
      </c>
      <c r="D393" s="26">
        <v>1312209.1949999998</v>
      </c>
      <c r="E393" s="16">
        <v>56275</v>
      </c>
      <c r="F393" s="26">
        <v>69161.974999999991</v>
      </c>
      <c r="G393" s="26">
        <v>291588.91249999998</v>
      </c>
      <c r="H393" s="26">
        <v>87496.37</v>
      </c>
      <c r="I393" s="26">
        <v>161655.565</v>
      </c>
      <c r="J393" s="26">
        <f t="shared" si="16"/>
        <v>29628.787500000093</v>
      </c>
    </row>
    <row r="394" spans="1:10" x14ac:dyDescent="0.3">
      <c r="A394" s="17">
        <v>2028</v>
      </c>
      <c r="B394" s="16">
        <v>3376500</v>
      </c>
      <c r="C394" s="26">
        <v>1335230.172</v>
      </c>
      <c r="D394" s="26">
        <v>1335230.172</v>
      </c>
      <c r="E394" s="16">
        <v>56275</v>
      </c>
      <c r="F394" s="26">
        <v>70366.259999999995</v>
      </c>
      <c r="G394" s="26">
        <v>296704.31</v>
      </c>
      <c r="H394" s="26">
        <v>89031.551999999996</v>
      </c>
      <c r="I394" s="26">
        <v>163701.72399999999</v>
      </c>
      <c r="J394" s="26">
        <f t="shared" si="16"/>
        <v>29960.810000000056</v>
      </c>
    </row>
    <row r="395" spans="1:10" x14ac:dyDescent="0.3">
      <c r="A395" s="17">
        <v>2028</v>
      </c>
      <c r="B395" s="16">
        <v>3432775</v>
      </c>
      <c r="C395" s="26">
        <v>1358251.149</v>
      </c>
      <c r="D395" s="26">
        <v>1358251.149</v>
      </c>
      <c r="E395" s="16">
        <v>56275</v>
      </c>
      <c r="F395" s="26">
        <v>71570.544999999998</v>
      </c>
      <c r="G395" s="26">
        <v>301819.70749999996</v>
      </c>
      <c r="H395" s="26">
        <v>90566.733999999997</v>
      </c>
      <c r="I395" s="26">
        <v>165747.883</v>
      </c>
      <c r="J395" s="26">
        <f t="shared" si="16"/>
        <v>30292.832500000019</v>
      </c>
    </row>
    <row r="396" spans="1:10" x14ac:dyDescent="0.3">
      <c r="A396" s="17">
        <v>2028</v>
      </c>
      <c r="B396" s="16">
        <v>3489050</v>
      </c>
      <c r="C396" s="26">
        <v>1381272.1259999999</v>
      </c>
      <c r="D396" s="26">
        <v>1381272.1259999999</v>
      </c>
      <c r="E396" s="16">
        <v>56275</v>
      </c>
      <c r="F396" s="26">
        <v>72774.83</v>
      </c>
      <c r="G396" s="26">
        <v>306935.10499999998</v>
      </c>
      <c r="H396" s="26">
        <v>92101.915999999997</v>
      </c>
      <c r="I396" s="26">
        <v>167794.04199999999</v>
      </c>
      <c r="J396" s="26">
        <f t="shared" si="16"/>
        <v>30624.854999999981</v>
      </c>
    </row>
    <row r="397" spans="1:10" x14ac:dyDescent="0.3">
      <c r="A397" s="17">
        <v>2028</v>
      </c>
      <c r="B397" s="16">
        <v>3545325</v>
      </c>
      <c r="C397" s="26">
        <v>1404293.1029999999</v>
      </c>
      <c r="D397" s="26">
        <v>1404293.1029999999</v>
      </c>
      <c r="E397" s="16">
        <v>56275</v>
      </c>
      <c r="F397" s="26">
        <v>73979.114999999991</v>
      </c>
      <c r="G397" s="26">
        <v>312050.5025</v>
      </c>
      <c r="H397" s="26">
        <v>93637.097999999998</v>
      </c>
      <c r="I397" s="26">
        <v>169840.201</v>
      </c>
      <c r="J397" s="26">
        <f t="shared" si="16"/>
        <v>30956.877500000875</v>
      </c>
    </row>
    <row r="398" spans="1:10" x14ac:dyDescent="0.3">
      <c r="A398" s="17">
        <v>2028</v>
      </c>
      <c r="B398" s="16">
        <v>3601600</v>
      </c>
      <c r="C398" s="26">
        <v>1427314.0799999998</v>
      </c>
      <c r="D398" s="26">
        <v>1427314.0799999998</v>
      </c>
      <c r="E398" s="16">
        <v>56275</v>
      </c>
      <c r="F398" s="26">
        <v>75183.399999999994</v>
      </c>
      <c r="G398" s="26">
        <v>317165.89999999997</v>
      </c>
      <c r="H398" s="26">
        <v>95172.28</v>
      </c>
      <c r="I398" s="26">
        <v>171886.36</v>
      </c>
      <c r="J398" s="26">
        <f t="shared" si="16"/>
        <v>31288.900000000838</v>
      </c>
    </row>
    <row r="399" spans="1:10" x14ac:dyDescent="0.3">
      <c r="A399" s="17">
        <v>2028</v>
      </c>
      <c r="B399" s="16">
        <v>3657875</v>
      </c>
      <c r="C399" s="26">
        <v>1450335.057</v>
      </c>
      <c r="D399" s="26">
        <v>1450335.057</v>
      </c>
      <c r="E399" s="16">
        <v>56275</v>
      </c>
      <c r="F399" s="26">
        <v>76387.684999999998</v>
      </c>
      <c r="G399" s="26">
        <v>322281.29749999999</v>
      </c>
      <c r="H399" s="26">
        <v>96707.462</v>
      </c>
      <c r="I399" s="26">
        <v>173932.519</v>
      </c>
      <c r="J399" s="26">
        <f t="shared" si="16"/>
        <v>31620.922500000335</v>
      </c>
    </row>
    <row r="400" spans="1:10" x14ac:dyDescent="0.3">
      <c r="A400" s="17">
        <v>2028</v>
      </c>
      <c r="B400" s="16">
        <v>3714150</v>
      </c>
      <c r="C400" s="26">
        <v>1473356.034</v>
      </c>
      <c r="D400" s="26">
        <v>1473356.034</v>
      </c>
      <c r="E400" s="16">
        <v>56275</v>
      </c>
      <c r="F400" s="26">
        <v>77591.97</v>
      </c>
      <c r="G400" s="26">
        <v>327396.69500000001</v>
      </c>
      <c r="H400" s="26">
        <v>98242.644</v>
      </c>
      <c r="I400" s="26">
        <v>175978.67799999999</v>
      </c>
      <c r="J400" s="26">
        <f t="shared" si="16"/>
        <v>31952.945000000298</v>
      </c>
    </row>
    <row r="401" spans="1:10" x14ac:dyDescent="0.3">
      <c r="A401" s="17">
        <v>2028</v>
      </c>
      <c r="B401" s="16">
        <v>3770425</v>
      </c>
      <c r="C401" s="26">
        <v>1496377.0109999999</v>
      </c>
      <c r="D401" s="26">
        <v>1496377.0109999999</v>
      </c>
      <c r="E401" s="16">
        <v>56275</v>
      </c>
      <c r="F401" s="26">
        <v>78796.25499999999</v>
      </c>
      <c r="G401" s="26">
        <v>332512.09249999997</v>
      </c>
      <c r="H401" s="26">
        <v>99777.826000000001</v>
      </c>
      <c r="I401" s="26">
        <v>178024.837</v>
      </c>
      <c r="J401" s="26">
        <f t="shared" si="16"/>
        <v>32284.967500000726</v>
      </c>
    </row>
    <row r="402" spans="1:10" x14ac:dyDescent="0.3">
      <c r="A402" s="17">
        <v>2028</v>
      </c>
      <c r="B402" s="16">
        <v>3826700</v>
      </c>
      <c r="C402" s="26">
        <v>1519397.9879999999</v>
      </c>
      <c r="D402" s="26">
        <v>1519397.9879999999</v>
      </c>
      <c r="E402" s="16">
        <v>56275</v>
      </c>
      <c r="F402" s="26">
        <v>80000.539999999994</v>
      </c>
      <c r="G402" s="26">
        <v>337627.49</v>
      </c>
      <c r="H402" s="26">
        <v>101313.008</v>
      </c>
      <c r="I402" s="26">
        <v>180070.99599999998</v>
      </c>
      <c r="J402" s="26">
        <f t="shared" si="16"/>
        <v>32616.990000000224</v>
      </c>
    </row>
    <row r="403" spans="1:10" x14ac:dyDescent="0.3">
      <c r="A403" s="17">
        <v>2028</v>
      </c>
      <c r="B403" s="16">
        <v>3882975</v>
      </c>
      <c r="C403" s="26">
        <v>1542418.9649999999</v>
      </c>
      <c r="D403" s="26">
        <v>1542418.9649999999</v>
      </c>
      <c r="E403" s="16">
        <v>56275</v>
      </c>
      <c r="F403" s="26">
        <v>81204.824999999997</v>
      </c>
      <c r="G403" s="26">
        <v>342742.88750000001</v>
      </c>
      <c r="H403" s="26">
        <v>102848.18999999999</v>
      </c>
      <c r="I403" s="26">
        <v>182117.155</v>
      </c>
      <c r="J403" s="26">
        <f t="shared" si="16"/>
        <v>32949.012500000186</v>
      </c>
    </row>
    <row r="404" spans="1:10" x14ac:dyDescent="0.3">
      <c r="A404" s="17">
        <v>2028</v>
      </c>
      <c r="B404" s="16">
        <v>3939250</v>
      </c>
      <c r="C404" s="26">
        <v>1565439.942</v>
      </c>
      <c r="D404" s="26">
        <v>1565439.942</v>
      </c>
      <c r="E404" s="16">
        <v>56275</v>
      </c>
      <c r="F404" s="26">
        <v>82409.11</v>
      </c>
      <c r="G404" s="26">
        <v>347858.28499999997</v>
      </c>
      <c r="H404" s="26">
        <v>104383.37199999999</v>
      </c>
      <c r="I404" s="26">
        <v>184163.31399999998</v>
      </c>
      <c r="J404" s="26">
        <f t="shared" si="16"/>
        <v>33281.035000000149</v>
      </c>
    </row>
    <row r="405" spans="1:10" x14ac:dyDescent="0.3">
      <c r="A405" s="17">
        <v>2028</v>
      </c>
      <c r="B405" s="16">
        <v>3995525</v>
      </c>
      <c r="C405" s="26">
        <v>1588460.919</v>
      </c>
      <c r="D405" s="26">
        <v>1588460.919</v>
      </c>
      <c r="E405" s="16">
        <v>56275</v>
      </c>
      <c r="F405" s="26">
        <v>83613.39499999999</v>
      </c>
      <c r="G405" s="26">
        <v>352973.6825</v>
      </c>
      <c r="H405" s="26">
        <v>105918.55399999999</v>
      </c>
      <c r="I405" s="26">
        <v>186209.473</v>
      </c>
      <c r="J405" s="26">
        <f t="shared" si="16"/>
        <v>33613.057500000112</v>
      </c>
    </row>
    <row r="406" spans="1:10" x14ac:dyDescent="0.3">
      <c r="A406" s="17">
        <v>2028</v>
      </c>
      <c r="B406" s="16">
        <v>4051800</v>
      </c>
      <c r="C406" s="26">
        <v>1611481.8959999999</v>
      </c>
      <c r="D406" s="26">
        <v>1611481.8959999999</v>
      </c>
      <c r="E406" s="16">
        <v>56275</v>
      </c>
      <c r="F406" s="26">
        <v>84817.68</v>
      </c>
      <c r="G406" s="26">
        <v>358089.07999999996</v>
      </c>
      <c r="H406" s="26">
        <v>107453.73599999999</v>
      </c>
      <c r="I406" s="26">
        <v>188255.63199999998</v>
      </c>
      <c r="J406" s="26">
        <f t="shared" si="16"/>
        <v>33945.080000000075</v>
      </c>
    </row>
    <row r="407" spans="1:10" x14ac:dyDescent="0.3">
      <c r="A407" s="17">
        <v>2028</v>
      </c>
      <c r="B407" s="16">
        <v>4108075</v>
      </c>
      <c r="C407" s="26">
        <v>1634502.8729999999</v>
      </c>
      <c r="D407" s="26">
        <v>1634502.8729999999</v>
      </c>
      <c r="E407" s="16">
        <v>56275</v>
      </c>
      <c r="F407" s="26">
        <v>86021.964999999997</v>
      </c>
      <c r="G407" s="26">
        <v>363204.47749999998</v>
      </c>
      <c r="H407" s="26">
        <v>108988.91799999999</v>
      </c>
      <c r="I407" s="26">
        <v>190301.791</v>
      </c>
      <c r="J407" s="26">
        <f t="shared" si="16"/>
        <v>34277.102500000037</v>
      </c>
    </row>
    <row r="408" spans="1:10" x14ac:dyDescent="0.3">
      <c r="A408" s="17">
        <v>2028</v>
      </c>
      <c r="B408" s="16">
        <v>4164350</v>
      </c>
      <c r="C408" s="26">
        <v>1657523.8499999999</v>
      </c>
      <c r="D408" s="26">
        <v>1657523.8499999999</v>
      </c>
      <c r="E408" s="16">
        <v>56275</v>
      </c>
      <c r="F408" s="26">
        <v>87226.25</v>
      </c>
      <c r="G408" s="26">
        <v>368319.875</v>
      </c>
      <c r="H408" s="26">
        <v>110524.09999999999</v>
      </c>
      <c r="I408" s="26">
        <v>192347.94999999998</v>
      </c>
      <c r="J408" s="26">
        <f t="shared" si="16"/>
        <v>34609.125</v>
      </c>
    </row>
    <row r="409" spans="1:10" x14ac:dyDescent="0.3">
      <c r="A409" s="17">
        <v>2028</v>
      </c>
      <c r="B409" s="16">
        <v>4220625</v>
      </c>
      <c r="C409" s="26">
        <v>1680544.8269999998</v>
      </c>
      <c r="D409" s="26">
        <v>1680544.8269999998</v>
      </c>
      <c r="E409" s="16">
        <v>56275</v>
      </c>
      <c r="F409" s="26">
        <v>88430.534999999989</v>
      </c>
      <c r="G409" s="26">
        <v>373435.27249999996</v>
      </c>
      <c r="H409" s="26">
        <v>112059.28199999999</v>
      </c>
      <c r="I409" s="26">
        <v>194394.109</v>
      </c>
      <c r="J409" s="26">
        <f t="shared" si="16"/>
        <v>34941.147499999963</v>
      </c>
    </row>
    <row r="410" spans="1:10" x14ac:dyDescent="0.3">
      <c r="A410" s="17">
        <v>2028</v>
      </c>
      <c r="B410" s="16">
        <v>4276900</v>
      </c>
      <c r="C410" s="26">
        <v>1703565.804</v>
      </c>
      <c r="D410" s="26">
        <v>1703565.804</v>
      </c>
      <c r="E410" s="16">
        <v>56275</v>
      </c>
      <c r="F410" s="26">
        <v>89634.819999999992</v>
      </c>
      <c r="G410" s="26">
        <v>378550.67</v>
      </c>
      <c r="H410" s="26">
        <v>113594.46399999999</v>
      </c>
      <c r="I410" s="26">
        <v>196440.26799999998</v>
      </c>
      <c r="J410" s="26">
        <f t="shared" si="16"/>
        <v>35273.169999999925</v>
      </c>
    </row>
    <row r="411" spans="1:10" x14ac:dyDescent="0.3">
      <c r="A411" s="17">
        <v>2028</v>
      </c>
      <c r="B411" s="16">
        <v>4333175</v>
      </c>
      <c r="C411" s="26">
        <v>1726586.781</v>
      </c>
      <c r="D411" s="26">
        <v>1726586.781</v>
      </c>
      <c r="E411" s="16">
        <v>56275</v>
      </c>
      <c r="F411" s="26">
        <v>90839.104999999996</v>
      </c>
      <c r="G411" s="26">
        <v>383666.0675</v>
      </c>
      <c r="H411" s="26">
        <v>115129.64599999999</v>
      </c>
      <c r="I411" s="26">
        <v>198486.427</v>
      </c>
      <c r="J411" s="26">
        <f t="shared" si="16"/>
        <v>35605.192499999888</v>
      </c>
    </row>
    <row r="412" spans="1:10" x14ac:dyDescent="0.3">
      <c r="A412" s="17">
        <v>2028</v>
      </c>
      <c r="B412" s="16">
        <v>4389450</v>
      </c>
      <c r="C412" s="26">
        <v>1749607.7579999999</v>
      </c>
      <c r="D412" s="26">
        <v>1749607.7579999999</v>
      </c>
      <c r="E412" s="16">
        <v>56275</v>
      </c>
      <c r="F412" s="26">
        <v>92043.39</v>
      </c>
      <c r="G412" s="26">
        <v>388781.46499999997</v>
      </c>
      <c r="H412" s="26">
        <v>116664.82799999999</v>
      </c>
      <c r="I412" s="26">
        <v>200532.58599999998</v>
      </c>
      <c r="J412" s="26">
        <f t="shared" ref="J412:J475" si="17">B412-SUM(C412:I412)</f>
        <v>35937.214999999851</v>
      </c>
    </row>
    <row r="413" spans="1:10" x14ac:dyDescent="0.3">
      <c r="A413" s="17">
        <v>2028</v>
      </c>
      <c r="B413" s="16">
        <v>4445725</v>
      </c>
      <c r="C413" s="26">
        <v>1772628.7349999999</v>
      </c>
      <c r="D413" s="26">
        <v>1772628.7349999999</v>
      </c>
      <c r="E413" s="16">
        <v>56275</v>
      </c>
      <c r="F413" s="26">
        <v>93247.674999999988</v>
      </c>
      <c r="G413" s="26">
        <v>393896.86249999999</v>
      </c>
      <c r="H413" s="26">
        <v>118200.01</v>
      </c>
      <c r="I413" s="26">
        <v>202578.745</v>
      </c>
      <c r="J413" s="26">
        <f t="shared" si="17"/>
        <v>36269.237500000745</v>
      </c>
    </row>
    <row r="414" spans="1:10" x14ac:dyDescent="0.3">
      <c r="A414" s="17">
        <v>2028</v>
      </c>
      <c r="B414" s="16">
        <v>4502000</v>
      </c>
      <c r="C414" s="26">
        <v>1795649.7119999998</v>
      </c>
      <c r="D414" s="26">
        <v>1795649.7119999998</v>
      </c>
      <c r="E414" s="16">
        <v>56275</v>
      </c>
      <c r="F414" s="26">
        <v>94451.959999999992</v>
      </c>
      <c r="G414" s="26">
        <v>399012.26</v>
      </c>
      <c r="H414" s="26">
        <v>119735.192</v>
      </c>
      <c r="I414" s="26">
        <v>204624.90399999998</v>
      </c>
      <c r="J414" s="26">
        <f t="shared" si="17"/>
        <v>36601.260000000708</v>
      </c>
    </row>
    <row r="415" spans="1:10" x14ac:dyDescent="0.3">
      <c r="A415" s="17">
        <v>2028</v>
      </c>
      <c r="B415" s="16">
        <v>4558275</v>
      </c>
      <c r="C415" s="26">
        <v>1818670.689</v>
      </c>
      <c r="D415" s="26">
        <v>1818670.689</v>
      </c>
      <c r="E415" s="16">
        <v>56275</v>
      </c>
      <c r="F415" s="26">
        <v>95656.244999999995</v>
      </c>
      <c r="G415" s="26">
        <v>404127.65749999997</v>
      </c>
      <c r="H415" s="26">
        <v>121270.374</v>
      </c>
      <c r="I415" s="26">
        <v>206671.06299999999</v>
      </c>
      <c r="J415" s="26">
        <f t="shared" si="17"/>
        <v>36933.282499999739</v>
      </c>
    </row>
    <row r="416" spans="1:10" x14ac:dyDescent="0.3">
      <c r="A416" s="17">
        <v>2028</v>
      </c>
      <c r="B416" s="16">
        <v>4614550</v>
      </c>
      <c r="C416" s="26">
        <v>1841691.666</v>
      </c>
      <c r="D416" s="26">
        <v>1841691.666</v>
      </c>
      <c r="E416" s="16">
        <v>56275</v>
      </c>
      <c r="F416" s="26">
        <v>96860.53</v>
      </c>
      <c r="G416" s="26">
        <v>409243.05499999999</v>
      </c>
      <c r="H416" s="26">
        <v>122805.556</v>
      </c>
      <c r="I416" s="26">
        <v>208717.22199999998</v>
      </c>
      <c r="J416" s="26">
        <f t="shared" si="17"/>
        <v>37265.305000000633</v>
      </c>
    </row>
    <row r="417" spans="1:10" x14ac:dyDescent="0.3">
      <c r="A417" s="17">
        <v>2028</v>
      </c>
      <c r="B417" s="16">
        <v>4670825</v>
      </c>
      <c r="C417" s="26">
        <v>1864712.6429999999</v>
      </c>
      <c r="D417" s="26">
        <v>1864712.6429999999</v>
      </c>
      <c r="E417" s="16">
        <v>56275</v>
      </c>
      <c r="F417" s="26">
        <v>98064.815000000002</v>
      </c>
      <c r="G417" s="26">
        <v>414358.45249999996</v>
      </c>
      <c r="H417" s="26">
        <v>124340.738</v>
      </c>
      <c r="I417" s="26">
        <v>210763.38099999999</v>
      </c>
      <c r="J417" s="26">
        <f t="shared" si="17"/>
        <v>37597.327500000596</v>
      </c>
    </row>
    <row r="418" spans="1:10" x14ac:dyDescent="0.3">
      <c r="A418" s="17">
        <v>2028</v>
      </c>
      <c r="B418" s="16">
        <v>4727100</v>
      </c>
      <c r="C418" s="26">
        <v>1887733.6199999999</v>
      </c>
      <c r="D418" s="26">
        <v>1887733.6199999999</v>
      </c>
      <c r="E418" s="16">
        <v>56275</v>
      </c>
      <c r="F418" s="26">
        <v>99269.099999999991</v>
      </c>
      <c r="G418" s="26">
        <v>419473.85</v>
      </c>
      <c r="H418" s="26">
        <v>125875.92</v>
      </c>
      <c r="I418" s="26">
        <v>212809.53999999998</v>
      </c>
      <c r="J418" s="26">
        <f t="shared" si="17"/>
        <v>37929.350000000559</v>
      </c>
    </row>
    <row r="419" spans="1:10" x14ac:dyDescent="0.3">
      <c r="A419" s="17">
        <v>2028</v>
      </c>
      <c r="B419" s="16">
        <v>4783375</v>
      </c>
      <c r="C419" s="26">
        <v>1910754.5969999998</v>
      </c>
      <c r="D419" s="26">
        <v>1910754.5969999998</v>
      </c>
      <c r="E419" s="16">
        <v>56275</v>
      </c>
      <c r="F419" s="26">
        <v>100473.38499999999</v>
      </c>
      <c r="G419" s="26">
        <v>424589.2475</v>
      </c>
      <c r="H419" s="26">
        <v>127411.102</v>
      </c>
      <c r="I419" s="26">
        <v>214855.69899999999</v>
      </c>
      <c r="J419" s="26">
        <f t="shared" si="17"/>
        <v>38261.372500000522</v>
      </c>
    </row>
    <row r="420" spans="1:10" x14ac:dyDescent="0.3">
      <c r="A420" s="17">
        <v>2028</v>
      </c>
      <c r="B420" s="16">
        <v>4839650</v>
      </c>
      <c r="C420" s="26">
        <v>1933775.5739999998</v>
      </c>
      <c r="D420" s="26">
        <v>1933775.5739999998</v>
      </c>
      <c r="E420" s="16">
        <v>56275</v>
      </c>
      <c r="F420" s="26">
        <v>101677.67</v>
      </c>
      <c r="G420" s="26">
        <v>429704.64499999996</v>
      </c>
      <c r="H420" s="26">
        <v>128946.284</v>
      </c>
      <c r="I420" s="26">
        <v>216901.85799999998</v>
      </c>
      <c r="J420" s="26">
        <f t="shared" si="17"/>
        <v>38593.395000000484</v>
      </c>
    </row>
    <row r="421" spans="1:10" x14ac:dyDescent="0.3">
      <c r="A421" s="17">
        <v>2028</v>
      </c>
      <c r="B421" s="16">
        <v>4895925</v>
      </c>
      <c r="C421" s="26">
        <v>1956796.551</v>
      </c>
      <c r="D421" s="26">
        <v>1956796.551</v>
      </c>
      <c r="E421" s="16">
        <v>56275</v>
      </c>
      <c r="F421" s="26">
        <v>102881.955</v>
      </c>
      <c r="G421" s="26">
        <v>434820.04249999998</v>
      </c>
      <c r="H421" s="26">
        <v>130481.466</v>
      </c>
      <c r="I421" s="26">
        <v>218948.01699999999</v>
      </c>
      <c r="J421" s="26">
        <f t="shared" si="17"/>
        <v>38925.417499999516</v>
      </c>
    </row>
    <row r="422" spans="1:10" x14ac:dyDescent="0.3">
      <c r="A422" s="17">
        <v>2028</v>
      </c>
      <c r="B422" s="16">
        <v>4952200</v>
      </c>
      <c r="C422" s="26">
        <v>1979817.5279999999</v>
      </c>
      <c r="D422" s="26">
        <v>1979817.5279999999</v>
      </c>
      <c r="E422" s="16">
        <v>56275</v>
      </c>
      <c r="F422" s="26">
        <v>104086.23999999999</v>
      </c>
      <c r="G422" s="26">
        <v>439935.44</v>
      </c>
      <c r="H422" s="26">
        <v>132016.64799999999</v>
      </c>
      <c r="I422" s="26">
        <v>220994.17599999998</v>
      </c>
      <c r="J422" s="26">
        <f t="shared" si="17"/>
        <v>39257.439999999478</v>
      </c>
    </row>
    <row r="423" spans="1:10" x14ac:dyDescent="0.3">
      <c r="A423" s="17">
        <v>2028</v>
      </c>
      <c r="B423" s="16">
        <v>5008475</v>
      </c>
      <c r="C423" s="26">
        <v>2002838.5049999999</v>
      </c>
      <c r="D423" s="26">
        <v>2002838.5049999999</v>
      </c>
      <c r="E423" s="16">
        <v>56275</v>
      </c>
      <c r="F423" s="26">
        <v>105290.52499999999</v>
      </c>
      <c r="G423" s="26">
        <v>445050.83749999997</v>
      </c>
      <c r="H423" s="26">
        <v>133551.82999999999</v>
      </c>
      <c r="I423" s="26">
        <v>223040.33499999999</v>
      </c>
      <c r="J423" s="26">
        <f t="shared" si="17"/>
        <v>39589.462500000373</v>
      </c>
    </row>
    <row r="424" spans="1:10" x14ac:dyDescent="0.3">
      <c r="A424" s="17">
        <v>2028</v>
      </c>
      <c r="B424" s="16">
        <v>5064750</v>
      </c>
      <c r="C424" s="26">
        <v>2025859.4819999998</v>
      </c>
      <c r="D424" s="26">
        <v>2025859.4819999998</v>
      </c>
      <c r="E424" s="16">
        <v>56275</v>
      </c>
      <c r="F424" s="26">
        <v>106494.81</v>
      </c>
      <c r="G424" s="26">
        <v>450166.23499999999</v>
      </c>
      <c r="H424" s="26">
        <v>135087.01199999999</v>
      </c>
      <c r="I424" s="26">
        <v>225086.49399999998</v>
      </c>
      <c r="J424" s="26">
        <f t="shared" si="17"/>
        <v>39921.485000000335</v>
      </c>
    </row>
    <row r="425" spans="1:10" x14ac:dyDescent="0.3">
      <c r="A425" s="17">
        <v>2028</v>
      </c>
      <c r="B425" s="16">
        <v>5121025</v>
      </c>
      <c r="C425" s="26">
        <v>2048880.4589999998</v>
      </c>
      <c r="D425" s="26">
        <v>2048880.4589999998</v>
      </c>
      <c r="E425" s="16">
        <v>56275</v>
      </c>
      <c r="F425" s="26">
        <v>107699.095</v>
      </c>
      <c r="G425" s="26">
        <v>455281.63249999995</v>
      </c>
      <c r="H425" s="26">
        <v>136622.19399999999</v>
      </c>
      <c r="I425" s="26">
        <v>227132.65299999999</v>
      </c>
      <c r="J425" s="26">
        <f t="shared" si="17"/>
        <v>40253.507500000298</v>
      </c>
    </row>
    <row r="426" spans="1:10" x14ac:dyDescent="0.3">
      <c r="A426" s="17">
        <v>2028</v>
      </c>
      <c r="B426" s="16">
        <v>5177300</v>
      </c>
      <c r="C426" s="26">
        <v>2071901.436</v>
      </c>
      <c r="D426" s="26">
        <v>2071901.436</v>
      </c>
      <c r="E426" s="16">
        <v>56275</v>
      </c>
      <c r="F426" s="26">
        <v>108903.37999999999</v>
      </c>
      <c r="G426" s="26">
        <v>460397.02999999997</v>
      </c>
      <c r="H426" s="26">
        <v>138157.37599999999</v>
      </c>
      <c r="I426" s="26">
        <v>229178.81199999998</v>
      </c>
      <c r="J426" s="26">
        <f t="shared" si="17"/>
        <v>40585.530000000261</v>
      </c>
    </row>
    <row r="427" spans="1:10" x14ac:dyDescent="0.3">
      <c r="A427" s="17">
        <v>2028</v>
      </c>
      <c r="B427" s="16">
        <v>5233575</v>
      </c>
      <c r="C427" s="26">
        <v>2094922.4129999999</v>
      </c>
      <c r="D427" s="26">
        <v>2094922.4129999999</v>
      </c>
      <c r="E427" s="16">
        <v>56275</v>
      </c>
      <c r="F427" s="26">
        <v>110107.66499999999</v>
      </c>
      <c r="G427" s="26">
        <v>465512.42749999999</v>
      </c>
      <c r="H427" s="26">
        <v>139692.55799999999</v>
      </c>
      <c r="I427" s="26">
        <v>231224.97099999999</v>
      </c>
      <c r="J427" s="26">
        <f t="shared" si="17"/>
        <v>40917.552500000224</v>
      </c>
    </row>
    <row r="428" spans="1:10" x14ac:dyDescent="0.3">
      <c r="A428" s="17">
        <v>2028</v>
      </c>
      <c r="B428" s="16">
        <v>5289850</v>
      </c>
      <c r="C428" s="26">
        <v>2117943.3899999997</v>
      </c>
      <c r="D428" s="26">
        <v>2117943.3899999997</v>
      </c>
      <c r="E428" s="16">
        <v>56275</v>
      </c>
      <c r="F428" s="26">
        <v>111311.95</v>
      </c>
      <c r="G428" s="26">
        <v>470627.82499999995</v>
      </c>
      <c r="H428" s="26">
        <v>141227.74</v>
      </c>
      <c r="I428" s="26">
        <v>233271.12999999998</v>
      </c>
      <c r="J428" s="26">
        <f t="shared" si="17"/>
        <v>41249.575000000186</v>
      </c>
    </row>
    <row r="429" spans="1:10" x14ac:dyDescent="0.3">
      <c r="A429" s="17">
        <v>2028</v>
      </c>
      <c r="B429" s="16">
        <v>5346125</v>
      </c>
      <c r="C429" s="26">
        <v>2140964.3670000001</v>
      </c>
      <c r="D429" s="26">
        <v>2140964.3670000001</v>
      </c>
      <c r="E429" s="16">
        <v>56275</v>
      </c>
      <c r="F429" s="26">
        <v>112516.235</v>
      </c>
      <c r="G429" s="26">
        <v>475743.22249999997</v>
      </c>
      <c r="H429" s="26">
        <v>142762.92199999999</v>
      </c>
      <c r="I429" s="26">
        <v>235317.28899999999</v>
      </c>
      <c r="J429" s="26">
        <f t="shared" si="17"/>
        <v>41581.597499999218</v>
      </c>
    </row>
    <row r="430" spans="1:10" x14ac:dyDescent="0.3">
      <c r="A430" s="17">
        <v>2028</v>
      </c>
      <c r="B430" s="16">
        <v>5402400</v>
      </c>
      <c r="C430" s="26">
        <v>2163985.344</v>
      </c>
      <c r="D430" s="26">
        <v>2163985.344</v>
      </c>
      <c r="E430" s="16">
        <v>56275</v>
      </c>
      <c r="F430" s="26">
        <v>113720.51999999999</v>
      </c>
      <c r="G430" s="26">
        <v>480858.62</v>
      </c>
      <c r="H430" s="26">
        <v>144298.10399999999</v>
      </c>
      <c r="I430" s="26">
        <v>237363.44799999997</v>
      </c>
      <c r="J430" s="26">
        <f t="shared" si="17"/>
        <v>41913.620000000112</v>
      </c>
    </row>
    <row r="431" spans="1:10" x14ac:dyDescent="0.3">
      <c r="A431" s="17">
        <v>2028</v>
      </c>
      <c r="B431" s="16">
        <v>5458675</v>
      </c>
      <c r="C431" s="26">
        <v>2187006.321</v>
      </c>
      <c r="D431" s="26">
        <v>2187006.321</v>
      </c>
      <c r="E431" s="16">
        <v>56275</v>
      </c>
      <c r="F431" s="26">
        <v>114924.80499999999</v>
      </c>
      <c r="G431" s="26">
        <v>485974.01749999996</v>
      </c>
      <c r="H431" s="26">
        <v>145833.28599999999</v>
      </c>
      <c r="I431" s="26">
        <v>239409.60699999999</v>
      </c>
      <c r="J431" s="26">
        <f t="shared" si="17"/>
        <v>42245.642500000075</v>
      </c>
    </row>
    <row r="432" spans="1:10" x14ac:dyDescent="0.3">
      <c r="A432" s="17">
        <v>2028</v>
      </c>
      <c r="B432" s="16">
        <v>5514950</v>
      </c>
      <c r="C432" s="26">
        <v>2210027.298</v>
      </c>
      <c r="D432" s="26">
        <v>2210027.298</v>
      </c>
      <c r="E432" s="16">
        <v>56275</v>
      </c>
      <c r="F432" s="26">
        <v>116129.09</v>
      </c>
      <c r="G432" s="26">
        <v>491089.41499999998</v>
      </c>
      <c r="H432" s="26">
        <v>147368.46799999999</v>
      </c>
      <c r="I432" s="26">
        <v>241455.76599999997</v>
      </c>
      <c r="J432" s="26">
        <f t="shared" si="17"/>
        <v>42577.665000000037</v>
      </c>
    </row>
    <row r="433" spans="1:10" x14ac:dyDescent="0.3">
      <c r="A433" s="17">
        <v>2028</v>
      </c>
      <c r="B433" s="16">
        <v>5571225</v>
      </c>
      <c r="C433" s="26">
        <v>2233048.2749999999</v>
      </c>
      <c r="D433" s="26">
        <v>2233048.2749999999</v>
      </c>
      <c r="E433" s="16">
        <v>56275</v>
      </c>
      <c r="F433" s="26">
        <v>117333.375</v>
      </c>
      <c r="G433" s="26">
        <v>496204.8125</v>
      </c>
      <c r="H433" s="26">
        <v>148903.65</v>
      </c>
      <c r="I433" s="26">
        <v>243501.92499999999</v>
      </c>
      <c r="J433" s="26">
        <f t="shared" si="17"/>
        <v>42909.6875</v>
      </c>
    </row>
    <row r="434" spans="1:10" x14ac:dyDescent="0.3">
      <c r="A434" s="17">
        <v>2028</v>
      </c>
      <c r="B434" s="16">
        <v>5627500</v>
      </c>
      <c r="C434" s="26">
        <v>2256069.2519999999</v>
      </c>
      <c r="D434" s="26">
        <v>2256069.2519999999</v>
      </c>
      <c r="E434" s="16">
        <v>56275</v>
      </c>
      <c r="F434" s="26">
        <v>118537.65999999999</v>
      </c>
      <c r="G434" s="26">
        <v>501320.20999999996</v>
      </c>
      <c r="H434" s="26">
        <v>150438.83199999999</v>
      </c>
      <c r="I434" s="26">
        <v>245548.08399999997</v>
      </c>
      <c r="J434" s="26">
        <f t="shared" si="17"/>
        <v>43241.709999999963</v>
      </c>
    </row>
    <row r="435" spans="1:10" x14ac:dyDescent="0.3">
      <c r="A435" s="17">
        <v>2028</v>
      </c>
      <c r="B435" s="16">
        <v>5683775</v>
      </c>
      <c r="C435" s="26">
        <v>2279090.2289999998</v>
      </c>
      <c r="D435" s="26">
        <v>2279090.2289999998</v>
      </c>
      <c r="E435" s="16">
        <v>56275</v>
      </c>
      <c r="F435" s="26">
        <v>119741.94499999999</v>
      </c>
      <c r="G435" s="26">
        <v>506435.60749999998</v>
      </c>
      <c r="H435" s="26">
        <v>151974.014</v>
      </c>
      <c r="I435" s="26">
        <v>247594.24299999999</v>
      </c>
      <c r="J435" s="26">
        <f t="shared" si="17"/>
        <v>43573.732499999925</v>
      </c>
    </row>
    <row r="436" spans="1:10" x14ac:dyDescent="0.3">
      <c r="A436" s="17">
        <v>2028</v>
      </c>
      <c r="B436" s="16">
        <v>5740050</v>
      </c>
      <c r="C436" s="26">
        <v>2302111.2059999998</v>
      </c>
      <c r="D436" s="26">
        <v>2302111.2059999998</v>
      </c>
      <c r="E436" s="16">
        <v>56275</v>
      </c>
      <c r="F436" s="26">
        <v>120946.23</v>
      </c>
      <c r="G436" s="26">
        <v>511551.00499999995</v>
      </c>
      <c r="H436" s="26">
        <v>153509.196</v>
      </c>
      <c r="I436" s="26">
        <v>249640.402</v>
      </c>
      <c r="J436" s="26">
        <f t="shared" si="17"/>
        <v>43905.754999999888</v>
      </c>
    </row>
    <row r="437" spans="1:10" x14ac:dyDescent="0.3">
      <c r="A437" s="17">
        <v>2028</v>
      </c>
      <c r="B437" s="16">
        <v>5796325</v>
      </c>
      <c r="C437" s="26">
        <v>2325132.1829999997</v>
      </c>
      <c r="D437" s="26">
        <v>2325132.1829999997</v>
      </c>
      <c r="E437" s="16">
        <v>56275</v>
      </c>
      <c r="F437" s="26">
        <v>122150.515</v>
      </c>
      <c r="G437" s="26">
        <v>516666.40249999997</v>
      </c>
      <c r="H437" s="26">
        <v>155044.378</v>
      </c>
      <c r="I437" s="26">
        <v>251686.56099999999</v>
      </c>
      <c r="J437" s="26">
        <f t="shared" si="17"/>
        <v>44237.777500001714</v>
      </c>
    </row>
    <row r="438" spans="1:10" x14ac:dyDescent="0.3">
      <c r="A438" s="17">
        <v>2028</v>
      </c>
      <c r="B438" s="16">
        <v>5852600</v>
      </c>
      <c r="C438" s="26">
        <v>2348153.1599999997</v>
      </c>
      <c r="D438" s="26">
        <v>2348153.1599999997</v>
      </c>
      <c r="E438" s="16">
        <v>56275</v>
      </c>
      <c r="F438" s="26">
        <v>123354.79999999999</v>
      </c>
      <c r="G438" s="26">
        <v>521781.8</v>
      </c>
      <c r="H438" s="26">
        <v>156579.56</v>
      </c>
      <c r="I438" s="26">
        <v>253732.72</v>
      </c>
      <c r="J438" s="26">
        <f t="shared" si="17"/>
        <v>44569.800000001676</v>
      </c>
    </row>
    <row r="439" spans="1:10" x14ac:dyDescent="0.3">
      <c r="A439" s="17">
        <v>2028</v>
      </c>
      <c r="B439" s="16">
        <v>5908875</v>
      </c>
      <c r="C439" s="26">
        <v>2371174.1370000001</v>
      </c>
      <c r="D439" s="26">
        <v>2371174.1370000001</v>
      </c>
      <c r="E439" s="16">
        <v>56275</v>
      </c>
      <c r="F439" s="26">
        <v>124559.08499999999</v>
      </c>
      <c r="G439" s="26">
        <v>526897.19750000001</v>
      </c>
      <c r="H439" s="26">
        <v>158114.742</v>
      </c>
      <c r="I439" s="26">
        <v>255778.87899999999</v>
      </c>
      <c r="J439" s="26">
        <f t="shared" si="17"/>
        <v>44901.822500000708</v>
      </c>
    </row>
    <row r="440" spans="1:10" x14ac:dyDescent="0.3">
      <c r="A440" s="17">
        <v>2028</v>
      </c>
      <c r="B440" s="16">
        <v>5965150</v>
      </c>
      <c r="C440" s="26">
        <v>2394195.1140000001</v>
      </c>
      <c r="D440" s="26">
        <v>2394195.1140000001</v>
      </c>
      <c r="E440" s="16">
        <v>56275</v>
      </c>
      <c r="F440" s="26">
        <v>125763.37</v>
      </c>
      <c r="G440" s="26">
        <v>532012.59499999997</v>
      </c>
      <c r="H440" s="26">
        <v>159649.924</v>
      </c>
      <c r="I440" s="26">
        <v>257825.038</v>
      </c>
      <c r="J440" s="26">
        <f t="shared" si="17"/>
        <v>45233.845000000671</v>
      </c>
    </row>
    <row r="441" spans="1:10" x14ac:dyDescent="0.3">
      <c r="A441" s="17">
        <v>2028</v>
      </c>
      <c r="B441" s="16">
        <v>6021425</v>
      </c>
      <c r="C441" s="26">
        <v>2417216.091</v>
      </c>
      <c r="D441" s="26">
        <v>2417216.091</v>
      </c>
      <c r="E441" s="16">
        <v>56275</v>
      </c>
      <c r="F441" s="26">
        <v>126967.655</v>
      </c>
      <c r="G441" s="26">
        <v>537127.99249999993</v>
      </c>
      <c r="H441" s="26">
        <v>161185.106</v>
      </c>
      <c r="I441" s="26">
        <v>259871.19699999999</v>
      </c>
      <c r="J441" s="26">
        <f t="shared" si="17"/>
        <v>45565.867500000633</v>
      </c>
    </row>
    <row r="442" spans="1:10" x14ac:dyDescent="0.3">
      <c r="A442" s="17">
        <v>2028</v>
      </c>
      <c r="B442" s="16">
        <v>6077700</v>
      </c>
      <c r="C442" s="26">
        <v>2440237.068</v>
      </c>
      <c r="D442" s="26">
        <v>2440237.068</v>
      </c>
      <c r="E442" s="16">
        <v>56275</v>
      </c>
      <c r="F442" s="26">
        <v>128171.93999999999</v>
      </c>
      <c r="G442" s="26">
        <v>542243.39</v>
      </c>
      <c r="H442" s="26">
        <v>162720.288</v>
      </c>
      <c r="I442" s="26">
        <v>261917.356</v>
      </c>
      <c r="J442" s="26">
        <f t="shared" si="17"/>
        <v>45897.890000000596</v>
      </c>
    </row>
    <row r="443" spans="1:10" x14ac:dyDescent="0.3">
      <c r="A443" s="17">
        <v>2028</v>
      </c>
      <c r="B443" s="16">
        <v>6133975</v>
      </c>
      <c r="C443" s="26">
        <v>2463258.0449999999</v>
      </c>
      <c r="D443" s="26">
        <v>2463258.0449999999</v>
      </c>
      <c r="E443" s="16">
        <v>56275</v>
      </c>
      <c r="F443" s="26">
        <v>129376.22499999999</v>
      </c>
      <c r="G443" s="26">
        <v>547358.78749999998</v>
      </c>
      <c r="H443" s="26">
        <v>164255.47</v>
      </c>
      <c r="I443" s="26">
        <v>263963.51500000001</v>
      </c>
      <c r="J443" s="26">
        <f t="shared" si="17"/>
        <v>46229.91250000149</v>
      </c>
    </row>
    <row r="444" spans="1:10" x14ac:dyDescent="0.3">
      <c r="A444" s="17">
        <v>2028</v>
      </c>
      <c r="B444" s="16">
        <v>6190250</v>
      </c>
      <c r="C444" s="26">
        <v>2486279.0219999999</v>
      </c>
      <c r="D444" s="26">
        <v>2486279.0219999999</v>
      </c>
      <c r="E444" s="16">
        <v>56275</v>
      </c>
      <c r="F444" s="26">
        <v>130580.51</v>
      </c>
      <c r="G444" s="26">
        <v>552474.18499999994</v>
      </c>
      <c r="H444" s="26">
        <v>165790.652</v>
      </c>
      <c r="I444" s="26">
        <v>266009.674</v>
      </c>
      <c r="J444" s="26">
        <f t="shared" si="17"/>
        <v>46561.935000001453</v>
      </c>
    </row>
    <row r="445" spans="1:10" x14ac:dyDescent="0.3">
      <c r="A445" s="17">
        <v>2028</v>
      </c>
      <c r="B445" s="16">
        <v>6246525</v>
      </c>
      <c r="C445" s="26">
        <v>2509299.9989999998</v>
      </c>
      <c r="D445" s="26">
        <v>2509299.9989999998</v>
      </c>
      <c r="E445" s="16">
        <v>56275</v>
      </c>
      <c r="F445" s="26">
        <v>131784.79499999998</v>
      </c>
      <c r="G445" s="26">
        <v>557589.58250000002</v>
      </c>
      <c r="H445" s="26">
        <v>167325.834</v>
      </c>
      <c r="I445" s="26">
        <v>268055.83299999998</v>
      </c>
      <c r="J445" s="26">
        <f t="shared" si="17"/>
        <v>46893.957500001416</v>
      </c>
    </row>
    <row r="446" spans="1:10" x14ac:dyDescent="0.3">
      <c r="A446" s="17">
        <v>2028</v>
      </c>
      <c r="B446" s="16">
        <v>6302800</v>
      </c>
      <c r="C446" s="26">
        <v>2532320.9759999998</v>
      </c>
      <c r="D446" s="26">
        <v>2532320.9759999998</v>
      </c>
      <c r="E446" s="16">
        <v>56275</v>
      </c>
      <c r="F446" s="26">
        <v>132989.07999999999</v>
      </c>
      <c r="G446" s="26">
        <v>562704.98</v>
      </c>
      <c r="H446" s="26">
        <v>168861.016</v>
      </c>
      <c r="I446" s="26">
        <v>270101.99199999997</v>
      </c>
      <c r="J446" s="26">
        <f t="shared" si="17"/>
        <v>47225.980000000447</v>
      </c>
    </row>
    <row r="447" spans="1:10" x14ac:dyDescent="0.3">
      <c r="A447" s="18">
        <v>2029</v>
      </c>
      <c r="B447" s="13">
        <v>1391128.7999999998</v>
      </c>
      <c r="C447" s="13">
        <v>521673.3</v>
      </c>
      <c r="D447" s="13">
        <v>521673.3</v>
      </c>
      <c r="E447" s="13">
        <v>57963.7</v>
      </c>
      <c r="F447" s="13">
        <v>27822.575999999997</v>
      </c>
      <c r="G447" s="13">
        <v>115927.4</v>
      </c>
      <c r="H447" s="13">
        <v>34778.219999999994</v>
      </c>
      <c r="I447" s="13">
        <v>92741.92</v>
      </c>
      <c r="J447" s="13">
        <f t="shared" si="17"/>
        <v>18548.384000000078</v>
      </c>
    </row>
    <row r="448" spans="1:10" x14ac:dyDescent="0.3">
      <c r="A448" s="18">
        <v>2029</v>
      </c>
      <c r="B448" s="13">
        <v>1449092.5</v>
      </c>
      <c r="C448" s="13">
        <v>545385.09039599996</v>
      </c>
      <c r="D448" s="13">
        <v>545385.09039599996</v>
      </c>
      <c r="E448" s="13">
        <v>57963.7</v>
      </c>
      <c r="F448" s="13">
        <v>29062.999179999999</v>
      </c>
      <c r="G448" s="13">
        <v>121196.30033</v>
      </c>
      <c r="H448" s="13">
        <v>36359.469735999999</v>
      </c>
      <c r="I448" s="13">
        <v>94849.480131999997</v>
      </c>
      <c r="J448" s="13">
        <f t="shared" si="17"/>
        <v>18890.369829999981</v>
      </c>
    </row>
    <row r="449" spans="1:10" x14ac:dyDescent="0.3">
      <c r="A449" s="18">
        <v>2029</v>
      </c>
      <c r="B449" s="13">
        <v>1507056.2</v>
      </c>
      <c r="C449" s="13">
        <v>569096.88079199998</v>
      </c>
      <c r="D449" s="13">
        <v>569096.88079199998</v>
      </c>
      <c r="E449" s="13">
        <v>57963.7</v>
      </c>
      <c r="F449" s="13">
        <v>30303.422359999997</v>
      </c>
      <c r="G449" s="13">
        <v>126465.20065999999</v>
      </c>
      <c r="H449" s="13">
        <v>37940.719471999997</v>
      </c>
      <c r="I449" s="13">
        <v>96957.040263999996</v>
      </c>
      <c r="J449" s="13">
        <f t="shared" si="17"/>
        <v>19232.355660000117</v>
      </c>
    </row>
    <row r="450" spans="1:10" x14ac:dyDescent="0.3">
      <c r="A450" s="18">
        <v>2029</v>
      </c>
      <c r="B450" s="13">
        <v>1565019.9</v>
      </c>
      <c r="C450" s="13">
        <v>592808.67118800001</v>
      </c>
      <c r="D450" s="13">
        <v>592808.67118800001</v>
      </c>
      <c r="E450" s="13">
        <v>57963.7</v>
      </c>
      <c r="F450" s="13">
        <v>31543.845539999998</v>
      </c>
      <c r="G450" s="13">
        <v>131734.10098999998</v>
      </c>
      <c r="H450" s="13">
        <v>39521.969207999995</v>
      </c>
      <c r="I450" s="13">
        <v>99064.600395999994</v>
      </c>
      <c r="J450" s="13">
        <f t="shared" si="17"/>
        <v>19574.341490000021</v>
      </c>
    </row>
    <row r="451" spans="1:10" x14ac:dyDescent="0.3">
      <c r="A451" s="18">
        <v>2029</v>
      </c>
      <c r="B451" s="13">
        <v>1622983.5999999999</v>
      </c>
      <c r="C451" s="13">
        <v>616520.46158399992</v>
      </c>
      <c r="D451" s="13">
        <v>616520.46158399992</v>
      </c>
      <c r="E451" s="13">
        <v>57963.7</v>
      </c>
      <c r="F451" s="13">
        <v>32784.26872</v>
      </c>
      <c r="G451" s="13">
        <v>137003.00131999998</v>
      </c>
      <c r="H451" s="13">
        <v>41103.218944</v>
      </c>
      <c r="I451" s="13">
        <v>101172.16052799999</v>
      </c>
      <c r="J451" s="13">
        <f t="shared" si="17"/>
        <v>19916.327319999924</v>
      </c>
    </row>
    <row r="452" spans="1:10" x14ac:dyDescent="0.3">
      <c r="A452" s="18">
        <v>2029</v>
      </c>
      <c r="B452" s="13">
        <v>1680947.2999999998</v>
      </c>
      <c r="C452" s="13">
        <v>640232.25197999994</v>
      </c>
      <c r="D452" s="13">
        <v>640232.25197999994</v>
      </c>
      <c r="E452" s="13">
        <v>57963.7</v>
      </c>
      <c r="F452" s="13">
        <v>34024.691899999998</v>
      </c>
      <c r="G452" s="13">
        <v>142271.90164999999</v>
      </c>
      <c r="H452" s="13">
        <v>42684.468679999998</v>
      </c>
      <c r="I452" s="13">
        <v>103279.72065999999</v>
      </c>
      <c r="J452" s="13">
        <f t="shared" si="17"/>
        <v>20258.313150000293</v>
      </c>
    </row>
    <row r="453" spans="1:10" x14ac:dyDescent="0.3">
      <c r="A453" s="18">
        <v>2029</v>
      </c>
      <c r="B453" s="13">
        <v>1738910.9999999998</v>
      </c>
      <c r="C453" s="13">
        <v>663944.04237599997</v>
      </c>
      <c r="D453" s="13">
        <v>663944.04237599997</v>
      </c>
      <c r="E453" s="13">
        <v>57963.7</v>
      </c>
      <c r="F453" s="13">
        <v>35265.115079999996</v>
      </c>
      <c r="G453" s="13">
        <v>147540.80197999999</v>
      </c>
      <c r="H453" s="13">
        <v>44265.718415999996</v>
      </c>
      <c r="I453" s="13">
        <v>105387.28079199999</v>
      </c>
      <c r="J453" s="13">
        <f t="shared" si="17"/>
        <v>20600.298979999963</v>
      </c>
    </row>
    <row r="454" spans="1:10" x14ac:dyDescent="0.3">
      <c r="A454" s="18">
        <v>2029</v>
      </c>
      <c r="B454" s="13">
        <v>1796874.7</v>
      </c>
      <c r="C454" s="13">
        <v>687655.83277199999</v>
      </c>
      <c r="D454" s="13">
        <v>687655.83277199999</v>
      </c>
      <c r="E454" s="13">
        <v>57963.7</v>
      </c>
      <c r="F454" s="13">
        <v>36505.538259999994</v>
      </c>
      <c r="G454" s="13">
        <v>152809.70230999999</v>
      </c>
      <c r="H454" s="13">
        <v>45846.968151999994</v>
      </c>
      <c r="I454" s="13">
        <v>107494.84092399999</v>
      </c>
      <c r="J454" s="13">
        <f t="shared" si="17"/>
        <v>20942.284809999866</v>
      </c>
    </row>
    <row r="455" spans="1:10" x14ac:dyDescent="0.3">
      <c r="A455" s="18">
        <v>2029</v>
      </c>
      <c r="B455" s="13">
        <v>1854838.4</v>
      </c>
      <c r="C455" s="13">
        <v>711367.6231679999</v>
      </c>
      <c r="D455" s="13">
        <v>711367.6231679999</v>
      </c>
      <c r="E455" s="13">
        <v>57963.7</v>
      </c>
      <c r="F455" s="13">
        <v>37745.961439999999</v>
      </c>
      <c r="G455" s="13">
        <v>158078.60264</v>
      </c>
      <c r="H455" s="13">
        <v>47428.217887999999</v>
      </c>
      <c r="I455" s="13">
        <v>109602.40105599999</v>
      </c>
      <c r="J455" s="13">
        <f t="shared" si="17"/>
        <v>21284.270640000235</v>
      </c>
    </row>
    <row r="456" spans="1:10" x14ac:dyDescent="0.3">
      <c r="A456" s="18">
        <v>2029</v>
      </c>
      <c r="B456" s="13">
        <v>1912802.0999999999</v>
      </c>
      <c r="C456" s="13">
        <v>735079.41356399993</v>
      </c>
      <c r="D456" s="13">
        <v>735079.41356399993</v>
      </c>
      <c r="E456" s="13">
        <v>57963.7</v>
      </c>
      <c r="F456" s="13">
        <v>38986.384619999997</v>
      </c>
      <c r="G456" s="13">
        <v>163347.50297</v>
      </c>
      <c r="H456" s="13">
        <v>49009.467623999997</v>
      </c>
      <c r="I456" s="13">
        <v>111709.96118799999</v>
      </c>
      <c r="J456" s="13">
        <f t="shared" si="17"/>
        <v>21626.256470000139</v>
      </c>
    </row>
    <row r="457" spans="1:10" x14ac:dyDescent="0.3">
      <c r="A457" s="18">
        <v>2029</v>
      </c>
      <c r="B457" s="13">
        <v>1970765.7999999998</v>
      </c>
      <c r="C457" s="13">
        <v>758791.20395999996</v>
      </c>
      <c r="D457" s="13">
        <v>758791.20395999996</v>
      </c>
      <c r="E457" s="13">
        <v>57963.7</v>
      </c>
      <c r="F457" s="13">
        <v>40226.807799999995</v>
      </c>
      <c r="G457" s="13">
        <v>168616.40329999998</v>
      </c>
      <c r="H457" s="13">
        <v>50590.717359999995</v>
      </c>
      <c r="I457" s="13">
        <v>113817.52131999999</v>
      </c>
      <c r="J457" s="13">
        <f t="shared" si="17"/>
        <v>21968.242300000042</v>
      </c>
    </row>
    <row r="458" spans="1:10" x14ac:dyDescent="0.3">
      <c r="A458" s="18">
        <v>2029</v>
      </c>
      <c r="B458" s="13">
        <v>2028729.4999999998</v>
      </c>
      <c r="C458" s="13">
        <v>782502.99435599998</v>
      </c>
      <c r="D458" s="13">
        <v>782502.99435599998</v>
      </c>
      <c r="E458" s="13">
        <v>57963.7</v>
      </c>
      <c r="F458" s="13">
        <v>41467.23098</v>
      </c>
      <c r="G458" s="13">
        <v>173885.30362999998</v>
      </c>
      <c r="H458" s="13">
        <v>52171.967095999993</v>
      </c>
      <c r="I458" s="13">
        <v>115925.081452</v>
      </c>
      <c r="J458" s="13">
        <f t="shared" si="17"/>
        <v>22310.228129999945</v>
      </c>
    </row>
    <row r="459" spans="1:10" x14ac:dyDescent="0.3">
      <c r="A459" s="18">
        <v>2029</v>
      </c>
      <c r="B459" s="13">
        <v>2086693.2</v>
      </c>
      <c r="C459" s="13">
        <v>806214.78475199989</v>
      </c>
      <c r="D459" s="13">
        <v>806214.78475199989</v>
      </c>
      <c r="E459" s="13">
        <v>57963.7</v>
      </c>
      <c r="F459" s="13">
        <v>42707.654159999998</v>
      </c>
      <c r="G459" s="13">
        <v>179154.20395999998</v>
      </c>
      <c r="H459" s="13">
        <v>53753.216831999998</v>
      </c>
      <c r="I459" s="13">
        <v>118032.641584</v>
      </c>
      <c r="J459" s="13">
        <f t="shared" si="17"/>
        <v>22652.213960000081</v>
      </c>
    </row>
    <row r="460" spans="1:10" x14ac:dyDescent="0.3">
      <c r="A460" s="18">
        <v>2029</v>
      </c>
      <c r="B460" s="13">
        <v>2144656.9</v>
      </c>
      <c r="C460" s="13">
        <v>829926.57514799992</v>
      </c>
      <c r="D460" s="13">
        <v>829926.57514799992</v>
      </c>
      <c r="E460" s="13">
        <v>57963.7</v>
      </c>
      <c r="F460" s="13">
        <v>43948.077339999996</v>
      </c>
      <c r="G460" s="13">
        <v>184423.10428999999</v>
      </c>
      <c r="H460" s="13">
        <v>55334.466567999996</v>
      </c>
      <c r="I460" s="13">
        <v>120140.201716</v>
      </c>
      <c r="J460" s="13">
        <f t="shared" si="17"/>
        <v>22994.199789999984</v>
      </c>
    </row>
    <row r="461" spans="1:10" x14ac:dyDescent="0.3">
      <c r="A461" s="18">
        <v>2029</v>
      </c>
      <c r="B461" s="13">
        <v>2202620.5999999996</v>
      </c>
      <c r="C461" s="13">
        <v>853638.36554399994</v>
      </c>
      <c r="D461" s="13">
        <v>853638.36554399994</v>
      </c>
      <c r="E461" s="13">
        <v>57963.7</v>
      </c>
      <c r="F461" s="13">
        <v>45188.500519999994</v>
      </c>
      <c r="G461" s="13">
        <v>189692.00461999999</v>
      </c>
      <c r="H461" s="13">
        <v>56915.716303999994</v>
      </c>
      <c r="I461" s="13">
        <v>122247.76184799999</v>
      </c>
      <c r="J461" s="13">
        <f t="shared" si="17"/>
        <v>23336.185619999655</v>
      </c>
    </row>
    <row r="462" spans="1:10" x14ac:dyDescent="0.3">
      <c r="A462" s="18">
        <v>2029</v>
      </c>
      <c r="B462" s="13">
        <v>2260584.2999999998</v>
      </c>
      <c r="C462" s="13">
        <v>877350.15593999997</v>
      </c>
      <c r="D462" s="13">
        <v>877350.15593999997</v>
      </c>
      <c r="E462" s="13">
        <v>57963.7</v>
      </c>
      <c r="F462" s="13">
        <v>46428.923699999999</v>
      </c>
      <c r="G462" s="13">
        <v>194960.90495</v>
      </c>
      <c r="H462" s="13">
        <v>58496.966039999999</v>
      </c>
      <c r="I462" s="13">
        <v>124355.32197999999</v>
      </c>
      <c r="J462" s="13">
        <f t="shared" si="17"/>
        <v>23678.171450000256</v>
      </c>
    </row>
    <row r="463" spans="1:10" x14ac:dyDescent="0.3">
      <c r="A463" s="18">
        <v>2029</v>
      </c>
      <c r="B463" s="13">
        <v>2318548</v>
      </c>
      <c r="C463" s="13">
        <v>901061.94633599988</v>
      </c>
      <c r="D463" s="13">
        <v>901061.94633599988</v>
      </c>
      <c r="E463" s="13">
        <v>57963.7</v>
      </c>
      <c r="F463" s="13">
        <v>47669.346879999997</v>
      </c>
      <c r="G463" s="13">
        <v>200229.80527999997</v>
      </c>
      <c r="H463" s="13">
        <v>60078.215775999997</v>
      </c>
      <c r="I463" s="13">
        <v>126462.88211199999</v>
      </c>
      <c r="J463" s="13">
        <f t="shared" si="17"/>
        <v>24020.157279999927</v>
      </c>
    </row>
    <row r="464" spans="1:10" x14ac:dyDescent="0.3">
      <c r="A464" s="18">
        <v>2029</v>
      </c>
      <c r="B464" s="13">
        <v>2376511.6999999997</v>
      </c>
      <c r="C464" s="13">
        <v>924773.7367319999</v>
      </c>
      <c r="D464" s="13">
        <v>924773.7367319999</v>
      </c>
      <c r="E464" s="13">
        <v>57963.7</v>
      </c>
      <c r="F464" s="13">
        <v>48909.770059999995</v>
      </c>
      <c r="G464" s="13">
        <v>205498.70560999998</v>
      </c>
      <c r="H464" s="13">
        <v>61659.465511999995</v>
      </c>
      <c r="I464" s="13">
        <v>128570.44224399999</v>
      </c>
      <c r="J464" s="13">
        <f t="shared" si="17"/>
        <v>24362.143110000063</v>
      </c>
    </row>
    <row r="465" spans="1:10" x14ac:dyDescent="0.3">
      <c r="A465" s="18">
        <v>2029</v>
      </c>
      <c r="B465" s="13">
        <v>2434475.4</v>
      </c>
      <c r="C465" s="13">
        <v>948485.52712799993</v>
      </c>
      <c r="D465" s="13">
        <v>948485.52712799993</v>
      </c>
      <c r="E465" s="13">
        <v>57963.7</v>
      </c>
      <c r="F465" s="13">
        <v>50150.193239999993</v>
      </c>
      <c r="G465" s="13">
        <v>210767.60593999998</v>
      </c>
      <c r="H465" s="13">
        <v>63240.715247999993</v>
      </c>
      <c r="I465" s="13">
        <v>130678.00237599999</v>
      </c>
      <c r="J465" s="13">
        <f t="shared" si="17"/>
        <v>24704.128940000199</v>
      </c>
    </row>
    <row r="466" spans="1:10" x14ac:dyDescent="0.3">
      <c r="A466" s="18">
        <v>2029</v>
      </c>
      <c r="B466" s="13">
        <v>2492439.0999999996</v>
      </c>
      <c r="C466" s="13">
        <v>972197.31752399995</v>
      </c>
      <c r="D466" s="13">
        <v>972197.31752399995</v>
      </c>
      <c r="E466" s="13">
        <v>57963.7</v>
      </c>
      <c r="F466" s="13">
        <v>51390.616419999998</v>
      </c>
      <c r="G466" s="13">
        <v>216036.50626999998</v>
      </c>
      <c r="H466" s="13">
        <v>64821.964983999998</v>
      </c>
      <c r="I466" s="13">
        <v>132785.562508</v>
      </c>
      <c r="J466" s="13">
        <f t="shared" si="17"/>
        <v>25046.114769999404</v>
      </c>
    </row>
    <row r="467" spans="1:10" x14ac:dyDescent="0.3">
      <c r="A467" s="18">
        <v>2029</v>
      </c>
      <c r="B467" s="13">
        <v>2550402.7999999998</v>
      </c>
      <c r="C467" s="13">
        <v>995909.10791999998</v>
      </c>
      <c r="D467" s="13">
        <v>995909.10791999998</v>
      </c>
      <c r="E467" s="13">
        <v>57963.7</v>
      </c>
      <c r="F467" s="13">
        <v>52631.039599999996</v>
      </c>
      <c r="G467" s="13">
        <v>221305.40659999999</v>
      </c>
      <c r="H467" s="13">
        <v>66403.214719999989</v>
      </c>
      <c r="I467" s="13">
        <v>134893.12263999999</v>
      </c>
      <c r="J467" s="13">
        <f t="shared" si="17"/>
        <v>25388.100600000005</v>
      </c>
    </row>
    <row r="468" spans="1:10" x14ac:dyDescent="0.3">
      <c r="A468" s="18">
        <v>2029</v>
      </c>
      <c r="B468" s="13">
        <v>2608366.5</v>
      </c>
      <c r="C468" s="13">
        <v>1019620.8983159999</v>
      </c>
      <c r="D468" s="13">
        <v>1019620.8983159999</v>
      </c>
      <c r="E468" s="13">
        <v>57963.7</v>
      </c>
      <c r="F468" s="13">
        <v>53871.462779999994</v>
      </c>
      <c r="G468" s="13">
        <v>226574.30692999999</v>
      </c>
      <c r="H468" s="13">
        <v>67984.464456000002</v>
      </c>
      <c r="I468" s="13">
        <v>137000.682772</v>
      </c>
      <c r="J468" s="13">
        <f t="shared" si="17"/>
        <v>25730.086430000141</v>
      </c>
    </row>
    <row r="469" spans="1:10" x14ac:dyDescent="0.3">
      <c r="A469" s="18">
        <v>2029</v>
      </c>
      <c r="B469" s="13">
        <v>2666330.1999999997</v>
      </c>
      <c r="C469" s="13">
        <v>1043332.6887119999</v>
      </c>
      <c r="D469" s="13">
        <v>1043332.6887119999</v>
      </c>
      <c r="E469" s="13">
        <v>57963.7</v>
      </c>
      <c r="F469" s="13">
        <v>55111.88596</v>
      </c>
      <c r="G469" s="13">
        <v>231843.20726</v>
      </c>
      <c r="H469" s="13">
        <v>69565.714191999999</v>
      </c>
      <c r="I469" s="13">
        <v>139108.24290399998</v>
      </c>
      <c r="J469" s="13">
        <f t="shared" si="17"/>
        <v>26072.072259999346</v>
      </c>
    </row>
    <row r="470" spans="1:10" x14ac:dyDescent="0.3">
      <c r="A470" s="18">
        <v>2029</v>
      </c>
      <c r="B470" s="13">
        <v>2724293.9</v>
      </c>
      <c r="C470" s="13">
        <v>1067044.4791079999</v>
      </c>
      <c r="D470" s="13">
        <v>1067044.4791079999</v>
      </c>
      <c r="E470" s="13">
        <v>57963.7</v>
      </c>
      <c r="F470" s="13">
        <v>56352.309139999998</v>
      </c>
      <c r="G470" s="13">
        <v>237112.10758999997</v>
      </c>
      <c r="H470" s="13">
        <v>71146.963927999997</v>
      </c>
      <c r="I470" s="13">
        <v>141215.803036</v>
      </c>
      <c r="J470" s="13">
        <f t="shared" si="17"/>
        <v>26414.058089999482</v>
      </c>
    </row>
    <row r="471" spans="1:10" x14ac:dyDescent="0.3">
      <c r="A471" s="18">
        <v>2029</v>
      </c>
      <c r="B471" s="13">
        <v>2782257.5999999996</v>
      </c>
      <c r="C471" s="13">
        <v>1090756.269504</v>
      </c>
      <c r="D471" s="13">
        <v>1090756.269504</v>
      </c>
      <c r="E471" s="13">
        <v>57963.7</v>
      </c>
      <c r="F471" s="13">
        <v>57592.732319999996</v>
      </c>
      <c r="G471" s="13">
        <v>242381.00791999997</v>
      </c>
      <c r="H471" s="13">
        <v>72728.213663999995</v>
      </c>
      <c r="I471" s="13">
        <v>143323.36316799998</v>
      </c>
      <c r="J471" s="13">
        <f t="shared" si="17"/>
        <v>26756.043920000084</v>
      </c>
    </row>
    <row r="472" spans="1:10" x14ac:dyDescent="0.3">
      <c r="A472" s="18">
        <v>2029</v>
      </c>
      <c r="B472" s="13">
        <v>2840221.3</v>
      </c>
      <c r="C472" s="13">
        <v>1114468.0599</v>
      </c>
      <c r="D472" s="13">
        <v>1114468.0599</v>
      </c>
      <c r="E472" s="13">
        <v>57963.7</v>
      </c>
      <c r="F472" s="13">
        <v>58833.155499999993</v>
      </c>
      <c r="G472" s="13">
        <v>247649.90824999998</v>
      </c>
      <c r="H472" s="13">
        <v>74309.463399999993</v>
      </c>
      <c r="I472" s="13">
        <v>145430.92329999999</v>
      </c>
      <c r="J472" s="13">
        <f t="shared" si="17"/>
        <v>27098.02975000022</v>
      </c>
    </row>
    <row r="473" spans="1:10" x14ac:dyDescent="0.3">
      <c r="A473" s="18">
        <v>2029</v>
      </c>
      <c r="B473" s="13">
        <v>2898185</v>
      </c>
      <c r="C473" s="13">
        <v>1138179.850296</v>
      </c>
      <c r="D473" s="13">
        <v>1138179.850296</v>
      </c>
      <c r="E473" s="13">
        <v>57963.7</v>
      </c>
      <c r="F473" s="13">
        <v>60073.578679999999</v>
      </c>
      <c r="G473" s="13">
        <v>252918.80857999998</v>
      </c>
      <c r="H473" s="13">
        <v>75890.713135999991</v>
      </c>
      <c r="I473" s="13">
        <v>147538.48343199998</v>
      </c>
      <c r="J473" s="13">
        <f t="shared" si="17"/>
        <v>27440.01557999989</v>
      </c>
    </row>
    <row r="474" spans="1:10" x14ac:dyDescent="0.3">
      <c r="A474" s="18">
        <v>2029</v>
      </c>
      <c r="B474" s="13">
        <v>2956148.6999999997</v>
      </c>
      <c r="C474" s="13">
        <v>1161891.6406919998</v>
      </c>
      <c r="D474" s="13">
        <v>1161891.6406919998</v>
      </c>
      <c r="E474" s="13">
        <v>57963.7</v>
      </c>
      <c r="F474" s="13">
        <v>61314.001859999997</v>
      </c>
      <c r="G474" s="13">
        <v>258187.70890999999</v>
      </c>
      <c r="H474" s="13">
        <v>77471.962871999989</v>
      </c>
      <c r="I474" s="13">
        <v>149646.04356399999</v>
      </c>
      <c r="J474" s="13">
        <f t="shared" si="17"/>
        <v>27782.001409999561</v>
      </c>
    </row>
    <row r="475" spans="1:10" x14ac:dyDescent="0.3">
      <c r="A475" s="18">
        <v>2029</v>
      </c>
      <c r="B475" s="13">
        <v>3014112.4</v>
      </c>
      <c r="C475" s="13">
        <v>1185603.4310879998</v>
      </c>
      <c r="D475" s="13">
        <v>1185603.4310879998</v>
      </c>
      <c r="E475" s="13">
        <v>57963.7</v>
      </c>
      <c r="F475" s="13">
        <v>62554.425039999995</v>
      </c>
      <c r="G475" s="13">
        <v>263456.60923999996</v>
      </c>
      <c r="H475" s="13">
        <v>79053.212607999987</v>
      </c>
      <c r="I475" s="13">
        <v>151753.60369599998</v>
      </c>
      <c r="J475" s="13">
        <f t="shared" si="17"/>
        <v>28123.987240000162</v>
      </c>
    </row>
    <row r="476" spans="1:10" x14ac:dyDescent="0.3">
      <c r="A476" s="18">
        <v>2029</v>
      </c>
      <c r="B476" s="13">
        <v>3072076.0999999996</v>
      </c>
      <c r="C476" s="13">
        <v>1209315.2214839999</v>
      </c>
      <c r="D476" s="13">
        <v>1209315.2214839999</v>
      </c>
      <c r="E476" s="13">
        <v>57963.7</v>
      </c>
      <c r="F476" s="13">
        <v>63794.848219999993</v>
      </c>
      <c r="G476" s="13">
        <v>268725.50956999999</v>
      </c>
      <c r="H476" s="13">
        <v>80634.462344</v>
      </c>
      <c r="I476" s="13">
        <v>153861.16382799999</v>
      </c>
      <c r="J476" s="13">
        <f t="shared" ref="J476:J535" si="18">B476-SUM(C476:I476)</f>
        <v>28465.973069999833</v>
      </c>
    </row>
    <row r="477" spans="1:10" x14ac:dyDescent="0.3">
      <c r="A477" s="18">
        <v>2029</v>
      </c>
      <c r="B477" s="13">
        <v>3130039.8</v>
      </c>
      <c r="C477" s="13">
        <v>1233027.0118799999</v>
      </c>
      <c r="D477" s="13">
        <v>1233027.0118799999</v>
      </c>
      <c r="E477" s="13">
        <v>57963.7</v>
      </c>
      <c r="F477" s="13">
        <v>65035.271399999998</v>
      </c>
      <c r="G477" s="13">
        <v>273994.40989999997</v>
      </c>
      <c r="H477" s="13">
        <v>82215.712079999998</v>
      </c>
      <c r="I477" s="13">
        <v>155968.72396</v>
      </c>
      <c r="J477" s="13">
        <f t="shared" si="18"/>
        <v>28807.958899999969</v>
      </c>
    </row>
    <row r="478" spans="1:10" x14ac:dyDescent="0.3">
      <c r="A478" s="18">
        <v>2029</v>
      </c>
      <c r="B478" s="13">
        <v>3188003.5</v>
      </c>
      <c r="C478" s="13">
        <v>1256738.8022759999</v>
      </c>
      <c r="D478" s="13">
        <v>1256738.8022759999</v>
      </c>
      <c r="E478" s="13">
        <v>57963.7</v>
      </c>
      <c r="F478" s="13">
        <v>66275.694579999996</v>
      </c>
      <c r="G478" s="13">
        <v>279263.31023</v>
      </c>
      <c r="H478" s="13">
        <v>83796.961815999995</v>
      </c>
      <c r="I478" s="13">
        <v>158076.28409199999</v>
      </c>
      <c r="J478" s="13">
        <f t="shared" si="18"/>
        <v>29149.94473000057</v>
      </c>
    </row>
    <row r="479" spans="1:10" x14ac:dyDescent="0.3">
      <c r="A479" s="18">
        <v>2029</v>
      </c>
      <c r="B479" s="13">
        <v>3245967.1999999997</v>
      </c>
      <c r="C479" s="13">
        <v>1280450.5926719999</v>
      </c>
      <c r="D479" s="13">
        <v>1280450.5926719999</v>
      </c>
      <c r="E479" s="13">
        <v>57963.7</v>
      </c>
      <c r="F479" s="13">
        <v>67516.117759999994</v>
      </c>
      <c r="G479" s="13">
        <v>284532.21055999998</v>
      </c>
      <c r="H479" s="13">
        <v>85378.211551999993</v>
      </c>
      <c r="I479" s="13">
        <v>160183.844224</v>
      </c>
      <c r="J479" s="13">
        <f t="shared" si="18"/>
        <v>29491.930559999775</v>
      </c>
    </row>
    <row r="480" spans="1:10" x14ac:dyDescent="0.3">
      <c r="A480" s="18">
        <v>2029</v>
      </c>
      <c r="B480" s="13">
        <v>3303930.9</v>
      </c>
      <c r="C480" s="13">
        <v>1304162.383068</v>
      </c>
      <c r="D480" s="13">
        <v>1304162.383068</v>
      </c>
      <c r="E480" s="13">
        <v>57963.7</v>
      </c>
      <c r="F480" s="13">
        <v>68756.540939999992</v>
      </c>
      <c r="G480" s="13">
        <v>289801.11088999995</v>
      </c>
      <c r="H480" s="13">
        <v>86959.461287999991</v>
      </c>
      <c r="I480" s="13">
        <v>162291.40435599998</v>
      </c>
      <c r="J480" s="13">
        <f t="shared" si="18"/>
        <v>29833.916389999446</v>
      </c>
    </row>
    <row r="481" spans="1:10" x14ac:dyDescent="0.3">
      <c r="A481" s="18">
        <v>2029</v>
      </c>
      <c r="B481" s="13">
        <v>3361894.5999999996</v>
      </c>
      <c r="C481" s="13">
        <v>1327874.173464</v>
      </c>
      <c r="D481" s="13">
        <v>1327874.173464</v>
      </c>
      <c r="E481" s="13">
        <v>57963.7</v>
      </c>
      <c r="F481" s="13">
        <v>69996.96411999999</v>
      </c>
      <c r="G481" s="13">
        <v>295070.01121999999</v>
      </c>
      <c r="H481" s="13">
        <v>88540.711023999989</v>
      </c>
      <c r="I481" s="13">
        <v>164398.964488</v>
      </c>
      <c r="J481" s="13">
        <f t="shared" si="18"/>
        <v>30175.902219999582</v>
      </c>
    </row>
    <row r="482" spans="1:10" x14ac:dyDescent="0.3">
      <c r="A482" s="18">
        <v>2029</v>
      </c>
      <c r="B482" s="13">
        <v>3419858.3</v>
      </c>
      <c r="C482" s="13">
        <v>1351585.96386</v>
      </c>
      <c r="D482" s="13">
        <v>1351585.96386</v>
      </c>
      <c r="E482" s="13">
        <v>57963.7</v>
      </c>
      <c r="F482" s="13">
        <v>71237.387299999988</v>
      </c>
      <c r="G482" s="13">
        <v>300338.91154999996</v>
      </c>
      <c r="H482" s="13">
        <v>90121.960759999987</v>
      </c>
      <c r="I482" s="13">
        <v>166506.52461999998</v>
      </c>
      <c r="J482" s="13">
        <f t="shared" si="18"/>
        <v>30517.888049999718</v>
      </c>
    </row>
    <row r="483" spans="1:10" x14ac:dyDescent="0.3">
      <c r="A483" s="18">
        <v>2029</v>
      </c>
      <c r="B483" s="13">
        <v>3477821.9999999995</v>
      </c>
      <c r="C483" s="13">
        <v>1375297.7542559998</v>
      </c>
      <c r="D483" s="13">
        <v>1375297.7542559998</v>
      </c>
      <c r="E483" s="13">
        <v>57963.7</v>
      </c>
      <c r="F483" s="13">
        <v>72477.81048</v>
      </c>
      <c r="G483" s="13">
        <v>305607.81187999999</v>
      </c>
      <c r="H483" s="13">
        <v>91703.210496</v>
      </c>
      <c r="I483" s="13">
        <v>168614.084752</v>
      </c>
      <c r="J483" s="13">
        <f t="shared" si="18"/>
        <v>30859.873879999854</v>
      </c>
    </row>
    <row r="484" spans="1:10" x14ac:dyDescent="0.3">
      <c r="A484" s="18">
        <v>2029</v>
      </c>
      <c r="B484" s="13">
        <v>3535785.6999999997</v>
      </c>
      <c r="C484" s="13">
        <v>1399009.5446519998</v>
      </c>
      <c r="D484" s="13">
        <v>1399009.5446519998</v>
      </c>
      <c r="E484" s="13">
        <v>57963.7</v>
      </c>
      <c r="F484" s="13">
        <v>73718.233659999998</v>
      </c>
      <c r="G484" s="13">
        <v>310876.71220999997</v>
      </c>
      <c r="H484" s="13">
        <v>93284.460231999998</v>
      </c>
      <c r="I484" s="13">
        <v>170721.64488399998</v>
      </c>
      <c r="J484" s="13">
        <f t="shared" si="18"/>
        <v>31201.85970999999</v>
      </c>
    </row>
    <row r="485" spans="1:10" x14ac:dyDescent="0.3">
      <c r="A485" s="18">
        <v>2029</v>
      </c>
      <c r="B485" s="13">
        <v>3593749.4</v>
      </c>
      <c r="C485" s="13">
        <v>1422721.3350479999</v>
      </c>
      <c r="D485" s="13">
        <v>1422721.3350479999</v>
      </c>
      <c r="E485" s="13">
        <v>57963.7</v>
      </c>
      <c r="F485" s="13">
        <v>74958.656839999996</v>
      </c>
      <c r="G485" s="13">
        <v>316145.61254</v>
      </c>
      <c r="H485" s="13">
        <v>94865.709967999996</v>
      </c>
      <c r="I485" s="13">
        <v>172829.20501599999</v>
      </c>
      <c r="J485" s="13">
        <f t="shared" si="18"/>
        <v>31543.84553999966</v>
      </c>
    </row>
    <row r="486" spans="1:10" x14ac:dyDescent="0.3">
      <c r="A486" s="18">
        <v>2029</v>
      </c>
      <c r="B486" s="13">
        <v>3651713.0999999996</v>
      </c>
      <c r="C486" s="13">
        <v>1446433.1254439999</v>
      </c>
      <c r="D486" s="13">
        <v>1446433.1254439999</v>
      </c>
      <c r="E486" s="13">
        <v>57963.7</v>
      </c>
      <c r="F486" s="13">
        <v>76199.080019999994</v>
      </c>
      <c r="G486" s="13">
        <v>321414.51286999998</v>
      </c>
      <c r="H486" s="13">
        <v>96446.959703999994</v>
      </c>
      <c r="I486" s="13">
        <v>174936.76514799998</v>
      </c>
      <c r="J486" s="13">
        <f t="shared" si="18"/>
        <v>31885.831370000262</v>
      </c>
    </row>
    <row r="487" spans="1:10" x14ac:dyDescent="0.3">
      <c r="A487" s="18">
        <v>2029</v>
      </c>
      <c r="B487" s="13">
        <v>3709676.8</v>
      </c>
      <c r="C487" s="13">
        <v>1470144.9158399999</v>
      </c>
      <c r="D487" s="13">
        <v>1470144.9158399999</v>
      </c>
      <c r="E487" s="13">
        <v>57963.7</v>
      </c>
      <c r="F487" s="13">
        <v>77439.503199999992</v>
      </c>
      <c r="G487" s="13">
        <v>326683.41319999995</v>
      </c>
      <c r="H487" s="13">
        <v>98028.209439999991</v>
      </c>
      <c r="I487" s="13">
        <v>177044.32527999999</v>
      </c>
      <c r="J487" s="13">
        <f t="shared" si="18"/>
        <v>32227.817199999932</v>
      </c>
    </row>
    <row r="488" spans="1:10" x14ac:dyDescent="0.3">
      <c r="A488" s="18">
        <v>2029</v>
      </c>
      <c r="B488" s="13">
        <v>3767640.4999999995</v>
      </c>
      <c r="C488" s="13">
        <v>1493856.7062359999</v>
      </c>
      <c r="D488" s="13">
        <v>1493856.7062359999</v>
      </c>
      <c r="E488" s="13">
        <v>57963.7</v>
      </c>
      <c r="F488" s="13">
        <v>78679.92637999999</v>
      </c>
      <c r="G488" s="13">
        <v>331952.31352999998</v>
      </c>
      <c r="H488" s="13">
        <v>99609.459175999989</v>
      </c>
      <c r="I488" s="13">
        <v>179151.88541199997</v>
      </c>
      <c r="J488" s="13">
        <f t="shared" si="18"/>
        <v>32569.803029999137</v>
      </c>
    </row>
    <row r="489" spans="1:10" x14ac:dyDescent="0.3">
      <c r="A489" s="18">
        <v>2029</v>
      </c>
      <c r="B489" s="13">
        <v>3825604.1999999997</v>
      </c>
      <c r="C489" s="13">
        <v>1517568.496632</v>
      </c>
      <c r="D489" s="13">
        <v>1517568.496632</v>
      </c>
      <c r="E489" s="13">
        <v>57963.7</v>
      </c>
      <c r="F489" s="13">
        <v>79920.349559999988</v>
      </c>
      <c r="G489" s="13">
        <v>337221.21385999996</v>
      </c>
      <c r="H489" s="13">
        <v>101190.70891199999</v>
      </c>
      <c r="I489" s="13">
        <v>181259.44554399999</v>
      </c>
      <c r="J489" s="13">
        <f t="shared" si="18"/>
        <v>32911.788859999739</v>
      </c>
    </row>
    <row r="490" spans="1:10" x14ac:dyDescent="0.3">
      <c r="A490" s="18">
        <v>2029</v>
      </c>
      <c r="B490" s="13">
        <v>3883567.9</v>
      </c>
      <c r="C490" s="13">
        <v>1541280.287028</v>
      </c>
      <c r="D490" s="13">
        <v>1541280.287028</v>
      </c>
      <c r="E490" s="13">
        <v>57963.7</v>
      </c>
      <c r="F490" s="13">
        <v>81160.77274</v>
      </c>
      <c r="G490" s="13">
        <v>342490.11418999999</v>
      </c>
      <c r="H490" s="13">
        <v>102771.95864799999</v>
      </c>
      <c r="I490" s="13">
        <v>183367.005676</v>
      </c>
      <c r="J490" s="13">
        <f t="shared" si="18"/>
        <v>33253.774689999875</v>
      </c>
    </row>
    <row r="491" spans="1:10" x14ac:dyDescent="0.3">
      <c r="A491" s="18">
        <v>2029</v>
      </c>
      <c r="B491" s="13">
        <v>3941531.5999999996</v>
      </c>
      <c r="C491" s="13">
        <v>1564992.0774239998</v>
      </c>
      <c r="D491" s="13">
        <v>1564992.0774239998</v>
      </c>
      <c r="E491" s="13">
        <v>57963.7</v>
      </c>
      <c r="F491" s="13">
        <v>82401.195919999998</v>
      </c>
      <c r="G491" s="13">
        <v>347759.01451999997</v>
      </c>
      <c r="H491" s="13">
        <v>104353.208384</v>
      </c>
      <c r="I491" s="13">
        <v>185474.56580799998</v>
      </c>
      <c r="J491" s="13">
        <f t="shared" si="18"/>
        <v>33595.760520000011</v>
      </c>
    </row>
    <row r="492" spans="1:10" x14ac:dyDescent="0.3">
      <c r="A492" s="18">
        <v>2029</v>
      </c>
      <c r="B492" s="13">
        <v>3999495.3</v>
      </c>
      <c r="C492" s="13">
        <v>1588703.8678199998</v>
      </c>
      <c r="D492" s="13">
        <v>1588703.8678199998</v>
      </c>
      <c r="E492" s="13">
        <v>57963.7</v>
      </c>
      <c r="F492" s="13">
        <v>83641.619099999996</v>
      </c>
      <c r="G492" s="13">
        <v>353027.91485</v>
      </c>
      <c r="H492" s="13">
        <v>105934.45812</v>
      </c>
      <c r="I492" s="13">
        <v>187582.12594</v>
      </c>
      <c r="J492" s="13">
        <f t="shared" si="18"/>
        <v>33937.746350000147</v>
      </c>
    </row>
    <row r="493" spans="1:10" x14ac:dyDescent="0.3">
      <c r="A493" s="18">
        <v>2029</v>
      </c>
      <c r="B493" s="13">
        <v>4057458.9999999995</v>
      </c>
      <c r="C493" s="13">
        <v>1612415.6582159998</v>
      </c>
      <c r="D493" s="13">
        <v>1612415.6582159998</v>
      </c>
      <c r="E493" s="13">
        <v>57963.7</v>
      </c>
      <c r="F493" s="13">
        <v>84882.042279999994</v>
      </c>
      <c r="G493" s="13">
        <v>358296.81517999998</v>
      </c>
      <c r="H493" s="13">
        <v>107515.70785599999</v>
      </c>
      <c r="I493" s="13">
        <v>189689.68607199998</v>
      </c>
      <c r="J493" s="13">
        <f t="shared" si="18"/>
        <v>34279.732179999817</v>
      </c>
    </row>
    <row r="494" spans="1:10" x14ac:dyDescent="0.3">
      <c r="A494" s="18">
        <v>2029</v>
      </c>
      <c r="B494" s="13">
        <v>4115422.6999999997</v>
      </c>
      <c r="C494" s="13">
        <v>1636127.4486119999</v>
      </c>
      <c r="D494" s="13">
        <v>1636127.4486119999</v>
      </c>
      <c r="E494" s="13">
        <v>57963.7</v>
      </c>
      <c r="F494" s="13">
        <v>86122.465459999992</v>
      </c>
      <c r="G494" s="13">
        <v>363565.71550999995</v>
      </c>
      <c r="H494" s="13">
        <v>109096.95759199999</v>
      </c>
      <c r="I494" s="13">
        <v>191797.246204</v>
      </c>
      <c r="J494" s="13">
        <f t="shared" si="18"/>
        <v>34621.718009999953</v>
      </c>
    </row>
    <row r="495" spans="1:10" x14ac:dyDescent="0.3">
      <c r="A495" s="18">
        <v>2029</v>
      </c>
      <c r="B495" s="13">
        <v>4173386.4</v>
      </c>
      <c r="C495" s="13">
        <v>1659839.2390079999</v>
      </c>
      <c r="D495" s="13">
        <v>1659839.2390079999</v>
      </c>
      <c r="E495" s="13">
        <v>57963.7</v>
      </c>
      <c r="F495" s="13">
        <v>87362.88863999999</v>
      </c>
      <c r="G495" s="13">
        <v>368834.61583999998</v>
      </c>
      <c r="H495" s="13">
        <v>110678.20732799999</v>
      </c>
      <c r="I495" s="13">
        <v>193904.80633599998</v>
      </c>
      <c r="J495" s="13">
        <f t="shared" si="18"/>
        <v>34963.703839999624</v>
      </c>
    </row>
    <row r="496" spans="1:10" x14ac:dyDescent="0.3">
      <c r="A496" s="18">
        <v>2029</v>
      </c>
      <c r="B496" s="13">
        <v>4231350.0999999996</v>
      </c>
      <c r="C496" s="13">
        <v>1683551.0294039999</v>
      </c>
      <c r="D496" s="13">
        <v>1683551.0294039999</v>
      </c>
      <c r="E496" s="13">
        <v>57963.7</v>
      </c>
      <c r="F496" s="13">
        <v>88603.311819999988</v>
      </c>
      <c r="G496" s="13">
        <v>374103.51616999996</v>
      </c>
      <c r="H496" s="13">
        <v>112259.45706399999</v>
      </c>
      <c r="I496" s="13">
        <v>196012.36646799999</v>
      </c>
      <c r="J496" s="13">
        <f t="shared" si="18"/>
        <v>35305.689669999294</v>
      </c>
    </row>
    <row r="497" spans="1:10" x14ac:dyDescent="0.3">
      <c r="A497" s="18">
        <v>2029</v>
      </c>
      <c r="B497" s="13">
        <v>4289313.8</v>
      </c>
      <c r="C497" s="13">
        <v>1707262.8197999999</v>
      </c>
      <c r="D497" s="13">
        <v>1707262.8197999999</v>
      </c>
      <c r="E497" s="13">
        <v>57963.7</v>
      </c>
      <c r="F497" s="13">
        <v>89843.735000000001</v>
      </c>
      <c r="G497" s="13">
        <v>379372.41649999999</v>
      </c>
      <c r="H497" s="13">
        <v>113840.70679999999</v>
      </c>
      <c r="I497" s="13">
        <v>198119.92659999998</v>
      </c>
      <c r="J497" s="13">
        <f t="shared" si="18"/>
        <v>35647.675499999896</v>
      </c>
    </row>
    <row r="498" spans="1:10" x14ac:dyDescent="0.3">
      <c r="A498" s="18">
        <v>2029</v>
      </c>
      <c r="B498" s="13">
        <v>4347277.5</v>
      </c>
      <c r="C498" s="13">
        <v>1730974.610196</v>
      </c>
      <c r="D498" s="13">
        <v>1730974.610196</v>
      </c>
      <c r="E498" s="13">
        <v>57963.7</v>
      </c>
      <c r="F498" s="13">
        <v>91084.158179999999</v>
      </c>
      <c r="G498" s="13">
        <v>384641.31682999997</v>
      </c>
      <c r="H498" s="13">
        <v>115421.956536</v>
      </c>
      <c r="I498" s="13">
        <v>200227.48673199999</v>
      </c>
      <c r="J498" s="13">
        <f t="shared" si="18"/>
        <v>35989.661330000497</v>
      </c>
    </row>
    <row r="499" spans="1:10" x14ac:dyDescent="0.3">
      <c r="A499" s="18">
        <v>2029</v>
      </c>
      <c r="B499" s="13">
        <v>4405241.1999999993</v>
      </c>
      <c r="C499" s="13">
        <v>1754686.4005919998</v>
      </c>
      <c r="D499" s="13">
        <v>1754686.4005919998</v>
      </c>
      <c r="E499" s="13">
        <v>57963.7</v>
      </c>
      <c r="F499" s="13">
        <v>92324.581359999996</v>
      </c>
      <c r="G499" s="13">
        <v>389910.21716</v>
      </c>
      <c r="H499" s="13">
        <v>117003.206272</v>
      </c>
      <c r="I499" s="13">
        <v>202335.04686399997</v>
      </c>
      <c r="J499" s="13">
        <f t="shared" si="18"/>
        <v>36331.647159999236</v>
      </c>
    </row>
    <row r="500" spans="1:10" x14ac:dyDescent="0.3">
      <c r="A500" s="18">
        <v>2029</v>
      </c>
      <c r="B500" s="13">
        <v>4463204.8999999994</v>
      </c>
      <c r="C500" s="13">
        <v>1778398.1909879998</v>
      </c>
      <c r="D500" s="13">
        <v>1778398.1909879998</v>
      </c>
      <c r="E500" s="13">
        <v>57963.7</v>
      </c>
      <c r="F500" s="13">
        <v>93565.004539999994</v>
      </c>
      <c r="G500" s="13">
        <v>395179.11748999998</v>
      </c>
      <c r="H500" s="13">
        <v>118584.45600799999</v>
      </c>
      <c r="I500" s="13">
        <v>204442.60699599999</v>
      </c>
      <c r="J500" s="13">
        <f t="shared" si="18"/>
        <v>36673.632989999838</v>
      </c>
    </row>
    <row r="501" spans="1:10" x14ac:dyDescent="0.3">
      <c r="A501" s="18">
        <v>2029</v>
      </c>
      <c r="B501" s="13">
        <v>4521168.5999999996</v>
      </c>
      <c r="C501" s="13">
        <v>1802109.9813839998</v>
      </c>
      <c r="D501" s="13">
        <v>1802109.9813839998</v>
      </c>
      <c r="E501" s="13">
        <v>57963.7</v>
      </c>
      <c r="F501" s="13">
        <v>94805.427719999992</v>
      </c>
      <c r="G501" s="13">
        <v>400448.01781999995</v>
      </c>
      <c r="H501" s="13">
        <v>120165.70574399999</v>
      </c>
      <c r="I501" s="13">
        <v>206550.16712799997</v>
      </c>
      <c r="J501" s="13">
        <f t="shared" si="18"/>
        <v>37015.618819999509</v>
      </c>
    </row>
    <row r="502" spans="1:10" x14ac:dyDescent="0.3">
      <c r="A502" s="18">
        <v>2029</v>
      </c>
      <c r="B502" s="13">
        <v>4579132.3</v>
      </c>
      <c r="C502" s="13">
        <v>1825821.7717799998</v>
      </c>
      <c r="D502" s="13">
        <v>1825821.7717799998</v>
      </c>
      <c r="E502" s="13">
        <v>57963.7</v>
      </c>
      <c r="F502" s="13">
        <v>96045.85089999999</v>
      </c>
      <c r="G502" s="13">
        <v>405716.91814999998</v>
      </c>
      <c r="H502" s="13">
        <v>121746.95547999999</v>
      </c>
      <c r="I502" s="13">
        <v>208657.72725999999</v>
      </c>
      <c r="J502" s="13">
        <f t="shared" si="18"/>
        <v>37357.60465000011</v>
      </c>
    </row>
    <row r="503" spans="1:10" x14ac:dyDescent="0.3">
      <c r="A503" s="18">
        <v>2029</v>
      </c>
      <c r="B503" s="13">
        <v>4637096</v>
      </c>
      <c r="C503" s="13">
        <v>1849533.5621759999</v>
      </c>
      <c r="D503" s="13">
        <v>1849533.5621759999</v>
      </c>
      <c r="E503" s="13">
        <v>57963.7</v>
      </c>
      <c r="F503" s="13">
        <v>97286.274079999988</v>
      </c>
      <c r="G503" s="13">
        <v>410985.81847999996</v>
      </c>
      <c r="H503" s="13">
        <v>123328.20521599999</v>
      </c>
      <c r="I503" s="13">
        <v>210765.287392</v>
      </c>
      <c r="J503" s="13">
        <f t="shared" si="18"/>
        <v>37699.590480000712</v>
      </c>
    </row>
    <row r="504" spans="1:10" x14ac:dyDescent="0.3">
      <c r="A504" s="18">
        <v>2029</v>
      </c>
      <c r="B504" s="13">
        <v>4695059.6999999993</v>
      </c>
      <c r="C504" s="13">
        <v>1873245.3525719999</v>
      </c>
      <c r="D504" s="13">
        <v>1873245.3525719999</v>
      </c>
      <c r="E504" s="13">
        <v>57963.7</v>
      </c>
      <c r="F504" s="13">
        <v>98526.697259999986</v>
      </c>
      <c r="G504" s="13">
        <v>416254.71880999999</v>
      </c>
      <c r="H504" s="13">
        <v>124909.45495199999</v>
      </c>
      <c r="I504" s="13">
        <v>212872.84752399998</v>
      </c>
      <c r="J504" s="13">
        <f t="shared" si="18"/>
        <v>38041.576309999451</v>
      </c>
    </row>
    <row r="505" spans="1:10" x14ac:dyDescent="0.3">
      <c r="A505" s="18">
        <v>2029</v>
      </c>
      <c r="B505" s="13">
        <v>4753023.3999999994</v>
      </c>
      <c r="C505" s="13">
        <v>1896957.1429679999</v>
      </c>
      <c r="D505" s="13">
        <v>1896957.1429679999</v>
      </c>
      <c r="E505" s="13">
        <v>57963.7</v>
      </c>
      <c r="F505" s="13">
        <v>99767.120439999999</v>
      </c>
      <c r="G505" s="13">
        <v>421523.61913999997</v>
      </c>
      <c r="H505" s="13">
        <v>126490.704688</v>
      </c>
      <c r="I505" s="13">
        <v>214980.407656</v>
      </c>
      <c r="J505" s="13">
        <f t="shared" si="18"/>
        <v>38383.562140000053</v>
      </c>
    </row>
    <row r="506" spans="1:10" x14ac:dyDescent="0.3">
      <c r="A506" s="18">
        <v>2029</v>
      </c>
      <c r="B506" s="13">
        <v>4810987.0999999996</v>
      </c>
      <c r="C506" s="13">
        <v>1920668.9333639999</v>
      </c>
      <c r="D506" s="13">
        <v>1920668.9333639999</v>
      </c>
      <c r="E506" s="13">
        <v>57963.7</v>
      </c>
      <c r="F506" s="13">
        <v>101007.54362</v>
      </c>
      <c r="G506" s="13">
        <v>426792.51946999994</v>
      </c>
      <c r="H506" s="13">
        <v>128071.954424</v>
      </c>
      <c r="I506" s="13">
        <v>217087.96778799998</v>
      </c>
      <c r="J506" s="13">
        <f t="shared" si="18"/>
        <v>38725.547969999723</v>
      </c>
    </row>
    <row r="507" spans="1:10" x14ac:dyDescent="0.3">
      <c r="A507" s="18">
        <v>2029</v>
      </c>
      <c r="B507" s="13">
        <v>4868950.8</v>
      </c>
      <c r="C507" s="13">
        <v>1944380.72376</v>
      </c>
      <c r="D507" s="13">
        <v>1944380.72376</v>
      </c>
      <c r="E507" s="13">
        <v>57963.7</v>
      </c>
      <c r="F507" s="13">
        <v>102247.96679999999</v>
      </c>
      <c r="G507" s="13">
        <v>432061.41979999997</v>
      </c>
      <c r="H507" s="13">
        <v>129653.20415999999</v>
      </c>
      <c r="I507" s="13">
        <v>219195.52791999999</v>
      </c>
      <c r="J507" s="13">
        <f t="shared" si="18"/>
        <v>39067.533799999394</v>
      </c>
    </row>
    <row r="508" spans="1:10" x14ac:dyDescent="0.3">
      <c r="A508" s="18">
        <v>2029</v>
      </c>
      <c r="B508" s="13">
        <v>4926914.5</v>
      </c>
      <c r="C508" s="13">
        <v>1968092.5141559998</v>
      </c>
      <c r="D508" s="13">
        <v>1968092.5141559998</v>
      </c>
      <c r="E508" s="13">
        <v>57963.7</v>
      </c>
      <c r="F508" s="13">
        <v>103488.38997999999</v>
      </c>
      <c r="G508" s="13">
        <v>437330.32012999995</v>
      </c>
      <c r="H508" s="13">
        <v>131234.45389599999</v>
      </c>
      <c r="I508" s="13">
        <v>221303.08805199998</v>
      </c>
      <c r="J508" s="13">
        <f t="shared" si="18"/>
        <v>39409.519629999995</v>
      </c>
    </row>
    <row r="509" spans="1:10" x14ac:dyDescent="0.3">
      <c r="A509" s="18">
        <v>2029</v>
      </c>
      <c r="B509" s="13">
        <v>4984878.1999999993</v>
      </c>
      <c r="C509" s="13">
        <v>1991804.3045519998</v>
      </c>
      <c r="D509" s="13">
        <v>1991804.3045519998</v>
      </c>
      <c r="E509" s="13">
        <v>57963.7</v>
      </c>
      <c r="F509" s="13">
        <v>104728.81315999999</v>
      </c>
      <c r="G509" s="13">
        <v>442599.22045999998</v>
      </c>
      <c r="H509" s="13">
        <v>132815.70363199999</v>
      </c>
      <c r="I509" s="13">
        <v>223410.64818399999</v>
      </c>
      <c r="J509" s="13">
        <f t="shared" si="18"/>
        <v>39751.505460000597</v>
      </c>
    </row>
    <row r="510" spans="1:10" x14ac:dyDescent="0.3">
      <c r="A510" s="18">
        <v>2029</v>
      </c>
      <c r="B510" s="13">
        <v>5042841.8999999994</v>
      </c>
      <c r="C510" s="13">
        <v>2015516.0949479998</v>
      </c>
      <c r="D510" s="13">
        <v>2015516.0949479998</v>
      </c>
      <c r="E510" s="13">
        <v>57963.7</v>
      </c>
      <c r="F510" s="13">
        <v>105969.23633999999</v>
      </c>
      <c r="G510" s="13">
        <v>447868.12078999996</v>
      </c>
      <c r="H510" s="13">
        <v>134396.95336799999</v>
      </c>
      <c r="I510" s="13">
        <v>225518.20831599997</v>
      </c>
      <c r="J510" s="13">
        <f t="shared" si="18"/>
        <v>40093.491289999336</v>
      </c>
    </row>
    <row r="511" spans="1:10" x14ac:dyDescent="0.3">
      <c r="A511" s="18">
        <v>2029</v>
      </c>
      <c r="B511" s="13">
        <v>5100805.5999999996</v>
      </c>
      <c r="C511" s="13">
        <v>2039227.8853439998</v>
      </c>
      <c r="D511" s="13">
        <v>2039227.8853439998</v>
      </c>
      <c r="E511" s="13">
        <v>57963.7</v>
      </c>
      <c r="F511" s="13">
        <v>107209.65951999999</v>
      </c>
      <c r="G511" s="13">
        <v>453137.02111999999</v>
      </c>
      <c r="H511" s="13">
        <v>135978.20310399999</v>
      </c>
      <c r="I511" s="13">
        <v>227625.76844799999</v>
      </c>
      <c r="J511" s="13">
        <f t="shared" si="18"/>
        <v>40435.477120000869</v>
      </c>
    </row>
    <row r="512" spans="1:10" x14ac:dyDescent="0.3">
      <c r="A512" s="18">
        <v>2029</v>
      </c>
      <c r="B512" s="13">
        <v>5158769.3</v>
      </c>
      <c r="C512" s="13">
        <v>2062939.6757399999</v>
      </c>
      <c r="D512" s="13">
        <v>2062939.6757399999</v>
      </c>
      <c r="E512" s="13">
        <v>57963.7</v>
      </c>
      <c r="F512" s="13">
        <v>108450.0827</v>
      </c>
      <c r="G512" s="13">
        <v>458405.92144999997</v>
      </c>
      <c r="H512" s="13">
        <v>137559.45283999998</v>
      </c>
      <c r="I512" s="13">
        <v>229733.32857999997</v>
      </c>
      <c r="J512" s="13">
        <f t="shared" si="18"/>
        <v>40777.462949999608</v>
      </c>
    </row>
    <row r="513" spans="1:10" x14ac:dyDescent="0.3">
      <c r="A513" s="18">
        <v>2029</v>
      </c>
      <c r="B513" s="13">
        <v>5216733</v>
      </c>
      <c r="C513" s="13">
        <v>2086651.4661359999</v>
      </c>
      <c r="D513" s="13">
        <v>2086651.4661359999</v>
      </c>
      <c r="E513" s="13">
        <v>57963.7</v>
      </c>
      <c r="F513" s="13">
        <v>109690.50588</v>
      </c>
      <c r="G513" s="13">
        <v>463674.82177999994</v>
      </c>
      <c r="H513" s="13">
        <v>139140.70257599998</v>
      </c>
      <c r="I513" s="13">
        <v>231840.88871199999</v>
      </c>
      <c r="J513" s="13">
        <f t="shared" si="18"/>
        <v>41119.44878000021</v>
      </c>
    </row>
    <row r="514" spans="1:10" x14ac:dyDescent="0.3">
      <c r="A514" s="18">
        <v>2029</v>
      </c>
      <c r="B514" s="13">
        <v>5274696.6999999993</v>
      </c>
      <c r="C514" s="13">
        <v>2110363.2565319999</v>
      </c>
      <c r="D514" s="13">
        <v>2110363.2565319999</v>
      </c>
      <c r="E514" s="13">
        <v>57963.7</v>
      </c>
      <c r="F514" s="13">
        <v>110930.92905999999</v>
      </c>
      <c r="G514" s="13">
        <v>468943.72210999997</v>
      </c>
      <c r="H514" s="13">
        <v>140721.95231199998</v>
      </c>
      <c r="I514" s="13">
        <v>233948.44884399997</v>
      </c>
      <c r="J514" s="13">
        <f t="shared" si="18"/>
        <v>41461.434609998949</v>
      </c>
    </row>
    <row r="515" spans="1:10" x14ac:dyDescent="0.3">
      <c r="A515" s="18">
        <v>2029</v>
      </c>
      <c r="B515" s="13">
        <v>5332660.3999999994</v>
      </c>
      <c r="C515" s="13">
        <v>2134075.0469279997</v>
      </c>
      <c r="D515" s="13">
        <v>2134075.0469279997</v>
      </c>
      <c r="E515" s="13">
        <v>57963.7</v>
      </c>
      <c r="F515" s="13">
        <v>112171.35223999999</v>
      </c>
      <c r="G515" s="13">
        <v>474212.62243999995</v>
      </c>
      <c r="H515" s="13">
        <v>142303.20204799998</v>
      </c>
      <c r="I515" s="13">
        <v>236056.00897599998</v>
      </c>
      <c r="J515" s="13">
        <f t="shared" si="18"/>
        <v>41803.420439999551</v>
      </c>
    </row>
    <row r="516" spans="1:10" x14ac:dyDescent="0.3">
      <c r="A516" s="18">
        <v>2029</v>
      </c>
      <c r="B516" s="13">
        <v>5390624.0999999996</v>
      </c>
      <c r="C516" s="13">
        <v>2157786.837324</v>
      </c>
      <c r="D516" s="13">
        <v>2157786.837324</v>
      </c>
      <c r="E516" s="13">
        <v>57963.7</v>
      </c>
      <c r="F516" s="13">
        <v>113411.77541999999</v>
      </c>
      <c r="G516" s="13">
        <v>479481.52276999998</v>
      </c>
      <c r="H516" s="13">
        <v>143884.45178399998</v>
      </c>
      <c r="I516" s="13">
        <v>238163.569108</v>
      </c>
      <c r="J516" s="13">
        <f t="shared" si="18"/>
        <v>42145.406270000152</v>
      </c>
    </row>
    <row r="517" spans="1:10" x14ac:dyDescent="0.3">
      <c r="A517" s="18">
        <v>2029</v>
      </c>
      <c r="B517" s="13">
        <v>5448587.7999999998</v>
      </c>
      <c r="C517" s="13">
        <v>2181498.6277199998</v>
      </c>
      <c r="D517" s="13">
        <v>2181498.6277199998</v>
      </c>
      <c r="E517" s="13">
        <v>57963.7</v>
      </c>
      <c r="F517" s="13">
        <v>114652.19859999999</v>
      </c>
      <c r="G517" s="13">
        <v>484750.42309999996</v>
      </c>
      <c r="H517" s="13">
        <v>145465.70152</v>
      </c>
      <c r="I517" s="13">
        <v>240271.12923999998</v>
      </c>
      <c r="J517" s="13">
        <f t="shared" si="18"/>
        <v>42487.392100000754</v>
      </c>
    </row>
    <row r="518" spans="1:10" x14ac:dyDescent="0.3">
      <c r="A518" s="18">
        <v>2029</v>
      </c>
      <c r="B518" s="13">
        <v>5506551.5</v>
      </c>
      <c r="C518" s="13">
        <v>2205210.418116</v>
      </c>
      <c r="D518" s="13">
        <v>2205210.418116</v>
      </c>
      <c r="E518" s="13">
        <v>57963.7</v>
      </c>
      <c r="F518" s="13">
        <v>115892.62177999999</v>
      </c>
      <c r="G518" s="13">
        <v>490019.32342999999</v>
      </c>
      <c r="H518" s="13">
        <v>147046.951256</v>
      </c>
      <c r="I518" s="13">
        <v>242378.68937199999</v>
      </c>
      <c r="J518" s="13">
        <f t="shared" si="18"/>
        <v>42829.377929999493</v>
      </c>
    </row>
    <row r="519" spans="1:10" x14ac:dyDescent="0.3">
      <c r="A519" s="18">
        <v>2029</v>
      </c>
      <c r="B519" s="13">
        <v>5564515.1999999993</v>
      </c>
      <c r="C519" s="13">
        <v>2228922.2085119998</v>
      </c>
      <c r="D519" s="13">
        <v>2228922.2085119998</v>
      </c>
      <c r="E519" s="13">
        <v>57963.7</v>
      </c>
      <c r="F519" s="13">
        <v>117133.04495999998</v>
      </c>
      <c r="G519" s="13">
        <v>495288.22375999996</v>
      </c>
      <c r="H519" s="13">
        <v>148628.200992</v>
      </c>
      <c r="I519" s="13">
        <v>244486.24950399998</v>
      </c>
      <c r="J519" s="13">
        <f t="shared" si="18"/>
        <v>43171.363759999163</v>
      </c>
    </row>
    <row r="520" spans="1:10" x14ac:dyDescent="0.3">
      <c r="A520" s="18">
        <v>2029</v>
      </c>
      <c r="B520" s="13">
        <v>5622478.8999999994</v>
      </c>
      <c r="C520" s="13">
        <v>2252633.9989080001</v>
      </c>
      <c r="D520" s="13">
        <v>2252633.9989080001</v>
      </c>
      <c r="E520" s="13">
        <v>57963.7</v>
      </c>
      <c r="F520" s="13">
        <v>118373.46814</v>
      </c>
      <c r="G520" s="13">
        <v>500557.12408999994</v>
      </c>
      <c r="H520" s="13">
        <v>150209.450728</v>
      </c>
      <c r="I520" s="13">
        <v>246593.80963599999</v>
      </c>
      <c r="J520" s="13">
        <f t="shared" si="18"/>
        <v>43513.349589999765</v>
      </c>
    </row>
    <row r="521" spans="1:10" x14ac:dyDescent="0.3">
      <c r="A521" s="18">
        <v>2029</v>
      </c>
      <c r="B521" s="13">
        <v>5680442.5999999996</v>
      </c>
      <c r="C521" s="13">
        <v>2276345.7893039999</v>
      </c>
      <c r="D521" s="13">
        <v>2276345.7893039999</v>
      </c>
      <c r="E521" s="13">
        <v>57963.7</v>
      </c>
      <c r="F521" s="13">
        <v>119613.89132</v>
      </c>
      <c r="G521" s="13">
        <v>505826.02441999997</v>
      </c>
      <c r="H521" s="13">
        <v>151790.70046399999</v>
      </c>
      <c r="I521" s="13">
        <v>248701.36976799998</v>
      </c>
      <c r="J521" s="13">
        <f t="shared" si="18"/>
        <v>43855.335419999436</v>
      </c>
    </row>
    <row r="522" spans="1:10" x14ac:dyDescent="0.3">
      <c r="A522" s="18">
        <v>2029</v>
      </c>
      <c r="B522" s="13">
        <v>5738406.2999999998</v>
      </c>
      <c r="C522" s="13">
        <v>2300057.5796999997</v>
      </c>
      <c r="D522" s="13">
        <v>2300057.5796999997</v>
      </c>
      <c r="E522" s="13">
        <v>57963.7</v>
      </c>
      <c r="F522" s="13">
        <v>120854.31449999999</v>
      </c>
      <c r="G522" s="13">
        <v>511094.92474999995</v>
      </c>
      <c r="H522" s="13">
        <v>153371.95019999999</v>
      </c>
      <c r="I522" s="13">
        <v>250808.92989999999</v>
      </c>
      <c r="J522" s="13">
        <f t="shared" si="18"/>
        <v>44197.321250000037</v>
      </c>
    </row>
    <row r="523" spans="1:10" x14ac:dyDescent="0.3">
      <c r="A523" s="18">
        <v>2029</v>
      </c>
      <c r="B523" s="13">
        <v>5796370</v>
      </c>
      <c r="C523" s="13">
        <v>2323769.3700959999</v>
      </c>
      <c r="D523" s="13">
        <v>2323769.3700959999</v>
      </c>
      <c r="E523" s="13">
        <v>57963.7</v>
      </c>
      <c r="F523" s="13">
        <v>122094.73767999999</v>
      </c>
      <c r="G523" s="13">
        <v>516363.82507999998</v>
      </c>
      <c r="H523" s="13">
        <v>154953.19993599999</v>
      </c>
      <c r="I523" s="13">
        <v>252916.49003199997</v>
      </c>
      <c r="J523" s="13">
        <f t="shared" si="18"/>
        <v>44539.307080000639</v>
      </c>
    </row>
    <row r="524" spans="1:10" x14ac:dyDescent="0.3">
      <c r="A524" s="18">
        <v>2029</v>
      </c>
      <c r="B524" s="13">
        <v>5854333.6999999993</v>
      </c>
      <c r="C524" s="13">
        <v>2347481.1604919997</v>
      </c>
      <c r="D524" s="13">
        <v>2347481.1604919997</v>
      </c>
      <c r="E524" s="13">
        <v>57963.7</v>
      </c>
      <c r="F524" s="13">
        <v>123335.16085999999</v>
      </c>
      <c r="G524" s="13">
        <v>521632.72540999996</v>
      </c>
      <c r="H524" s="13">
        <v>156534.44967199999</v>
      </c>
      <c r="I524" s="13">
        <v>255024.05016399999</v>
      </c>
      <c r="J524" s="13">
        <f t="shared" si="18"/>
        <v>44881.292910000309</v>
      </c>
    </row>
    <row r="525" spans="1:10" x14ac:dyDescent="0.3">
      <c r="A525" s="18">
        <v>2029</v>
      </c>
      <c r="B525" s="13">
        <v>5912297.3999999994</v>
      </c>
      <c r="C525" s="13">
        <v>2371192.950888</v>
      </c>
      <c r="D525" s="13">
        <v>2371192.950888</v>
      </c>
      <c r="E525" s="13">
        <v>57963.7</v>
      </c>
      <c r="F525" s="13">
        <v>124575.58403999999</v>
      </c>
      <c r="G525" s="13">
        <v>526901.62573999993</v>
      </c>
      <c r="H525" s="13">
        <v>158115.69940799999</v>
      </c>
      <c r="I525" s="13">
        <v>257131.61029599997</v>
      </c>
      <c r="J525" s="13">
        <f t="shared" si="18"/>
        <v>45223.278739999048</v>
      </c>
    </row>
    <row r="526" spans="1:10" x14ac:dyDescent="0.3">
      <c r="A526" s="18">
        <v>2029</v>
      </c>
      <c r="B526" s="13">
        <v>5970261.0999999996</v>
      </c>
      <c r="C526" s="13">
        <v>2394904.7412839998</v>
      </c>
      <c r="D526" s="13">
        <v>2394904.7412839998</v>
      </c>
      <c r="E526" s="13">
        <v>57963.7</v>
      </c>
      <c r="F526" s="13">
        <v>125816.00721999998</v>
      </c>
      <c r="G526" s="13">
        <v>532170.52606999991</v>
      </c>
      <c r="H526" s="13">
        <v>159696.94914399998</v>
      </c>
      <c r="I526" s="13">
        <v>259239.17042799998</v>
      </c>
      <c r="J526" s="13">
        <f t="shared" si="18"/>
        <v>45565.26456999965</v>
      </c>
    </row>
    <row r="527" spans="1:10" x14ac:dyDescent="0.3">
      <c r="A527" s="18">
        <v>2029</v>
      </c>
      <c r="B527" s="13">
        <v>6028224.7999999998</v>
      </c>
      <c r="C527" s="13">
        <v>2418616.53168</v>
      </c>
      <c r="D527" s="13">
        <v>2418616.53168</v>
      </c>
      <c r="E527" s="13">
        <v>57963.7</v>
      </c>
      <c r="F527" s="13">
        <v>127056.4304</v>
      </c>
      <c r="G527" s="13">
        <v>537439.4264</v>
      </c>
      <c r="H527" s="13">
        <v>161278.19887999998</v>
      </c>
      <c r="I527" s="13">
        <v>261346.73055999997</v>
      </c>
      <c r="J527" s="13">
        <f t="shared" si="18"/>
        <v>45907.250399999321</v>
      </c>
    </row>
    <row r="528" spans="1:10" x14ac:dyDescent="0.3">
      <c r="A528" s="18">
        <v>2029</v>
      </c>
      <c r="B528" s="13">
        <v>6086188.5</v>
      </c>
      <c r="C528" s="13">
        <v>2442328.3220759998</v>
      </c>
      <c r="D528" s="13">
        <v>2442328.3220759998</v>
      </c>
      <c r="E528" s="13">
        <v>57963.7</v>
      </c>
      <c r="F528" s="13">
        <v>128296.85358</v>
      </c>
      <c r="G528" s="13">
        <v>542708.32672999997</v>
      </c>
      <c r="H528" s="13">
        <v>162859.44861599998</v>
      </c>
      <c r="I528" s="13">
        <v>263454.29069200001</v>
      </c>
      <c r="J528" s="13">
        <f t="shared" si="18"/>
        <v>46249.236230000854</v>
      </c>
    </row>
    <row r="529" spans="1:10" x14ac:dyDescent="0.3">
      <c r="A529" s="18">
        <v>2029</v>
      </c>
      <c r="B529" s="13">
        <v>6144152.1999999993</v>
      </c>
      <c r="C529" s="13">
        <v>2466040.1124719996</v>
      </c>
      <c r="D529" s="13">
        <v>2466040.1124719996</v>
      </c>
      <c r="E529" s="13">
        <v>57963.7</v>
      </c>
      <c r="F529" s="13">
        <v>129537.27675999999</v>
      </c>
      <c r="G529" s="13">
        <v>547977.22705999995</v>
      </c>
      <c r="H529" s="13">
        <v>164440.69835199998</v>
      </c>
      <c r="I529" s="13">
        <v>265561.85082399996</v>
      </c>
      <c r="J529" s="13">
        <f t="shared" si="18"/>
        <v>46591.222060000524</v>
      </c>
    </row>
    <row r="530" spans="1:10" x14ac:dyDescent="0.3">
      <c r="A530" s="18">
        <v>2029</v>
      </c>
      <c r="B530" s="13">
        <v>6202115.8999999994</v>
      </c>
      <c r="C530" s="13">
        <v>2489751.9028679999</v>
      </c>
      <c r="D530" s="13">
        <v>2489751.9028679999</v>
      </c>
      <c r="E530" s="13">
        <v>57963.7</v>
      </c>
      <c r="F530" s="13">
        <v>130777.69993999999</v>
      </c>
      <c r="G530" s="13">
        <v>553246.12738999992</v>
      </c>
      <c r="H530" s="13">
        <v>166021.94808799998</v>
      </c>
      <c r="I530" s="13">
        <v>267669.41095599998</v>
      </c>
      <c r="J530" s="13">
        <f t="shared" si="18"/>
        <v>46933.207890000194</v>
      </c>
    </row>
    <row r="531" spans="1:10" x14ac:dyDescent="0.3">
      <c r="A531" s="18">
        <v>2029</v>
      </c>
      <c r="B531" s="13">
        <v>6260079.5999999996</v>
      </c>
      <c r="C531" s="13">
        <v>2513463.6932639997</v>
      </c>
      <c r="D531" s="13">
        <v>2513463.6932639997</v>
      </c>
      <c r="E531" s="13">
        <v>57963.7</v>
      </c>
      <c r="F531" s="13">
        <v>132018.12312</v>
      </c>
      <c r="G531" s="13">
        <v>558515.02772000001</v>
      </c>
      <c r="H531" s="13">
        <v>167603.19782399997</v>
      </c>
      <c r="I531" s="13">
        <v>269776.97108799999</v>
      </c>
      <c r="J531" s="13">
        <f t="shared" si="18"/>
        <v>47275.193720000796</v>
      </c>
    </row>
    <row r="532" spans="1:10" x14ac:dyDescent="0.3">
      <c r="A532" s="18">
        <v>2029</v>
      </c>
      <c r="B532" s="13">
        <v>6318043.2999999998</v>
      </c>
      <c r="C532" s="13">
        <v>2537175.4836599999</v>
      </c>
      <c r="D532" s="13">
        <v>2537175.4836599999</v>
      </c>
      <c r="E532" s="13">
        <v>57963.7</v>
      </c>
      <c r="F532" s="13">
        <v>133258.54629999999</v>
      </c>
      <c r="G532" s="13">
        <v>563783.92804999999</v>
      </c>
      <c r="H532" s="13">
        <v>169184.44756</v>
      </c>
      <c r="I532" s="13">
        <v>271884.53122</v>
      </c>
      <c r="J532" s="13">
        <f t="shared" si="18"/>
        <v>47617.179549999535</v>
      </c>
    </row>
    <row r="533" spans="1:10" x14ac:dyDescent="0.3">
      <c r="A533" s="18">
        <v>2029</v>
      </c>
      <c r="B533" s="13">
        <v>6376007</v>
      </c>
      <c r="C533" s="13">
        <v>2560887.2740559997</v>
      </c>
      <c r="D533" s="13">
        <v>2560887.2740559997</v>
      </c>
      <c r="E533" s="13">
        <v>57963.7</v>
      </c>
      <c r="F533" s="13">
        <v>134498.96948</v>
      </c>
      <c r="G533" s="13">
        <v>569052.82837999996</v>
      </c>
      <c r="H533" s="13">
        <v>170765.697296</v>
      </c>
      <c r="I533" s="13">
        <v>273992.09135199996</v>
      </c>
      <c r="J533" s="13">
        <f t="shared" si="18"/>
        <v>47959.165380000137</v>
      </c>
    </row>
    <row r="534" spans="1:10" x14ac:dyDescent="0.3">
      <c r="A534" s="18">
        <v>2029</v>
      </c>
      <c r="B534" s="13">
        <v>6433970.6999999993</v>
      </c>
      <c r="C534" s="13">
        <v>2584599.064452</v>
      </c>
      <c r="D534" s="13">
        <v>2584599.064452</v>
      </c>
      <c r="E534" s="13">
        <v>57963.7</v>
      </c>
      <c r="F534" s="13">
        <v>135739.39265999998</v>
      </c>
      <c r="G534" s="13">
        <v>574321.72870999994</v>
      </c>
      <c r="H534" s="13">
        <v>172346.947032</v>
      </c>
      <c r="I534" s="13">
        <v>276099.65148399997</v>
      </c>
      <c r="J534" s="13">
        <f t="shared" si="18"/>
        <v>48301.151209999807</v>
      </c>
    </row>
    <row r="535" spans="1:10" x14ac:dyDescent="0.3">
      <c r="A535" s="18">
        <v>2029</v>
      </c>
      <c r="B535" s="13">
        <v>6491934.3999999994</v>
      </c>
      <c r="C535" s="13">
        <v>2608310.8548479998</v>
      </c>
      <c r="D535" s="13">
        <v>2608310.8548479998</v>
      </c>
      <c r="E535" s="13">
        <v>57963.7</v>
      </c>
      <c r="F535" s="13">
        <v>136979.81584</v>
      </c>
      <c r="G535" s="13">
        <v>579590.62903999991</v>
      </c>
      <c r="H535" s="13">
        <v>173928.19676799999</v>
      </c>
      <c r="I535" s="13">
        <v>278207.21161599999</v>
      </c>
      <c r="J535" s="13">
        <f t="shared" si="18"/>
        <v>48643.137039999478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CANADA, RIMUEL S.</dc:creator>
  <cp:lastModifiedBy>CANADA, RIMUEL S.</cp:lastModifiedBy>
  <dcterms:created xsi:type="dcterms:W3CDTF">2024-09-14T14:20:35Z</dcterms:created>
  <dcterms:modified xsi:type="dcterms:W3CDTF">2024-09-14T16:43:52Z</dcterms:modified>
</cp:coreProperties>
</file>