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053c785f143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oGia" sheetId="1" r:id="Reec4a911c29946e6"/>
    <x:sheet xmlns:r="http://schemas.openxmlformats.org/officeDocument/2006/relationships" name="BangChung" sheetId="2" r:id="R951954bd0abd4a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6E99"/>
      </x:patternFill>
    </x:fill>
    <x:fill>
      <x:patternFill patternType="solid">
        <x:fgColor rgb="FFE8EEF2"/>
      </x:patternFill>
    </x:fill>
  </x:fills>
  <x:borders count="2">
    <x:border>
      <x:left/>
      <x:right/>
      <x:top/>
      <x:bottom/>
      <x:diagonal/>
    </x:border>
    <x:border>
      <x:left style="thin">
        <x:color rgb="FFD2DCE3"/>
      </x:left>
      <x:right style="thin">
        <x:color rgb="FFD2DCE3"/>
      </x:right>
      <x:top style="thin">
        <x:color rgb="FFD2DCE3"/>
      </x:top>
      <x:bottom style="thin">
        <x:color rgb="FFD2DCE3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20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200" fontId="2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43ebfc363846ca" /><Relationship Type="http://schemas.openxmlformats.org/officeDocument/2006/relationships/theme" Target="/xl/theme/theme1.xml" Id="R3dff82a593804c9f" /><Relationship Type="http://schemas.openxmlformats.org/officeDocument/2006/relationships/sharedStrings" Target="/xl/sharedStrings.xml" Id="R985ed0a8b8444420" /><Relationship Type="http://schemas.openxmlformats.org/officeDocument/2006/relationships/worksheet" Target="/xl/worksheets/sheet1.xml" Id="Reec4a911c29946e6" /><Relationship Type="http://schemas.openxmlformats.org/officeDocument/2006/relationships/worksheet" Target="/xl/worksheets/sheet2.xml" Id="R951954bd0abd4a3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e0b570fb77df44f5" /><Relationship Type="http://schemas.openxmlformats.org/officeDocument/2006/relationships/image" Target="/xl/media/image2.jpg" Id="R50b7eb83dfb745a7" /><Relationship Type="http://schemas.openxmlformats.org/officeDocument/2006/relationships/image" Target="/xl/media/image3.jpg" Id="R0f5a63459bd54e69" /><Relationship Type="http://schemas.openxmlformats.org/officeDocument/2006/relationships/image" Target="/xl/media/image4.jpg" Id="Rf03fbd79e4ea490e" /><Relationship Type="http://schemas.openxmlformats.org/officeDocument/2006/relationships/image" Target="/xl/media/image5.jpg" Id="R0b1d343ab1814c7e" /><Relationship Type="http://schemas.openxmlformats.org/officeDocument/2006/relationships/image" Target="/xl/media/image6.jpg" Id="R4209b94658004dce" /><Relationship Type="http://schemas.openxmlformats.org/officeDocument/2006/relationships/image" Target="/xl/media/image7.jpg" Id="Ref9530e062b54504" /><Relationship Type="http://schemas.openxmlformats.org/officeDocument/2006/relationships/image" Target="/xl/media/image8.jpg" Id="R6b74ae51c26940e0" /><Relationship Type="http://schemas.openxmlformats.org/officeDocument/2006/relationships/image" Target="/xl/media/image9.jpg" Id="Re6ef8c4de56a436b" /><Relationship Type="http://schemas.openxmlformats.org/officeDocument/2006/relationships/image" Target="/xl/media/image10.jpg" Id="Rb7f401f7c66141e7" /><Relationship Type="http://schemas.openxmlformats.org/officeDocument/2006/relationships/image" Target="/xl/media/image11.jpg" Id="Rae60ba5737da420c" /><Relationship Type="http://schemas.openxmlformats.org/officeDocument/2006/relationships/image" Target="/xl/media/image12.jpg" Id="R21473e64cc884977" /><Relationship Type="http://schemas.openxmlformats.org/officeDocument/2006/relationships/image" Target="/xl/media/image13.jpg" Id="Rc2625b7fc22546c4" /><Relationship Type="http://schemas.openxmlformats.org/officeDocument/2006/relationships/image" Target="/xl/media/image14.jpg" Id="Rf35a2f8bda0f44c8" /><Relationship Type="http://schemas.openxmlformats.org/officeDocument/2006/relationships/image" Target="/xl/media/image15.jpg" Id="Rb7988429f9814d07" /><Relationship Type="http://schemas.openxmlformats.org/officeDocument/2006/relationships/image" Target="/xl/media/image16.jpg" Id="R613762b2f1114de5" /><Relationship Type="http://schemas.openxmlformats.org/officeDocument/2006/relationships/image" Target="/xl/media/image.png" Id="R26d6be29dc984f28" /><Relationship Type="http://schemas.openxmlformats.org/officeDocument/2006/relationships/image" Target="/xl/media/image2.png" Id="R78a05afabf874514" /><Relationship Type="http://schemas.openxmlformats.org/officeDocument/2006/relationships/image" Target="/xl/media/image3.png" Id="Rc6e4ef009ea04143" /><Relationship Type="http://schemas.openxmlformats.org/officeDocument/2006/relationships/image" Target="/xl/media/image4.png" Id="R5375d28bf2dd4a4f" /><Relationship Type="http://schemas.openxmlformats.org/officeDocument/2006/relationships/image" Target="/xl/media/image5.png" Id="R7414f07b4e684f6f" /><Relationship Type="http://schemas.openxmlformats.org/officeDocument/2006/relationships/image" Target="/xl/media/image6.png" Id="R9713c28cc13d4a79" /><Relationship Type="http://schemas.openxmlformats.org/officeDocument/2006/relationships/image" Target="/xl/media/image7.png" Id="R1c75a6604ff64509" /><Relationship Type="http://schemas.openxmlformats.org/officeDocument/2006/relationships/image" Target="/xl/media/image8.png" Id="R22ab699dee304f38" /><Relationship Type="http://schemas.openxmlformats.org/officeDocument/2006/relationships/image" Target="/xl/media/image9.png" Id="R239f6e53fab34f2e" /><Relationship Type="http://schemas.openxmlformats.org/officeDocument/2006/relationships/image" Target="/xl/media/image10.png" Id="R93278236330b412b" /><Relationship Type="http://schemas.openxmlformats.org/officeDocument/2006/relationships/image" Target="/xl/media/image11.png" Id="R1512d7d083ab43e5" /><Relationship Type="http://schemas.openxmlformats.org/officeDocument/2006/relationships/image" Target="/xl/media/image12.png" Id="R2da6884afa624a3b" /><Relationship Type="http://schemas.openxmlformats.org/officeDocument/2006/relationships/image" Target="/xl/media/image13.png" Id="R2496aafcc294428a" /></Relationships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1</xdr:row>
      <xdr:rowOff>0</xdr:rowOff>
    </xdr:from>
    <xdr:ext cx="2095500" cy="1143000"/>
    <xdr:pic>
      <xdr:nvPicPr>
        <xdr:cNvPr id="1" name="ce6ac4c2-3686-44be-aca4-cb5e0ffead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b570fb77df44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</xdr:row>
      <xdr:rowOff>0</xdr:rowOff>
    </xdr:from>
    <xdr:ext cx="2095500" cy="1143000"/>
    <xdr:pic>
      <xdr:nvPicPr>
        <xdr:cNvPr id="2" name="b5ccda5a-1225-433c-a4db-6aaa1f5547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b7eb83dfb745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</xdr:row>
      <xdr:rowOff>0</xdr:rowOff>
    </xdr:from>
    <xdr:ext cx="2095500" cy="1143000"/>
    <xdr:pic>
      <xdr:nvPicPr>
        <xdr:cNvPr id="3" name="3097fd7d-989f-491d-adaa-b83972e11f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5a63459bd54e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</xdr:row>
      <xdr:rowOff>0</xdr:rowOff>
    </xdr:from>
    <xdr:ext cx="2095500" cy="1143000"/>
    <xdr:pic>
      <xdr:nvPicPr>
        <xdr:cNvPr id="4" name="7e940209-17d0-4d1c-8021-467de9698e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3fbd79e4ea49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</xdr:row>
      <xdr:rowOff>0</xdr:rowOff>
    </xdr:from>
    <xdr:ext cx="2095500" cy="1143000"/>
    <xdr:pic>
      <xdr:nvPicPr>
        <xdr:cNvPr id="5" name="b571b1f0-66d7-46cb-bcab-768f6dff85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1d343ab1814c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6</xdr:row>
      <xdr:rowOff>0</xdr:rowOff>
    </xdr:from>
    <xdr:ext cx="2095500" cy="1143000"/>
    <xdr:pic>
      <xdr:nvPicPr>
        <xdr:cNvPr id="6" name="f284f12f-c6dd-413f-bad9-937e0763c4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09b94658004d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7</xdr:row>
      <xdr:rowOff>0</xdr:rowOff>
    </xdr:from>
    <xdr:ext cx="2095500" cy="1143000"/>
    <xdr:pic>
      <xdr:nvPicPr>
        <xdr:cNvPr id="7" name="57b6ed29-048f-4fbf-bf11-ab88ff8c21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9530e062b545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8</xdr:row>
      <xdr:rowOff>0</xdr:rowOff>
    </xdr:from>
    <xdr:ext cx="2095500" cy="1143000"/>
    <xdr:pic>
      <xdr:nvPicPr>
        <xdr:cNvPr id="8" name="88b4ee86-40ab-4880-992d-59e3cb0d631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74ae51c26940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9</xdr:row>
      <xdr:rowOff>0</xdr:rowOff>
    </xdr:from>
    <xdr:ext cx="2095500" cy="1143000"/>
    <xdr:pic>
      <xdr:nvPicPr>
        <xdr:cNvPr id="9" name="dd1ac7da-06a1-433b-84be-f51568b346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ef8c4de56a43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10</xdr:row>
      <xdr:rowOff>0</xdr:rowOff>
    </xdr:from>
    <xdr:ext cx="2095500" cy="1143000"/>
    <xdr:pic>
      <xdr:nvPicPr>
        <xdr:cNvPr id="10" name="df2018f9-416f-4aa7-8961-17fb5d04a5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f401f7c66141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11</xdr:row>
      <xdr:rowOff>0</xdr:rowOff>
    </xdr:from>
    <xdr:ext cx="2095500" cy="1143000"/>
    <xdr:pic>
      <xdr:nvPicPr>
        <xdr:cNvPr id="11" name="aa05a310-ed4f-43df-b0fa-2040eb9dd4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60ba5737da42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12</xdr:row>
      <xdr:rowOff>0</xdr:rowOff>
    </xdr:from>
    <xdr:ext cx="2095500" cy="1143000"/>
    <xdr:pic>
      <xdr:nvPicPr>
        <xdr:cNvPr id="12" name="5a111aac-9948-4c3b-b26a-6753d317c9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473e64cc8849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13</xdr:row>
      <xdr:rowOff>0</xdr:rowOff>
    </xdr:from>
    <xdr:ext cx="2095500" cy="1143000"/>
    <xdr:pic>
      <xdr:nvPicPr>
        <xdr:cNvPr id="13" name="7794304b-59dd-44e9-99a9-e55159bf2c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625b7fc22546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14</xdr:row>
      <xdr:rowOff>0</xdr:rowOff>
    </xdr:from>
    <xdr:ext cx="2095500" cy="1143000"/>
    <xdr:pic>
      <xdr:nvPicPr>
        <xdr:cNvPr id="14" name="e7d0ae65-6ef1-4cc9-8410-207200fded9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5a2f8bda0f44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15</xdr:row>
      <xdr:rowOff>0</xdr:rowOff>
    </xdr:from>
    <xdr:ext cx="2095500" cy="1143000"/>
    <xdr:pic>
      <xdr:nvPicPr>
        <xdr:cNvPr id="15" name="61213740-09a9-49d0-9c98-8cd96b48cd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988429f9814d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16</xdr:row>
      <xdr:rowOff>0</xdr:rowOff>
    </xdr:from>
    <xdr:ext cx="2095500" cy="1143000"/>
    <xdr:pic>
      <xdr:nvPicPr>
        <xdr:cNvPr id="16" name="9b291d33-d820-4075-8514-b7e69c7303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3762b2f1114d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17</xdr:row>
      <xdr:rowOff>0</xdr:rowOff>
    </xdr:from>
    <xdr:ext cx="2095500" cy="1143000"/>
    <xdr:pic>
      <xdr:nvPicPr>
        <xdr:cNvPr id="17" name="13dd58ab-fd22-4910-a983-f8df954959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d6be29dc984f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18</xdr:row>
      <xdr:rowOff>0</xdr:rowOff>
    </xdr:from>
    <xdr:ext cx="2095500" cy="1143000"/>
    <xdr:pic>
      <xdr:nvPicPr>
        <xdr:cNvPr id="18" name="905decc7-3534-4c4a-896c-4a6e89401db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a05afabf8745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19</xdr:row>
      <xdr:rowOff>0</xdr:rowOff>
    </xdr:from>
    <xdr:ext cx="2095500" cy="1143000"/>
    <xdr:pic>
      <xdr:nvPicPr>
        <xdr:cNvPr id="19" name="2d8db417-be88-44f1-b7cb-56412f986a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e4ef009ea041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20</xdr:row>
      <xdr:rowOff>0</xdr:rowOff>
    </xdr:from>
    <xdr:ext cx="2095500" cy="1143000"/>
    <xdr:pic>
      <xdr:nvPicPr>
        <xdr:cNvPr id="20" name="24873c07-7a50-4528-94ba-86bbbaefb0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75d28bf2dd4a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22</xdr:row>
      <xdr:rowOff>0</xdr:rowOff>
    </xdr:from>
    <xdr:ext cx="2095500" cy="1143000"/>
    <xdr:pic>
      <xdr:nvPicPr>
        <xdr:cNvPr id="21" name="fdf55815-8e6f-43c6-b6a0-54f59ce367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14f07b4e684f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23</xdr:row>
      <xdr:rowOff>0</xdr:rowOff>
    </xdr:from>
    <xdr:ext cx="2095500" cy="1143000"/>
    <xdr:pic>
      <xdr:nvPicPr>
        <xdr:cNvPr id="22" name="cee21018-8109-4905-88b8-81067f4cf4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13c28cc13d4a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24</xdr:row>
      <xdr:rowOff>0</xdr:rowOff>
    </xdr:from>
    <xdr:ext cx="2095500" cy="1143000"/>
    <xdr:pic>
      <xdr:nvPicPr>
        <xdr:cNvPr id="23" name="0082d50d-326b-4af7-b04c-eb599b543ee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75a6604ff645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25</xdr:row>
      <xdr:rowOff>0</xdr:rowOff>
    </xdr:from>
    <xdr:ext cx="2095500" cy="1143000"/>
    <xdr:pic>
      <xdr:nvPicPr>
        <xdr:cNvPr id="24" name="655f8287-c43a-418a-9826-70cb6e18a2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ab699dee304f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26</xdr:row>
      <xdr:rowOff>0</xdr:rowOff>
    </xdr:from>
    <xdr:ext cx="2095500" cy="1143000"/>
    <xdr:pic>
      <xdr:nvPicPr>
        <xdr:cNvPr id="25" name="f421af6d-066b-4b47-a0c7-86579af438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9f6e53fab34f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27</xdr:row>
      <xdr:rowOff>0</xdr:rowOff>
    </xdr:from>
    <xdr:ext cx="2095500" cy="1143000"/>
    <xdr:pic>
      <xdr:nvPicPr>
        <xdr:cNvPr id="26" name="54f7a022-5f6a-431b-a6ff-e9be0e94cd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278236330b41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28</xdr:row>
      <xdr:rowOff>0</xdr:rowOff>
    </xdr:from>
    <xdr:ext cx="2095500" cy="1143000"/>
    <xdr:pic>
      <xdr:nvPicPr>
        <xdr:cNvPr id="27" name="a5f6d835-870b-4719-9639-c3df459db6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2d7d083ab43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29</xdr:row>
      <xdr:rowOff>0</xdr:rowOff>
    </xdr:from>
    <xdr:ext cx="2095500" cy="1143000"/>
    <xdr:pic>
      <xdr:nvPicPr>
        <xdr:cNvPr id="28" name="94d9614c-05db-4b8f-92b9-dc0fb482cb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a6884afa624a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30</xdr:row>
      <xdr:rowOff>0</xdr:rowOff>
    </xdr:from>
    <xdr:ext cx="2095500" cy="1143000"/>
    <xdr:pic>
      <xdr:nvPicPr>
        <xdr:cNvPr id="29" name="00b13919-0f8a-447c-af10-33ce9b71bc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96aafcc29442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896168919324eb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1" hidden="0" customWidth="1"/>
    <x:col min="3" max="3" width="94" hidden="0" customWidth="1"/>
    <x:col min="4" max="4" width="20" hidden="0" customWidth="1"/>
    <x:col min="5" max="5" width="30" hidden="0" customWidth="1"/>
  </x:cols>
  <x:sheetData>
    <x:row r="1">
      <x:c r="A1" s="4" t="str">
        <x:v>Component</x:v>
      </x:c>
      <x:c r="B1" s="4" t="str">
        <x:v>Ý nghĩa</x:v>
      </x:c>
      <x:c r="C1" s="4" t="str">
        <x:v>Ghi chú</x:v>
      </x:c>
      <x:c r="D1" s="4" t="str">
        <x:v>Chi phí/tháng (USD)</x:v>
      </x:c>
      <x:c r="E1" s="4" t="str">
        <x:v>Bằng chứng</x:v>
      </x:c>
    </x:row>
    <x:row r="2">
      <x:c r="A2" s="7" t="str">
        <x:v>compute</x:v>
      </x:c>
      <x:c r="B2" s="7" t="str">
        <x:v>Prod API 2 task x730h CPU</x:v>
      </x:c>
      <x:c r="C2" s="7" t="str">
        <x:v>Fargate Linux/x86 On-Demand ap-southeast-1; 1 vCPU/task; CPU task-hours quy đổi; SKU YQWFZ9WNR4X9DUPX; công thức 1460 đơn vị x 0.05056 USD/đơn vị; loại=capacity; scope=prod</x:v>
      </x:c>
      <x:c r="D2" s="8" t="n">
        <x:v>73.8176</x:v>
      </x:c>
      <x:c r="E2" s="7" t="str">
        <x:v>E16</x:v>
      </x:c>
    </x:row>
    <x:row r="3">
      <x:c r="A3" s="7" t="str">
        <x:v>compute</x:v>
      </x:c>
      <x:c r="B3" s="7" t="str">
        <x:v>Prod API 2 task x730h RAM</x:v>
      </x:c>
      <x:c r="C3" s="7" t="str">
        <x:v>Fargate Linux/x86 ap-southeast-1; 2 GB/task; memory task-hours quy đổi; SKU QS3CZ6GMHQ9NKE65; công thức 2920 đơn vị x 0.00553 USD/đơn vị; loại=capacity; scope=prod</x:v>
      </x:c>
      <x:c r="D3" s="8" t="n">
        <x:v>16.1476</x:v>
      </x:c>
      <x:c r="E3" s="7" t="str">
        <x:v>E16</x:v>
      </x:c>
    </x:row>
    <x:row r="4">
      <x:c r="A4" s="7" t="str">
        <x:v>compute</x:v>
      </x:c>
      <x:c r="B4" s="7" t="str">
        <x:v>Prod worker giờ hành chính 2 task x220h CPU</x:v>
      </x:c>
      <x:c r="C4" s="7" t="str">
        <x:v>Fargate Linux/x86 On-Demand ap-southeast-1; 1 vCPU/task; CPU task-hours quy đổi; SKU YQWFZ9WNR4X9DUPX; công thức 440 đơn vị x 0.05056 USD/đơn vị; loại=capacity; scope=prod</x:v>
      </x:c>
      <x:c r="D4" s="8" t="n">
        <x:v>22.2464</x:v>
      </x:c>
      <x:c r="E4" s="7" t="str">
        <x:v>E16</x:v>
      </x:c>
    </x:row>
    <x:row r="5">
      <x:c r="A5" s="7" t="str">
        <x:v>compute</x:v>
      </x:c>
      <x:c r="B5" s="7" t="str">
        <x:v>Prod worker giờ hành chính 2 task x220h RAM</x:v>
      </x:c>
      <x:c r="C5" s="7" t="str">
        <x:v>Fargate Linux/x86 ap-southeast-1; 2 GB/task; memory task-hours quy đổi; SKU QS3CZ6GMHQ9NKE65; công thức 880 đơn vị x 0.00553 USD/đơn vị; loại=capacity; scope=prod</x:v>
      </x:c>
      <x:c r="D5" s="8" t="n">
        <x:v>4.8664</x:v>
      </x:c>
      <x:c r="E5" s="7" t="str">
        <x:v>E16</x:v>
      </x:c>
    </x:row>
    <x:row r="6">
      <x:c r="A6" s="7" t="str">
        <x:v>compute</x:v>
      </x:c>
      <x:c r="B6" s="7" t="str">
        <x:v>Prod worker ngoài giờ 2 task x510h CPU</x:v>
      </x:c>
      <x:c r="C6" s="7" t="str">
        <x:v>Fargate Linux/x86 On-Demand ap-southeast-1; 0.25 vCPU/task; CPU task-hours quy đổi; SKU YQWFZ9WNR4X9DUPX; công thức 255.00 đơn vị x 0.05056 USD/đơn vị; loại=capacity; scope=prod</x:v>
      </x:c>
      <x:c r="D6" s="8" t="n">
        <x:v>12.8928</x:v>
      </x:c>
      <x:c r="E6" s="7" t="str">
        <x:v>E16</x:v>
      </x:c>
    </x:row>
    <x:row r="7">
      <x:c r="A7" s="7" t="str">
        <x:v>compute</x:v>
      </x:c>
      <x:c r="B7" s="7" t="str">
        <x:v>Prod worker ngoài giờ 2 task x510h RAM</x:v>
      </x:c>
      <x:c r="C7" s="7" t="str">
        <x:v>Fargate Linux/x86 ap-southeast-1; 0.5 GB/task; memory task-hours quy đổi; SKU QS3CZ6GMHQ9NKE65; công thức 510.0 đơn vị x 0.00553 USD/đơn vị; loại=capacity; scope=prod</x:v>
      </x:c>
      <x:c r="D7" s="8" t="n">
        <x:v>2.8203</x:v>
      </x:c>
      <x:c r="E7" s="7" t="str">
        <x:v>E16</x:v>
      </x:c>
    </x:row>
    <x:row r="8">
      <x:c r="A8" s="7" t="str">
        <x:v>compute</x:v>
      </x:c>
      <x:c r="B8" s="7" t="str">
        <x:v>Staging API và worker: 2 task x224h CPU</x:v>
      </x:c>
      <x:c r="C8" s="7" t="str">
        <x:v>Fargate Linux/x86 On-Demand ap-southeast-1; 0.5 vCPU/task; CPU task-hours quy đổi; SKU YQWFZ9WNR4X9DUPX; công thức 224.0 đơn vị x 0.05056 USD/đơn vị; loại=capacity; scope=staging</x:v>
      </x:c>
      <x:c r="D8" s="8" t="n">
        <x:v>11.3254</x:v>
      </x:c>
      <x:c r="E8" s="7" t="str">
        <x:v>E16</x:v>
      </x:c>
    </x:row>
    <x:row r="9">
      <x:c r="A9" s="7" t="str">
        <x:v>compute</x:v>
      </x:c>
      <x:c r="B9" s="7" t="str">
        <x:v>Staging API và worker: 2 task x224h RAM</x:v>
      </x:c>
      <x:c r="C9" s="7" t="str">
        <x:v>Fargate Linux/x86 ap-southeast-1; 1 GB/task; memory task-hours quy đổi; SKU QS3CZ6GMHQ9NKE65; công thức 448 đơn vị x 0.00553 USD/đơn vị; loại=capacity; scope=staging</x:v>
      </x:c>
      <x:c r="D9" s="8" t="n">
        <x:v>2.4774</x:v>
      </x:c>
      <x:c r="E9" s="7" t="str">
        <x:v>E16</x:v>
      </x:c>
    </x:row>
    <x:row r="10">
      <x:c r="A10" s="7" t="str">
        <x:v>compute</x:v>
      </x:c>
      <x:c r="B10" s="7" t="str">
        <x:v>Prod deployment/scale/drain allowance 40 task-h CPU</x:v>
      </x:c>
      <x:c r="C10" s="7" t="str">
        <x:v>Fargate Linux/x86 On-Demand ap-southeast-1; 1 vCPU/task; CPU task-hours quy đổi; SKU YQWFZ9WNR4X9DUPX; công thức 40 đơn vị x 0.05056 USD/đơn vị; loại=capacity; scope=prod</x:v>
      </x:c>
      <x:c r="D10" s="8" t="n">
        <x:v>2.0224</x:v>
      </x:c>
      <x:c r="E10" s="7" t="str">
        <x:v>E16</x:v>
      </x:c>
    </x:row>
    <x:row r="11">
      <x:c r="A11" s="7" t="str">
        <x:v>compute</x:v>
      </x:c>
      <x:c r="B11" s="7" t="str">
        <x:v>Prod deployment/scale/drain allowance 40 task-h RAM</x:v>
      </x:c>
      <x:c r="C11" s="7" t="str">
        <x:v>Fargate Linux/x86 ap-southeast-1; 2 GB/task; memory task-hours quy đổi; SKU QS3CZ6GMHQ9NKE65; công thức 80 đơn vị x 0.00553 USD/đơn vị; loại=capacity; scope=prod</x:v>
      </x:c>
      <x:c r="D11" s="8" t="n">
        <x:v>0.4424</x:v>
      </x:c>
      <x:c r="E11" s="7" t="str">
        <x:v>E16</x:v>
      </x:c>
    </x:row>
    <x:row r="12">
      <x:c r="A12" s="7" t="str">
        <x:v>compute</x:v>
      </x:c>
      <x:c r="B12" s="7" t="str">
        <x:v>ECS orchestration và ephemeral storage</x:v>
      </x:c>
      <x:c r="C12" s="7" t="str">
        <x:v>ECS Fargate không có phí ECS bổ sung; mỗi task dùng mặc định 20 GiB ephemeral; không mua EBS hoặc extra ephemeral; công thức 0 đơn vị x 0 USD/đơn vị; loại=included; scope=shared</x:v>
      </x:c>
      <x:c r="D12" s="8" t="n">
        <x:v>0</x:v>
      </x:c>
      <x:c r="E12" s="7" t="str">
        <x:v>E13; E16</x:v>
      </x:c>
    </x:row>
    <x:row r="13">
      <x:c r="A13" s="7" t="str">
        <x:v>compute</x:v>
      </x:c>
      <x:c r="B13" s="7" t="str">
        <x:v>ECR image storage</x:v>
      </x:c>
      <x:c r="C13" s="7" t="str">
        <x:v>ECR private standard ap-southeast-1, 10 GB-month; pull qua NAT đã tính riêng; công thức 10 đơn vị x 0.1 USD/đơn vị; loại=fixed; scope=shared</x:v>
      </x:c>
      <x:c r="D13" s="8" t="n">
        <x:v>1</x:v>
      </x:c>
      <x:c r="E13" s="7" t="str">
        <x:v>E14</x:v>
      </x:c>
    </x:row>
    <x:row r="14">
      <x:c r="A14" s="7" t="str">
        <x:v>compute</x:v>
      </x:c>
      <x:c r="B14" s="7" t="str">
        <x:v>Operational logs ingest</x:v>
      </x:c>
      <x:c r="C14" s="7" t="str">
        <x:v>CloudWatch Logs Standard ap-southeast-1; 22 GB/tháng prod+staging; SKU ZEKCE7VGMSM5XZPW; công thức 22 đơn vị x 0.7 USD/đơn vị; loại=usage; scope=shared</x:v>
      </x:c>
      <x:c r="D14" s="8" t="n">
        <x:v>15.4</x:v>
      </x:c>
      <x:c r="E14" s="7" t="str">
        <x:v>E18</x:v>
      </x:c>
    </x:row>
    <x:row r="15">
      <x:c r="A15" s="7" t="str">
        <x:v>compute</x:v>
      </x:c>
      <x:c r="B15" s="7" t="str">
        <x:v>Operational logs archive</x:v>
      </x:c>
      <x:c r="C15" s="7" t="str">
        <x:v>CloudWatch storage ap-southeast-1; budget 7 GB-month compressed stored; retention 7 ngày; SKU RKCBFFXUWXG8KUQY; công thức 7 đơn vị x 0.03 USD/đơn vị; loại=usage; scope=shared</x:v>
      </x:c>
      <x:c r="D15" s="8" t="n">
        <x:v>0.21</x:v>
      </x:c>
      <x:c r="E15" s="7" t="str">
        <x:v>E18</x:v>
      </x:c>
    </x:row>
    <x:row r="16">
      <x:c r="A16" s="7" t="str">
        <x:v>compute</x:v>
      </x:c>
      <x:c r="B16" s="7" t="str">
        <x:v>Custom metrics</x:v>
      </x:c>
      <x:c r="C16" s="7" t="str">
        <x:v>CloudWatch ap-southeast-1; 20 metric-month, không bật Container Insights/enhanced monitoring; SKU 2BF5WZ4QVWF9XRRT; công thức 20 đơn vị x 0.3 USD/đơn vị; loại=fixed; scope=shared</x:v>
      </x:c>
      <x:c r="D16" s="8" t="n">
        <x:v>6</x:v>
      </x:c>
      <x:c r="E16" s="7" t="str">
        <x:v>E18</x:v>
      </x:c>
    </x:row>
    <x:row r="17">
      <x:c r="A17" s="7" t="str">
        <x:v>compute</x:v>
      </x:c>
      <x:c r="B17" s="7" t="str">
        <x:v>Health/queue/backup alarms</x:v>
      </x:c>
      <x:c r="C17" s="7" t="str">
        <x:v>CloudWatch standard resolution ap-southeast-1; 20 alarm metric-month; SKU ERS2PGV5BX4XH4WQ; công thức 20 đơn vị x 0.1 USD/đơn vị; loại=fixed; scope=shared</x:v>
      </x:c>
      <x:c r="D17" s="8" t="n">
        <x:v>2</x:v>
      </x:c>
      <x:c r="E17" s="7" t="str">
        <x:v>E18</x:v>
      </x:c>
    </x:row>
    <x:row r="18">
      <x:c r="A18" s="7" t="str">
        <x:v>database</x:v>
      </x:c>
      <x:c r="B18" s="7" t="str">
        <x:v>Prod PostgreSQL Multi-AZ compute</x:v>
      </x:c>
      <x:c r="C18" s="7" t="str">
        <x:v>RDS PostgreSQL db.r6g.large 2vCPU/16GiB; 730 deployment-h; giá gồm primary+standby; 4k db.r6g.xlarge báo riêng bên dưới; công thức 730 đơn vị x 0.54 USD/đơn vị; loại=capacity; scope=prod</x:v>
      </x:c>
      <x:c r="D18" s="8" t="n">
        <x:v>394.2</x:v>
      </x:c>
      <x:c r="E18" s="7" t="str">
        <x:v>E08</x:v>
      </x:c>
    </x:row>
    <x:row r="19">
      <x:c r="A19" s="7" t="str">
        <x:v>database</x:v>
      </x:c>
      <x:c r="B19" s="7" t="str">
        <x:v>Prod gp3 Multi-AZ storage</x:v>
      </x:c>
      <x:c r="C19" s="7" t="str">
        <x:v>RDS PostgreSQL ap-southeast-1; 100 GB logical provisioned; 4k 200 GB; đơn giá Multi-AZ đã gồm hai bản; không mua thêm IOPS; công thức 100 đơn vị x 0.276 USD/đơn vị; loại=capacity; scope=prod</x:v>
      </x:c>
      <x:c r="D19" s="8" t="n">
        <x:v>27.6</x:v>
      </x:c>
      <x:c r="E19" s="7" t="str">
        <x:v>E08</x:v>
      </x:c>
    </x:row>
    <x:row r="20">
      <x:c r="A20" s="7" t="str">
        <x:v>database</x:v>
      </x:c>
      <x:c r="B20" s="7" t="str">
        <x:v>Staging PostgreSQL compute</x:v>
      </x:c>
      <x:c r="C20" s="7" t="str">
        <x:v>RDS PostgreSQL db.r6g.large Single-AZ ap-southeast-1; 224h/tháng (220h làm việc +4h buffer); dừng theo lịch, storage vẫn tính cả tháng; công thức 224 đơn vị x 0.27 USD/đơn vị; loại=capacity; scope=staging</x:v>
      </x:c>
      <x:c r="D20" s="8" t="n">
        <x:v>60.48</x:v>
      </x:c>
      <x:c r="E20" s="7" t="str">
        <x:v>E08</x:v>
      </x:c>
    </x:row>
    <x:row r="21">
      <x:c r="A21" s="7" t="str">
        <x:v>database</x:v>
      </x:c>
      <x:c r="B21" s="7" t="str">
        <x:v>Staging gp3 storage</x:v>
      </x:c>
      <x:c r="C21" s="7" t="str">
        <x:v>RDS PostgreSQL Single-AZ ap-southeast-1; 50 GB logical provisioned giữ 730h kể cả khi dừng; công thức 50 đơn vị x 0.138 USD/đơn vị; loại=fixed; scope=staging</x:v>
      </x:c>
      <x:c r="D21" s="8" t="n">
        <x:v>6.9</x:v>
      </x:c>
      <x:c r="E21" s="7" t="str">
        <x:v>E08</x:v>
      </x:c>
    </x:row>
    <x:row r="22">
      <x:c r="A22" s="7" t="str">
        <x:v>vector_db</x:v>
      </x:c>
      <x:c r="B22" s="7" t="str">
        <x:v>pgvector trong cùng PostgreSQL</x:v>
      </x:c>
      <x:c r="C22" s="7" t="str">
        <x:v>Không mua cụm vector riêng; 1m chunk x1024 chiều float32; vector/text/HNSW nằm trong 100 GB DB đã tính; 4k 2m chunk; công thức 0 đơn vị x 0 USD/đơn vị; loại=included; scope=shared</x:v>
      </x:c>
      <x:c r="D22" s="8" t="n">
        <x:v>0</x:v>
      </x:c>
      <x:c r="E22" s="7" t="str">
        <x:v>E08</x:v>
      </x:c>
    </x:row>
    <x:row r="23">
      <x:c r="A23" s="7" t="str">
        <x:v>object_storage</x:v>
      </x:c>
      <x:c r="B23" s="7" t="str">
        <x:v>Prod workspace current</x:v>
      </x:c>
      <x:c r="C23" s="7" t="str">
        <x:v>S3 Standard ap-southeast-1; 2000x3=6000 GiB current; 4k 12000 GiB; quota 10 GiB/user không cấp trước toàn bộ; công thức 6000 đơn vị x 0.025 USD/đơn vị; loại=usage; scope=prod</x:v>
      </x:c>
      <x:c r="D23" s="8" t="n">
        <x:v>150</x:v>
      </x:c>
      <x:c r="E23" s="7" t="str">
        <x:v>E04</x:v>
      </x:c>
    </x:row>
    <x:row r="24">
      <x:c r="A24" s="7" t="str">
        <x:v>object_storage</x:v>
      </x:c>
      <x:c r="B24" s="7" t="str">
        <x:v>Staging workspace current</x:v>
      </x:c>
      <x:c r="C24" s="7" t="str">
        <x:v>S3 Standard ap-southeast-1; đúng giả định staging 100 GiB, không nhân theo DAU; công thức 100 đơn vị x 0.025 USD/đơn vị; loại=fixed; scope=staging</x:v>
      </x:c>
      <x:c r="D24" s="8" t="n">
        <x:v>2.5</x:v>
      </x:c>
      <x:c r="E24" s="7" t="str">
        <x:v>E04</x:v>
      </x:c>
    </x:row>
    <x:row r="25">
      <x:c r="A25" s="7" t="str">
        <x:v>object_storage</x:v>
      </x:c>
      <x:c r="B25" s="7" t="str">
        <x:v>Noncurrent versions 30 ngày</x:v>
      </x:c>
      <x:c r="C25" s="7" t="str">
        <x:v>S3 Standard ap-southeast-1; giả định thay đổi 2% current/tháng; (6000+100)x2%=122 GiB; 4k 242 GiB; công thức 122 đơn vị x 0.025 USD/đơn vị; loại=usage; scope=shared</x:v>
      </x:c>
      <x:c r="D25" s="8" t="n">
        <x:v>3.05</x:v>
      </x:c>
      <x:c r="E25" s="7" t="str">
        <x:v>E04</x:v>
      </x:c>
    </x:row>
    <x:row r="26">
      <x:c r="A26" s="7" t="str">
        <x:v>object_storage</x:v>
      </x:c>
      <x:c r="B26" s="7" t="str">
        <x:v>Audit Object Lock 12 tháng</x:v>
      </x:c>
      <x:c r="C26" s="7" t="str">
        <x:v>S3 Standard ap-southeast-1; steady state (20 GiB prod +2 GiB staging)/tháng x12=264 GiB; 4k (40+2)x12=504; chưa tính CloudTrail data-event fee; công thức 264 đơn vị x 0.025 USD/đơn vị; loại=usage; scope=shared</x:v>
      </x:c>
      <x:c r="D26" s="8" t="n">
        <x:v>6.6</x:v>
      </x:c>
      <x:c r="E26" s="7" t="str">
        <x:v>E04</x:v>
      </x:c>
    </x:row>
    <x:row r="27">
      <x:c r="A27" s="7" t="str">
        <x:v>object_storage</x:v>
      </x:c>
      <x:c r="B27" s="7" t="str">
        <x:v>S3 PUT/COPY/POST/LIST</x:v>
      </x:c>
      <x:c r="C27" s="7" t="str">
        <x:v>S3 Standard ap-southeast-1; 2.2m request gồm backup replication và staging; 4k 4.2m; mỗi unit=1000 request; công thức 2200 đơn vị x 0.005 USD/đơn vị; loại=usage; scope=shared</x:v>
      </x:c>
      <x:c r="D27" s="8" t="n">
        <x:v>11</x:v>
      </x:c>
      <x:c r="E27" s="7" t="str">
        <x:v>E04</x:v>
      </x:c>
    </x:row>
    <x:row r="28">
      <x:c r="A28" s="7" t="str">
        <x:v>object_storage</x:v>
      </x:c>
      <x:c r="B28" s="7" t="str">
        <x:v>S3 GET/HEAD</x:v>
      </x:c>
      <x:c r="C28" s="7" t="str">
        <x:v>S3 Standard ap-southeast-1; 6.6m request gồm backup test và staging; 4k 12.6m; mỗi unit=1000 request; công thức 6600 đơn vị x 0.0004 USD/đơn vị; loại=usage; scope=shared</x:v>
      </x:c>
      <x:c r="D28" s="8" t="n">
        <x:v>2.64</x:v>
      </x:c>
      <x:c r="E28" s="7" t="str">
        <x:v>E04</x:v>
      </x:c>
    </x:row>
    <x:row r="29">
      <x:c r="A29" s="7" t="str">
        <x:v>object_storage</x:v>
      </x:c>
      <x:c r="B29" s="7" t="str">
        <x:v>KMS key-version months</x:v>
      </x:c>
      <x:c r="C29" s="7" t="str">
        <x:v>KMS ap-southeast-1; 3 CMK prod/staging/backup, mỗi key budget 3 phiên bản tính phí sau rotation =9 key-version-month; công thức 9 đơn vị x 1 USD/đơn vị; loại=fixed; scope=shared</x:v>
      </x:c>
      <x:c r="D29" s="8" t="n">
        <x:v>9</x:v>
      </x:c>
      <x:c r="E29" s="7" t="str">
        <x:v>E03</x:v>
      </x:c>
    </x:row>
    <x:row r="30">
      <x:c r="A30" s="7" t="str">
        <x:v>object_storage</x:v>
      </x:c>
      <x:c r="B30" s="7" t="str">
        <x:v>KMS data API</x:v>
      </x:c>
      <x:c r="C30" s="7" t="str">
        <x:v>KMS symmetric ap-southeast-1; 2.2m/4.2m request, đơn vị 10000; không trừ allowance; token-vault của Tú tính riêng; công thức 220 đơn vị x 0.03 USD/đơn vị; loại=usage; scope=shared</x:v>
      </x:c>
      <x:c r="D30" s="8" t="n">
        <x:v>6.6</x:v>
      </x:c>
      <x:c r="E30" s="7" t="str">
        <x:v>E03</x:v>
      </x:c>
    </x:row>
    <x:row r="31">
      <x:c r="A31" s="7" t="str">
        <x:v>connectors</x:v>
      </x:c>
      <x:c r="B31" s="7" t="str">
        <x:v>Adapter hybrid direct + index</x:v>
      </x:c>
      <x:c r="C31" s="7" t="str">
        <x:v>Worker/API đã tính; dùng API nguồn theo license hiện hữu; phí license, premium API và consent/security assessment ở dòng PENDING, không tuyên bố SaaS không tính thêm; công thức 0 đơn vị x 0 USD/đơn vị; loại=included; scope=shared</x:v>
      </x:c>
      <x:c r="D31" s="8" t="n">
        <x:v>0</x:v>
      </x:c>
      <x:c r="E31" s="7" t="str">
        <x:v>E16</x:v>
      </x:c>
    </x:row>
    <x:row r="32">
      <x:c r="A32" s="7" t="str">
        <x:v>cache_queue</x:v>
      </x:c>
      <x:c r="B32" s="7" t="str">
        <x:v>Cache RAM tại API</x:v>
      </x:c>
      <x:c r="C32" s="7" t="str">
        <x:v>Budget 256MiB/task trong RAM đã mua; không cache ACL decision dương qua request; job/quota/lock bền vững tại PostgreSQL; không cần ElastiCache; công thức 0 đơn vị x 0 USD/đơn vị; loại=included; scope=shared</x:v>
      </x:c>
      <x:c r="D32" s="8" t="n">
        <x:v>0</x:v>
      </x:c>
      <x:c r="E32" s="7" t="str">
        <x:v>E16; E08</x:v>
      </x:c>
    </x:row>
    <x:row r="33">
      <x:c r="A33" s="7" t="str">
        <x:v>cache_queue</x:v>
      </x:c>
      <x:c r="B33" s="7" t="str">
        <x:v>SQS Standard + DLQ</x:v>
      </x:c>
      <x:c r="C33" s="7" t="str">
        <x:v>SQS ap-southeast-1; 6m API operations gồm send/receive/delete/visibility/poll/retry; 4k 11.4m; payload &lt;=64KiB, không Fair Queue; unit=1m requests; công thức 6 đơn vị x 0.4 USD/đơn vị; loại=usage; scope=shared</x:v>
      </x:c>
      <x:c r="D33" s="8" t="n">
        <x:v>2.4</x:v>
      </x:c>
      <x:c r="E33" s="7" t="str">
        <x:v>E10</x:v>
      </x:c>
    </x:row>
    <x:row r="34">
      <x:c r="A34" s="7" t="str">
        <x:v>load_balancer</x:v>
      </x:c>
      <x:c r="B34" s="7" t="str">
        <x:v>ALB regional 2 AZ</x:v>
      </x:c>
      <x:c r="C34" s="7" t="str">
        <x:v>ALB ap-southeast-1; 1 load balancer shared prod/staging x730h; không nhân 2 vì có 2 AZ; công thức 730 đơn vị x 0.0252 USD/đơn vị; loại=fixed; scope=shared</x:v>
      </x:c>
      <x:c r="D34" s="8" t="n">
        <x:v>18.396</x:v>
      </x:c>
      <x:c r="E34" s="7" t="str">
        <x:v>E09</x:v>
      </x:c>
    </x:row>
    <x:row r="35">
      <x:c r="A35" s="7" t="str">
        <x:v>load_balancer</x:v>
      </x:c>
      <x:c r="B35" s="7" t="str">
        <x:v>ALB LCU-hours</x:v>
      </x:c>
      <x:c r="C35" s="7" t="str">
        <x:v>ALB ap-southeast-1; 2 LCU x220h+0.1x510h=491 LCU-h; 4k 4x220+0.1x510=931; max của 4 chiều LCU, phải đo bytes/connections/rules; công thức 491 đơn vị x 0.008 USD/đơn vị; loại=usage; scope=shared</x:v>
      </x:c>
      <x:c r="D35" s="8" t="n">
        <x:v>3.928</x:v>
      </x:c>
      <x:c r="E35" s="7" t="str">
        <x:v>E09</x:v>
      </x:c>
    </x:row>
    <x:row r="36">
      <x:c r="A36" s="7" t="str">
        <x:v>load_balancer</x:v>
      </x:c>
      <x:c r="B36" s="7" t="str">
        <x:v>TLS certificate</x:v>
      </x:c>
      <x:c r="C36" s="7" t="str">
        <x:v>ACM public non-exportable certificate dùng với ALB không có phí certificate bổ sung; không mua Private CA/exportable cert; công thức 0 đơn vị x 0 USD/đơn vị; loại=included; scope=shared</x:v>
      </x:c>
      <x:c r="D36" s="8" t="n">
        <x:v>0</x:v>
      </x:c>
      <x:c r="E36" s="7" t="str">
        <x:v>E13</x:v>
      </x:c>
    </x:row>
    <x:row r="37">
      <x:c r="A37" s="7" t="str">
        <x:v>network</x:v>
      </x:c>
      <x:c r="B37" s="7" t="str">
        <x:v>WAF web ACL</x:v>
      </x:c>
      <x:c r="C37" s="7" t="str">
        <x:v>WAFv2 regional ap-southeast-1; 1 ACL, shared host prod/staging; công thức 1 đơn vị x 5 USD/đơn vị; loại=fixed; scope=shared</x:v>
      </x:c>
      <x:c r="D37" s="8" t="n">
        <x:v>5</x:v>
      </x:c>
      <x:c r="E37" s="7" t="str">
        <x:v>E11</x:v>
      </x:c>
    </x:row>
    <x:row r="38">
      <x:c r="A38" s="7" t="str">
        <x:v>network</x:v>
      </x:c>
      <x:c r="B38" s="7" t="str">
        <x:v>WAF custom rules</x:v>
      </x:c>
      <x:c r="C38" s="7" t="str">
        <x:v>WAFv2 regional ap-southeast-1; 6 rule-month, dưới 1500 WCU; không premium/bot-control rule; công thức 6 đơn vị x 1 USD/đơn vị; loại=fixed; scope=shared</x:v>
      </x:c>
      <x:c r="D38" s="8" t="n">
        <x:v>6</x:v>
      </x:c>
      <x:c r="E38" s="7" t="str">
        <x:v>E11</x:v>
      </x:c>
    </x:row>
    <x:row r="39">
      <x:c r="A39" s="7" t="str">
        <x:v>network</x:v>
      </x:c>
      <x:c r="B39" s="7" t="str">
        <x:v>WAF requests</x:v>
      </x:c>
      <x:c r="C39" s="7" t="str">
        <x:v>WAF ap-southeast-1; budget 4m prod+0.4m staging HTTP requests, 4k 8.4m; unit=1m requests; khác số AI requests; công thức 4.4 đơn vị x 0.6 USD/đơn vị; loại=usage; scope=shared</x:v>
      </x:c>
      <x:c r="D39" s="8" t="n">
        <x:v>2.64</x:v>
      </x:c>
      <x:c r="E39" s="7" t="str">
        <x:v>E11</x:v>
      </x:c>
    </x:row>
    <x:row r="40">
      <x:c r="A40" s="7" t="str">
        <x:v>network</x:v>
      </x:c>
      <x:c r="B40" s="7" t="str">
        <x:v>NAT Gateway hours</x:v>
      </x:c>
      <x:c r="C40" s="7" t="str">
        <x:v>2 zonal NAT ap-southeast-1 x730h=1460 gateway-h; mỗi private app subnet đi NAT cùng AZ; công thức 1460 đơn vị x 0.059 USD/đơn vị; loại=fixed; scope=shared</x:v>
      </x:c>
      <x:c r="D40" s="8" t="n">
        <x:v>86.14</x:v>
      </x:c>
      <x:c r="E40" s="7" t="str">
        <x:v>E07</x:v>
      </x:c>
    </x:row>
    <x:row r="41">
      <x:c r="A41" s="7" t="str">
        <x:v>network</x:v>
      </x:c>
      <x:c r="B41" s="7" t="str">
        <x:v>NAT processed bytes</x:v>
      </x:c>
      <x:c r="C41" s="7" t="str">
        <x:v>NAT ap-southeast-1; 500 GiB prod+50 staging=550 GiB hai chiều; 4k 1050; connector/ECR/control-plane; không cộng byte Bedrock qua VPCE hoặc S3 gateway; công thức 550 đơn vị x 0.059 USD/đơn vị; loại=usage; scope=shared</x:v>
      </x:c>
      <x:c r="D41" s="8" t="n">
        <x:v>32.45</x:v>
      </x:c>
      <x:c r="E41" s="7" t="str">
        <x:v>E07</x:v>
      </x:c>
    </x:row>
    <x:row r="42">
      <x:c r="A42" s="7" t="str">
        <x:v>network</x:v>
      </x:c>
      <x:c r="B42" s="7" t="str">
        <x:v>Public IPv4 hours</x:v>
      </x:c>
      <x:c r="C42" s="7" t="str">
        <x:v>VPC ap-southeast-1; 2 NAT EIP+2 ALB public IPv4 tối thiểu x730=2920 IP-h; ALB thêm địa chỉ phải cộng riêng; công thức 2920 đơn vị x 0.005 USD/đơn vị; loại=fixed; scope=shared</x:v>
      </x:c>
      <x:c r="D42" s="8" t="n">
        <x:v>14.6</x:v>
      </x:c>
      <x:c r="E42" s="7" t="str">
        <x:v>E07</x:v>
      </x:c>
    </x:row>
    <x:row r="43">
      <x:c r="A43" s="7" t="str">
        <x:v>network</x:v>
      </x:c>
      <x:c r="B43" s="7" t="str">
        <x:v>Private interface endpoint hours</x:v>
      </x:c>
      <x:c r="C43" s="7" t="str">
        <x:v>4 service: bedrock-runtime, sqs, kms, secretsmanager; mỗi service 2 AZ x730h=5840 endpoint-AZ-h; SKU ZW3HVQKP8FYZ6Y6K; công thức 5840 đơn vị x 0.013 USD/đơn vị; loại=fixed; scope=shared</x:v>
      </x:c>
      <x:c r="D43" s="8" t="n">
        <x:v>75.92</x:v>
      </x:c>
      <x:c r="E43" s="7" t="str">
        <x:v>E17</x:v>
      </x:c>
    </x:row>
    <x:row r="44">
      <x:c r="A44" s="7" t="str">
        <x:v>network</x:v>
      </x:c>
      <x:c r="B44" s="7" t="str">
        <x:v>PrivateLink processed bytes</x:v>
      </x:c>
      <x:c r="C44" s="7" t="str">
        <x:v>ap-southeast-1; 120 GiB prod+10 staging=130 GiB tổng hai chiều qua 4 endpoint; 4k 250; SKU 5APZT8JXA5B8ZYFH; công thức 130 đơn vị x 0.01 USD/đơn vị; loại=usage; scope=shared</x:v>
      </x:c>
      <x:c r="D44" s="8" t="n">
        <x:v>1.3</x:v>
      </x:c>
      <x:c r="E44" s="7" t="str">
        <x:v>E17</x:v>
      </x:c>
    </x:row>
    <x:row r="45">
      <x:c r="A45" s="7" t="str">
        <x:v>network</x:v>
      </x:c>
      <x:c r="B45" s="7" t="str">
        <x:v>S3 gateway endpoint và VPC</x:v>
      </x:c>
      <x:c r="C45" s="7" t="str">
        <x:v>Gateway endpoint S3 gắn mọi route table prod/staging; VPC/subnet/security group/IGW không có phí hourly riêng; không tạo interface endpoint S3; công thức 0 đơn vị x 0 USD/đơn vị; loại=included; scope=shared</x:v>
      </x:c>
      <x:c r="D45" s="8" t="n">
        <x:v>0</x:v>
      </x:c>
      <x:c r="E45" s="7" t="str">
        <x:v>E07</x:v>
      </x:c>
    </x:row>
    <x:row r="46">
      <x:c r="A46" s="7" t="str">
        <x:v>network</x:v>
      </x:c>
      <x:c r="B46" s="7" t="str">
        <x:v>Internet Data Transfer Out</x:v>
      </x:c>
      <x:c r="C46" s="7" t="str">
        <x:v>Singapore bậc đầu; 1000 GiB prod+100 staging=1100 GiB/tháng; 4k 2100; tính toàn bộ, không trừ allowance; gồm client download và outbound API; công thức 1100 đơn vị x 0.12 USD/đơn vị; loại=usage; scope=shared</x:v>
      </x:c>
      <x:c r="D46" s="8" t="n">
        <x:v>132</x:v>
      </x:c>
      <x:c r="E46" s="7" t="str">
        <x:v>E05</x:v>
      </x:c>
    </x:row>
    <x:row r="47">
      <x:c r="A47" s="7" t="str">
        <x:v>network</x:v>
      </x:c>
      <x:c r="B47" s="7" t="str">
        <x:v>Cross-AZ regional transfer</x:v>
      </x:c>
      <x:c r="C47" s="7" t="str">
        <x:v>Budget 200 GiB luồng app/endpoint liên AZ x2 đầu=400 GB billable; 4k 380x2; không cộng RDS synchronous replication hoặc ALB legs được miễn theo quy tắc dịch vụ; công thức 400 đơn vị x 0.01 USD/đơn vị; loại=usage; scope=shared</x:v>
      </x:c>
      <x:c r="D47" s="8" t="n">
        <x:v>4</x:v>
      </x:c>
      <x:c r="E47" s="7" t="str">
        <x:v>E01</x:v>
      </x:c>
    </x:row>
    <x:row r="48">
      <x:c r="A48" s="7" t="str">
        <x:v>network</x:v>
      </x:c>
      <x:c r="B48" s="7" t="str">
        <x:v>Route53 hosted zone</x:v>
      </x:c>
      <x:c r="C48" s="7" t="str">
        <x:v>1 public hosted zone, tên miền doanh nghiệp hiện có; giá global AWS Regions; công thức 1 đơn vị x 0.5 USD/đơn vị; loại=fixed; scope=shared</x:v>
      </x:c>
      <x:c r="D48" s="8" t="n">
        <x:v>0.5</x:v>
      </x:c>
      <x:c r="E48" s="7" t="str">
        <x:v>E12</x:v>
      </x:c>
    </x:row>
    <x:row r="49">
      <x:c r="A49" s="7" t="str">
        <x:v>network</x:v>
      </x:c>
      <x:c r="B49" s="7" t="str">
        <x:v>Route53 non-alias queries</x:v>
      </x:c>
      <x:c r="C49" s="7" t="str">
        <x:v>1m non-alias queries, 4k 1.9m; ALIAS ALB không cộng query fee; unit=1m queries; công thức 1 đơn vị x 0.4 USD/đơn vị; loại=usage; scope=shared</x:v>
      </x:c>
      <x:c r="D49" s="8" t="n">
        <x:v>0.4</x:v>
      </x:c>
      <x:c r="E49" s="7" t="str">
        <x:v>E12</x:v>
      </x:c>
    </x:row>
    <x:row r="50">
      <x:c r="A50" s="7" t="str">
        <x:v>backup_dr</x:v>
      </x:c>
      <x:c r="B50" s="7" t="str">
        <x:v>Workspace replica và noncurrent backup</x:v>
      </x:c>
      <x:c r="C50" s="7" t="str">
        <x:v>S3 Standard tài khoản backup cùng Singapore; prod+staging current 6100 +delta 122x3 tháng=6466 GiB; 4k 12100+242x3=12826; request replica đã tính ở PUT; công thức 6466 đơn vị x 0.025 USD/đơn vị; loại=usage; scope=shared</x:v>
      </x:c>
      <x:c r="D50" s="8" t="n">
        <x:v>161.65</x:v>
      </x:c>
      <x:c r="E50" s="7" t="str">
        <x:v>E04</x:v>
      </x:c>
    </x:row>
    <x:row r="51">
      <x:c r="A51" s="7" t="str">
        <x:v>backup_dr</x:v>
      </x:c>
      <x:c r="B51" s="7" t="str">
        <x:v>RDS backup storage trả phí</x:v>
      </x:c>
      <x:c r="C51" s="7" t="str">
        <x:v>RDS PostgreSQL Singapore; budget toàn bộ 350 GiB backup (prod+staging), 4k 650 GiB; tính gross không trừ included backup allocation; 0.095/GB-month; công thức 350 đơn vị x 0.095 USD/đơn vị; loại=usage; scope=shared</x:v>
      </x:c>
      <x:c r="D51" s="8" t="n">
        <x:v>33.25</x:v>
      </x:c>
      <x:c r="E51" s="7" t="str">
        <x:v>E08; E15</x:v>
      </x:c>
    </x:row>
    <x:row r="52">
      <x:c r="A52" s="7" t="str">
        <x:v>backup_dr</x:v>
      </x:c>
      <x:c r="B52" s="7" t="str">
        <x:v>Diễn tập restore DB 4h/tháng</x:v>
      </x:c>
      <x:c r="C52" s="7" t="str">
        <x:v>RDS PostgreSQL r6g.large Single-AZ Singapore x4h ở 2k; 4k dùng xlarge cần giá tách dòng dưới; công thức 4 đơn vị x 0.27 USD/đơn vị; loại=drill; scope=shared</x:v>
      </x:c>
      <x:c r="D52" s="8" t="n">
        <x:v>1.08</x:v>
      </x:c>
      <x:c r="E52" s="7" t="str">
        <x:v>E08</x:v>
      </x:c>
    </x:row>
    <x:row r="53">
      <x:c r="A53" s="7" t="str">
        <x:v>backup_dr</x:v>
      </x:c>
      <x:c r="B53" s="7" t="str">
        <x:v>Diễn tập restore DB storage</x:v>
      </x:c>
      <x:c r="C53" s="7" t="str">
        <x:v>RDS gp3 Single-AZ Singapore; 100 GiB x4/730 GB-month; 4k 200 GiB x4/730; công thức 0.5479452054794520547945205479 đơn vị x 0.138 USD/đơn vị; loại=drill; scope=shared</x:v>
      </x:c>
      <x:c r="D53" s="8" t="n">
        <x:v>0.0756</x:v>
      </x:c>
      <x:c r="E53" s="7" t="str">
        <x:v>E08</x:v>
      </x:c>
    </x:row>
    <x:row r="54">
      <x:c r="A54" s="7" t="str">
        <x:v>backup_dr</x:v>
      </x:c>
      <x:c r="B54" s="7" t="str">
        <x:v>Diễn tập restore app: 2 task x4h CPU</x:v>
      </x:c>
      <x:c r="C54" s="7" t="str">
        <x:v>Fargate Linux/x86 On-Demand ap-southeast-1; 1 vCPU/task; CPU task-hours quy đổi; SKU YQWFZ9WNR4X9DUPX; công thức 8 đơn vị x 0.05056 USD/đơn vị; loại=capacity; scope=drill</x:v>
      </x:c>
      <x:c r="D54" s="8" t="n">
        <x:v>0.4045</x:v>
      </x:c>
      <x:c r="E54" s="7" t="str">
        <x:v>E16</x:v>
      </x:c>
    </x:row>
    <x:row r="55">
      <x:c r="A55" s="7" t="str">
        <x:v>backup_dr</x:v>
      </x:c>
      <x:c r="B55" s="7" t="str">
        <x:v>Diễn tập restore app: 2 task x4h RAM</x:v>
      </x:c>
      <x:c r="C55" s="7" t="str">
        <x:v>Fargate Linux/x86 ap-southeast-1; 2 GB/task; memory task-hours quy đổi; SKU QS3CZ6GMHQ9NKE65; công thức 16 đơn vị x 0.00553 USD/đơn vị; loại=capacity; scope=drill</x:v>
      </x:c>
      <x:c r="D55" s="8" t="n">
        <x:v>0.0885</x:v>
      </x:c>
      <x:c r="E55" s="7" t="str">
        <x:v>E16</x:v>
      </x:c>
    </x:row>
    <x:row r="56">
      <x:c r="A56" s="7" t="str">
        <x:v>connectors</x:v>
      </x:c>
      <x:c r="B56" s="7" t="str">
        <x:v>License/quyền API bên thứ ba</x:v>
      </x:c>
      <x:c r="C56" s="7" t="str">
        <x:v>PENDING: từng SKU Google/M365/Teams/Notion/Atlassian, số seat hiện có, premium API và Google OAuth verification/security assessment; cần kiểm contract, không giả định 0; license đang nằm trong trạng thái PENDING_VERIFICATION và chưa đưa vào TOTAL.</x:v>
      </x:c>
      <x:c r="D56" s="8" t="n">
        <x:v>0</x:v>
      </x:c>
      <x:c r="E56" s="7" t="str">
        <x:v>[Google API services policy](https://developers.google.com/terms/api-services-user-data-policy); [Graph licenses](https://learn.microsoft.com/en-us/graph/overview)</x:v>
      </x:c>
    </x:row>
    <x:row r="57">
      <x:c r="A57" s="7" t="str">
        <x:v>compute</x:v>
      </x:c>
      <x:c r="B57" s="7" t="str">
        <x:v>Monitoring API/notification phát sinh</x:v>
      </x:c>
      <x:c r="C57" s="7" t="str">
        <x:v>PENDING: CloudWatch GetMetricData/GetMetricStatistics/PutMetricData/Logs Insights và SNS email cho on-call theo số gọi thực; dashboard/trace enhanced không bật; in-app notification đã nằm trong app+DB</x:v>
      </x:c>
      <x:c r="D57" s="8" t="n">
        <x:v>0</x:v>
      </x:c>
      <x:c r="E57" s="7" t="str">
        <x:v>[CloudWatch pricing](https://aws.amazon.com/cloudwatch/pricing/); [SNS pricing](https://aws.amazon.com/sns/pricing/)</x:v>
      </x:c>
    </x:row>
    <x:row r="58">
      <x:c r="A58" s="7" t="str">
        <x:v>sandbox</x:v>
      </x:c>
      <x:c r="B58" s="7" t="str">
        <x:v>Fargate sandbox production</x:v>
      </x:c>
      <x:c r="C58" s="7" t="str">
        <x:v>ECS Fargate Linux/ARM ap-southeast-1; SKU SFSC5A7DP37FRTNX 0.04045 USD/vCPU-giờ và U4BJMTG9K96ZW3HA 0.00442 USD/GB-giờ; 400000 task × max(60,45 khởi tạo + 30 chạy + 5 dọn)=80 giây × (0.5 vCPU + 1GB) = 219.07; 20GB ephemeral/task đã gồm trong SKU.</x:v>
      </x:c>
      <x:c r="D58" s="8" t="n">
        <x:v>219.07</x:v>
      </x:c>
      <x:c r="E58" s="7" t="str">
        <x:v>E41; E42</x:v>
      </x:c>
    </x:row>
    <x:row r="59">
      <x:c r="A59" s="7" t="str">
        <x:v>sandbox</x:v>
      </x:c>
      <x:c r="B59" s="7" t="str">
        <x:v>Fargate sandbox staging</x:v>
      </x:c>
      <x:c r="C59" s="7" t="str">
        <x:v>Cùng SKU Fargate Linux/ARM ap-southeast-1; giả định 20000 lượt kiểm thử/tháng × 80 giây × (0.5 × 0.04045 + 1 × 0.00442) USD/giờ = 10.95; tách ECS cluster và subnet production.</x:v>
      </x:c>
      <x:c r="D59" s="8" t="n">
        <x:v>10.95</x:v>
      </x:c>
      <x:c r="E59" s="7" t="str">
        <x:v>E41; E42</x:v>
      </x:c>
    </x:row>
    <x:row r="60">
      <x:c r="A60" s="7" t="str">
        <x:v>sandbox</x:v>
      </x:c>
      <x:c r="B60" s="7" t="str">
        <x:v>VPC endpoints riêng cho sandbox</x:v>
      </x:c>
      <x:c r="C60" s="7" t="str">
        <x:v>Amazon VPC Interface Endpoint ap-southeast-1 SKU ZW3HVQKP8FYZ6Y6K 0.013 USD/endpoint-giờ × 3 loại (ECR API ECR DKR CloudWatch Logs) × 2 AZ × 730 giờ = 56.94; SKU 5APZT8JXA5B8ZYFH 0.01 USD/GB × 50GB = 0.50; S3 gateway endpoint không tính thêm; chỉ tính ở Tú, không tính lặp network của Thành.</x:v>
      </x:c>
      <x:c r="D60" s="8" t="n">
        <x:v>57.44</x:v>
      </x:c>
      <x:c r="E60" s="7" t="str">
        <x:v>E43</x:v>
      </x:c>
    </x:row>
    <x:row r="61">
      <x:c r="A61" s="7" t="str">
        <x:v>authn</x:v>
      </x:c>
      <x:c r="B61" s="7" t="str">
        <x:v>SSO doanh nghiệp và MFA</x:v>
      </x:c>
      <x:c r="C61" s="7" t="str">
        <x:v>Cognito User Pools SAML/OIDC federation SKU enterprise federated MAU ap-southeast-1 0.015 USD/MAU × (2000 production + 50 tài khoản staging hoạt động) = 30.75; MFA WebAuthn/TOTP bắt buộc tại corporate IdP, không dùng SMS.</x:v>
      </x:c>
      <x:c r="D61" s="8" t="n">
        <x:v>30.75</x:v>
      </x:c>
      <x:c r="E61" s="7" t="str">
        <x:v>E44</x:v>
      </x:c>
    </x:row>
    <x:row r="62">
      <x:c r="A62" s="7" t="str">
        <x:v>authz</x:v>
      </x:c>
      <x:c r="B62" s="7" t="str">
        <x:v>RBAC ABAC và ACL tài liệu</x:v>
      </x:c>
      <x:c r="C62" s="7" t="str">
        <x:v>Policy engine và PostgreSQL RLS nằm trong app compute và database của Thành; không có SKU AWS phát sinh riêng; chi phí nằm trong các dòng compute/database, cần kiểm thử deny-by-default và ACL theo quyền gốc.</x:v>
      </x:c>
      <x:c r="D62" s="8" t="n">
        <x:v>0</x:v>
      </x:c>
      <x:c r="E62" s="7" t="str">
        <x:v>E45</x:v>
      </x:c>
    </x:row>
    <x:row r="63">
      <x:c r="A63" s="7" t="str">
        <x:v>secrets_kms</x:v>
      </x:c>
      <x:c r="B63" s="7" t="str">
        <x:v>KMS customer-managed keys</x:v>
      </x:c>
      <x:c r="C63" s="7" t="str">
        <x:v>AWS KMS symmetric CMK ap-southeast-1: 2 keys × 1.00 USD/key-tháng = 2.00; 100000 Encrypt/Decrypt/GenerateDataKey requests × 0.03 USD/10000 = 0.30; SKU KMS key storage và symmetric requests.</x:v>
      </x:c>
      <x:c r="D63" s="8" t="n">
        <x:v>2.3</x:v>
      </x:c>
      <x:c r="E63" s="7" t="str">
        <x:v>E46</x:v>
      </x:c>
    </x:row>
    <x:row r="64">
      <x:c r="A64" s="7" t="str">
        <x:v>secrets_kms</x:v>
      </x:c>
      <x:c r="B64" s="7" t="str">
        <x:v>Secrets Manager service secrets</x:v>
      </x:c>
      <x:c r="C64" s="7" t="str">
        <x:v>AWS Secrets Manager ap-southeast-1: 15 service secrets prod+stage × 0.40 USD/secret-tháng = 6.00; 100000 API calls × 0.05 USD/10000 = 0.50; OAuth token từng user lưu ciphertext trong DB bằng envelope KMS, không tạo 2000 secrets tính sai giá.</x:v>
      </x:c>
      <x:c r="D64" s="8" t="n">
        <x:v>6.5</x:v>
      </x:c>
      <x:c r="E64" s="7" t="str">
        <x:v>E47</x:v>
      </x:c>
    </x:row>
    <x:row r="65">
      <x:c r="A65" s="7" t="str">
        <x:v>governance</x:v>
      </x:c>
      <x:c r="B65" s="7" t="str">
        <x:v>Bedrock text input output guardrails</x:v>
      </x:c>
      <x:c r="C65" s="7" t="str">
        <x:v>Bedrock Guardrails ap-southeast-1 SKU content filter 0.15 và sensitive-information filter 0.10 USD/1000 text units; 2376000 model calls × (1 input + 2 output units) = 7128000 units × 0.25/1000 = 1782.00; một unit tối đa 1000 ký tự, đo lại khi pilot.</x:v>
      </x:c>
      <x:c r="D65" s="8" t="n">
        <x:v>1782</x:v>
      </x:c>
      <x:c r="E65" s="7" t="str">
        <x:v>E48</x:v>
      </x:c>
    </x:row>
    <x:row r="66">
      <x:c r="A66" s="7" t="str">
        <x:v>governance</x:v>
      </x:c>
      <x:c r="B66" s="7" t="str">
        <x:v>Kiểm tra prompt injection connector</x:v>
      </x:c>
      <x:c r="C66" s="7" t="str">
        <x:v>Bedrock InvokeGuardrailChecks prompt-attack SKU 0.08 USD/1000 text units; giả định 40% × 1760000 request có email/document/tool data × 2 units = 1408000 units, chi phí 112.64; kiểm tra riêng trước khi đưa tool result vào model.</x:v>
      </x:c>
      <x:c r="D66" s="8" t="n">
        <x:v>112.64</x:v>
      </x:c>
      <x:c r="E66" s="7" t="str">
        <x:v>E48; E49</x:v>
      </x:c>
    </x:row>
    <x:row r="67">
      <x:c r="A67" s="7" t="str">
        <x:v>governance</x:v>
      </x:c>
      <x:c r="B67" s="7" t="str">
        <x:v>Lọc ảnh đầu ra</x:v>
      </x:c>
      <x:c r="C67" s="7" t="str">
        <x:v>Bedrock Guardrails image content filter SKU 0.00075 USD/ảnh × 90000 ảnh đầu ra = 67.50; dùng ApplyGuardrail riêng nếu image model không tích hợp, Singapore hiện ở preview/chỉ hỗ trợ 4 nhóm nội dung; không tính lại phí sinh ảnh của Phúc.</x:v>
      </x:c>
      <x:c r="D67" s="8" t="n">
        <x:v>67.5</x:v>
      </x:c>
      <x:c r="E67" s="7" t="str">
        <x:v>E48</x:v>
      </x:c>
    </x:row>
    <x:row r="68">
      <x:c r="A68" s="7" t="str">
        <x:v>governance</x:v>
      </x:c>
      <x:c r="B68" s="7" t="str">
        <x:v>Eval gate staging guardrails</x:v>
      </x:c>
      <x:c r="C68" s="7" t="str">
        <x:v>Bedrock Guardrails content+PII filters ap-southeast-1 0.25 USD/1000 text units × 1000 bộ test model/prompt × 3 units = 0.75; model inference của test do Phúc báo giá, không nằm dòng này.</x:v>
      </x:c>
      <x:c r="D68" s="8" t="n">
        <x:v>0.75</x:v>
      </x:c>
      <x:c r="E68" s="7" t="str">
        <x:v>E48</x:v>
      </x:c>
    </x:row>
    <x:row r="69">
      <x:c r="A69" s="7" t="str">
        <x:v>governance</x:v>
      </x:c>
      <x:c r="B69" s="7" t="str">
        <x:v>CloudTrail S3 data events</x:v>
      </x:c>
      <x:c r="C69" s="7" t="str">
        <x:v>AWS CloudTrail data events delivered to S3 SKU 0.10 USD/100000 events × giả định 3000000 object-level events/tháng = 3.00; chỉ bật bucket cần audit, không đồng nhất CloudTrail với audit nghiệp vụ.</x:v>
      </x:c>
      <x:c r="D69" s="8" t="n">
        <x:v>3</x:v>
      </x:c>
      <x:c r="E69" s="7" t="str">
        <x:v>E50</x:v>
      </x:c>
    </x:row>
    <x:row r="70">
      <x:c r="A70" s="7" t="str">
        <x:v>governance</x:v>
      </x:c>
      <x:c r="B70" s="7" t="str">
        <x:v>Audit 12 tháng S3 Standard</x:v>
      </x:c>
      <x:c r="C70" s="7" t="str">
        <x:v>S3 Standard ap-southeast-1 SKU M6MTARCQFUQBQ2V3 0.025 USD/GB-tháng × 18GB steady state (1.5GB/tháng × 12 tháng) = 0.45; bucket audit riêng có Object Lock, không nằm trong 6TB workspace của Thành.</x:v>
      </x:c>
      <x:c r="D70" s="8" t="n">
        <x:v>0.45</x:v>
      </x:c>
      <x:c r="E70" s="7" t="str">
        <x:v>E51</x:v>
      </x:c>
    </x:row>
    <x:row r="71">
      <x:c r="A71" s="7" t="str">
        <x:v>governance</x:v>
      </x:c>
      <x:c r="B71" s="7" t="str">
        <x:v>S3 audit object writes</x:v>
      </x:c>
      <x:c r="C71" s="7" t="str">
        <x:v>S3 Standard PUT ap-southeast-1 SKU VHRJWKRHEA6VHEFY 0.005 USD/1000 requests × 3000 batch objects/tháng = 0.015, làm tròn 0.02; batch 1000 sự kiện/object.</x:v>
      </x:c>
      <x:c r="D71" s="8" t="n">
        <x:v>0.02</x:v>
      </x:c>
      <x:c r="E71" s="7" t="str">
        <x:v>E51</x:v>
      </x:c>
    </x:row>
    <x:row r="72">
      <x:c r="A72" s="7" t="str">
        <x:v>monitoring</x:v>
      </x:c>
      <x:c r="B72" s="7" t="str">
        <x:v>CloudWatch log ingest và hot storage</x:v>
      </x:c>
      <x:c r="C72" s="7" t="str">
        <x:v>CloudWatch Logs Standard ap-southeast-1 SKU APS1-DataProcessing-Bytes 0.70 USD/GB × 20GB ingest = 14.00; APS1-TimedStorage-ByteHrs 0.03 USD/GB-tháng × 20GB hot retention 30 ngày = 0.60; prod+stage, log đã redacted.</x:v>
      </x:c>
      <x:c r="D72" s="8" t="n">
        <x:v>14.6</x:v>
      </x:c>
      <x:c r="E72" s="7" t="str">
        <x:v>E52</x:v>
      </x:c>
    </x:row>
    <x:row r="73">
      <x:c r="A73" s="7" t="str">
        <x:v>monitoring</x:v>
      </x:c>
      <x:c r="B73" s="7" t="str">
        <x:v>CloudWatch custom metrics và alarms</x:v>
      </x:c>
      <x:c r="C73" s="7" t="str">
        <x:v>CloudWatch ap-southeast-1 SKU APS1-CW:MetricMonitorUsage 0.30 USD/metric-tháng × 30 metrics = 9.00; SKU APS1-CW:AlarmMonitorUsage 0.10 USD/alarm-tháng × 10 alarms = 1.00; dùng EMF dimensions giới hạn cardinality, không tạo metric riêng cho 2000 user.</x:v>
      </x:c>
      <x:c r="D73" s="8" t="n">
        <x:v>10</x:v>
      </x:c>
      <x:c r="E73" s="7" t="str">
        <x:v>E52</x:v>
      </x:c>
    </x:row>
    <x:row r="74">
      <x:c r="A74" s="7" t="str">
        <x:v>monitoring</x:v>
      </x:c>
      <x:c r="B74" s="7" t="str">
        <x:v>X-Ray sampled traces</x:v>
      </x:c>
      <x:c r="C74" s="7" t="str">
        <x:v>CloudWatch X-Ray ap-southeast-1 SKU APS1-XRay-Spans-Indexed 0.00000075 USD/indexed span × 1760000 request × 10% sampled × 5 spans = 0.66; trace không ghi prompt hay token gốc.</x:v>
      </x:c>
      <x:c r="D74" s="8" t="n">
        <x:v>0.66</x:v>
      </x:c>
      <x:c r="E74" s="7" t="str">
        <x:v>E52</x:v>
      </x:c>
    </x:row>
    <x:row r="75">
      <x:c r="A75" s="7" t="str">
        <x:v>cicd</x:v>
      </x:c>
      <x:c r="B75" s="7" t="str">
        <x:v>CodePipeline production staging</x:v>
      </x:c>
      <x:c r="C75" s="7" t="str">
        <x:v>AWS CodePipeline V1 ap-southeast-1 SKU active pipeline 1.00 USD/pipeline-tháng × 1 pipeline có 2 deployment stages = 1.00; IaC Terraform/CDK nằm trong CodeBuild, không nhân đôi phí stage.</x:v>
      </x:c>
      <x:c r="D75" s="8" t="n">
        <x:v>1</x:v>
      </x:c>
      <x:c r="E75" s="7" t="str">
        <x:v>E53</x:v>
      </x:c>
    </x:row>
    <x:row r="76">
      <x:c r="A76" s="7" t="str">
        <x:v>cicd</x:v>
      </x:c>
      <x:c r="B76" s="7" t="str">
        <x:v>CodeBuild security eval deployment</x:v>
      </x:c>
      <x:c r="C76" s="7" t="str">
        <x:v>AWS CodeBuild Linux general1.small ap-southeast-1 SKU 0.005 USD/build-minute × 200 phút/tháng = 1.00; bao gồm test SAST dependency IaC policy và eval gate, không bao gồm token inference của Phúc.</x:v>
      </x:c>
      <x:c r="D76" s="8" t="n">
        <x:v>1</x:v>
      </x:c>
      <x:c r="E76" s="7" t="str">
        <x:v>E53</x:v>
      </x:c>
    </x:row>
    <x:row r="77">
      <x:c r="A77" s="7" t="str">
        <x:v>cicd</x:v>
      </x:c>
      <x:c r="B77" s="7" t="str">
        <x:v>ECR image registry</x:v>
      </x:c>
      <x:c r="C77" s="7" t="str">
        <x:v>Amazon ECR private repository ap-southeast-1 SKU 7V2YHG7PQ82BEXNB storage 0.10 USD/GB-tháng × 10GB image prod+stage = 1.00; pin image digest và quét bằng Trivy trong CodeBuild, không dùng Inspector ngoài báo giá.</x:v>
      </x:c>
      <x:c r="D77" s="8" t="n">
        <x:v>1</x:v>
      </x:c>
      <x:c r="E77" s="7" t="str">
        <x:v>E53</x:v>
      </x:c>
    </x:row>
    <x:row r="78">
      <x:c r="A78" s="7" t="str">
        <x:v>llm</x:v>
      </x:c>
      <x:c r="B78" s="7" t="str">
        <x:v>Bedrock text model inference</x:v>
      </x:c>
      <x:c r="C78" s="7" t="str">
        <x:v>Baseline calls from sizing.py: C1 Micro 792000 calls (2376M input, 316.8M output) × 0.047/0.188 USD per 1M; C2 Lite 440000 (1760M, 264M) × 0.081/0.324; C3 Lite 528000 (2376M, 369.6M) × 0.081/0.324; C4 Pro 528000 (2640M, 422.4M) × 1.08/4.32; C5 Lite 88000 (484M, 79.2M) × 0.081/0.324; total 2376000 calls, 9636M input, 1452M output. Price source is team-provided Singapore table; benchmark and account availability remain pending.</x:v>
      </x:c>
      <x:c r="D78" s="8" t="n">
        <x:v>5452.3656</x:v>
      </x:c>
      <x:c r="E78" s="7" t="str">
        <x:v>E60; E61</x:v>
      </x:c>
    </x:row>
    <x:row r="79">
      <x:c r="A79" s="7" t="str">
        <x:v>embedding</x:v>
      </x:c>
      <x:c r="B79" s="7" t="str">
        <x:v>Text embedding and vectorization</x:v>
      </x:c>
      <x:c r="C79" s="7" t="str">
        <x:v>Titan Text Embeddings V2 working estimate: 50M corpus tokens + 1760M query tokens = 1810M × 0.02 USD/1M; pgvector storage is already in Thành database line; Singapore availability and measured query volume require pilot verification.</x:v>
      </x:c>
      <x:c r="D79" s="8" t="n">
        <x:v>36.2</x:v>
      </x:c>
      <x:c r="E79" s="7" t="str">
        <x:v>E62</x:v>
      </x:c>
    </x:row>
    <x:row r="80">
      <x:c r="A80" s="7" t="str">
        <x:v>gateway</x:v>
      </x:c>
      <x:c r="B80" s="7" t="str">
        <x:v>HTTP API and LLM gateway</x:v>
      </x:c>
      <x:c r="C80" s="7" t="str">
        <x:v>API Gateway HTTP API ap-southeast-1: 1.76M requests × 1.00 USD/M + 10 standard budget/latency alarms × 0.10 USD; quotas, retries and token ledger run in app; no duplicate gateway charge in Thành Fargate.</x:v>
      </x:c>
      <x:c r="D80" s="8" t="n">
        <x:v>2.76</x:v>
      </x:c>
      <x:c r="E80" s="7" t="str">
        <x:v>E63</x:v>
      </x:c>
    </x:row>
    <x:row r="81">
      <x:c r="A81" s="7" t="str">
        <x:v>ops_labor</x:v>
      </x:c>
      <x:c r="B81" s="7" t="str">
        <x:v>SRE/MLOps operations</x:v>
      </x:c>
      <x:c r="C81" s="7" t="str">
        <x:v>Ops labor nằm trong phạm vi loại trừ của hóa đơn hạ tầng; chưa cộng nhân sự vào TOTAL; NA theo yêu cầu báo giá.</x:v>
      </x:c>
      <x:c r="D81" s="8" t="n">
        <x:v>0</x:v>
      </x:c>
      <x:c r="E81" s="7" t="str">
        <x:v>NA</x:v>
      </x:c>
    </x:row>
    <x:row r="82">
      <x:c r="A82" s="7" t="str">
        <x:v>licenses</x:v>
      </x:c>
      <x:c r="B82" s="7" t="str">
        <x:v>SaaS/API licenses and support</x:v>
      </x:c>
      <x:c r="C82" s="7" t="str">
        <x:v>No paid-seat inventory or contract was supplied; license pricing is nằm trong trạng thái PENDING_VERIFICATION and excluded from the working estimate; zero is not a price claim.</x:v>
      </x:c>
      <x:c r="D82" s="8" t="n">
        <x:v>0</x:v>
      </x:c>
      <x:c r="E82" s="7" t="str">
        <x:v>PENDING_VERIFICATION; https://developers.google.com/terms/api-services-user-data-policy; https://learn.microsoft.com/en-us/graph/overview</x:v>
      </x:c>
    </x:row>
    <x:row r="83">
      <x:c r="A83" s="7" t="str">
        <x:v>contingency</x:v>
      </x:c>
      <x:c r="B83" s="7" t="str">
        <x:v>Contingency reserve</x:v>
      </x:c>
      <x:c r="C83" s="7" t="str">
        <x:v>10% × priced subtotal before contingency; covers traffic, log and egress variance; formula is generated in workbook and remains below the 10% cap.</x:v>
      </x:c>
      <x:c r="D83" s="8" t="n">
        <x:v>924.94</x:v>
      </x:c>
      <x:c r="E83" s="7" t="str">
        <x:v>NA</x:v>
      </x:c>
    </x:row>
    <x:row r="84">
      <x:c r="A84" s="11" t="str">
        <x:v>TOTAL</x:v>
      </x:c>
      <x:c r="B84" s="11" t="str">
        <x:v>Tổng hạ tầng + vận hành</x:v>
      </x:c>
      <x:c r="C84" s="11" t="str">
        <x:v>Tổng component đã ghép; working estimate; image generation chưa tính vì Nova Canvas EOL và phương án production thay thế chưa xác minh.</x:v>
      </x:c>
      <x:c r="D84" s="12" t="n">
        <x:f>SUM(D2:D83)</x:f>
        <x:v>10174.3569</x:v>
      </x:c>
      <x:c r="E84" s="11" t="str">
        <x:v>FORMULA: SUM(D2:D83)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64" hidden="0" customWidth="1"/>
    <x:col min="3" max="3" width="70" hidden="0" customWidth="1"/>
    <x:col min="4" max="4" width="18" hidden="0" customWidth="1"/>
    <x:col min="5" max="5" width="38" hidden="0" customWidth="1"/>
  </x:cols>
  <x:sheetData>
    <x:row r="1">
      <x:c r="A1" s="3" t="str">
        <x:v>evidence_id</x:v>
      </x:c>
      <x:c r="B1" s="3" t="str">
        <x:v>Mô tả</x:v>
      </x:c>
      <x:c r="C1" s="3" t="str">
        <x:v>Link nguồn</x:v>
      </x:c>
      <x:c r="D1" s="3" t="str">
        <x:v>Ngày chụp</x:v>
      </x:c>
      <x:c r="E1" s="3" t="str">
        <x:v>Ảnh chụp thực tế / ghi nhận</x:v>
      </x:c>
    </x:row>
    <x:row r="2">
      <x:c r="A2" s="7" t="str">
        <x:v>E01</x:v>
      </x:c>
      <x:c r="B2" s="7" t="str">
        <x:v>Thành evidence: EC2 pricing; SHA-256 5c59c10b24cf83e406d2219e3f59fece348605f164ef40bae9ba775a7f43adbc</x:v>
      </x:c>
      <x:c r="C2" s="7" t="str">
        <x:v>https://aws.amazon.com/ec2/pricing/on-demand/</x:v>
      </x:c>
      <x:c r="D2" s="7" t="str">
        <x:v>2026-10-16</x:v>
      </x:c>
      <x:c r="E2" s="7" t="str">
        <x:v>Attached image: E01.jpg</x:v>
      </x:c>
    </x:row>
    <x:row r="3">
      <x:c r="A3" s="7" t="str">
        <x:v>E03</x:v>
      </x:c>
      <x:c r="B3" s="7" t="str">
        <x:v>Thành evidence: KMS calculator; pricing/rotation; regional Price List; SHA-256 81bc6ede6a837562b37ed079e6f51a41797a7ac83628cf55dc683e3cf7bc8363</x:v>
      </x:c>
      <x:c r="C3" s="7" t="str">
        <x:v>https://calculator.aws/#/createCalculator/KMS</x:v>
      </x:c>
      <x:c r="D3" s="7" t="str">
        <x:v>2026-10-16</x:v>
      </x:c>
      <x:c r="E3" s="7" t="str">
        <x:v>Attached image: E03-region.jpg</x:v>
      </x:c>
    </x:row>
    <x:row r="4">
      <x:c r="A4" s="7" t="str">
        <x:v>E04</x:v>
      </x:c>
      <x:c r="B4" s="7" t="str">
        <x:v>Thành evidence: S3 calculator; S3 pricing; regional Price List; SHA-256 fc216fd358f98b44195df5b1bc0d585501ff44c617a5f9758ea58ed5f504bd2b</x:v>
      </x:c>
      <x:c r="C4" s="7" t="str">
        <x:v>https://calculator.aws/#/createCalculator/S3</x:v>
      </x:c>
      <x:c r="D4" s="7" t="str">
        <x:v>2026-10-16</x:v>
      </x:c>
      <x:c r="E4" s="7" t="str">
        <x:v>Attached image: E04-region.jpg</x:v>
      </x:c>
    </x:row>
    <x:row r="5">
      <x:c r="A5" s="7" t="str">
        <x:v>E05</x:v>
      </x:c>
      <x:c r="B5" s="7" t="str">
        <x:v>Thành evidence: S3 calculator; AWS Data Transfer Price List; SHA-256 2606e0ec52cd86b5831f8bb8b7cae558b5bb9d46e894d380d5b263d2c9a9f123</x:v>
      </x:c>
      <x:c r="C5" s="7" t="str">
        <x:v>https://calculator.aws/#/createCalculator/S3</x:v>
      </x:c>
      <x:c r="D5" s="7" t="str">
        <x:v>2026-10-16</x:v>
      </x:c>
      <x:c r="E5" s="7" t="str">
        <x:v>Attached image: E05.jpg</x:v>
      </x:c>
    </x:row>
    <x:row r="6">
      <x:c r="A6" s="7" t="str">
        <x:v>E07</x:v>
      </x:c>
      <x:c r="B6" s="7" t="str">
        <x:v>Thành evidence: VPC calculator; VPC pricing; interface endpoint Price List; SHA-256 f123891af111f427367a49bfc61b75f8b1bbadde3036bafcac50256ed96ba8a8</x:v>
      </x:c>
      <x:c r="C6" s="7" t="str">
        <x:v>https://calculator.aws/#/createCalculator/VPC</x:v>
      </x:c>
      <x:c r="D6" s="7" t="str">
        <x:v>2026-10-16</x:v>
      </x:c>
      <x:c r="E6" s="7" t="str">
        <x:v>Attached image: E07-region.jpg</x:v>
      </x:c>
    </x:row>
    <x:row r="7">
      <x:c r="A7" s="7" t="str">
        <x:v>E08</x:v>
      </x:c>
      <x:c r="B7" s="7" t="str">
        <x:v>Thành evidence: RDS calculator; pricing; regional Price List; SHA-256 e40210d3cc83399f56b8b371ec9e592eee76ef403841acccb37c6cc10699e472</x:v>
      </x:c>
      <x:c r="C7" s="7" t="str">
        <x:v>https://calculator.aws/#/createCalculator/RDSPostgreSQL</x:v>
      </x:c>
      <x:c r="D7" s="7" t="str">
        <x:v>2026-10-16</x:v>
      </x:c>
      <x:c r="E7" s="7" t="str">
        <x:v>Attached image: E08-region.jpg</x:v>
      </x:c>
    </x:row>
    <x:row r="8">
      <x:c r="A8" s="7" t="str">
        <x:v>E09</x:v>
      </x:c>
      <x:c r="B8" s="7" t="str">
        <x:v>Thành evidence: ALB calculator; ELB pricing; regional Price List; SHA-256 b21a311bff21f869c6d6d7ccc0234b88e3c79caf61fe89680a0a670e83af8c05</x:v>
      </x:c>
      <x:c r="C8" s="7" t="str">
        <x:v>https://calculator.aws/#/createCalculator/ElasticLoadBalancing</x:v>
      </x:c>
      <x:c r="D8" s="7" t="str">
        <x:v>2026-10-16</x:v>
      </x:c>
      <x:c r="E8" s="7" t="str">
        <x:v>Attached image: E09-region.jpg</x:v>
      </x:c>
    </x:row>
    <x:row r="9">
      <x:c r="A9" s="7" t="str">
        <x:v>E10</x:v>
      </x:c>
      <x:c r="B9" s="7" t="str">
        <x:v>Thành evidence: SQS calculator; SQS pricing; regional Price List; SHA-256 376bb523e9a8c7f65cb30cb0ec0f2e50f5c0d349ea6dedb4c8326db99add94b4</x:v>
      </x:c>
      <x:c r="C9" s="7" t="str">
        <x:v>https://calculator.aws/#/createCalculator/SQS</x:v>
      </x:c>
      <x:c r="D9" s="7" t="str">
        <x:v>2026-10-16</x:v>
      </x:c>
      <x:c r="E9" s="7" t="str">
        <x:v>Attached image: E10-region.jpg</x:v>
      </x:c>
    </x:row>
    <x:row r="10">
      <x:c r="A10" s="7" t="str">
        <x:v>E11</x:v>
      </x:c>
      <x:c r="B10" s="7" t="str">
        <x:v>Thành evidence: WAF calculator; WAF pricing; regional Price List; SHA-256 7878b5be02697d4f6f88fa889fe061946b325b0fe37de03a2b2702de8c207dc6</x:v>
      </x:c>
      <x:c r="C10" s="7" t="str">
        <x:v>https://calculator.aws/#/createCalculator/WAF</x:v>
      </x:c>
      <x:c r="D10" s="7" t="str">
        <x:v>2026-10-16</x:v>
      </x:c>
      <x:c r="E10" s="7" t="str">
        <x:v>Attached image: E11-region.jpg</x:v>
      </x:c>
    </x:row>
    <x:row r="11">
      <x:c r="A11" s="7" t="str">
        <x:v>E12</x:v>
      </x:c>
      <x:c r="B11" s="7" t="str">
        <x:v>Thành evidence: Route53 pricing; Price List; SHA-256 c7a769e6955e248b471bee08a8fe2a25abd01dd8acf72237cd41ece72a7821f5</x:v>
      </x:c>
      <x:c r="C11" s="7" t="str">
        <x:v>https://aws.amazon.com/route53/pricing/</x:v>
      </x:c>
      <x:c r="D11" s="7" t="str">
        <x:v>2026-10-16</x:v>
      </x:c>
      <x:c r="E11" s="7" t="str">
        <x:v>Attached image: E12-DNS.jpg</x:v>
      </x:c>
    </x:row>
    <x:row r="12">
      <x:c r="A12" s="7" t="str">
        <x:v>E13</x:v>
      </x:c>
      <x:c r="B12" s="7" t="str">
        <x:v>Thành evidence: ECS pricing; ACM pricing; SHA-256 f0032be1544571b5c2786e023a4705695392ae245320e2e211a8c6a61964b75e</x:v>
      </x:c>
      <x:c r="C12" s="7" t="str">
        <x:v>https://aws.amazon.com/ecs/pricing/</x:v>
      </x:c>
      <x:c r="D12" s="7" t="str">
        <x:v>2026-10-16</x:v>
      </x:c>
      <x:c r="E12" s="7" t="str">
        <x:v>Attached image: E13-ECS.jpg</x:v>
      </x:c>
    </x:row>
    <x:row r="13">
      <x:c r="A13" s="7" t="str">
        <x:v>E14</x:v>
      </x:c>
      <x:c r="B13" s="7" t="str">
        <x:v>Thành evidence: ECR pricing; regional Price List; SHA-256 f5880710dc40d83ddf8a13f7cb16fe1ad50cdefd22e42214914f774ac9d730a4</x:v>
      </x:c>
      <x:c r="C13" s="7" t="str">
        <x:v>https://aws.amazon.com/ecr/pricing/</x:v>
      </x:c>
      <x:c r="D13" s="7" t="str">
        <x:v>2026-10-16</x:v>
      </x:c>
      <x:c r="E13" s="7" t="str">
        <x:v>Attached image: E14-ECR.jpg</x:v>
      </x:c>
    </x:row>
    <x:row r="14">
      <x:c r="A14" s="7" t="str">
        <x:v>E15</x:v>
      </x:c>
      <x:c r="B14" s="7" t="str">
        <x:v>Thành evidence: AWS Database Blog; SHA-256 c6bc6aa324052186a355e9dc56983fbd688875a6344ac6e62f71179cec52beab</x:v>
      </x:c>
      <x:c r="C14" s="7" t="str">
        <x:v>https://aws.amazon.com/blogs/database/demystifying-amazon-rds-backup-storage-costs/</x:v>
      </x:c>
      <x:c r="D14" s="7" t="str">
        <x:v>2026-10-16</x:v>
      </x:c>
      <x:c r="E14" s="7" t="str">
        <x:v>Attached image: E15-backup-policy.jpg</x:v>
      </x:c>
    </x:row>
    <x:row r="15">
      <x:c r="A15" s="7" t="str">
        <x:v>E16</x:v>
      </x:c>
      <x:c r="B15" s="7" t="str">
        <x:v>Thành evidence: Fargate pricing; Price List; SHA-256 86a3a017276af3d6c70ef910c12cd8256bb0d189829f5d60d91f5c9af2284d26</x:v>
      </x:c>
      <x:c r="C15" s="7" t="str">
        <x:v>https://aws.amazon.com/fargate/pricing/</x:v>
      </x:c>
      <x:c r="D15" s="7" t="str">
        <x:v>2026-10-16</x:v>
      </x:c>
      <x:c r="E15" s="7" t="str">
        <x:v>Attached image: E16-Fargate.png</x:v>
      </x:c>
    </x:row>
    <x:row r="16">
      <x:c r="A16" s="7" t="str">
        <x:v>E17</x:v>
      </x:c>
      <x:c r="B16" s="7" t="str">
        <x:v>Thành evidence: PrivateLink pricing; Price List; SHA-256 2873c31147f94b606fb8c430831135a430f6a69a73332dc351669c5e5cdfa3f4</x:v>
      </x:c>
      <x:c r="C16" s="7" t="str">
        <x:v>https://aws.amazon.com/privatelink/pricing/</x:v>
      </x:c>
      <x:c r="D16" s="7" t="str">
        <x:v>2026-10-16</x:v>
      </x:c>
      <x:c r="E16" s="7" t="str">
        <x:v>Attached image: E17-PrivateLink.png</x:v>
      </x:c>
    </x:row>
    <x:row r="17">
      <x:c r="A17" s="7" t="str">
        <x:v>E18</x:v>
      </x:c>
      <x:c r="B17" s="7" t="str">
        <x:v>Thành evidence: CloudWatch pricing; Price List; SHA-256 fc868d85cd8a9f216a930b0850a7e18757b622cb0aa422d6507941c7e104cb45</x:v>
      </x:c>
      <x:c r="C17" s="7" t="str">
        <x:v>https://aws.amazon.com/cloudwatch/pricing/</x:v>
      </x:c>
      <x:c r="D17" s="7" t="str">
        <x:v>2026-10-16</x:v>
      </x:c>
      <x:c r="E17" s="7" t="str">
        <x:v>Attached image: E18-CloudWatch.png</x:v>
      </x:c>
    </x:row>
    <x:row r="18">
      <x:c r="A18" s="7" t="str">
        <x:v>E41</x:v>
      </x:c>
      <x:c r="B18" s="7" t="str">
        <x:v>Fargate ARM 60-second minimum and image-pull billing</x:v>
      </x:c>
      <x:c r="C18" s="7" t="str">
        <x:v>https://aws.amazon.com/fargate/pricing/</x:v>
      </x:c>
      <x:c r="D18" s="7" t="str">
        <x:v>2026-10-16</x:v>
      </x:c>
      <x:c r="E18" s="7" t="str">
        <x:v>Attached image: E-SBX-01_fargate.png</x:v>
      </x:c>
    </x:row>
    <x:row r="19">
      <x:c r="A19" s="7" t="str">
        <x:v>E42</x:v>
      </x:c>
      <x:c r="B19" s="7" t="str">
        <x:v>Fargate ARM Singapore vCPU/GB SKU and rate catalog</x:v>
      </x:c>
      <x:c r="C19" s="7" t="str">
        <x:v>https://pricing.us-east-1.amazonaws.com/offers/v1.0/aws/AmazonECS/current/ap-southeast-1/index.json</x:v>
      </x:c>
      <x:c r="D19" s="7" t="str">
        <x:v>2026-10-16</x:v>
      </x:c>
      <x:c r="E19" s="7" t="str">
        <x:v>Attached image: E-CATALOG-01_singapore_skus.png</x:v>
      </x:c>
    </x:row>
    <x:row r="20">
      <x:c r="A20" s="7" t="str">
        <x:v>E43</x:v>
      </x:c>
      <x:c r="B20" s="7" t="str">
        <x:v>Sandbox VPC endpoint hourly and data processing rates</x:v>
      </x:c>
      <x:c r="C20" s="7" t="str">
        <x:v>https://pricing.us-east-1.amazonaws.com/offers/v1.0/aws/AmazonVPC/current/ap-southeast-1/index.json</x:v>
      </x:c>
      <x:c r="D20" s="7" t="str">
        <x:v>2026-10-16</x:v>
      </x:c>
      <x:c r="E20" s="7" t="str">
        <x:v>Attached image: E-CATALOG-01_singapore_skus.png</x:v>
      </x:c>
    </x:row>
    <x:row r="21">
      <x:c r="A21" s="7" t="str">
        <x:v>E44</x:v>
      </x:c>
      <x:c r="B21" s="7" t="str">
        <x:v>Cognito enterprise federation MAU pricing</x:v>
      </x:c>
      <x:c r="C21" s="7" t="str">
        <x:v>https://aws.amazon.com/cognito/pricing/</x:v>
      </x:c>
      <x:c r="D21" s="7" t="str">
        <x:v>2026-10-16</x:v>
      </x:c>
      <x:c r="E21" s="7" t="str">
        <x:v>Attached image: E-AUTH-01_cognito.png</x:v>
      </x:c>
    </x:row>
    <x:row r="22">
      <x:c r="A22" s="7" t="str">
        <x:v>E45</x:v>
      </x:c>
      <x:c r="B22" s="7" t="str">
        <x:v>IAM and PostgreSQL RLS included mechanisms</x:v>
      </x:c>
      <x:c r="C22" s="7" t="str">
        <x:v>https://aws.amazon.com/iam/pricing/</x:v>
      </x:c>
      <x:c r="D22" s="7" t="str">
        <x:v>2026-10-16</x:v>
      </x:c>
      <x:c r="E22" s="7" t="str">
        <x:v>PENDING_VERIFICATION: no raster screenshot available for this source</x:v>
      </x:c>
    </x:row>
    <x:row r="23">
      <x:c r="A23" s="7" t="str">
        <x:v>E46</x:v>
      </x:c>
      <x:c r="B23" s="7" t="str">
        <x:v>KMS key and symmetric API request pricing</x:v>
      </x:c>
      <x:c r="C23" s="7" t="str">
        <x:v>https://pricing.us-east-1.amazonaws.com/offers/v1.0/aws/awskms/current/ap-southeast-1/index.json</x:v>
      </x:c>
      <x:c r="D23" s="7" t="str">
        <x:v>2026-10-16</x:v>
      </x:c>
      <x:c r="E23" s="7" t="str">
        <x:v>Attached image: E-KMS-01_kms.png</x:v>
      </x:c>
    </x:row>
    <x:row r="24">
      <x:c r="A24" s="7" t="str">
        <x:v>E47</x:v>
      </x:c>
      <x:c r="B24" s="7" t="str">
        <x:v>Secrets Manager secret-month and API request pricing</x:v>
      </x:c>
      <x:c r="C24" s="7" t="str">
        <x:v>https://pricing.us-east-1.amazonaws.com/offers/v1.0/aws/AWSSecretsManager/current/ap-southeast-1/index.json</x:v>
      </x:c>
      <x:c r="D24" s="7" t="str">
        <x:v>2026-10-16</x:v>
      </x:c>
      <x:c r="E24" s="7" t="str">
        <x:v>Attached image: E-SEC-01_secrets.png</x:v>
      </x:c>
    </x:row>
    <x:row r="25">
      <x:c r="A25" s="7" t="str">
        <x:v>E48</x:v>
      </x:c>
      <x:c r="B25" s="7" t="str">
        <x:v>Bedrock Guardrails content, PII and image filter pricing</x:v>
      </x:c>
      <x:c r="C25" s="7" t="str">
        <x:v>https://aws.amazon.com/bedrock/pricing/</x:v>
      </x:c>
      <x:c r="D25" s="7" t="str">
        <x:v>2026-10-16</x:v>
      </x:c>
      <x:c r="E25" s="7" t="str">
        <x:v>Attached image: E-GOV-01_guardrails.png</x:v>
      </x:c>
    </x:row>
    <x:row r="26">
      <x:c r="A26" s="7" t="str">
        <x:v>E49</x:v>
      </x:c>
      <x:c r="B26" s="7" t="str">
        <x:v>InvokeGuardrailChecks prompt-attack pricing</x:v>
      </x:c>
      <x:c r="C26" s="7" t="str">
        <x:v>https://aws.amazon.com/bedrock/pricing/</x:v>
      </x:c>
      <x:c r="D26" s="7" t="str">
        <x:v>2026-10-16</x:v>
      </x:c>
      <x:c r="E26" s="7" t="str">
        <x:v>Attached image: E-GOV-02_prompt_attack.png</x:v>
      </x:c>
    </x:row>
    <x:row r="27">
      <x:c r="A27" s="7" t="str">
        <x:v>E50</x:v>
      </x:c>
      <x:c r="B27" s="7" t="str">
        <x:v>CloudTrail data-event pricing</x:v>
      </x:c>
      <x:c r="C27" s="7" t="str">
        <x:v>https://aws.amazon.com/cloudtrail/pricing/</x:v>
      </x:c>
      <x:c r="D27" s="7" t="str">
        <x:v>2026-10-16</x:v>
      </x:c>
      <x:c r="E27" s="7" t="str">
        <x:v>Attached image: E-AUD-01_cloudtrail.png</x:v>
      </x:c>
    </x:row>
    <x:row r="28">
      <x:c r="A28" s="7" t="str">
        <x:v>E51</x:v>
      </x:c>
      <x:c r="B28" s="7" t="str">
        <x:v>S3 audit storage and PUT pricing</x:v>
      </x:c>
      <x:c r="C28" s="7" t="str">
        <x:v>https://pricing.us-east-1.amazonaws.com/offers/v1.0/aws/AmazonS3/current/ap-southeast-1/index.json</x:v>
      </x:c>
      <x:c r="D28" s="7" t="str">
        <x:v>2026-10-16</x:v>
      </x:c>
      <x:c r="E28" s="7" t="str">
        <x:v>Attached image: E-AUD-02_s3.png</x:v>
      </x:c>
    </x:row>
    <x:row r="29">
      <x:c r="A29" s="7" t="str">
        <x:v>E52</x:v>
      </x:c>
      <x:c r="B29" s="7" t="str">
        <x:v>CloudWatch Logs, metrics, alarms and X-Ray pricing</x:v>
      </x:c>
      <x:c r="C29" s="7" t="str">
        <x:v>https://pricing.us-east-1.amazonaws.com/offers/v1.0/aws/AmazonCloudWatch/current/ap-southeast-1/index.json</x:v>
      </x:c>
      <x:c r="D29" s="7" t="str">
        <x:v>2026-10-16</x:v>
      </x:c>
      <x:c r="E29" s="7" t="str">
        <x:v>Attached image: E-MON-01_cloudwatch.png</x:v>
      </x:c>
    </x:row>
    <x:row r="30">
      <x:c r="A30" s="7" t="str">
        <x:v>E53</x:v>
      </x:c>
      <x:c r="B30" s="7" t="str">
        <x:v>CodePipeline, CodeBuild and ECR pricing</x:v>
      </x:c>
      <x:c r="C30" s="7" t="str">
        <x:v>https://aws.amazon.com/codepipeline/pricing/</x:v>
      </x:c>
      <x:c r="D30" s="7" t="str">
        <x:v>2026-10-16</x:v>
      </x:c>
      <x:c r="E30" s="7" t="str">
        <x:v>Attached image: E-CICD-01_codebuild.png</x:v>
      </x:c>
    </x:row>
    <x:row r="31">
      <x:c r="A31" s="7" t="str">
        <x:v>E60</x:v>
      </x:c>
      <x:c r="B31" s="7" t="str">
        <x:v>Team-recorded Singapore standard token prices: Nova Micro 0.047/0.188, Lite 0.081/0.324, Pro 1.08/4.32 USD per 1M input/output; benchmark/account availability pending</x:v>
      </x:c>
      <x:c r="C31" s="7" t="str">
        <x:v>https://aws.amazon.com/bedrock/pricing/</x:v>
      </x:c>
      <x:c r="D31" s="7" t="str">
        <x:v>2026-10-16</x:v>
      </x:c>
      <x:c r="E31" s="7" t="str">
        <x:v>Attached image: nova_singapore_standard.png</x:v>
      </x:c>
    </x:row>
    <x:row r="32">
      <x:c r="A32" s="7" t="str">
        <x:v>E61</x:v>
      </x:c>
      <x:c r="B32" s="7" t="str">
        <x:v>Nova Micro/Lite/Pro model cards and APAC inference availability; no quality benchmark result</x:v>
      </x:c>
      <x:c r="C32" s="7" t="str">
        <x:v>https://docs.aws.amazon.com/bedrock/latest/userguide/models-region-compatibility.html</x:v>
      </x:c>
      <x:c r="D32" s="7" t="str">
        <x:v>2026-10-16</x:v>
      </x:c>
      <x:c r="E32" s="7" t="str">
        <x:v>PENDING_VERIFICATION: no raster screenshot available for this source</x:v>
      </x:c>
    </x:row>
    <x:row r="33">
      <x:c r="A33" s="7" t="str">
        <x:v>E62</x:v>
      </x:c>
      <x:c r="B33" s="7" t="str">
        <x:v>Titan Text Embeddings V2 public price reference</x:v>
      </x:c>
      <x:c r="C33" s="7" t="str">
        <x:v>https://aws.amazon.com/blogs/machine-learning/get-started-with-amazon-titan-text-embeddings-v2-a-new-state-of-the-art-embedding-model-on-aws/</x:v>
      </x:c>
      <x:c r="D33" s="7" t="str">
        <x:v>2026-10-16</x:v>
      </x:c>
      <x:c r="E33" s="7" t="str">
        <x:v>PENDING_VERIFICATION: no raster screenshot available for this source</x:v>
      </x:c>
    </x:row>
    <x:row r="34">
      <x:c r="A34" s="7" t="str">
        <x:v>E63</x:v>
      </x:c>
      <x:c r="B34" s="7" t="str">
        <x:v>API Gateway HTTP API pricing</x:v>
      </x:c>
      <x:c r="C34" s="7" t="str">
        <x:v>https://aws.amazon.com/api-gateway/pricing/</x:v>
      </x:c>
      <x:c r="D34" s="7" t="str">
        <x:v>2026-10-16</x:v>
      </x:c>
      <x:c r="E34" s="7" t="str">
        <x:v>PENDING_VERIFICATION: no raster screenshot available for this source</x:v>
      </x:c>
    </x:row>
  </x:sheetData>
  <x:pageMargins left="0.7" right="0.7" top="0.75" bottom="0.75" header="0.3" footer="0.3"/>
  <x:drawing xmlns:r="http://schemas.openxmlformats.org/officeDocument/2006/relationships" r:id="R9896168919324ebe"/>
</x:worksheet>
</file>