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/>
  <calcPr/>
</workbook>
</file>

<file path=xl/sharedStrings.xml><?xml version="1.0" encoding="utf-8"?>
<sst xmlns="http://schemas.openxmlformats.org/spreadsheetml/2006/main" count="71" uniqueCount="56">
  <si>
    <t>Jangka Waktu Pengujian (..... Hari)</t>
  </si>
  <si>
    <t>Web</t>
  </si>
  <si>
    <t>Mulai    :</t>
  </si>
  <si>
    <t/>
  </si>
  <si>
    <t>Jumlah Script :</t>
  </si>
  <si>
    <t>Selesai  :</t>
  </si>
  <si>
    <t>Sudah diuji :</t>
  </si>
  <si>
    <t>Belum diuji :</t>
  </si>
  <si>
    <t>Failed :</t>
  </si>
  <si>
    <r>
      <rPr>
        <rFont val="Arial"/>
        <color theme="1"/>
        <sz val="11.0"/>
      </rPr>
      <t xml:space="preserve">DONE </t>
    </r>
    <r>
      <rPr>
        <rFont val="Arial"/>
        <color theme="1"/>
        <sz val="11.0"/>
      </rPr>
      <t>:</t>
    </r>
  </si>
  <si>
    <t>Persentase</t>
  </si>
  <si>
    <t>No</t>
  </si>
  <si>
    <t>Module</t>
  </si>
  <si>
    <t>Menu</t>
  </si>
  <si>
    <t>Test Condition</t>
  </si>
  <si>
    <t>Scenario Name</t>
  </si>
  <si>
    <t>Expected Result</t>
  </si>
  <si>
    <t>Result (Web)</t>
  </si>
  <si>
    <t>Defect Category (Web)</t>
  </si>
  <si>
    <t>Note (Web)</t>
  </si>
  <si>
    <t>Date Test (Web)</t>
  </si>
  <si>
    <t>1</t>
  </si>
  <si>
    <t>Autentikasi</t>
  </si>
  <si>
    <t>Login</t>
  </si>
  <si>
    <t>Positive Case</t>
  </si>
  <si>
    <t>1. Buka halaman login. 
2. Masukkan email dan password yang valid. 
3. Klik tombol "Login".</t>
  </si>
  <si>
    <t>Pengguna berhasil masuk ke dashboard.</t>
  </si>
  <si>
    <t>Passed</t>
  </si>
  <si>
    <t>2</t>
  </si>
  <si>
    <t>Negative case</t>
  </si>
  <si>
    <t>1. Buka halaman login. 
2. Masukkan email yang valid tetapi password salah. 
3. Klik tombol "Login".</t>
  </si>
  <si>
    <t>Sistem menampilkan pesan "Email atau password salah".</t>
  </si>
  <si>
    <t>3</t>
  </si>
  <si>
    <t>Produk</t>
  </si>
  <si>
    <t>Pencarian Produk</t>
  </si>
  <si>
    <t>1. Masukkan nama produk yang ada di database di kolom pencarian. 
2. Klik tombol "Cari".</t>
  </si>
  <si>
    <t>Produk yang sesuai muncul dalam daftar hasil pencarian.</t>
  </si>
  <si>
    <t>4</t>
  </si>
  <si>
    <t>1. Masukkan nama produk yang tidak ada di database. 
2. Klik tombol "Cari".</t>
  </si>
  <si>
    <t>Sistem menampilkan pesan "Produk tidak ditemukan".</t>
  </si>
  <si>
    <t>5</t>
  </si>
  <si>
    <t>Keranjang</t>
  </si>
  <si>
    <t>Tambah Produk ke Keranjang</t>
  </si>
  <si>
    <t>1. Pilih produk yang tersedia. 
2. Klik tombol "Tambah ke Keranjang".</t>
  </si>
  <si>
    <t>Produk berhasil ditambahkan ke keranjang belanja.</t>
  </si>
  <si>
    <t>6</t>
  </si>
  <si>
    <t>1. Pilih produk yang stoknya habis. 
2. Klik tombol "Tambah ke Keranjang".</t>
  </si>
  <si>
    <t>Sistem menampilkan pesan "Produk tidak tersedia".</t>
  </si>
  <si>
    <t>7</t>
  </si>
  <si>
    <t>Pembayaran</t>
  </si>
  <si>
    <t>Checkout &amp; Pembayaran</t>
  </si>
  <si>
    <t>1. Buka keranjang belanja. 
2. Klik "Checkout". 
3. Masukkan detail pembayaran yang valid. 
4. Klik "Bayar".</t>
  </si>
  <si>
    <t>Transaksi berhasil, muncul halaman konfirmasi.</t>
  </si>
  <si>
    <t>8</t>
  </si>
  <si>
    <t>1. Buka keranjang belanja. 
2. Klik "Checkout". 
3. Masukkan detail pembayaran dengan kartu kredit yang sudah kadaluarsa. 
4. Klik "Bayar".</t>
  </si>
  <si>
    <t>Sistem menampilkan pesan "Pembayaran gagal, kartu tidak valid".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</si>
</sst>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d/mmm/yy"/>
    <numFmt numFmtId="165" formatCode="dd/mm/yyyy"/>
  </numFmts>
  <fonts count="7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theme="1"/>
      <name val="Khmer ui"/>
    </font>
    <font>
      <sz val="11.0"/>
      <color rgb="FF375623"/>
      <name val="Arial"/>
    </font>
    <font>
      <sz val="11.0"/>
      <color rgb="FF9C0006"/>
      <name val="Khmer ui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9FC5E8"/>
        <bgColor rgb="FF9FC5E8"/>
      </patternFill>
    </fill>
  </fills>
  <borders count="6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horizontal="center" vertical="top"/>
    </xf>
    <xf borderId="0" fillId="3" fontId="2" numFmtId="0" xfId="0" applyAlignment="1" applyFill="1" applyFont="1">
      <alignment horizontal="center" shrinkToFit="0" vertical="bottom" wrapText="1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top"/>
    </xf>
    <xf borderId="4" fillId="0" fontId="1" numFmtId="0" xfId="0" applyAlignment="1" applyBorder="1" applyFont="1">
      <alignment vertical="top"/>
    </xf>
    <xf borderId="4" fillId="2" fontId="2" numFmtId="0" xfId="0" applyAlignment="1" applyBorder="1" applyFont="1">
      <alignment horizontal="center" readingOrder="0" shrinkToFit="0" vertical="bottom" wrapText="1"/>
    </xf>
    <xf borderId="4" fillId="3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vertical="bottom"/>
    </xf>
    <xf borderId="4" fillId="4" fontId="3" numFmtId="0" xfId="0" applyAlignment="1" applyBorder="1" applyFill="1" applyFont="1">
      <alignment shrinkToFit="0" vertical="top" wrapText="1"/>
    </xf>
    <xf borderId="4" fillId="4" fontId="1" numFmtId="0" xfId="0" applyAlignment="1" applyBorder="1" applyFont="1">
      <alignment horizontal="center" shrinkToFit="0" vertical="bottom" wrapText="1"/>
    </xf>
    <xf borderId="4" fillId="3" fontId="1" numFmtId="0" xfId="0" applyAlignment="1" applyBorder="1" applyFont="1">
      <alignment horizontal="center" shrinkToFit="0" vertical="bottom" wrapText="1"/>
    </xf>
    <xf borderId="2" fillId="3" fontId="1" numFmtId="0" xfId="0" applyAlignment="1" applyBorder="1" applyFont="1">
      <alignment vertical="bottom"/>
    </xf>
    <xf borderId="4" fillId="4" fontId="4" numFmtId="0" xfId="0" applyAlignment="1" applyBorder="1" applyFont="1">
      <alignment horizontal="center" shrinkToFit="0" vertical="bottom" wrapText="1"/>
    </xf>
    <xf borderId="4" fillId="3" fontId="4" numFmtId="0" xfId="0" applyAlignment="1" applyBorder="1" applyFont="1">
      <alignment horizontal="center" shrinkToFit="0" vertical="bottom" wrapText="1"/>
    </xf>
    <xf borderId="4" fillId="4" fontId="5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horizontal="center" shrinkToFit="0" vertical="bottom" wrapText="1"/>
    </xf>
    <xf borderId="4" fillId="4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vertical="bottom"/>
    </xf>
    <xf borderId="3" fillId="2" fontId="1" numFmtId="0" xfId="0" applyAlignment="1" applyBorder="1" applyFont="1">
      <alignment vertical="top"/>
    </xf>
    <xf borderId="3" fillId="2" fontId="2" numFmtId="0" xfId="0" applyAlignment="1" applyBorder="1" applyFont="1">
      <alignment horizontal="right" vertical="bottom"/>
    </xf>
    <xf borderId="3" fillId="3" fontId="2" numFmtId="0" xfId="0" applyAlignment="1" applyBorder="1" applyFont="1">
      <alignment horizontal="right" vertical="bottom"/>
    </xf>
    <xf borderId="4" fillId="5" fontId="2" numFmtId="0" xfId="0" applyAlignment="1" applyBorder="1" applyFill="1" applyFont="1">
      <alignment horizontal="center" vertical="top"/>
    </xf>
    <xf borderId="4" fillId="5" fontId="2" numFmtId="0" xfId="0" applyAlignment="1" applyBorder="1" applyFont="1">
      <alignment horizontal="center" readingOrder="0" vertical="top"/>
    </xf>
    <xf borderId="4" fillId="5" fontId="2" numFmtId="0" xfId="0" applyAlignment="1" applyBorder="1" applyFont="1">
      <alignment horizontal="center" shrinkToFit="0" vertical="top" wrapText="1"/>
    </xf>
    <xf borderId="4" fillId="5" fontId="2" numFmtId="0" xfId="0" applyAlignment="1" applyBorder="1" applyFont="1">
      <alignment horizontal="center" readingOrder="0" shrinkToFit="0" vertical="top" wrapText="1"/>
    </xf>
    <xf borderId="4" fillId="6" fontId="2" numFmtId="0" xfId="0" applyAlignment="1" applyBorder="1" applyFill="1" applyFont="1">
      <alignment horizontal="center" readingOrder="0" shrinkToFit="0" vertical="top" wrapText="1"/>
    </xf>
    <xf borderId="0" fillId="0" fontId="6" numFmtId="0" xfId="0" applyAlignment="1" applyFont="1">
      <alignment vertical="top"/>
    </xf>
    <xf borderId="4" fillId="3" fontId="1" numFmtId="49" xfId="0" applyAlignment="1" applyBorder="1" applyFont="1" applyNumberFormat="1">
      <alignment horizontal="center" readingOrder="0" shrinkToFit="0" vertical="top" wrapText="1"/>
    </xf>
    <xf borderId="4" fillId="3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3" fontId="1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vertical="top"/>
    </xf>
    <xf borderId="4" fillId="3" fontId="1" numFmtId="165" xfId="0" applyAlignment="1" applyBorder="1" applyFont="1" applyNumberFormat="1">
      <alignment readingOrder="0" vertical="top"/>
    </xf>
    <xf borderId="4" fillId="0" fontId="1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4" max="4" width="14.38"/>
    <col customWidth="1" min="5" max="5" width="27.5"/>
    <col customWidth="1" min="6" max="6" width="29.0"/>
  </cols>
  <sheetData>
    <row r="1">
      <c r="A1" s="1"/>
      <c r="B1" s="1"/>
      <c r="C1" s="1"/>
      <c r="D1" s="1"/>
      <c r="E1" s="2"/>
      <c r="F1" s="2"/>
      <c r="G1" s="3"/>
      <c r="H1" s="4"/>
      <c r="J1" s="1"/>
    </row>
    <row r="2">
      <c r="A2" s="5" t="s">
        <v>0</v>
      </c>
      <c r="B2" s="6"/>
      <c r="C2" s="7"/>
      <c r="D2" s="7"/>
      <c r="E2" s="8"/>
      <c r="F2" s="9"/>
      <c r="G2" s="10" t="s">
        <v>1</v>
      </c>
      <c r="H2" s="11"/>
      <c r="J2" s="12"/>
    </row>
    <row r="3">
      <c r="A3" s="5" t="s">
        <v>2</v>
      </c>
      <c r="B3" s="13" t="s">
        <v>3</v>
      </c>
      <c r="C3" s="7"/>
      <c r="D3" s="7"/>
      <c r="E3" s="8"/>
      <c r="F3" s="14" t="s">
        <v>4</v>
      </c>
      <c r="G3" s="15">
        <f>COUNTA(E10:E17)</f>
        <v>8</v>
      </c>
      <c r="H3" s="16"/>
      <c r="J3" s="17"/>
    </row>
    <row r="4">
      <c r="A4" s="5" t="s">
        <v>5</v>
      </c>
      <c r="B4" s="13" t="s">
        <v>3</v>
      </c>
      <c r="C4" s="7"/>
      <c r="D4" s="7"/>
      <c r="E4" s="8"/>
      <c r="F4" s="14" t="s">
        <v>6</v>
      </c>
      <c r="G4" s="18">
        <f>COUNTIF(G10:G983,"*")</f>
        <v>1</v>
      </c>
      <c r="H4" s="19"/>
      <c r="J4" s="17"/>
    </row>
    <row r="5">
      <c r="A5" s="5"/>
      <c r="B5" s="13"/>
      <c r="C5" s="7"/>
      <c r="D5" s="7"/>
      <c r="E5" s="8"/>
      <c r="F5" s="14" t="s">
        <v>7</v>
      </c>
      <c r="G5" s="20">
        <f>COUNTIF(G10:G17,"")</f>
        <v>7</v>
      </c>
      <c r="H5" s="21"/>
      <c r="J5" s="17"/>
    </row>
    <row r="6">
      <c r="A6" s="5"/>
      <c r="B6" s="13"/>
      <c r="C6" s="7"/>
      <c r="D6" s="7"/>
      <c r="E6" s="8"/>
      <c r="F6" s="22" t="s">
        <v>8</v>
      </c>
      <c r="G6" s="20">
        <f>COUNTIF(G10:G983,"Failed")</f>
        <v>0</v>
      </c>
      <c r="H6" s="21"/>
      <c r="J6" s="17"/>
    </row>
    <row r="7">
      <c r="A7" s="5"/>
      <c r="B7" s="13"/>
      <c r="C7" s="7"/>
      <c r="D7" s="7"/>
      <c r="E7" s="8"/>
      <c r="F7" s="22" t="s">
        <v>9</v>
      </c>
      <c r="G7" s="20">
        <f>COUNTIF(G10:G983,"Passed")</f>
        <v>1</v>
      </c>
      <c r="H7" s="21"/>
      <c r="J7" s="17"/>
    </row>
    <row r="8">
      <c r="A8" s="23"/>
      <c r="B8" s="7"/>
      <c r="C8" s="7"/>
      <c r="D8" s="7"/>
      <c r="E8" s="8"/>
      <c r="F8" s="24" t="s">
        <v>10</v>
      </c>
      <c r="G8" s="25">
        <f>(G7/G3)*100</f>
        <v>12.5</v>
      </c>
      <c r="H8" s="26"/>
      <c r="J8" s="7"/>
    </row>
    <row r="9">
      <c r="A9" s="27" t="s">
        <v>11</v>
      </c>
      <c r="B9" s="28" t="s">
        <v>12</v>
      </c>
      <c r="C9" s="29" t="s">
        <v>13</v>
      </c>
      <c r="D9" s="29" t="s">
        <v>14</v>
      </c>
      <c r="E9" s="30" t="s">
        <v>15</v>
      </c>
      <c r="F9" s="30" t="s">
        <v>16</v>
      </c>
      <c r="G9" s="31" t="s">
        <v>17</v>
      </c>
      <c r="H9" s="31" t="s">
        <v>18</v>
      </c>
      <c r="I9" s="31" t="s">
        <v>19</v>
      </c>
      <c r="J9" s="31" t="s">
        <v>20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</row>
    <row r="10">
      <c r="A10" s="33" t="s">
        <v>21</v>
      </c>
      <c r="B10" s="34" t="s">
        <v>22</v>
      </c>
      <c r="C10" s="34" t="s">
        <v>23</v>
      </c>
      <c r="D10" s="35" t="s">
        <v>24</v>
      </c>
      <c r="E10" s="36" t="s">
        <v>25</v>
      </c>
      <c r="F10" s="36" t="s">
        <v>26</v>
      </c>
      <c r="G10" s="37" t="s">
        <v>27</v>
      </c>
      <c r="H10" s="9"/>
      <c r="I10" s="9"/>
      <c r="J10" s="38"/>
    </row>
    <row r="11">
      <c r="A11" s="33" t="s">
        <v>28</v>
      </c>
      <c r="B11" s="34" t="s">
        <v>22</v>
      </c>
      <c r="C11" s="34" t="s">
        <v>23</v>
      </c>
      <c r="D11" s="39" t="s">
        <v>29</v>
      </c>
      <c r="E11" s="36" t="s">
        <v>30</v>
      </c>
      <c r="F11" s="36" t="s">
        <v>31</v>
      </c>
      <c r="G11" s="37"/>
      <c r="H11" s="40"/>
      <c r="I11" s="41"/>
      <c r="J11" s="38"/>
    </row>
    <row r="12">
      <c r="A12" s="33" t="s">
        <v>32</v>
      </c>
      <c r="B12" s="34" t="s">
        <v>33</v>
      </c>
      <c r="C12" s="34" t="s">
        <v>34</v>
      </c>
      <c r="D12" s="39" t="s">
        <v>24</v>
      </c>
      <c r="E12" s="36" t="s">
        <v>35</v>
      </c>
      <c r="F12" s="36" t="s">
        <v>36</v>
      </c>
      <c r="G12" s="37"/>
      <c r="H12" s="9"/>
      <c r="I12" s="9"/>
      <c r="J12" s="38"/>
    </row>
    <row r="13">
      <c r="A13" s="33" t="s">
        <v>37</v>
      </c>
      <c r="B13" s="34" t="s">
        <v>33</v>
      </c>
      <c r="C13" s="34" t="s">
        <v>34</v>
      </c>
      <c r="D13" s="39" t="s">
        <v>29</v>
      </c>
      <c r="E13" s="36" t="s">
        <v>38</v>
      </c>
      <c r="F13" s="36" t="s">
        <v>39</v>
      </c>
      <c r="G13" s="37"/>
      <c r="H13" s="40"/>
      <c r="I13" s="41"/>
      <c r="J13" s="38"/>
    </row>
    <row r="14">
      <c r="A14" s="33" t="s">
        <v>40</v>
      </c>
      <c r="B14" s="34" t="s">
        <v>41</v>
      </c>
      <c r="C14" s="34" t="s">
        <v>42</v>
      </c>
      <c r="D14" s="39" t="s">
        <v>24</v>
      </c>
      <c r="E14" s="36" t="s">
        <v>43</v>
      </c>
      <c r="F14" s="36" t="s">
        <v>44</v>
      </c>
      <c r="G14" s="37"/>
      <c r="H14" s="9"/>
      <c r="I14" s="9"/>
      <c r="J14" s="38"/>
    </row>
    <row r="15">
      <c r="A15" s="33" t="s">
        <v>45</v>
      </c>
      <c r="B15" s="34" t="s">
        <v>41</v>
      </c>
      <c r="C15" s="34" t="s">
        <v>42</v>
      </c>
      <c r="D15" s="39" t="s">
        <v>29</v>
      </c>
      <c r="E15" s="36" t="s">
        <v>46</v>
      </c>
      <c r="F15" s="36" t="s">
        <v>47</v>
      </c>
      <c r="G15" s="37"/>
      <c r="H15" s="9"/>
      <c r="I15" s="9"/>
      <c r="J15" s="38"/>
    </row>
    <row r="16">
      <c r="A16" s="33" t="s">
        <v>48</v>
      </c>
      <c r="B16" s="34" t="s">
        <v>49</v>
      </c>
      <c r="C16" s="34" t="s">
        <v>50</v>
      </c>
      <c r="D16" s="39" t="s">
        <v>24</v>
      </c>
      <c r="E16" s="36" t="s">
        <v>51</v>
      </c>
      <c r="F16" s="36" t="s">
        <v>52</v>
      </c>
      <c r="G16" s="37"/>
      <c r="H16" s="9"/>
      <c r="I16" s="9"/>
      <c r="J16" s="38"/>
    </row>
    <row r="17">
      <c r="A17" s="33" t="s">
        <v>53</v>
      </c>
      <c r="B17" s="34" t="s">
        <v>49</v>
      </c>
      <c r="C17" s="34" t="s">
        <v>50</v>
      </c>
      <c r="D17" s="39" t="s">
        <v>29</v>
      </c>
      <c r="E17" s="36" t="s">
        <v>54</v>
      </c>
      <c r="F17" s="36" t="s">
        <v>55</v>
      </c>
      <c r="G17" s="37"/>
      <c r="H17" s="9"/>
      <c r="I17" s="9"/>
      <c r="J17" s="38"/>
    </row>
  </sheetData>
  <dataValidations>
    <dataValidation type="list" allowBlank="1" sqref="H10:H17">
      <formula1>"Function,Design,Performa,Function &amp; Performa"</formula1>
    </dataValidation>
    <dataValidation type="list" allowBlank="1" showErrorMessage="1" sqref="D10:D17">
      <formula1>"Positive Case,Negative case"</formula1>
    </dataValidation>
    <dataValidation type="list" allowBlank="1" showErrorMessage="1" sqref="G10:G17">
      <formula1>"Passed,Failed"</formula1>
    </dataValidation>
    <dataValidation type="custom" allowBlank="1" showDropDown="1" sqref="J10:J17">
      <formula1>OR(NOT(ISERROR(DATEVALUE(J10))), AND(ISNUMBER(J10), LEFT(CELL("format", J10))="D"))</formula1>
    </dataValidation>
  </dataValidations>
  <drawing r:id="rId1"/>
</worksheet>
</file>