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484DE52-229F-40D7-B2E2-8F2552DE1AEE}" xr6:coauthVersionLast="41" xr6:coauthVersionMax="41" xr10:uidLastSave="{00000000-0000-0000-0000-000000000000}"/>
  <bookViews>
    <workbookView xWindow="0" yWindow="0" windowWidth="25470" windowHeight="14415" activeTab="4" xr2:uid="{00000000-000D-0000-FFFF-FFFF00000000}"/>
  </bookViews>
  <sheets>
    <sheet name="2015" sheetId="6" r:id="rId1"/>
    <sheet name="2016" sheetId="5" r:id="rId2"/>
    <sheet name="2017" sheetId="1" r:id="rId3"/>
    <sheet name="2018" sheetId="4" r:id="rId4"/>
    <sheet name="Sheet10" sheetId="1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C6" i="10" s="1"/>
  <c r="D2" i="10"/>
  <c r="D6" i="10" s="1"/>
  <c r="E2" i="10"/>
  <c r="F2" i="10"/>
  <c r="C3" i="10"/>
  <c r="D3" i="10"/>
  <c r="E3" i="10"/>
  <c r="E6" i="10" s="1"/>
  <c r="F3" i="10"/>
  <c r="C4" i="10"/>
  <c r="D4" i="10"/>
  <c r="F4" i="10"/>
  <c r="D5" i="10"/>
  <c r="E5" i="10"/>
  <c r="F5" i="10"/>
  <c r="F6" i="10"/>
  <c r="C7" i="10"/>
  <c r="C11" i="10" s="1"/>
  <c r="D7" i="10"/>
  <c r="D11" i="10" s="1"/>
  <c r="E7" i="10"/>
  <c r="F7" i="10"/>
  <c r="C8" i="10"/>
  <c r="D8" i="10"/>
  <c r="E8" i="10"/>
  <c r="E11" i="10" s="1"/>
  <c r="F8" i="10"/>
  <c r="C9" i="10"/>
  <c r="D9" i="10"/>
  <c r="F9" i="10"/>
  <c r="D10" i="10"/>
  <c r="E10" i="10"/>
  <c r="F10" i="10"/>
  <c r="F11" i="10"/>
  <c r="C12" i="10"/>
  <c r="C16" i="10" s="1"/>
  <c r="D12" i="10"/>
  <c r="D16" i="10" s="1"/>
  <c r="E12" i="10"/>
  <c r="F12" i="10"/>
  <c r="C13" i="10"/>
  <c r="D13" i="10"/>
  <c r="E13" i="10"/>
  <c r="E16" i="10" s="1"/>
  <c r="F13" i="10"/>
  <c r="C14" i="10"/>
  <c r="D14" i="10"/>
  <c r="F14" i="10"/>
  <c r="D15" i="10"/>
  <c r="E15" i="10"/>
  <c r="F15" i="10"/>
  <c r="F16" i="10"/>
  <c r="C17" i="10"/>
  <c r="C20" i="10" s="1"/>
  <c r="D17" i="10"/>
  <c r="E17" i="10"/>
  <c r="F17" i="10"/>
  <c r="C18" i="10"/>
  <c r="D18" i="10"/>
  <c r="F18" i="10"/>
  <c r="F20" i="10" s="1"/>
  <c r="D19" i="10"/>
  <c r="E19" i="10"/>
  <c r="F19" i="10"/>
  <c r="D20" i="10"/>
  <c r="E20" i="10"/>
  <c r="C21" i="10"/>
  <c r="D21" i="10"/>
  <c r="E21" i="10"/>
  <c r="E24" i="10" s="1"/>
  <c r="F21" i="10"/>
  <c r="F24" i="10" s="1"/>
  <c r="C22" i="10"/>
  <c r="C24" i="10" s="1"/>
  <c r="D22" i="10"/>
  <c r="F22" i="10"/>
  <c r="D23" i="10"/>
  <c r="E23" i="10"/>
  <c r="F23" i="10"/>
  <c r="D24" i="10"/>
  <c r="C25" i="10"/>
  <c r="D25" i="10"/>
  <c r="D29" i="10" s="1"/>
  <c r="E25" i="10"/>
  <c r="E29" i="10" s="1"/>
  <c r="F25" i="10"/>
  <c r="F29" i="10" s="1"/>
  <c r="C26" i="10"/>
  <c r="D26" i="10"/>
  <c r="E26" i="10"/>
  <c r="F26" i="10"/>
  <c r="C27" i="10"/>
  <c r="D27" i="10"/>
  <c r="F27" i="10"/>
  <c r="D28" i="10"/>
  <c r="E28" i="10"/>
  <c r="F28" i="10"/>
  <c r="C29" i="10"/>
  <c r="C30" i="10"/>
  <c r="D30" i="10"/>
  <c r="D34" i="10" s="1"/>
  <c r="E30" i="10"/>
  <c r="E34" i="10" s="1"/>
  <c r="F30" i="10"/>
  <c r="F34" i="10" s="1"/>
  <c r="C31" i="10"/>
  <c r="D31" i="10"/>
  <c r="E31" i="10"/>
  <c r="F31" i="10"/>
  <c r="C32" i="10"/>
  <c r="C34" i="10" s="1"/>
  <c r="D32" i="10"/>
  <c r="F32" i="10"/>
  <c r="D33" i="10"/>
  <c r="E33" i="10"/>
  <c r="F33" i="10"/>
  <c r="C35" i="10"/>
  <c r="D35" i="10"/>
  <c r="D39" i="10" s="1"/>
  <c r="E35" i="10"/>
  <c r="E39" i="10" s="1"/>
  <c r="F35" i="10"/>
  <c r="F39" i="10" s="1"/>
  <c r="C36" i="10"/>
  <c r="D36" i="10"/>
  <c r="E36" i="10"/>
  <c r="F36" i="10"/>
  <c r="C37" i="10"/>
  <c r="D37" i="10"/>
  <c r="F37" i="10"/>
  <c r="D38" i="10"/>
  <c r="E38" i="10"/>
  <c r="F38" i="10"/>
  <c r="C39" i="10"/>
</calcChain>
</file>

<file path=xl/sharedStrings.xml><?xml version="1.0" encoding="utf-8"?>
<sst xmlns="http://schemas.openxmlformats.org/spreadsheetml/2006/main" count="86" uniqueCount="25">
  <si>
    <t>第一季度</t>
  </si>
  <si>
    <t>第一季度</t>
    <phoneticPr fontId="2" type="noConversion"/>
  </si>
  <si>
    <t>第二季度</t>
  </si>
  <si>
    <t>第二季度</t>
    <phoneticPr fontId="2" type="noConversion"/>
  </si>
  <si>
    <t>第三季度</t>
  </si>
  <si>
    <t>第三季度</t>
    <phoneticPr fontId="2" type="noConversion"/>
  </si>
  <si>
    <t>第四季度</t>
  </si>
  <si>
    <t>第四季度</t>
    <phoneticPr fontId="2" type="noConversion"/>
  </si>
  <si>
    <t>小明</t>
  </si>
  <si>
    <t>小明</t>
    <phoneticPr fontId="2" type="noConversion"/>
  </si>
  <si>
    <t>小红</t>
  </si>
  <si>
    <t>小红</t>
    <phoneticPr fontId="2" type="noConversion"/>
  </si>
  <si>
    <t>小张</t>
  </si>
  <si>
    <t>小张</t>
    <phoneticPr fontId="2" type="noConversion"/>
  </si>
  <si>
    <t>小李</t>
  </si>
  <si>
    <t>小李</t>
    <phoneticPr fontId="2" type="noConversion"/>
  </si>
  <si>
    <t>小徐</t>
  </si>
  <si>
    <t>小徐</t>
    <phoneticPr fontId="2" type="noConversion"/>
  </si>
  <si>
    <t>小陈</t>
  </si>
  <si>
    <t>小陈</t>
    <phoneticPr fontId="2" type="noConversion"/>
  </si>
  <si>
    <t>小孙</t>
  </si>
  <si>
    <t>小孙</t>
    <phoneticPr fontId="2" type="noConversion"/>
  </si>
  <si>
    <t>小何</t>
  </si>
  <si>
    <t>小何</t>
    <phoneticPr fontId="2" type="noConversion"/>
  </si>
  <si>
    <t>基础篇第八章(新)合并计算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</si>
</sst>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 xr:uid="{C9CECD5D-E841-4633-9422-F30057615B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mayn\Desktop\&#22522;&#30784;&#31687;&#31532;&#20843;&#31456;(&#26032;)&#21512;&#24182;&#35745;&#31639;.xlsx" TargetMode="External"/><Relationship Id="rId2" Type="http://schemas.openxmlformats.org/officeDocument/2006/relationships/externalLinkPath" Target="file:///C:\Users\mayn\Desktop\&#22522;&#30784;&#31687;&#31532;&#20843;&#31456;(&#26032;)&#21512;&#24182;&#35745;&#31639;.xlsx" TargetMode="External"/><Relationship Id="rId1" Type="http://schemas.openxmlformats.org/officeDocument/2006/relationships/externalLinkPath" Target="file:///C:\Users\mayn\Desktop\&#22522;&#30784;&#31687;&#31532;&#20843;&#31456;(&#26032;)&#21512;&#24182;&#35745;&#31639;.xlsx" TargetMode="External"/><Relationship Id="rId4" Type="http://schemas.openxmlformats.org/officeDocument/2006/relationships/externalLinkPath" Target="file:///C:\Users\mayn\Desktop\&#22522;&#30784;&#31687;&#31532;&#20843;&#31456;(&#26032;)&#21512;&#24182;&#35745;&#3163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1264-83CA-4DD0-8757-A4AFFB71D6BA}">
  <dimension ref="A1:E7"/>
  <sheetViews>
    <sheetView zoomScale="200" zoomScaleNormal="200" workbookViewId="0">
      <selection activeCell="C9" sqref="C9"/>
    </sheetView>
  </sheetViews>
  <sheetFormatPr defaultRowHeight="16.5" x14ac:dyDescent="0.2"/>
  <cols>
    <col min="1" max="1" width="6.5" style="7" bestFit="1" customWidth="1"/>
    <col min="2" max="5" width="11.375" style="7" bestFit="1" customWidth="1"/>
    <col min="6" max="16384" width="9" style="7"/>
  </cols>
  <sheetData>
    <row r="1" spans="1:5" x14ac:dyDescent="0.2">
      <c r="A1" s="6"/>
      <c r="B1" s="6" t="s">
        <v>1</v>
      </c>
      <c r="C1" s="6" t="s">
        <v>3</v>
      </c>
      <c r="D1" s="6" t="s">
        <v>5</v>
      </c>
      <c r="E1" s="6" t="s">
        <v>7</v>
      </c>
    </row>
    <row r="2" spans="1:5" x14ac:dyDescent="0.2">
      <c r="A2" s="8" t="s">
        <v>9</v>
      </c>
      <c r="B2" s="8">
        <v>7151</v>
      </c>
      <c r="C2" s="8">
        <v>6529</v>
      </c>
      <c r="D2" s="8">
        <v>7116</v>
      </c>
      <c r="E2" s="8">
        <v>7560</v>
      </c>
    </row>
    <row r="3" spans="1:5" x14ac:dyDescent="0.2">
      <c r="A3" s="8" t="s">
        <v>11</v>
      </c>
      <c r="B3" s="8">
        <v>6369</v>
      </c>
      <c r="C3" s="8">
        <v>5236</v>
      </c>
      <c r="D3" s="8">
        <v>6854</v>
      </c>
      <c r="E3" s="8">
        <v>6855</v>
      </c>
    </row>
    <row r="4" spans="1:5" x14ac:dyDescent="0.2">
      <c r="A4" s="8" t="s">
        <v>13</v>
      </c>
      <c r="B4" s="8">
        <v>7832</v>
      </c>
      <c r="C4" s="8">
        <v>4865</v>
      </c>
      <c r="D4" s="8">
        <v>6177</v>
      </c>
      <c r="E4" s="8">
        <v>6123</v>
      </c>
    </row>
    <row r="5" spans="1:5" x14ac:dyDescent="0.2">
      <c r="A5" s="8" t="s">
        <v>19</v>
      </c>
      <c r="B5" s="8">
        <v>5851</v>
      </c>
      <c r="C5" s="8">
        <v>4998</v>
      </c>
      <c r="D5" s="8">
        <v>6163</v>
      </c>
      <c r="E5" s="8">
        <v>6827</v>
      </c>
    </row>
    <row r="6" spans="1:5" x14ac:dyDescent="0.2">
      <c r="A6" s="8" t="s">
        <v>21</v>
      </c>
      <c r="B6" s="8">
        <v>6061</v>
      </c>
      <c r="C6" s="8">
        <v>6043</v>
      </c>
      <c r="D6" s="8">
        <v>4257</v>
      </c>
      <c r="E6" s="8">
        <v>4104</v>
      </c>
    </row>
    <row r="7" spans="1:5" x14ac:dyDescent="0.2">
      <c r="A7" s="8" t="s">
        <v>23</v>
      </c>
      <c r="B7" s="8">
        <v>7060</v>
      </c>
      <c r="C7" s="8">
        <v>5580</v>
      </c>
      <c r="D7" s="8">
        <v>4908</v>
      </c>
      <c r="E7" s="8">
        <v>7970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09FC-CF06-4B5A-83F9-3CEB21B5E4CC}">
  <dimension ref="A1:E9"/>
  <sheetViews>
    <sheetView zoomScale="200" zoomScaleNormal="200" workbookViewId="0">
      <selection activeCell="C9" sqref="C9"/>
    </sheetView>
  </sheetViews>
  <sheetFormatPr defaultRowHeight="17.25" x14ac:dyDescent="0.2"/>
  <cols>
    <col min="1" max="1" width="9" style="4"/>
    <col min="2" max="2" width="11.375" style="4" customWidth="1"/>
    <col min="3" max="3" width="11.875" style="4" customWidth="1"/>
    <col min="4" max="4" width="11.125" style="4" customWidth="1"/>
    <col min="5" max="5" width="11.25" style="4" customWidth="1"/>
    <col min="6" max="16384" width="9" style="4"/>
  </cols>
  <sheetData>
    <row r="1" spans="1:5" x14ac:dyDescent="0.2">
      <c r="A1" s="3"/>
      <c r="B1" s="3" t="s">
        <v>1</v>
      </c>
      <c r="C1" s="3" t="s">
        <v>3</v>
      </c>
      <c r="D1" s="3" t="s">
        <v>5</v>
      </c>
      <c r="E1" s="3" t="s">
        <v>7</v>
      </c>
    </row>
    <row r="2" spans="1:5" x14ac:dyDescent="0.2">
      <c r="A2" s="5" t="s">
        <v>9</v>
      </c>
      <c r="B2" s="5">
        <v>8944</v>
      </c>
      <c r="C2" s="5">
        <v>8412</v>
      </c>
      <c r="D2" s="5">
        <v>5282</v>
      </c>
      <c r="E2" s="5">
        <v>8295</v>
      </c>
    </row>
    <row r="3" spans="1:5" x14ac:dyDescent="0.2">
      <c r="A3" s="5" t="s">
        <v>11</v>
      </c>
      <c r="B3" s="5">
        <v>8813</v>
      </c>
      <c r="C3" s="5">
        <v>8499</v>
      </c>
      <c r="D3" s="5">
        <v>5761</v>
      </c>
      <c r="E3" s="5">
        <v>9486</v>
      </c>
    </row>
    <row r="4" spans="1:5" x14ac:dyDescent="0.2">
      <c r="A4" s="5" t="s">
        <v>13</v>
      </c>
      <c r="B4" s="5">
        <v>9984</v>
      </c>
      <c r="C4" s="5">
        <v>6091</v>
      </c>
      <c r="D4" s="5">
        <v>7626</v>
      </c>
      <c r="E4" s="5">
        <v>8321</v>
      </c>
    </row>
    <row r="5" spans="1:5" x14ac:dyDescent="0.2">
      <c r="A5" s="5" t="s">
        <v>15</v>
      </c>
      <c r="B5" s="5">
        <v>5848</v>
      </c>
      <c r="C5" s="5">
        <v>5295</v>
      </c>
      <c r="D5" s="5">
        <v>9663</v>
      </c>
      <c r="E5" s="5">
        <v>7873</v>
      </c>
    </row>
    <row r="6" spans="1:5" x14ac:dyDescent="0.2">
      <c r="A6" s="5" t="s">
        <v>17</v>
      </c>
      <c r="B6" s="5">
        <v>7483</v>
      </c>
      <c r="C6" s="5">
        <v>8704</v>
      </c>
      <c r="D6" s="5">
        <v>6243</v>
      </c>
      <c r="E6" s="5">
        <v>9943</v>
      </c>
    </row>
    <row r="7" spans="1:5" x14ac:dyDescent="0.2">
      <c r="A7" s="5" t="s">
        <v>19</v>
      </c>
      <c r="B7" s="5">
        <v>8269</v>
      </c>
      <c r="C7" s="5">
        <v>6983</v>
      </c>
      <c r="D7" s="5">
        <v>8525</v>
      </c>
      <c r="E7" s="5">
        <v>7067</v>
      </c>
    </row>
    <row r="8" spans="1:5" x14ac:dyDescent="0.2">
      <c r="A8" s="5" t="s">
        <v>21</v>
      </c>
      <c r="B8" s="5">
        <v>8988</v>
      </c>
      <c r="C8" s="5">
        <v>7176</v>
      </c>
      <c r="D8" s="5">
        <v>9624</v>
      </c>
      <c r="E8" s="5">
        <v>9121</v>
      </c>
    </row>
    <row r="9" spans="1:5" x14ac:dyDescent="0.2">
      <c r="A9" s="5" t="s">
        <v>23</v>
      </c>
      <c r="B9" s="5">
        <v>7211</v>
      </c>
      <c r="C9" s="5">
        <v>6848</v>
      </c>
      <c r="D9" s="5">
        <v>7180</v>
      </c>
      <c r="E9" s="5">
        <v>8042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200" zoomScaleNormal="200" workbookViewId="0">
      <selection activeCell="D1" sqref="D1:D1048576"/>
    </sheetView>
  </sheetViews>
  <sheetFormatPr defaultRowHeight="16.5" x14ac:dyDescent="0.2"/>
  <cols>
    <col min="1" max="16384" width="9" style="1"/>
  </cols>
  <sheetData>
    <row r="1" spans="1:4" x14ac:dyDescent="0.2">
      <c r="A1" s="2"/>
      <c r="B1" s="2" t="s">
        <v>1</v>
      </c>
      <c r="C1" s="2" t="s">
        <v>3</v>
      </c>
      <c r="D1" s="2" t="s">
        <v>7</v>
      </c>
    </row>
    <row r="2" spans="1:4" x14ac:dyDescent="0.2">
      <c r="A2" s="1" t="s">
        <v>9</v>
      </c>
      <c r="B2" s="1">
        <v>4760</v>
      </c>
      <c r="C2" s="1">
        <v>3566</v>
      </c>
      <c r="D2" s="1">
        <v>1072</v>
      </c>
    </row>
    <row r="3" spans="1:4" x14ac:dyDescent="0.2">
      <c r="A3" s="1" t="s">
        <v>11</v>
      </c>
      <c r="B3" s="1">
        <v>1789</v>
      </c>
      <c r="C3" s="1">
        <v>1846</v>
      </c>
      <c r="D3" s="1">
        <v>3347</v>
      </c>
    </row>
    <row r="4" spans="1:4" x14ac:dyDescent="0.2">
      <c r="A4" s="1" t="s">
        <v>13</v>
      </c>
      <c r="B4" s="1">
        <v>4406</v>
      </c>
      <c r="C4" s="1">
        <v>4002</v>
      </c>
      <c r="D4" s="1">
        <v>4745</v>
      </c>
    </row>
    <row r="5" spans="1:4" x14ac:dyDescent="0.2">
      <c r="A5" s="1" t="s">
        <v>15</v>
      </c>
      <c r="B5" s="1">
        <v>2425</v>
      </c>
      <c r="C5" s="1">
        <v>3684</v>
      </c>
      <c r="D5" s="1">
        <v>3616</v>
      </c>
    </row>
    <row r="6" spans="1:4" x14ac:dyDescent="0.2">
      <c r="A6" s="1" t="s">
        <v>17</v>
      </c>
      <c r="B6" s="1">
        <v>4201</v>
      </c>
      <c r="C6" s="1">
        <v>4709</v>
      </c>
      <c r="D6" s="1">
        <v>1733</v>
      </c>
    </row>
    <row r="7" spans="1:4" x14ac:dyDescent="0.2">
      <c r="A7" s="1" t="s">
        <v>19</v>
      </c>
      <c r="B7" s="1">
        <v>3923</v>
      </c>
      <c r="C7" s="1">
        <v>2789</v>
      </c>
      <c r="D7" s="1">
        <v>1495</v>
      </c>
    </row>
    <row r="8" spans="1:4" x14ac:dyDescent="0.2">
      <c r="A8" s="1" t="s">
        <v>21</v>
      </c>
      <c r="B8" s="1">
        <v>3459</v>
      </c>
      <c r="C8" s="1">
        <v>1345</v>
      </c>
      <c r="D8" s="1">
        <v>2685</v>
      </c>
    </row>
    <row r="9" spans="1:4" x14ac:dyDescent="0.2">
      <c r="A9" s="1" t="s">
        <v>23</v>
      </c>
      <c r="B9" s="1">
        <v>2295</v>
      </c>
      <c r="C9" s="1">
        <v>3187</v>
      </c>
      <c r="D9" s="1">
        <v>2314</v>
      </c>
    </row>
  </sheetData>
  <dataConsolidate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1AFD-0FD0-4490-953A-2301C016C817}">
  <dimension ref="A1:D9"/>
  <sheetViews>
    <sheetView zoomScale="200" zoomScaleNormal="200" workbookViewId="0">
      <selection activeCell="C5" sqref="C5"/>
    </sheetView>
  </sheetViews>
  <sheetFormatPr defaultRowHeight="16.5" x14ac:dyDescent="0.2"/>
  <cols>
    <col min="1" max="16384" width="9" style="1"/>
  </cols>
  <sheetData>
    <row r="1" spans="1:4" x14ac:dyDescent="0.2">
      <c r="A1" s="2"/>
      <c r="B1" s="2" t="s">
        <v>3</v>
      </c>
      <c r="C1" s="2" t="s">
        <v>5</v>
      </c>
      <c r="D1" s="2" t="s">
        <v>7</v>
      </c>
    </row>
    <row r="2" spans="1:4" x14ac:dyDescent="0.2">
      <c r="A2" s="1" t="s">
        <v>9</v>
      </c>
      <c r="B2" s="1">
        <v>3566</v>
      </c>
      <c r="C2" s="1">
        <v>1325</v>
      </c>
      <c r="D2" s="1">
        <v>1072</v>
      </c>
    </row>
    <row r="3" spans="1:4" x14ac:dyDescent="0.2">
      <c r="A3" s="1" t="s">
        <v>11</v>
      </c>
      <c r="B3" s="1">
        <v>1846</v>
      </c>
      <c r="C3" s="1">
        <v>4796</v>
      </c>
      <c r="D3" s="1">
        <v>3347</v>
      </c>
    </row>
    <row r="4" spans="1:4" x14ac:dyDescent="0.2">
      <c r="A4" s="1" t="s">
        <v>13</v>
      </c>
      <c r="B4" s="1">
        <v>4002</v>
      </c>
      <c r="C4" s="1">
        <v>3271</v>
      </c>
      <c r="D4" s="1">
        <v>4745</v>
      </c>
    </row>
    <row r="5" spans="1:4" x14ac:dyDescent="0.2">
      <c r="A5" s="1" t="s">
        <v>15</v>
      </c>
      <c r="B5" s="1">
        <v>3684</v>
      </c>
      <c r="C5" s="1">
        <v>2044</v>
      </c>
      <c r="D5" s="1">
        <v>3616</v>
      </c>
    </row>
    <row r="6" spans="1:4" x14ac:dyDescent="0.2">
      <c r="A6" s="1" t="s">
        <v>17</v>
      </c>
      <c r="B6" s="1">
        <v>4709</v>
      </c>
      <c r="C6" s="1">
        <v>4482</v>
      </c>
      <c r="D6" s="1">
        <v>1733</v>
      </c>
    </row>
    <row r="7" spans="1:4" x14ac:dyDescent="0.2">
      <c r="A7" s="1" t="s">
        <v>19</v>
      </c>
      <c r="B7" s="1">
        <v>2789</v>
      </c>
      <c r="C7" s="1">
        <v>4993</v>
      </c>
      <c r="D7" s="1">
        <v>1495</v>
      </c>
    </row>
    <row r="8" spans="1:4" x14ac:dyDescent="0.2">
      <c r="A8" s="1" t="s">
        <v>21</v>
      </c>
      <c r="B8" s="1">
        <v>1345</v>
      </c>
      <c r="C8" s="1">
        <v>4617</v>
      </c>
      <c r="D8" s="1">
        <v>2685</v>
      </c>
    </row>
    <row r="9" spans="1:4" x14ac:dyDescent="0.2">
      <c r="A9" s="1" t="s">
        <v>23</v>
      </c>
      <c r="B9" s="1">
        <v>3187</v>
      </c>
      <c r="C9" s="1">
        <v>1127</v>
      </c>
      <c r="D9" s="1">
        <v>2314</v>
      </c>
    </row>
  </sheetData>
  <dataConsolidate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8254-1802-4B3A-BC6F-1266D66BD2C0}">
  <dimension ref="A1:F39"/>
  <sheetViews>
    <sheetView tabSelected="1" zoomScale="190" zoomScaleNormal="190" workbookViewId="0">
      <selection activeCell="E9" sqref="E9"/>
    </sheetView>
  </sheetViews>
  <sheetFormatPr defaultRowHeight="14.25" outlineLevelRow="1" x14ac:dyDescent="0.2"/>
  <cols>
    <col min="1" max="1" width="2.5" customWidth="1"/>
    <col min="2" max="2" width="6.5" customWidth="1"/>
  </cols>
  <sheetData>
    <row r="1" spans="1:6" x14ac:dyDescent="0.2">
      <c r="C1" t="s">
        <v>0</v>
      </c>
      <c r="D1" t="s">
        <v>2</v>
      </c>
      <c r="E1" t="s">
        <v>4</v>
      </c>
      <c r="F1" t="s">
        <v>6</v>
      </c>
    </row>
    <row r="2" spans="1:6" hidden="1" outlineLevel="1" x14ac:dyDescent="0.2">
      <c r="B2" t="s">
        <v>24</v>
      </c>
      <c r="C2">
        <f>'2015'!$B$2</f>
        <v>7151</v>
      </c>
      <c r="D2">
        <f>'2015'!$C$2</f>
        <v>6529</v>
      </c>
      <c r="E2">
        <f>'2015'!$D$2</f>
        <v>7116</v>
      </c>
      <c r="F2">
        <f>'2015'!$E$2</f>
        <v>7560</v>
      </c>
    </row>
    <row r="3" spans="1:6" hidden="1" outlineLevel="1" collapsed="1" x14ac:dyDescent="0.2">
      <c r="B3" t="s">
        <v>24</v>
      </c>
      <c r="C3">
        <f>'2016'!$B$2</f>
        <v>8944</v>
      </c>
      <c r="D3">
        <f>'2016'!$C$2</f>
        <v>8412</v>
      </c>
      <c r="E3">
        <f>'2016'!$D$2</f>
        <v>5282</v>
      </c>
      <c r="F3">
        <f>'2016'!$E$2</f>
        <v>8295</v>
      </c>
    </row>
    <row r="4" spans="1:6" hidden="1" outlineLevel="1" collapsed="1" x14ac:dyDescent="0.2">
      <c r="B4" t="s">
        <v>24</v>
      </c>
      <c r="C4">
        <f>'2017'!$B$2</f>
        <v>4760</v>
      </c>
      <c r="D4">
        <f>'2017'!$C$2</f>
        <v>3566</v>
      </c>
      <c r="F4">
        <f>'2017'!$D$2</f>
        <v>1072</v>
      </c>
    </row>
    <row r="5" spans="1:6" hidden="1" outlineLevel="1" collapsed="1" x14ac:dyDescent="0.2">
      <c r="B5" t="s">
        <v>24</v>
      </c>
      <c r="D5">
        <f>'2018'!$B$2</f>
        <v>3566</v>
      </c>
      <c r="E5">
        <f>'2018'!$C$2</f>
        <v>1325</v>
      </c>
      <c r="F5">
        <f>'2018'!$D$2</f>
        <v>1072</v>
      </c>
    </row>
    <row r="6" spans="1:6" collapsed="1" x14ac:dyDescent="0.2">
      <c r="A6" t="s">
        <v>8</v>
      </c>
      <c r="C6">
        <f>SUM(C2:C5)</f>
        <v>20855</v>
      </c>
      <c r="D6">
        <f>SUM(D2:D5)</f>
        <v>22073</v>
      </c>
      <c r="E6">
        <f>SUM(E2:E5)</f>
        <v>13723</v>
      </c>
      <c r="F6">
        <f>SUM(F2:F5)</f>
        <v>17999</v>
      </c>
    </row>
    <row r="7" spans="1:6" outlineLevel="1" x14ac:dyDescent="0.2">
      <c r="B7" t="s">
        <v>24</v>
      </c>
      <c r="C7">
        <f>'2015'!$B$3</f>
        <v>6369</v>
      </c>
      <c r="D7">
        <f>'2015'!$C$3</f>
        <v>5236</v>
      </c>
      <c r="E7">
        <f>'2015'!$D$3</f>
        <v>6854</v>
      </c>
      <c r="F7">
        <f>'2015'!$E$3</f>
        <v>6855</v>
      </c>
    </row>
    <row r="8" spans="1:6" outlineLevel="1" collapsed="1" x14ac:dyDescent="0.2">
      <c r="B8" t="s">
        <v>24</v>
      </c>
      <c r="C8">
        <f>'2016'!$B$3</f>
        <v>8813</v>
      </c>
      <c r="D8">
        <f>'2016'!$C$3</f>
        <v>8499</v>
      </c>
      <c r="E8">
        <f>'2016'!$D$3</f>
        <v>5761</v>
      </c>
      <c r="F8">
        <f>'2016'!$E$3</f>
        <v>9486</v>
      </c>
    </row>
    <row r="9" spans="1:6" outlineLevel="1" collapsed="1" x14ac:dyDescent="0.2">
      <c r="B9" t="s">
        <v>24</v>
      </c>
      <c r="C9">
        <f>'2017'!$B$3</f>
        <v>1789</v>
      </c>
      <c r="D9">
        <f>'2017'!$C$3</f>
        <v>1846</v>
      </c>
      <c r="F9">
        <f>'2017'!$D$3</f>
        <v>3347</v>
      </c>
    </row>
    <row r="10" spans="1:6" outlineLevel="1" collapsed="1" x14ac:dyDescent="0.2">
      <c r="B10" t="s">
        <v>24</v>
      </c>
      <c r="D10">
        <f>'2018'!$B$3</f>
        <v>1846</v>
      </c>
      <c r="E10">
        <f>'2018'!$C$3</f>
        <v>4796</v>
      </c>
      <c r="F10">
        <f>'2018'!$D$3</f>
        <v>3347</v>
      </c>
    </row>
    <row r="11" spans="1:6" x14ac:dyDescent="0.2">
      <c r="A11" t="s">
        <v>10</v>
      </c>
      <c r="C11">
        <f>SUM(C7:C10)</f>
        <v>16971</v>
      </c>
      <c r="D11">
        <f>SUM(D7:D10)</f>
        <v>17427</v>
      </c>
      <c r="E11">
        <f>SUM(E7:E10)</f>
        <v>17411</v>
      </c>
      <c r="F11">
        <f>SUM(F7:F10)</f>
        <v>23035</v>
      </c>
    </row>
    <row r="12" spans="1:6" hidden="1" outlineLevel="1" x14ac:dyDescent="0.2">
      <c r="B12" t="s">
        <v>24</v>
      </c>
      <c r="C12">
        <f>'2015'!$B$4</f>
        <v>7832</v>
      </c>
      <c r="D12">
        <f>'2015'!$C$4</f>
        <v>4865</v>
      </c>
      <c r="E12">
        <f>'2015'!$D$4</f>
        <v>6177</v>
      </c>
      <c r="F12">
        <f>'2015'!$E$4</f>
        <v>6123</v>
      </c>
    </row>
    <row r="13" spans="1:6" hidden="1" outlineLevel="1" collapsed="1" x14ac:dyDescent="0.2">
      <c r="B13" t="s">
        <v>24</v>
      </c>
      <c r="C13">
        <f>'2016'!$B$4</f>
        <v>9984</v>
      </c>
      <c r="D13">
        <f>'2016'!$C$4</f>
        <v>6091</v>
      </c>
      <c r="E13">
        <f>'2016'!$D$4</f>
        <v>7626</v>
      </c>
      <c r="F13">
        <f>'2016'!$E$4</f>
        <v>8321</v>
      </c>
    </row>
    <row r="14" spans="1:6" hidden="1" outlineLevel="1" collapsed="1" x14ac:dyDescent="0.2">
      <c r="B14" t="s">
        <v>24</v>
      </c>
      <c r="C14">
        <f>'2017'!$B$4</f>
        <v>4406</v>
      </c>
      <c r="D14">
        <f>'2017'!$C$4</f>
        <v>4002</v>
      </c>
      <c r="F14">
        <f>'2017'!$D$4</f>
        <v>4745</v>
      </c>
    </row>
    <row r="15" spans="1:6" hidden="1" outlineLevel="1" collapsed="1" x14ac:dyDescent="0.2">
      <c r="B15" t="s">
        <v>24</v>
      </c>
      <c r="D15">
        <f>'2018'!$B$4</f>
        <v>4002</v>
      </c>
      <c r="E15">
        <f>'2018'!$C$4</f>
        <v>3271</v>
      </c>
      <c r="F15">
        <f>'2018'!$D$4</f>
        <v>4745</v>
      </c>
    </row>
    <row r="16" spans="1:6" collapsed="1" x14ac:dyDescent="0.2">
      <c r="A16" t="s">
        <v>12</v>
      </c>
      <c r="C16">
        <f>SUM(C12:C15)</f>
        <v>22222</v>
      </c>
      <c r="D16">
        <f>SUM(D12:D15)</f>
        <v>18960</v>
      </c>
      <c r="E16">
        <f>SUM(E12:E15)</f>
        <v>17074</v>
      </c>
      <c r="F16">
        <f>SUM(F12:F15)</f>
        <v>23934</v>
      </c>
    </row>
    <row r="17" spans="1:6" hidden="1" outlineLevel="1" x14ac:dyDescent="0.2">
      <c r="B17" t="s">
        <v>24</v>
      </c>
      <c r="C17">
        <f>'2016'!$B$5</f>
        <v>5848</v>
      </c>
      <c r="D17">
        <f>'2016'!$C$5</f>
        <v>5295</v>
      </c>
      <c r="E17">
        <f>'2016'!$D$5</f>
        <v>9663</v>
      </c>
      <c r="F17">
        <f>'2016'!$E$5</f>
        <v>7873</v>
      </c>
    </row>
    <row r="18" spans="1:6" hidden="1" outlineLevel="1" collapsed="1" x14ac:dyDescent="0.2">
      <c r="B18" t="s">
        <v>24</v>
      </c>
      <c r="C18">
        <f>'2017'!$B$5</f>
        <v>2425</v>
      </c>
      <c r="D18">
        <f>'2017'!$C$5</f>
        <v>3684</v>
      </c>
      <c r="F18">
        <f>'2017'!$D$5</f>
        <v>3616</v>
      </c>
    </row>
    <row r="19" spans="1:6" hidden="1" outlineLevel="1" collapsed="1" x14ac:dyDescent="0.2">
      <c r="B19" t="s">
        <v>24</v>
      </c>
      <c r="D19">
        <f>'2018'!$B$5</f>
        <v>3684</v>
      </c>
      <c r="E19">
        <f>'2018'!$C$5</f>
        <v>2044</v>
      </c>
      <c r="F19">
        <f>'2018'!$D$5</f>
        <v>3616</v>
      </c>
    </row>
    <row r="20" spans="1:6" collapsed="1" x14ac:dyDescent="0.2">
      <c r="A20" t="s">
        <v>14</v>
      </c>
      <c r="C20">
        <f>SUM(C17:C19)</f>
        <v>8273</v>
      </c>
      <c r="D20">
        <f>SUM(D17:D19)</f>
        <v>12663</v>
      </c>
      <c r="E20">
        <f>SUM(E17:E19)</f>
        <v>11707</v>
      </c>
      <c r="F20">
        <f>SUM(F17:F19)</f>
        <v>15105</v>
      </c>
    </row>
    <row r="21" spans="1:6" hidden="1" outlineLevel="1" x14ac:dyDescent="0.2">
      <c r="B21" t="s">
        <v>24</v>
      </c>
      <c r="C21">
        <f>'2016'!$B$6</f>
        <v>7483</v>
      </c>
      <c r="D21">
        <f>'2016'!$C$6</f>
        <v>8704</v>
      </c>
      <c r="E21">
        <f>'2016'!$D$6</f>
        <v>6243</v>
      </c>
      <c r="F21">
        <f>'2016'!$E$6</f>
        <v>9943</v>
      </c>
    </row>
    <row r="22" spans="1:6" hidden="1" outlineLevel="1" collapsed="1" x14ac:dyDescent="0.2">
      <c r="B22" t="s">
        <v>24</v>
      </c>
      <c r="C22">
        <f>'2017'!$B$6</f>
        <v>4201</v>
      </c>
      <c r="D22">
        <f>'2017'!$C$6</f>
        <v>4709</v>
      </c>
      <c r="F22">
        <f>'2017'!$D$6</f>
        <v>1733</v>
      </c>
    </row>
    <row r="23" spans="1:6" hidden="1" outlineLevel="1" collapsed="1" x14ac:dyDescent="0.2">
      <c r="B23" t="s">
        <v>24</v>
      </c>
      <c r="D23">
        <f>'2018'!$B$6</f>
        <v>4709</v>
      </c>
      <c r="E23">
        <f>'2018'!$C$6</f>
        <v>4482</v>
      </c>
      <c r="F23">
        <f>'2018'!$D$6</f>
        <v>1733</v>
      </c>
    </row>
    <row r="24" spans="1:6" collapsed="1" x14ac:dyDescent="0.2">
      <c r="A24" t="s">
        <v>16</v>
      </c>
      <c r="C24">
        <f>SUM(C21:C23)</f>
        <v>11684</v>
      </c>
      <c r="D24">
        <f>SUM(D21:D23)</f>
        <v>18122</v>
      </c>
      <c r="E24">
        <f>SUM(E21:E23)</f>
        <v>10725</v>
      </c>
      <c r="F24">
        <f>SUM(F21:F23)</f>
        <v>13409</v>
      </c>
    </row>
    <row r="25" spans="1:6" hidden="1" outlineLevel="1" x14ac:dyDescent="0.2">
      <c r="B25" t="s">
        <v>24</v>
      </c>
      <c r="C25">
        <f>'2015'!$B$5</f>
        <v>5851</v>
      </c>
      <c r="D25">
        <f>'2015'!$C$5</f>
        <v>4998</v>
      </c>
      <c r="E25">
        <f>'2015'!$D$5</f>
        <v>6163</v>
      </c>
      <c r="F25">
        <f>'2015'!$E$5</f>
        <v>6827</v>
      </c>
    </row>
    <row r="26" spans="1:6" hidden="1" outlineLevel="1" collapsed="1" x14ac:dyDescent="0.2">
      <c r="B26" t="s">
        <v>24</v>
      </c>
      <c r="C26">
        <f>'2016'!$B$7</f>
        <v>8269</v>
      </c>
      <c r="D26">
        <f>'2016'!$C$7</f>
        <v>6983</v>
      </c>
      <c r="E26">
        <f>'2016'!$D$7</f>
        <v>8525</v>
      </c>
      <c r="F26">
        <f>'2016'!$E$7</f>
        <v>7067</v>
      </c>
    </row>
    <row r="27" spans="1:6" hidden="1" outlineLevel="1" collapsed="1" x14ac:dyDescent="0.2">
      <c r="B27" t="s">
        <v>24</v>
      </c>
      <c r="C27">
        <f>'2017'!$B$7</f>
        <v>3923</v>
      </c>
      <c r="D27">
        <f>'2017'!$C$7</f>
        <v>2789</v>
      </c>
      <c r="F27">
        <f>'2017'!$D$7</f>
        <v>1495</v>
      </c>
    </row>
    <row r="28" spans="1:6" hidden="1" outlineLevel="1" collapsed="1" x14ac:dyDescent="0.2">
      <c r="B28" t="s">
        <v>24</v>
      </c>
      <c r="D28">
        <f>'2018'!$B$7</f>
        <v>2789</v>
      </c>
      <c r="E28">
        <f>'2018'!$C$7</f>
        <v>4993</v>
      </c>
      <c r="F28">
        <f>'2018'!$D$7</f>
        <v>1495</v>
      </c>
    </row>
    <row r="29" spans="1:6" collapsed="1" x14ac:dyDescent="0.2">
      <c r="A29" t="s">
        <v>18</v>
      </c>
      <c r="C29">
        <f>SUM(C25:C28)</f>
        <v>18043</v>
      </c>
      <c r="D29">
        <f>SUM(D25:D28)</f>
        <v>17559</v>
      </c>
      <c r="E29">
        <f>SUM(E25:E28)</f>
        <v>19681</v>
      </c>
      <c r="F29">
        <f>SUM(F25:F28)</f>
        <v>16884</v>
      </c>
    </row>
    <row r="30" spans="1:6" hidden="1" outlineLevel="1" x14ac:dyDescent="0.2">
      <c r="B30" t="s">
        <v>24</v>
      </c>
      <c r="C30">
        <f>'2015'!$B$6</f>
        <v>6061</v>
      </c>
      <c r="D30">
        <f>'2015'!$C$6</f>
        <v>6043</v>
      </c>
      <c r="E30">
        <f>'2015'!$D$6</f>
        <v>4257</v>
      </c>
      <c r="F30">
        <f>'2015'!$E$6</f>
        <v>4104</v>
      </c>
    </row>
    <row r="31" spans="1:6" hidden="1" outlineLevel="1" collapsed="1" x14ac:dyDescent="0.2">
      <c r="B31" t="s">
        <v>24</v>
      </c>
      <c r="C31">
        <f>'2016'!$B$8</f>
        <v>8988</v>
      </c>
      <c r="D31">
        <f>'2016'!$C$8</f>
        <v>7176</v>
      </c>
      <c r="E31">
        <f>'2016'!$D$8</f>
        <v>9624</v>
      </c>
      <c r="F31">
        <f>'2016'!$E$8</f>
        <v>9121</v>
      </c>
    </row>
    <row r="32" spans="1:6" hidden="1" outlineLevel="1" collapsed="1" x14ac:dyDescent="0.2">
      <c r="B32" t="s">
        <v>24</v>
      </c>
      <c r="C32">
        <f>'2017'!$B$8</f>
        <v>3459</v>
      </c>
      <c r="D32">
        <f>'2017'!$C$8</f>
        <v>1345</v>
      </c>
      <c r="F32">
        <f>'2017'!$D$8</f>
        <v>2685</v>
      </c>
    </row>
    <row r="33" spans="1:6" hidden="1" outlineLevel="1" collapsed="1" x14ac:dyDescent="0.2">
      <c r="B33" t="s">
        <v>24</v>
      </c>
      <c r="D33">
        <f>'2018'!$B$8</f>
        <v>1345</v>
      </c>
      <c r="E33">
        <f>'2018'!$C$8</f>
        <v>4617</v>
      </c>
      <c r="F33">
        <f>'2018'!$D$8</f>
        <v>2685</v>
      </c>
    </row>
    <row r="34" spans="1:6" collapsed="1" x14ac:dyDescent="0.2">
      <c r="A34" t="s">
        <v>20</v>
      </c>
      <c r="C34">
        <f>SUM(C30:C33)</f>
        <v>18508</v>
      </c>
      <c r="D34">
        <f>SUM(D30:D33)</f>
        <v>15909</v>
      </c>
      <c r="E34">
        <f>SUM(E30:E33)</f>
        <v>18498</v>
      </c>
      <c r="F34">
        <f>SUM(F30:F33)</f>
        <v>18595</v>
      </c>
    </row>
    <row r="35" spans="1:6" hidden="1" outlineLevel="1" x14ac:dyDescent="0.2">
      <c r="B35" t="s">
        <v>24</v>
      </c>
      <c r="C35">
        <f>'2015'!$B$7</f>
        <v>7060</v>
      </c>
      <c r="D35">
        <f>'2015'!$C$7</f>
        <v>5580</v>
      </c>
      <c r="E35">
        <f>'2015'!$D$7</f>
        <v>4908</v>
      </c>
      <c r="F35">
        <f>'2015'!$E$7</f>
        <v>7970</v>
      </c>
    </row>
    <row r="36" spans="1:6" hidden="1" outlineLevel="1" collapsed="1" x14ac:dyDescent="0.2">
      <c r="B36" t="s">
        <v>24</v>
      </c>
      <c r="C36">
        <f>'2016'!$B$9</f>
        <v>7211</v>
      </c>
      <c r="D36">
        <f>'2016'!$C$9</f>
        <v>6848</v>
      </c>
      <c r="E36">
        <f>'2016'!$D$9</f>
        <v>7180</v>
      </c>
      <c r="F36">
        <f>'2016'!$E$9</f>
        <v>8042</v>
      </c>
    </row>
    <row r="37" spans="1:6" hidden="1" outlineLevel="1" collapsed="1" x14ac:dyDescent="0.2">
      <c r="B37" t="s">
        <v>24</v>
      </c>
      <c r="C37">
        <f>'2017'!$B$9</f>
        <v>2295</v>
      </c>
      <c r="D37">
        <f>'2017'!$C$9</f>
        <v>3187</v>
      </c>
      <c r="F37">
        <f>'2017'!$D$9</f>
        <v>2314</v>
      </c>
    </row>
    <row r="38" spans="1:6" hidden="1" outlineLevel="1" collapsed="1" x14ac:dyDescent="0.2">
      <c r="B38" t="s">
        <v>24</v>
      </c>
      <c r="D38">
        <f>'2018'!$B$9</f>
        <v>3187</v>
      </c>
      <c r="E38">
        <f>'2018'!$C$9</f>
        <v>1127</v>
      </c>
      <c r="F38">
        <f>'2018'!$D$9</f>
        <v>2314</v>
      </c>
    </row>
    <row r="39" spans="1:6" collapsed="1" x14ac:dyDescent="0.2">
      <c r="A39" t="s">
        <v>22</v>
      </c>
      <c r="C39">
        <f>SUM(C35:C38)</f>
        <v>16566</v>
      </c>
      <c r="D39">
        <f>SUM(D35:D38)</f>
        <v>18802</v>
      </c>
      <c r="E39">
        <f>SUM(E35:E38)</f>
        <v>13215</v>
      </c>
      <c r="F39">
        <f>SUM(F35:F38)</f>
        <v>20640</v>
      </c>
    </row>
  </sheetData>
  <dataConsolidate leftLabels="1" topLabels="1" link="1">
    <dataRefs count="4">
      <dataRef ref="A1:E7" sheet="2015" r:id="rId1"/>
      <dataRef ref="A1:E9" sheet="2016" r:id="rId2"/>
      <dataRef ref="A1:D9" sheet="2017" r:id="rId3"/>
      <dataRef ref="A1:D9" sheet="2018" r:id="rId4"/>
    </dataRefs>
  </dataConsolid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2019-11-22T11:32:05Z</dcterms:modified>
</cp:coreProperties>
</file>