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669F9D5B-3702-4698-A146-84CE21C600ED}" xr6:coauthVersionLast="47" xr6:coauthVersionMax="47" xr10:uidLastSave="{00000000-0000-0000-0000-000000000000}"/>
  <bookViews>
    <workbookView xWindow="4770" yWindow="0" windowWidth="24030" windowHeight="13530" activeTab="4" xr2:uid="{9A40355D-3347-458F-B04D-B0EA3ECBB3A6}"/>
  </bookViews>
  <sheets>
    <sheet name="销售一部" sheetId="1" r:id="rId1"/>
    <sheet name="销售二部" sheetId="2" r:id="rId2"/>
    <sheet name="销售三部" sheetId="3" r:id="rId3"/>
    <sheet name="查询表" sheetId="4" r:id="rId4"/>
    <sheet name="万金油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 a="1"/>
  <c r="B5" i="5"/>
  <c r="C5" i="5" a="1"/>
  <c r="C5" i="5"/>
  <c r="D5" i="5" a="1"/>
  <c r="D5" i="5"/>
  <c r="E5" i="5" a="1"/>
  <c r="E5" i="5"/>
  <c r="F5" i="5" a="1"/>
  <c r="F5" i="5"/>
  <c r="G5" i="5" a="1"/>
  <c r="G5" i="5"/>
  <c r="B6" i="5" a="1"/>
  <c r="B6" i="5"/>
  <c r="C6" i="5" a="1"/>
  <c r="C6" i="5"/>
  <c r="D6" i="5" a="1"/>
  <c r="D6" i="5"/>
  <c r="E6" i="5" a="1"/>
  <c r="E6" i="5"/>
  <c r="F6" i="5" a="1"/>
  <c r="F6" i="5"/>
  <c r="G6" i="5" a="1"/>
  <c r="G6" i="5"/>
  <c r="B7" i="5" a="1"/>
  <c r="B7" i="5"/>
  <c r="C7" i="5" a="1"/>
  <c r="C7" i="5"/>
  <c r="D7" i="5" a="1"/>
  <c r="D7" i="5"/>
  <c r="E7" i="5" a="1"/>
  <c r="E7" i="5"/>
  <c r="F7" i="5" a="1"/>
  <c r="F7" i="5"/>
  <c r="G7" i="5" a="1"/>
  <c r="G7" i="5"/>
  <c r="B8" i="5" a="1"/>
  <c r="B8" i="5"/>
  <c r="C8" i="5" a="1"/>
  <c r="C8" i="5"/>
  <c r="D8" i="5" a="1"/>
  <c r="D8" i="5"/>
  <c r="E8" i="5" a="1"/>
  <c r="E8" i="5"/>
  <c r="F8" i="5" a="1"/>
  <c r="F8" i="5"/>
  <c r="G8" i="5" a="1"/>
  <c r="G8" i="5"/>
  <c r="B9" i="5" a="1"/>
  <c r="B9" i="5"/>
  <c r="C9" i="5" a="1"/>
  <c r="C9" i="5"/>
  <c r="D9" i="5" a="1"/>
  <c r="D9" i="5"/>
  <c r="E9" i="5" a="1"/>
  <c r="E9" i="5"/>
  <c r="F9" i="5" a="1"/>
  <c r="F9" i="5"/>
  <c r="G9" i="5" a="1"/>
  <c r="G9" i="5"/>
  <c r="B10" i="5" a="1"/>
  <c r="B10" i="5"/>
  <c r="C10" i="5" a="1"/>
  <c r="C10" i="5"/>
  <c r="D10" i="5" a="1"/>
  <c r="D10" i="5"/>
  <c r="E10" i="5" a="1"/>
  <c r="E10" i="5"/>
  <c r="F10" i="5" a="1"/>
  <c r="F10" i="5"/>
  <c r="G10" i="5" a="1"/>
  <c r="G10" i="5"/>
  <c r="B11" i="5" a="1"/>
  <c r="B11" i="5"/>
  <c r="C11" i="5" a="1"/>
  <c r="C11" i="5"/>
  <c r="D11" i="5" a="1"/>
  <c r="D11" i="5"/>
  <c r="E11" i="5" a="1"/>
  <c r="E11" i="5"/>
  <c r="F11" i="5" a="1"/>
  <c r="F11" i="5"/>
  <c r="G11" i="5" a="1"/>
  <c r="G11" i="5"/>
  <c r="B12" i="5" a="1"/>
  <c r="B12" i="5"/>
  <c r="C12" i="5" a="1"/>
  <c r="C12" i="5"/>
  <c r="D12" i="5" a="1"/>
  <c r="D12" i="5"/>
  <c r="E12" i="5" a="1"/>
  <c r="E12" i="5"/>
  <c r="F12" i="5" a="1"/>
  <c r="F12" i="5"/>
  <c r="G12" i="5" a="1"/>
  <c r="G12" i="5"/>
  <c r="B13" i="5" a="1"/>
  <c r="B13" i="5"/>
  <c r="C13" i="5" a="1"/>
  <c r="C13" i="5"/>
  <c r="D13" i="5" a="1"/>
  <c r="D13" i="5"/>
  <c r="E13" i="5" a="1"/>
  <c r="E13" i="5"/>
  <c r="F13" i="5" a="1"/>
  <c r="F13" i="5"/>
  <c r="G13" i="5" a="1"/>
  <c r="G13" i="5"/>
  <c r="B14" i="5" a="1"/>
  <c r="B14" i="5"/>
  <c r="C14" i="5" a="1"/>
  <c r="C14" i="5"/>
  <c r="D14" i="5" a="1"/>
  <c r="D14" i="5"/>
  <c r="E14" i="5" a="1"/>
  <c r="E14" i="5"/>
  <c r="F14" i="5" a="1"/>
  <c r="F14" i="5"/>
  <c r="G14" i="5" a="1"/>
  <c r="G14" i="5"/>
  <c r="B15" i="5" a="1"/>
  <c r="B15" i="5"/>
  <c r="C15" i="5" a="1"/>
  <c r="C15" i="5"/>
  <c r="D15" i="5" a="1"/>
  <c r="D15" i="5"/>
  <c r="E15" i="5" a="1"/>
  <c r="E15" i="5"/>
  <c r="F15" i="5" a="1"/>
  <c r="F15" i="5"/>
  <c r="G15" i="5" a="1"/>
  <c r="G15" i="5"/>
  <c r="B16" i="5" a="1"/>
  <c r="B16" i="5"/>
  <c r="C16" i="5" a="1"/>
  <c r="C16" i="5"/>
  <c r="D16" i="5" a="1"/>
  <c r="D16" i="5"/>
  <c r="E16" i="5" a="1"/>
  <c r="E16" i="5"/>
  <c r="F16" i="5" a="1"/>
  <c r="F16" i="5"/>
  <c r="G16" i="5" a="1"/>
  <c r="G16" i="5"/>
  <c r="D18" i="5" a="1"/>
  <c r="G17" i="5" a="1"/>
  <c r="B17" i="5" a="1"/>
  <c r="B5" i="4" a="1"/>
  <c r="E18" i="5" a="1"/>
  <c r="D17" i="5" a="1"/>
  <c r="G18" i="5" a="1"/>
  <c r="E17" i="5" a="1"/>
  <c r="F17" i="5" a="1"/>
  <c r="C17" i="5" a="1"/>
  <c r="F18" i="5" a="1"/>
  <c r="C18" i="5" a="1"/>
  <c r="B18" i="5" a="1"/>
  <c r="B18" i="5" l="1"/>
  <c r="C18" i="5"/>
  <c r="F18" i="5"/>
  <c r="C17" i="5"/>
  <c r="F17" i="5"/>
  <c r="E17" i="5"/>
  <c r="G18" i="5"/>
  <c r="D17" i="5"/>
  <c r="E18" i="5"/>
  <c r="B5" i="4"/>
  <c r="B17" i="5"/>
  <c r="G17" i="5"/>
  <c r="D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<sst xmlns="http://schemas.openxmlformats.org/spreadsheetml/2006/main" count="212" uniqueCount="79">
  <si>
    <t>姓名</t>
  </si>
  <si>
    <t>性别</t>
  </si>
  <si>
    <t>岗位</t>
  </si>
  <si>
    <t>销售额</t>
  </si>
  <si>
    <t>入职
年限</t>
  </si>
  <si>
    <t>工号</t>
  </si>
  <si>
    <t>王重阳</t>
  </si>
  <si>
    <t>男</t>
  </si>
  <si>
    <t>中级</t>
  </si>
  <si>
    <t>A0001</t>
  </si>
  <si>
    <t>阳顶天</t>
  </si>
  <si>
    <t>高级</t>
  </si>
  <si>
    <t>A0002</t>
  </si>
  <si>
    <t>段正明</t>
  </si>
  <si>
    <t>A0003</t>
  </si>
  <si>
    <t>段延庆</t>
  </si>
  <si>
    <t>女</t>
  </si>
  <si>
    <t>初级</t>
  </si>
  <si>
    <t>A0004</t>
  </si>
  <si>
    <t>慕容复</t>
  </si>
  <si>
    <t>A0005</t>
  </si>
  <si>
    <t>灭绝师太</t>
  </si>
  <si>
    <t>A0006</t>
  </si>
  <si>
    <t>周芷若</t>
  </si>
  <si>
    <t>A0007</t>
  </si>
  <si>
    <t>梅超风</t>
  </si>
  <si>
    <t>A0008</t>
  </si>
  <si>
    <t>李莫愁</t>
  </si>
  <si>
    <t>A0009</t>
  </si>
  <si>
    <t>丘处机</t>
  </si>
  <si>
    <t>A0010</t>
  </si>
  <si>
    <t>丁春秋</t>
  </si>
  <si>
    <t>A0011</t>
  </si>
  <si>
    <t>游坦之</t>
  </si>
  <si>
    <t>A0012</t>
  </si>
  <si>
    <t>玄慈</t>
  </si>
  <si>
    <t>A0013</t>
  </si>
  <si>
    <t>天山童姥</t>
  </si>
  <si>
    <t>A0014</t>
  </si>
  <si>
    <t>方证</t>
  </si>
  <si>
    <t>A0015</t>
  </si>
  <si>
    <t>觉远</t>
  </si>
  <si>
    <t>A0016</t>
  </si>
  <si>
    <t>狄云</t>
  </si>
  <si>
    <t>A0017</t>
  </si>
  <si>
    <t>梁发</t>
  </si>
  <si>
    <t>鲁连荣</t>
  </si>
  <si>
    <t>丁勉</t>
  </si>
  <si>
    <t>仇松年</t>
  </si>
  <si>
    <t>木高峰</t>
  </si>
  <si>
    <t>王家驹</t>
  </si>
  <si>
    <t>司马大</t>
  </si>
  <si>
    <t>玉音子</t>
  </si>
  <si>
    <t>老头子</t>
  </si>
  <si>
    <t>曲洋</t>
  </si>
  <si>
    <t>迟百诚</t>
  </si>
  <si>
    <t>陆伯</t>
  </si>
  <si>
    <t>王家骏</t>
  </si>
  <si>
    <t>宁中则</t>
  </si>
  <si>
    <t>田伯光</t>
  </si>
  <si>
    <t>玉钟子</t>
  </si>
  <si>
    <t>刘菁</t>
  </si>
  <si>
    <t>任我行</t>
  </si>
  <si>
    <t>狄镖头</t>
  </si>
  <si>
    <t>陆大有</t>
  </si>
  <si>
    <t>杨莲亭</t>
  </si>
  <si>
    <t>侯人英</t>
  </si>
  <si>
    <t>祖千秋</t>
  </si>
  <si>
    <t>桑三娘</t>
  </si>
  <si>
    <t>部门</t>
    <phoneticPr fontId="1" type="noConversion"/>
  </si>
  <si>
    <t>女</t>
    <phoneticPr fontId="1" type="noConversion"/>
  </si>
  <si>
    <t>销售一部</t>
  </si>
  <si>
    <t>多条件 跨表格(条件) 批量查找</t>
    <phoneticPr fontId="1" type="noConversion"/>
  </si>
  <si>
    <t>高级</t>
    <phoneticPr fontId="1" type="noConversion"/>
  </si>
  <si>
    <t>万金油公式解法</t>
    <phoneticPr fontId="1" type="noConversion"/>
  </si>
  <si>
    <t>适用于所有版本</t>
    <phoneticPr fontId="1" type="noConversion"/>
  </si>
  <si>
    <t>FILTER公式解法</t>
    <phoneticPr fontId="1" type="noConversion"/>
  </si>
  <si>
    <t>CTRL+SHIFT+ENTER</t>
    <phoneticPr fontId="1" type="noConversion"/>
  </si>
  <si>
    <t>销售三部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</si>
</sst>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阿里巴巴普惠体"/>
      <family val="2"/>
      <charset val="134"/>
    </font>
    <font>
      <sz val="9"/>
      <name val="阿里巴巴普惠体"/>
      <family val="2"/>
      <charset val="134"/>
    </font>
    <font>
      <b/>
      <sz val="16"/>
      <name val="阿里巴巴普惠体"/>
      <family val="1"/>
      <charset val="134"/>
    </font>
    <font>
      <sz val="16"/>
      <name val="阿里巴巴普惠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B9AD-EBE4-48BD-B075-929A18761A1F}">
  <dimension ref="A1:F18"/>
  <sheetViews>
    <sheetView zoomScaleNormal="100" workbookViewId="0">
      <selection activeCell="F1" sqref="F1"/>
    </sheetView>
  </sheetViews>
  <sheetFormatPr defaultRowHeight="23.25"/>
  <cols>
    <col min="4" max="5" width="8.83203125" bestFit="1" customWidth="1"/>
  </cols>
  <sheetData>
    <row r="1" spans="1:6" ht="46.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14637</v>
      </c>
      <c r="E2" s="2">
        <v>9</v>
      </c>
      <c r="F2" s="2" t="s">
        <v>9</v>
      </c>
    </row>
    <row r="3" spans="1:6">
      <c r="A3" s="2" t="s">
        <v>10</v>
      </c>
      <c r="B3" s="2" t="s">
        <v>7</v>
      </c>
      <c r="C3" s="2" t="s">
        <v>11</v>
      </c>
      <c r="D3" s="2">
        <v>14557</v>
      </c>
      <c r="E3" s="2">
        <v>10</v>
      </c>
      <c r="F3" s="2" t="s">
        <v>12</v>
      </c>
    </row>
    <row r="4" spans="1:6">
      <c r="A4" s="2" t="s">
        <v>13</v>
      </c>
      <c r="B4" s="2" t="s">
        <v>7</v>
      </c>
      <c r="C4" s="2" t="s">
        <v>8</v>
      </c>
      <c r="D4" s="2">
        <v>19111</v>
      </c>
      <c r="E4" s="2">
        <v>10</v>
      </c>
      <c r="F4" s="2" t="s">
        <v>14</v>
      </c>
    </row>
    <row r="5" spans="1:6">
      <c r="A5" s="2" t="s">
        <v>15</v>
      </c>
      <c r="B5" s="2" t="s">
        <v>16</v>
      </c>
      <c r="C5" s="2" t="s">
        <v>17</v>
      </c>
      <c r="D5" s="2">
        <v>14000</v>
      </c>
      <c r="E5" s="2">
        <v>6</v>
      </c>
      <c r="F5" s="2" t="s">
        <v>18</v>
      </c>
    </row>
    <row r="6" spans="1:6">
      <c r="A6" s="2" t="s">
        <v>19</v>
      </c>
      <c r="B6" s="2" t="s">
        <v>16</v>
      </c>
      <c r="C6" s="2" t="s">
        <v>11</v>
      </c>
      <c r="D6" s="2">
        <v>15458</v>
      </c>
      <c r="E6" s="2">
        <v>10</v>
      </c>
      <c r="F6" s="2" t="s">
        <v>20</v>
      </c>
    </row>
    <row r="7" spans="1:6">
      <c r="A7" s="2" t="s">
        <v>21</v>
      </c>
      <c r="B7" s="2" t="s">
        <v>16</v>
      </c>
      <c r="C7" s="2" t="s">
        <v>17</v>
      </c>
      <c r="D7" s="2">
        <v>18022</v>
      </c>
      <c r="E7" s="2">
        <v>6</v>
      </c>
      <c r="F7" s="2" t="s">
        <v>22</v>
      </c>
    </row>
    <row r="8" spans="1:6">
      <c r="A8" s="2" t="s">
        <v>23</v>
      </c>
      <c r="B8" s="2" t="s">
        <v>16</v>
      </c>
      <c r="C8" s="2" t="s">
        <v>11</v>
      </c>
      <c r="D8" s="2">
        <v>15225</v>
      </c>
      <c r="E8" s="2">
        <v>11</v>
      </c>
      <c r="F8" s="2" t="s">
        <v>24</v>
      </c>
    </row>
    <row r="9" spans="1:6">
      <c r="A9" s="2" t="s">
        <v>25</v>
      </c>
      <c r="B9" s="2" t="s">
        <v>16</v>
      </c>
      <c r="C9" s="2" t="s">
        <v>17</v>
      </c>
      <c r="D9" s="2">
        <v>10532</v>
      </c>
      <c r="E9" s="2">
        <v>8</v>
      </c>
      <c r="F9" s="2" t="s">
        <v>26</v>
      </c>
    </row>
    <row r="10" spans="1:6">
      <c r="A10" s="2" t="s">
        <v>27</v>
      </c>
      <c r="B10" s="2" t="s">
        <v>16</v>
      </c>
      <c r="C10" s="2" t="s">
        <v>8</v>
      </c>
      <c r="D10" s="2">
        <v>12503</v>
      </c>
      <c r="E10" s="2">
        <v>8</v>
      </c>
      <c r="F10" s="2" t="s">
        <v>28</v>
      </c>
    </row>
    <row r="11" spans="1:6">
      <c r="A11" s="2" t="s">
        <v>29</v>
      </c>
      <c r="B11" s="2" t="s">
        <v>16</v>
      </c>
      <c r="C11" s="2" t="s">
        <v>8</v>
      </c>
      <c r="D11" s="2">
        <v>18350</v>
      </c>
      <c r="E11" s="2">
        <v>10</v>
      </c>
      <c r="F11" s="2" t="s">
        <v>30</v>
      </c>
    </row>
    <row r="12" spans="1:6">
      <c r="A12" s="2" t="s">
        <v>31</v>
      </c>
      <c r="B12" s="2" t="s">
        <v>7</v>
      </c>
      <c r="C12" s="2" t="s">
        <v>8</v>
      </c>
      <c r="D12" s="2">
        <v>13933</v>
      </c>
      <c r="E12" s="2">
        <v>8</v>
      </c>
      <c r="F12" s="2" t="s">
        <v>32</v>
      </c>
    </row>
    <row r="13" spans="1:6">
      <c r="A13" s="2" t="s">
        <v>33</v>
      </c>
      <c r="B13" s="2" t="s">
        <v>7</v>
      </c>
      <c r="C13" s="2" t="s">
        <v>17</v>
      </c>
      <c r="D13" s="2">
        <v>13450</v>
      </c>
      <c r="E13" s="2">
        <v>13</v>
      </c>
      <c r="F13" s="2" t="s">
        <v>34</v>
      </c>
    </row>
    <row r="14" spans="1:6">
      <c r="A14" s="5" t="s">
        <v>35</v>
      </c>
      <c r="B14" s="5" t="s">
        <v>7</v>
      </c>
      <c r="C14" s="5" t="s">
        <v>11</v>
      </c>
      <c r="D14" s="5">
        <v>14979</v>
      </c>
      <c r="E14" s="6">
        <v>10</v>
      </c>
      <c r="F14" s="5" t="s">
        <v>36</v>
      </c>
    </row>
    <row r="15" spans="1:6">
      <c r="A15" s="2" t="s">
        <v>37</v>
      </c>
      <c r="B15" s="2" t="s">
        <v>7</v>
      </c>
      <c r="C15" s="2" t="s">
        <v>8</v>
      </c>
      <c r="D15" s="2">
        <v>15067</v>
      </c>
      <c r="E15" s="2">
        <v>10</v>
      </c>
      <c r="F15" s="2" t="s">
        <v>38</v>
      </c>
    </row>
    <row r="16" spans="1:6">
      <c r="A16" s="2" t="s">
        <v>39</v>
      </c>
      <c r="B16" s="2" t="s">
        <v>7</v>
      </c>
      <c r="C16" s="2" t="s">
        <v>11</v>
      </c>
      <c r="D16" s="2">
        <v>11404</v>
      </c>
      <c r="E16" s="2">
        <v>7</v>
      </c>
      <c r="F16" s="2" t="s">
        <v>40</v>
      </c>
    </row>
    <row r="17" spans="1:6">
      <c r="A17" s="2" t="s">
        <v>41</v>
      </c>
      <c r="B17" s="2" t="s">
        <v>7</v>
      </c>
      <c r="C17" s="2" t="s">
        <v>17</v>
      </c>
      <c r="D17" s="2">
        <v>14117</v>
      </c>
      <c r="E17" s="2">
        <v>9</v>
      </c>
      <c r="F17" s="2" t="s">
        <v>42</v>
      </c>
    </row>
    <row r="18" spans="1:6">
      <c r="A18" s="2" t="s">
        <v>43</v>
      </c>
      <c r="B18" s="2" t="s">
        <v>7</v>
      </c>
      <c r="C18" s="2" t="s">
        <v>11</v>
      </c>
      <c r="D18" s="2">
        <v>13862</v>
      </c>
      <c r="E18" s="2">
        <v>18</v>
      </c>
      <c r="F18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FF38-1A1C-47CC-87D5-3D8E346553E7}">
  <dimension ref="A1:F13"/>
  <sheetViews>
    <sheetView showGridLines="0" workbookViewId="0">
      <selection activeCell="D7" sqref="D7"/>
    </sheetView>
  </sheetViews>
  <sheetFormatPr defaultRowHeight="23.25"/>
  <sheetData>
    <row r="1" spans="1:6" ht="46.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2" t="s">
        <v>45</v>
      </c>
      <c r="B2" s="2" t="s">
        <v>7</v>
      </c>
      <c r="C2" s="2" t="s">
        <v>8</v>
      </c>
      <c r="D2" s="2">
        <v>14637</v>
      </c>
      <c r="E2" s="2">
        <v>9</v>
      </c>
      <c r="F2" s="2" t="s">
        <v>9</v>
      </c>
    </row>
    <row r="3" spans="1:6">
      <c r="A3" s="2" t="s">
        <v>46</v>
      </c>
      <c r="B3" s="2" t="s">
        <v>7</v>
      </c>
      <c r="C3" s="2" t="s">
        <v>11</v>
      </c>
      <c r="D3" s="2">
        <v>14557</v>
      </c>
      <c r="E3" s="2">
        <v>10</v>
      </c>
      <c r="F3" s="2" t="s">
        <v>12</v>
      </c>
    </row>
    <row r="4" spans="1:6">
      <c r="A4" s="2" t="s">
        <v>47</v>
      </c>
      <c r="B4" s="2" t="s">
        <v>7</v>
      </c>
      <c r="C4" s="2" t="s">
        <v>8</v>
      </c>
      <c r="D4" s="2">
        <v>19111</v>
      </c>
      <c r="E4" s="2">
        <v>10</v>
      </c>
      <c r="F4" s="2" t="s">
        <v>14</v>
      </c>
    </row>
    <row r="5" spans="1:6">
      <c r="A5" s="2" t="s">
        <v>48</v>
      </c>
      <c r="B5" s="2" t="s">
        <v>16</v>
      </c>
      <c r="C5" s="2" t="s">
        <v>17</v>
      </c>
      <c r="D5" s="2">
        <v>14000</v>
      </c>
      <c r="E5" s="2">
        <v>6</v>
      </c>
      <c r="F5" s="2" t="s">
        <v>18</v>
      </c>
    </row>
    <row r="6" spans="1:6">
      <c r="A6" s="2" t="s">
        <v>49</v>
      </c>
      <c r="B6" s="2" t="s">
        <v>16</v>
      </c>
      <c r="C6" s="2" t="s">
        <v>11</v>
      </c>
      <c r="D6" s="2">
        <v>15458</v>
      </c>
      <c r="E6" s="2">
        <v>10</v>
      </c>
      <c r="F6" s="2" t="s">
        <v>20</v>
      </c>
    </row>
    <row r="7" spans="1:6">
      <c r="A7" s="2" t="s">
        <v>50</v>
      </c>
      <c r="B7" s="2" t="s">
        <v>16</v>
      </c>
      <c r="C7" s="2" t="s">
        <v>17</v>
      </c>
      <c r="D7" s="2">
        <v>18022</v>
      </c>
      <c r="E7" s="2">
        <v>6</v>
      </c>
      <c r="F7" s="2" t="s">
        <v>22</v>
      </c>
    </row>
    <row r="8" spans="1:6">
      <c r="A8" s="2" t="s">
        <v>51</v>
      </c>
      <c r="B8" s="2" t="s">
        <v>16</v>
      </c>
      <c r="C8" s="2" t="s">
        <v>11</v>
      </c>
      <c r="D8" s="2">
        <v>15225</v>
      </c>
      <c r="E8" s="2">
        <v>11</v>
      </c>
      <c r="F8" s="2" t="s">
        <v>24</v>
      </c>
    </row>
    <row r="9" spans="1:6">
      <c r="A9" s="2" t="s">
        <v>52</v>
      </c>
      <c r="B9" s="2" t="s">
        <v>16</v>
      </c>
      <c r="C9" s="2" t="s">
        <v>17</v>
      </c>
      <c r="D9" s="2">
        <v>10532</v>
      </c>
      <c r="E9" s="2">
        <v>8</v>
      </c>
      <c r="F9" s="2" t="s">
        <v>26</v>
      </c>
    </row>
    <row r="10" spans="1:6">
      <c r="A10" s="2" t="s">
        <v>53</v>
      </c>
      <c r="B10" s="2" t="s">
        <v>16</v>
      </c>
      <c r="C10" s="2" t="s">
        <v>8</v>
      </c>
      <c r="D10" s="2">
        <v>12503</v>
      </c>
      <c r="E10" s="2">
        <v>8</v>
      </c>
      <c r="F10" s="2" t="s">
        <v>28</v>
      </c>
    </row>
    <row r="11" spans="1:6">
      <c r="A11" s="2" t="s">
        <v>54</v>
      </c>
      <c r="B11" s="2" t="s">
        <v>16</v>
      </c>
      <c r="C11" s="2" t="s">
        <v>8</v>
      </c>
      <c r="D11" s="2">
        <v>18350</v>
      </c>
      <c r="E11" s="2">
        <v>10</v>
      </c>
      <c r="F11" s="2" t="s">
        <v>30</v>
      </c>
    </row>
    <row r="12" spans="1:6">
      <c r="A12" s="2" t="s">
        <v>55</v>
      </c>
      <c r="B12" s="2" t="s">
        <v>7</v>
      </c>
      <c r="C12" s="2" t="s">
        <v>8</v>
      </c>
      <c r="D12" s="2">
        <v>13933</v>
      </c>
      <c r="E12" s="2">
        <v>8</v>
      </c>
      <c r="F12" s="2" t="s">
        <v>32</v>
      </c>
    </row>
    <row r="13" spans="1:6">
      <c r="A13" s="2" t="s">
        <v>56</v>
      </c>
      <c r="B13" s="2" t="s">
        <v>7</v>
      </c>
      <c r="C13" s="2" t="s">
        <v>17</v>
      </c>
      <c r="D13" s="2">
        <v>13450</v>
      </c>
      <c r="E13" s="2">
        <v>13</v>
      </c>
      <c r="F13" s="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D4A-F537-4AD0-A5D5-7C9B80DB413C}">
  <dimension ref="A1:F13"/>
  <sheetViews>
    <sheetView showGridLines="0" workbookViewId="0">
      <selection activeCell="E5" sqref="E5"/>
    </sheetView>
  </sheetViews>
  <sheetFormatPr defaultRowHeight="23.25"/>
  <cols>
    <col min="1" max="5" width="8.6640625" style="3"/>
  </cols>
  <sheetData>
    <row r="1" spans="1:6" ht="46.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2" t="s">
        <v>57</v>
      </c>
      <c r="B2" s="2" t="s">
        <v>7</v>
      </c>
      <c r="C2" s="2" t="s">
        <v>8</v>
      </c>
      <c r="D2" s="2">
        <v>14637</v>
      </c>
      <c r="E2" s="2">
        <v>9</v>
      </c>
      <c r="F2" s="2" t="s">
        <v>9</v>
      </c>
    </row>
    <row r="3" spans="1:6">
      <c r="A3" s="2" t="s">
        <v>58</v>
      </c>
      <c r="B3" s="2" t="s">
        <v>7</v>
      </c>
      <c r="C3" s="2" t="s">
        <v>11</v>
      </c>
      <c r="D3" s="2">
        <v>14557</v>
      </c>
      <c r="E3" s="2">
        <v>10</v>
      </c>
      <c r="F3" s="2" t="s">
        <v>12</v>
      </c>
    </row>
    <row r="4" spans="1:6">
      <c r="A4" s="2" t="s">
        <v>59</v>
      </c>
      <c r="B4" s="2" t="s">
        <v>7</v>
      </c>
      <c r="C4" s="2" t="s">
        <v>8</v>
      </c>
      <c r="D4" s="2">
        <v>19111</v>
      </c>
      <c r="E4" s="2">
        <v>10</v>
      </c>
      <c r="F4" s="2" t="s">
        <v>14</v>
      </c>
    </row>
    <row r="5" spans="1:6">
      <c r="A5" s="2" t="s">
        <v>60</v>
      </c>
      <c r="B5" s="2" t="s">
        <v>16</v>
      </c>
      <c r="C5" s="2" t="s">
        <v>17</v>
      </c>
      <c r="D5" s="2">
        <v>14000</v>
      </c>
      <c r="E5" s="2">
        <v>6</v>
      </c>
      <c r="F5" s="2" t="s">
        <v>18</v>
      </c>
    </row>
    <row r="6" spans="1:6">
      <c r="A6" s="2" t="s">
        <v>61</v>
      </c>
      <c r="B6" s="2" t="s">
        <v>16</v>
      </c>
      <c r="C6" s="2" t="s">
        <v>11</v>
      </c>
      <c r="D6" s="2">
        <v>15458</v>
      </c>
      <c r="E6" s="2">
        <v>10</v>
      </c>
      <c r="F6" s="2" t="s">
        <v>20</v>
      </c>
    </row>
    <row r="7" spans="1:6">
      <c r="A7" s="2" t="s">
        <v>62</v>
      </c>
      <c r="B7" s="2" t="s">
        <v>16</v>
      </c>
      <c r="C7" s="2" t="s">
        <v>17</v>
      </c>
      <c r="D7" s="2">
        <v>18022</v>
      </c>
      <c r="E7" s="2">
        <v>6</v>
      </c>
      <c r="F7" s="2" t="s">
        <v>22</v>
      </c>
    </row>
    <row r="8" spans="1:6">
      <c r="A8" s="2" t="s">
        <v>63</v>
      </c>
      <c r="B8" s="2" t="s">
        <v>16</v>
      </c>
      <c r="C8" s="2" t="s">
        <v>11</v>
      </c>
      <c r="D8" s="2">
        <v>15225</v>
      </c>
      <c r="E8" s="2">
        <v>11</v>
      </c>
      <c r="F8" s="2" t="s">
        <v>24</v>
      </c>
    </row>
    <row r="9" spans="1:6">
      <c r="A9" s="2" t="s">
        <v>64</v>
      </c>
      <c r="B9" s="2" t="s">
        <v>16</v>
      </c>
      <c r="C9" s="2" t="s">
        <v>17</v>
      </c>
      <c r="D9" s="2">
        <v>10532</v>
      </c>
      <c r="E9" s="2">
        <v>8</v>
      </c>
      <c r="F9" s="2" t="s">
        <v>26</v>
      </c>
    </row>
    <row r="10" spans="1:6">
      <c r="A10" s="2" t="s">
        <v>65</v>
      </c>
      <c r="B10" s="2" t="s">
        <v>16</v>
      </c>
      <c r="C10" s="2" t="s">
        <v>8</v>
      </c>
      <c r="D10" s="2">
        <v>12503</v>
      </c>
      <c r="E10" s="2">
        <v>8</v>
      </c>
      <c r="F10" s="2" t="s">
        <v>28</v>
      </c>
    </row>
    <row r="11" spans="1:6">
      <c r="A11" s="2" t="s">
        <v>66</v>
      </c>
      <c r="B11" s="2" t="s">
        <v>16</v>
      </c>
      <c r="C11" s="2" t="s">
        <v>8</v>
      </c>
      <c r="D11" s="2">
        <v>18350</v>
      </c>
      <c r="E11" s="2">
        <v>10</v>
      </c>
      <c r="F11" s="2" t="s">
        <v>30</v>
      </c>
    </row>
    <row r="12" spans="1:6">
      <c r="A12" s="2" t="s">
        <v>67</v>
      </c>
      <c r="B12" s="2" t="s">
        <v>7</v>
      </c>
      <c r="C12" s="2" t="s">
        <v>8</v>
      </c>
      <c r="D12" s="2">
        <v>13933</v>
      </c>
      <c r="E12" s="2">
        <v>8</v>
      </c>
      <c r="F12" s="2" t="s">
        <v>32</v>
      </c>
    </row>
    <row r="13" spans="1:6">
      <c r="A13" s="2" t="s">
        <v>68</v>
      </c>
      <c r="B13" s="2" t="s">
        <v>7</v>
      </c>
      <c r="C13" s="2" t="s">
        <v>17</v>
      </c>
      <c r="D13" s="2">
        <v>13450</v>
      </c>
      <c r="E13" s="2">
        <v>13</v>
      </c>
      <c r="F13" s="2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FF82-46F4-4687-A9D1-A1E381CE4E63}">
  <dimension ref="B1:G20"/>
  <sheetViews>
    <sheetView showGridLines="0" zoomScale="130" zoomScaleNormal="130" workbookViewId="0">
      <selection activeCell="H6" sqref="H6"/>
    </sheetView>
  </sheetViews>
  <sheetFormatPr defaultRowHeight="23.25"/>
  <sheetData>
    <row r="1" spans="2:7">
      <c r="B1" s="1" t="s">
        <v>1</v>
      </c>
      <c r="C1" s="1" t="s">
        <v>2</v>
      </c>
      <c r="D1" s="1" t="s">
        <v>69</v>
      </c>
      <c r="F1" t="s">
        <v>72</v>
      </c>
    </row>
    <row r="2" spans="2:7">
      <c r="B2" s="2" t="s">
        <v>70</v>
      </c>
      <c r="C2" s="2" t="s">
        <v>73</v>
      </c>
      <c r="D2" s="2" t="s">
        <v>71</v>
      </c>
      <c r="F2" t="s">
        <v>76</v>
      </c>
    </row>
    <row r="3" spans="2:7" ht="6.75" customHeight="1"/>
    <row r="4" spans="2: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>
      <c r="B5" s="7" t="str" cm="1">
        <f t="array" aca="1" ref="B5:G6" ca="1">_xlfn._xlws.FILTER(INDIRECT(D2&amp;"!A2:F39"),(INDIRECT(D2&amp;"!B2:B39")=B2)*(INDIRECT(D2&amp;"!C2:C39")=C2),"")</f>
        <v>慕容复</v>
      </c>
      <c r="C5" s="7" t="str">
        <f ca="1"/>
        <v>女</v>
      </c>
      <c r="D5" s="7" t="str">
        <f ca="1"/>
        <v>高级</v>
      </c>
      <c r="E5" s="7">
        <f ca="1"/>
        <v>15458</v>
      </c>
      <c r="F5" s="7">
        <f ca="1"/>
        <v>10</v>
      </c>
      <c r="G5" s="7" t="str">
        <f ca="1"/>
        <v>A0005</v>
      </c>
    </row>
    <row r="6" spans="2:7">
      <c r="B6" s="7" t="str">
        <f ca="1"/>
        <v>周芷若</v>
      </c>
      <c r="C6" s="7" t="str">
        <f ca="1"/>
        <v>女</v>
      </c>
      <c r="D6" s="7" t="str">
        <f ca="1"/>
        <v>高级</v>
      </c>
      <c r="E6" s="7">
        <f ca="1"/>
        <v>15225</v>
      </c>
      <c r="F6" s="7">
        <f ca="1"/>
        <v>11</v>
      </c>
      <c r="G6" s="7" t="str">
        <f ca="1"/>
        <v>A0007</v>
      </c>
    </row>
    <row r="7" spans="2:7">
      <c r="B7" s="7"/>
      <c r="C7" s="7"/>
      <c r="D7" s="7"/>
      <c r="E7" s="7"/>
      <c r="F7" s="7"/>
      <c r="G7" s="7"/>
    </row>
    <row r="8" spans="2:7">
      <c r="B8" s="7"/>
      <c r="C8" s="7"/>
      <c r="D8" s="7"/>
      <c r="E8" s="7"/>
      <c r="F8" s="7"/>
      <c r="G8" s="7"/>
    </row>
    <row r="9" spans="2:7">
      <c r="B9" s="7"/>
      <c r="C9" s="7"/>
      <c r="D9" s="7"/>
      <c r="E9" s="7"/>
      <c r="F9" s="7"/>
      <c r="G9" s="7"/>
    </row>
    <row r="10" spans="2:7">
      <c r="B10" s="7"/>
      <c r="C10" s="7"/>
      <c r="D10" s="7"/>
      <c r="E10" s="7"/>
      <c r="F10" s="7"/>
      <c r="G10" s="7"/>
    </row>
    <row r="11" spans="2:7">
      <c r="B11" s="7"/>
      <c r="C11" s="7"/>
      <c r="D11" s="7"/>
      <c r="E11" s="7"/>
      <c r="F11" s="7"/>
      <c r="G11" s="7"/>
    </row>
    <row r="12" spans="2:7">
      <c r="B12" s="7"/>
      <c r="C12" s="7"/>
      <c r="D12" s="7"/>
      <c r="E12" s="7"/>
      <c r="F12" s="7"/>
      <c r="G12" s="7"/>
    </row>
    <row r="13" spans="2:7">
      <c r="B13" s="7"/>
      <c r="C13" s="7"/>
      <c r="D13" s="7"/>
      <c r="E13" s="7"/>
      <c r="F13" s="7"/>
      <c r="G13" s="7"/>
    </row>
    <row r="14" spans="2:7">
      <c r="B14" s="7"/>
      <c r="C14" s="7"/>
      <c r="D14" s="7"/>
      <c r="E14" s="7"/>
      <c r="F14" s="7"/>
      <c r="G14" s="7"/>
    </row>
    <row r="15" spans="2:7">
      <c r="B15" s="7"/>
      <c r="C15" s="7"/>
      <c r="D15" s="7"/>
      <c r="E15" s="7"/>
      <c r="F15" s="7"/>
      <c r="G15" s="7"/>
    </row>
    <row r="16" spans="2:7">
      <c r="B16" s="7"/>
      <c r="C16" s="7"/>
      <c r="D16" s="7"/>
      <c r="E16" s="7"/>
      <c r="F16" s="7"/>
      <c r="G16" s="7"/>
    </row>
    <row r="17" spans="2:7">
      <c r="B17" s="7"/>
      <c r="C17" s="7"/>
      <c r="D17" s="7"/>
      <c r="E17" s="7"/>
      <c r="F17" s="7"/>
      <c r="G17" s="7"/>
    </row>
    <row r="18" spans="2:7">
      <c r="B18" s="7"/>
      <c r="C18" s="7"/>
      <c r="D18" s="7"/>
      <c r="E18" s="7"/>
      <c r="F18" s="7"/>
      <c r="G18" s="7"/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</sheetData>
  <dataConsolidate/>
  <phoneticPr fontId="1" type="noConversion"/>
  <dataValidations disablePrompts="1" count="1">
    <dataValidation type="list" allowBlank="1" showInputMessage="1" showErrorMessage="1" sqref="D2" xr:uid="{19E9AE65-C48C-44CE-8240-A0DD096F459F}">
      <formula1>"销售一部,销售二部,销售三部"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442F-8ABF-4900-817C-8E88156BA164}">
  <dimension ref="B1:J20"/>
  <sheetViews>
    <sheetView showGridLines="0" tabSelected="1" workbookViewId="0">
      <selection activeCell="F8" sqref="F8"/>
    </sheetView>
  </sheetViews>
  <sheetFormatPr defaultRowHeight="23.25"/>
  <sheetData>
    <row r="1" spans="2:10">
      <c r="B1" s="1" t="s">
        <v>1</v>
      </c>
      <c r="C1" s="1" t="s">
        <v>2</v>
      </c>
      <c r="D1" s="1" t="s">
        <v>69</v>
      </c>
      <c r="F1" t="s">
        <v>72</v>
      </c>
    </row>
    <row r="2" spans="2:10">
      <c r="B2" s="2" t="s">
        <v>16</v>
      </c>
      <c r="C2" s="2" t="s">
        <v>11</v>
      </c>
      <c r="D2" s="2" t="s">
        <v>78</v>
      </c>
      <c r="F2" t="s">
        <v>74</v>
      </c>
      <c r="H2" t="s">
        <v>75</v>
      </c>
      <c r="J2" t="s">
        <v>77</v>
      </c>
    </row>
    <row r="3" spans="2:10" ht="6.75" customHeight="1"/>
    <row r="4" spans="2:1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10">
      <c r="B5" s="7" t="str" cm="1">
        <f t="array" aca="1" ref="B5" ca="1">IFERROR(INDEX(INDIRECT($D$2&amp;"!$A$1:$F$18"),SMALL(IF((INDIRECT($D$2&amp;"!$B$2:$B$25")=$B$2)*(INDIRECT($D$2&amp;"!$C$2:$C$25")=$C$2),ROW(INDIRECT($D$2&amp;"!$B$2:$B$25")),""),ROW()-4),MATCH(B$4,INDIRECT($D$2&amp;"!$A$1:$F$1"),0)),"")</f>
        <v>刘菁</v>
      </c>
      <c r="C5" s="7" t="str" cm="1">
        <f t="array" aca="1" ref="C5" ca="1">IFERROR(INDEX(INDIRECT($D$2&amp;"!$A$1:$F$18"),SMALL(IF((INDIRECT($D$2&amp;"!$B$2:$B$25")=$B$2)*(INDIRECT($D$2&amp;"!$C$2:$C$25")=$C$2),ROW(INDIRECT($D$2&amp;"!$B$2:$B$25")),""),ROW()-4),MATCH(C$4,INDIRECT($D$2&amp;"!$A$1:$F$1"),0)),"")</f>
        <v>女</v>
      </c>
      <c r="D5" s="7" t="str" cm="1">
        <f t="array" aca="1" ref="D5" ca="1">IFERROR(INDEX(INDIRECT($D$2&amp;"!$A$1:$F$18"),SMALL(IF((INDIRECT($D$2&amp;"!$B$2:$B$25")=$B$2)*(INDIRECT($D$2&amp;"!$C$2:$C$25")=$C$2),ROW(INDIRECT($D$2&amp;"!$B$2:$B$25")),""),ROW()-4),MATCH(D$4,INDIRECT($D$2&amp;"!$A$1:$F$1"),0)),"")</f>
        <v>高级</v>
      </c>
      <c r="E5" s="7" cm="1">
        <f t="array" aca="1" ref="E5" ca="1">IFERROR(INDEX(INDIRECT($D$2&amp;"!$A$1:$F$18"),SMALL(IF((INDIRECT($D$2&amp;"!$B$2:$B$25")=$B$2)*(INDIRECT($D$2&amp;"!$C$2:$C$25")=$C$2),ROW(INDIRECT($D$2&amp;"!$B$2:$B$25")),""),ROW()-4),MATCH(E$4,INDIRECT($D$2&amp;"!$A$1:$F$1"),0)),"")</f>
        <v>15458</v>
      </c>
      <c r="F5" s="7" cm="1">
        <f t="array" aca="1" ref="F5" ca="1">IFERROR(INDEX(INDIRECT($D$2&amp;"!$A$1:$F$18"),SMALL(IF((INDIRECT($D$2&amp;"!$B$2:$B$25")=$B$2)*(INDIRECT($D$2&amp;"!$C$2:$C$25")=$C$2),ROW(INDIRECT($D$2&amp;"!$B$2:$B$25")),""),ROW()-4),MATCH(F$4,INDIRECT($D$2&amp;"!$A$1:$F$1"),0)),"")</f>
        <v>10</v>
      </c>
      <c r="G5" s="7" t="str" cm="1">
        <f t="array" aca="1" ref="G5" ca="1">IFERROR(INDEX(INDIRECT($D$2&amp;"!$A$1:$F$18"),SMALL(IF((INDIRECT($D$2&amp;"!$B$2:$B$25")=$B$2)*(INDIRECT($D$2&amp;"!$C$2:$C$25")=$C$2),ROW(INDIRECT($D$2&amp;"!$B$2:$B$25")),""),ROW()-4),MATCH(G$4,INDIRECT($D$2&amp;"!$A$1:$F$1"),0)),"")</f>
        <v>A0005</v>
      </c>
    </row>
    <row r="6" spans="2:10">
      <c r="B6" s="7" t="str" cm="1">
        <f t="array" aca="1" ref="B6" ca="1">IFERROR(INDEX(INDIRECT($D$2&amp;"!$A$1:$F$18"),SMALL(IF((INDIRECT($D$2&amp;"!$B$2:$B$25")=$B$2)*(INDIRECT($D$2&amp;"!$C$2:$C$25")=$C$2),ROW(INDIRECT($D$2&amp;"!$B$2:$B$25")),""),ROW()-4),MATCH(B$4,INDIRECT($D$2&amp;"!$A$1:$F$1"),0)),"")</f>
        <v>狄镖头</v>
      </c>
      <c r="C6" s="7" t="str" cm="1">
        <f t="array" aca="1" ref="C6" ca="1">IFERROR(INDEX(INDIRECT($D$2&amp;"!$A$1:$F$18"),SMALL(IF((INDIRECT($D$2&amp;"!$B$2:$B$25")=$B$2)*(INDIRECT($D$2&amp;"!$C$2:$C$25")=$C$2),ROW(INDIRECT($D$2&amp;"!$B$2:$B$25")),""),ROW()-4),MATCH(C$4,INDIRECT($D$2&amp;"!$A$1:$F$1"),0)),"")</f>
        <v>女</v>
      </c>
      <c r="D6" s="7" t="str" cm="1">
        <f t="array" aca="1" ref="D6" ca="1">IFERROR(INDEX(INDIRECT($D$2&amp;"!$A$1:$F$18"),SMALL(IF((INDIRECT($D$2&amp;"!$B$2:$B$25")=$B$2)*(INDIRECT($D$2&amp;"!$C$2:$C$25")=$C$2),ROW(INDIRECT($D$2&amp;"!$B$2:$B$25")),""),ROW()-4),MATCH(D$4,INDIRECT($D$2&amp;"!$A$1:$F$1"),0)),"")</f>
        <v>高级</v>
      </c>
      <c r="E6" s="7" cm="1">
        <f t="array" aca="1" ref="E6" ca="1">IFERROR(INDEX(INDIRECT($D$2&amp;"!$A$1:$F$18"),SMALL(IF((INDIRECT($D$2&amp;"!$B$2:$B$25")=$B$2)*(INDIRECT($D$2&amp;"!$C$2:$C$25")=$C$2),ROW(INDIRECT($D$2&amp;"!$B$2:$B$25")),""),ROW()-4),MATCH(E$4,INDIRECT($D$2&amp;"!$A$1:$F$1"),0)),"")</f>
        <v>15225</v>
      </c>
      <c r="F6" s="7" cm="1">
        <f t="array" aca="1" ref="F6" ca="1">IFERROR(INDEX(INDIRECT($D$2&amp;"!$A$1:$F$18"),SMALL(IF((INDIRECT($D$2&amp;"!$B$2:$B$25")=$B$2)*(INDIRECT($D$2&amp;"!$C$2:$C$25")=$C$2),ROW(INDIRECT($D$2&amp;"!$B$2:$B$25")),""),ROW()-4),MATCH(F$4,INDIRECT($D$2&amp;"!$A$1:$F$1"),0)),"")</f>
        <v>11</v>
      </c>
      <c r="G6" s="7" t="str" cm="1">
        <f t="array" aca="1" ref="G6" ca="1">IFERROR(INDEX(INDIRECT($D$2&amp;"!$A$1:$F$18"),SMALL(IF((INDIRECT($D$2&amp;"!$B$2:$B$25")=$B$2)*(INDIRECT($D$2&amp;"!$C$2:$C$25")=$C$2),ROW(INDIRECT($D$2&amp;"!$B$2:$B$25")),""),ROW()-4),MATCH(G$4,INDIRECT($D$2&amp;"!$A$1:$F$1"),0)),"")</f>
        <v>A0007</v>
      </c>
    </row>
    <row r="7" spans="2:10">
      <c r="B7" s="7" t="str" cm="1">
        <f t="array" aca="1" ref="B7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7" s="7" t="str" cm="1">
        <f t="array" aca="1" ref="C7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7" s="7" t="str" cm="1">
        <f t="array" aca="1" ref="D7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7" s="7" t="str" cm="1">
        <f t="array" aca="1" ref="E7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7" s="7" t="str" cm="1">
        <f t="array" aca="1" ref="F7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7" s="7" t="str" cm="1">
        <f t="array" aca="1" ref="G7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8" spans="2:10">
      <c r="B8" s="7" t="str" cm="1">
        <f t="array" aca="1" ref="B8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8" s="7" t="str" cm="1">
        <f t="array" aca="1" ref="C8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8" s="7" t="str" cm="1">
        <f t="array" aca="1" ref="D8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8" s="7" t="str" cm="1">
        <f t="array" aca="1" ref="E8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8" s="7" t="str" cm="1">
        <f t="array" aca="1" ref="F8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8" s="7" t="str" cm="1">
        <f t="array" aca="1" ref="G8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9" spans="2:10">
      <c r="B9" s="7" t="str" cm="1">
        <f t="array" aca="1" ref="B9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9" s="7" t="str" cm="1">
        <f t="array" aca="1" ref="C9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9" s="7" t="str" cm="1">
        <f t="array" aca="1" ref="D9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9" s="7" t="str" cm="1">
        <f t="array" aca="1" ref="E9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9" s="7" t="str" cm="1">
        <f t="array" aca="1" ref="F9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9" s="7" t="str" cm="1">
        <f t="array" aca="1" ref="G9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0" spans="2:10">
      <c r="B10" s="7" t="str" cm="1">
        <f t="array" aca="1" ref="B10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0" s="7" t="str" cm="1">
        <f t="array" aca="1" ref="C10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0" s="7" t="str" cm="1">
        <f t="array" aca="1" ref="D10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0" s="7" t="str" cm="1">
        <f t="array" aca="1" ref="E10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0" s="7" t="str" cm="1">
        <f t="array" aca="1" ref="F10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0" s="7" t="str" cm="1">
        <f t="array" aca="1" ref="G10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1" spans="2:10">
      <c r="B11" s="7" t="str" cm="1">
        <f t="array" aca="1" ref="B11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1" s="7" t="str" cm="1">
        <f t="array" aca="1" ref="C11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1" s="7" t="str" cm="1">
        <f t="array" aca="1" ref="D11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1" s="7" t="str" cm="1">
        <f t="array" aca="1" ref="E11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1" s="7" t="str" cm="1">
        <f t="array" aca="1" ref="F11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1" s="7" t="str" cm="1">
        <f t="array" aca="1" ref="G11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2" spans="2:10">
      <c r="B12" s="7" t="str" cm="1">
        <f t="array" aca="1" ref="B12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2" s="7" t="str" cm="1">
        <f t="array" aca="1" ref="C12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2" s="7" t="str" cm="1">
        <f t="array" aca="1" ref="D12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2" s="7" t="str" cm="1">
        <f t="array" aca="1" ref="E12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2" s="7" t="str" cm="1">
        <f t="array" aca="1" ref="F12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2" s="7" t="str" cm="1">
        <f t="array" aca="1" ref="G12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3" spans="2:10">
      <c r="B13" s="7" t="str" cm="1">
        <f t="array" aca="1" ref="B13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3" s="7" t="str" cm="1">
        <f t="array" aca="1" ref="C13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3" s="7" t="str" cm="1">
        <f t="array" aca="1" ref="D13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3" s="7" t="str" cm="1">
        <f t="array" aca="1" ref="E13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3" s="7" t="str" cm="1">
        <f t="array" aca="1" ref="F13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3" s="7" t="str" cm="1">
        <f t="array" aca="1" ref="G13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4" spans="2:10">
      <c r="B14" s="7" t="str" cm="1">
        <f t="array" aca="1" ref="B14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4" s="7" t="str" cm="1">
        <f t="array" aca="1" ref="C14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4" s="7" t="str" cm="1">
        <f t="array" aca="1" ref="D14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4" s="7" t="str" cm="1">
        <f t="array" aca="1" ref="E14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4" s="7" t="str" cm="1">
        <f t="array" aca="1" ref="F14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4" s="7" t="str" cm="1">
        <f t="array" aca="1" ref="G14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5" spans="2:10">
      <c r="B15" s="7" t="str" cm="1">
        <f t="array" aca="1" ref="B15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5" s="7" t="str" cm="1">
        <f t="array" aca="1" ref="C15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5" s="7" t="str" cm="1">
        <f t="array" aca="1" ref="D15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5" s="7" t="str" cm="1">
        <f t="array" aca="1" ref="E15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5" s="7" t="str" cm="1">
        <f t="array" aca="1" ref="F15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5" s="7" t="str" cm="1">
        <f t="array" aca="1" ref="G15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6" spans="2:10">
      <c r="B16" s="7" t="str" cm="1">
        <f t="array" aca="1" ref="B16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6" s="7" t="str" cm="1">
        <f t="array" aca="1" ref="C16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6" s="7" t="str" cm="1">
        <f t="array" aca="1" ref="D16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6" s="7" t="str" cm="1">
        <f t="array" aca="1" ref="E16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6" s="7" t="str" cm="1">
        <f t="array" aca="1" ref="F16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6" s="7" t="str" cm="1">
        <f t="array" aca="1" ref="G16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7" spans="2:7">
      <c r="B17" s="7" t="str" cm="1">
        <f t="array" aca="1" ref="B17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7" s="7" t="str" cm="1">
        <f t="array" aca="1" ref="C17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7" s="7" t="str" cm="1">
        <f t="array" aca="1" ref="D17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7" s="7" t="str" cm="1">
        <f t="array" aca="1" ref="E17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7" s="7" t="str" cm="1">
        <f t="array" aca="1" ref="F17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7" s="7" t="str" cm="1">
        <f t="array" aca="1" ref="G17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8" spans="2:7">
      <c r="B18" s="7" t="str" cm="1">
        <f t="array" aca="1" ref="B18" ca="1">IFERROR(INDEX(INDIRECT($D$2&amp;"!$A$1:$F$18"),SMALL(IF((INDIRECT($D$2&amp;"!$B$2:$B$25")=$B$2)*(INDIRECT($D$2&amp;"!$C$2:$C$25")=$C$2),ROW(INDIRECT($D$2&amp;"!$B$2:$B$25")),""),ROW()-4),MATCH(B$4,INDIRECT($D$2&amp;"!$A$1:$F$1"),0)),"")</f>
        <v/>
      </c>
      <c r="C18" s="7" t="str" cm="1">
        <f t="array" aca="1" ref="C18" ca="1">IFERROR(INDEX(INDIRECT($D$2&amp;"!$A$1:$F$18"),SMALL(IF((INDIRECT($D$2&amp;"!$B$2:$B$25")=$B$2)*(INDIRECT($D$2&amp;"!$C$2:$C$25")=$C$2),ROW(INDIRECT($D$2&amp;"!$B$2:$B$25")),""),ROW()-4),MATCH(C$4,INDIRECT($D$2&amp;"!$A$1:$F$1"),0)),"")</f>
        <v/>
      </c>
      <c r="D18" s="7" t="str" cm="1">
        <f t="array" aca="1" ref="D18" ca="1">IFERROR(INDEX(INDIRECT($D$2&amp;"!$A$1:$F$18"),SMALL(IF((INDIRECT($D$2&amp;"!$B$2:$B$25")=$B$2)*(INDIRECT($D$2&amp;"!$C$2:$C$25")=$C$2),ROW(INDIRECT($D$2&amp;"!$B$2:$B$25")),""),ROW()-4),MATCH(D$4,INDIRECT($D$2&amp;"!$A$1:$F$1"),0)),"")</f>
        <v/>
      </c>
      <c r="E18" s="7" t="str" cm="1">
        <f t="array" aca="1" ref="E18" ca="1">IFERROR(INDEX(INDIRECT($D$2&amp;"!$A$1:$F$18"),SMALL(IF((INDIRECT($D$2&amp;"!$B$2:$B$25")=$B$2)*(INDIRECT($D$2&amp;"!$C$2:$C$25")=$C$2),ROW(INDIRECT($D$2&amp;"!$B$2:$B$25")),""),ROW()-4),MATCH(E$4,INDIRECT($D$2&amp;"!$A$1:$F$1"),0)),"")</f>
        <v/>
      </c>
      <c r="F18" s="7" t="str" cm="1">
        <f t="array" aca="1" ref="F18" ca="1">IFERROR(INDEX(INDIRECT($D$2&amp;"!$A$1:$F$18"),SMALL(IF((INDIRECT($D$2&amp;"!$B$2:$B$25")=$B$2)*(INDIRECT($D$2&amp;"!$C$2:$C$25")=$C$2),ROW(INDIRECT($D$2&amp;"!$B$2:$B$25")),""),ROW()-4),MATCH(F$4,INDIRECT($D$2&amp;"!$A$1:$F$1"),0)),"")</f>
        <v/>
      </c>
      <c r="G18" s="7" t="str" cm="1">
        <f t="array" aca="1" ref="G18" ca="1">IFERROR(INDEX(INDIRECT($D$2&amp;"!$A$1:$F$18"),SMALL(IF((INDIRECT($D$2&amp;"!$B$2:$B$25")=$B$2)*(INDIRECT($D$2&amp;"!$C$2:$C$25")=$C$2),ROW(INDIRECT($D$2&amp;"!$B$2:$B$25")),""),ROW()-4),MATCH(G$4,INDIRECT($D$2&amp;"!$A$1:$F$1"),0)),"")</f>
        <v/>
      </c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</sheetData>
  <phoneticPr fontId="1" type="noConversion"/>
  <dataValidations count="1">
    <dataValidation type="list" allowBlank="1" showInputMessage="1" showErrorMessage="1" sqref="D2" xr:uid="{D000517E-ECDC-47A8-9130-608186CD23B7}">
      <formula1>"销售一部,销售二部,销售三部"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3E43B0-C0A1-48F6-B5E2-E42B56B36BB3}">
          <x14:formula1>
            <xm:f>销售一部!$B$4:$B$5</xm:f>
          </x14:formula1>
          <xm:sqref>B2</xm:sqref>
        </x14:dataValidation>
        <x14:dataValidation type="list" allowBlank="1" showInputMessage="1" showErrorMessage="1" xr:uid="{276D6C10-09DE-4F36-8187-260A42CF2802}">
          <x14:formula1>
            <xm:f>销售一部!$C$3:$C$5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销售一部</vt:lpstr>
      <vt:lpstr>销售二部</vt:lpstr>
      <vt:lpstr>销售三部</vt:lpstr>
      <vt:lpstr>查询表</vt:lpstr>
      <vt:lpstr>万金油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2021-11-21T13:00:21Z</dcterms:created>
  <dcterms:modified xsi:type="dcterms:W3CDTF">2022-01-27T07:01:04Z</dcterms:modified>
</cp:coreProperties>
</file>