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BBA3F762-7303-4989-B13F-F37E1CF68356}" xr6:coauthVersionLast="45" xr6:coauthVersionMax="45" xr10:uidLastSave="{00000000-0000-0000-0000-000000000000}"/>
  <bookViews>
    <workbookView xWindow="255" yWindow="135" windowWidth="22635" windowHeight="13590" firstSheet="1" activeTab="5" xr2:uid="{F18A1B34-0AC8-427A-A5C3-4AF3EE3E2FBA}"/>
  </bookViews>
  <sheets>
    <sheet name="条件格式1" sheetId="1" r:id="rId1"/>
    <sheet name="条件格式2" sheetId="2" r:id="rId2"/>
    <sheet name="条件格式+FREQUENCY" sheetId="3" r:id="rId3"/>
    <sheet name="Sheet1" sheetId="6" r:id="rId4"/>
    <sheet name="同比函数色阶" sheetId="4" r:id="rId5"/>
    <sheet name="环比函数色阶" sheetId="5" r:id="rId6"/>
  </sheets>
  <calcPr calcId="181029"/>
  <pivotCaches>
    <pivotCache cacheId="0" r:id="rId7"/>
    <pivotCache cacheId="1" r:id="rId8"/>
    <pivotCache cacheId="2" r:id="rId9"/>
    <pivotCache cacheId="1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5" l="1"/>
  <c r="I33" i="5"/>
  <c r="I34" i="5"/>
  <c r="I35" i="5"/>
  <c r="I36" i="5"/>
  <c r="I37" i="5"/>
  <c r="I38" i="5"/>
  <c r="I39" i="5"/>
  <c r="I31" i="5"/>
  <c r="J23" i="5"/>
  <c r="K23" i="5"/>
  <c r="L23" i="5"/>
  <c r="M23" i="5"/>
  <c r="N23" i="5"/>
  <c r="O23" i="5"/>
  <c r="P23" i="5"/>
  <c r="Q23" i="5"/>
  <c r="R23" i="5"/>
  <c r="S23" i="5"/>
  <c r="T23" i="5"/>
  <c r="J24" i="5"/>
  <c r="K24" i="5"/>
  <c r="L24" i="5"/>
  <c r="M24" i="5"/>
  <c r="N24" i="5"/>
  <c r="O24" i="5"/>
  <c r="P24" i="5"/>
  <c r="Q24" i="5"/>
  <c r="R24" i="5"/>
  <c r="S24" i="5"/>
  <c r="T24" i="5"/>
  <c r="J25" i="5"/>
  <c r="K25" i="5"/>
  <c r="L25" i="5"/>
  <c r="M25" i="5"/>
  <c r="N25" i="5"/>
  <c r="O25" i="5"/>
  <c r="P25" i="5"/>
  <c r="Q25" i="5"/>
  <c r="R25" i="5"/>
  <c r="S25" i="5"/>
  <c r="T25" i="5"/>
  <c r="J26" i="5"/>
  <c r="K26" i="5"/>
  <c r="L26" i="5"/>
  <c r="M26" i="5"/>
  <c r="N26" i="5"/>
  <c r="O26" i="5"/>
  <c r="P26" i="5"/>
  <c r="Q26" i="5"/>
  <c r="R26" i="5"/>
  <c r="S26" i="5"/>
  <c r="T26" i="5"/>
  <c r="J27" i="5"/>
  <c r="K27" i="5"/>
  <c r="L27" i="5"/>
  <c r="M27" i="5"/>
  <c r="N27" i="5"/>
  <c r="O27" i="5"/>
  <c r="P27" i="5"/>
  <c r="Q27" i="5"/>
  <c r="R27" i="5"/>
  <c r="S27" i="5"/>
  <c r="T27" i="5"/>
  <c r="J28" i="5"/>
  <c r="K28" i="5"/>
  <c r="L28" i="5"/>
  <c r="M28" i="5"/>
  <c r="N28" i="5"/>
  <c r="O28" i="5"/>
  <c r="P28" i="5"/>
  <c r="Q28" i="5"/>
  <c r="R28" i="5"/>
  <c r="S28" i="5"/>
  <c r="T28" i="5"/>
  <c r="J29" i="5"/>
  <c r="K29" i="5"/>
  <c r="L29" i="5"/>
  <c r="M29" i="5"/>
  <c r="N29" i="5"/>
  <c r="O29" i="5"/>
  <c r="P29" i="5"/>
  <c r="Q29" i="5"/>
  <c r="R29" i="5"/>
  <c r="S29" i="5"/>
  <c r="T29" i="5"/>
  <c r="J30" i="5"/>
  <c r="K30" i="5"/>
  <c r="L30" i="5"/>
  <c r="M30" i="5"/>
  <c r="N30" i="5"/>
  <c r="O30" i="5"/>
  <c r="P30" i="5"/>
  <c r="Q30" i="5"/>
  <c r="R30" i="5"/>
  <c r="S30" i="5"/>
  <c r="T30" i="5"/>
  <c r="J31" i="5"/>
  <c r="K31" i="5"/>
  <c r="L31" i="5"/>
  <c r="M31" i="5"/>
  <c r="N31" i="5"/>
  <c r="O31" i="5"/>
  <c r="P31" i="5"/>
  <c r="Q31" i="5"/>
  <c r="R31" i="5"/>
  <c r="S31" i="5"/>
  <c r="T31" i="5"/>
  <c r="J32" i="5"/>
  <c r="K32" i="5"/>
  <c r="L32" i="5"/>
  <c r="M32" i="5"/>
  <c r="N32" i="5"/>
  <c r="O32" i="5"/>
  <c r="P32" i="5"/>
  <c r="Q32" i="5"/>
  <c r="R32" i="5"/>
  <c r="S32" i="5"/>
  <c r="T32" i="5"/>
  <c r="J33" i="5"/>
  <c r="K33" i="5"/>
  <c r="L33" i="5"/>
  <c r="M33" i="5"/>
  <c r="N33" i="5"/>
  <c r="O33" i="5"/>
  <c r="P33" i="5"/>
  <c r="Q33" i="5"/>
  <c r="R33" i="5"/>
  <c r="S33" i="5"/>
  <c r="T33" i="5"/>
  <c r="J34" i="5"/>
  <c r="K34" i="5"/>
  <c r="L34" i="5"/>
  <c r="M34" i="5"/>
  <c r="N34" i="5"/>
  <c r="O34" i="5"/>
  <c r="P34" i="5"/>
  <c r="Q34" i="5"/>
  <c r="R34" i="5"/>
  <c r="S34" i="5"/>
  <c r="T34" i="5"/>
  <c r="J35" i="5"/>
  <c r="K35" i="5"/>
  <c r="L35" i="5"/>
  <c r="M35" i="5"/>
  <c r="N35" i="5"/>
  <c r="O35" i="5"/>
  <c r="P35" i="5"/>
  <c r="Q35" i="5"/>
  <c r="R35" i="5"/>
  <c r="S35" i="5"/>
  <c r="T35" i="5"/>
  <c r="J36" i="5"/>
  <c r="K36" i="5"/>
  <c r="L36" i="5"/>
  <c r="M36" i="5"/>
  <c r="N36" i="5"/>
  <c r="O36" i="5"/>
  <c r="P36" i="5"/>
  <c r="Q36" i="5"/>
  <c r="R36" i="5"/>
  <c r="S36" i="5"/>
  <c r="T36" i="5"/>
  <c r="J37" i="5"/>
  <c r="K37" i="5"/>
  <c r="L37" i="5"/>
  <c r="M37" i="5"/>
  <c r="N37" i="5"/>
  <c r="O37" i="5"/>
  <c r="P37" i="5"/>
  <c r="Q37" i="5"/>
  <c r="R37" i="5"/>
  <c r="S37" i="5"/>
  <c r="T37" i="5"/>
  <c r="J38" i="5"/>
  <c r="K38" i="5"/>
  <c r="L38" i="5"/>
  <c r="M38" i="5"/>
  <c r="N38" i="5"/>
  <c r="O38" i="5"/>
  <c r="P38" i="5"/>
  <c r="Q38" i="5"/>
  <c r="R38" i="5"/>
  <c r="S38" i="5"/>
  <c r="T38" i="5"/>
  <c r="J39" i="5"/>
  <c r="K39" i="5"/>
  <c r="L39" i="5"/>
  <c r="M39" i="5"/>
  <c r="N39" i="5"/>
  <c r="O39" i="5"/>
  <c r="P39" i="5"/>
  <c r="Q39" i="5"/>
  <c r="R39" i="5"/>
  <c r="S39" i="5"/>
  <c r="T39" i="5"/>
  <c r="K22" i="5"/>
  <c r="L22" i="5"/>
  <c r="M22" i="5"/>
  <c r="N22" i="5"/>
  <c r="O22" i="5"/>
  <c r="P22" i="5"/>
  <c r="Q22" i="5"/>
  <c r="R22" i="5"/>
  <c r="S22" i="5"/>
  <c r="T22" i="5"/>
  <c r="J22" i="5"/>
  <c r="I23" i="4"/>
  <c r="J23" i="4"/>
  <c r="K23" i="4"/>
  <c r="L23" i="4"/>
  <c r="M23" i="4"/>
  <c r="N23" i="4"/>
  <c r="O23" i="4"/>
  <c r="P23" i="4"/>
  <c r="Q23" i="4"/>
  <c r="R23" i="4"/>
  <c r="S23" i="4"/>
  <c r="T23" i="4"/>
  <c r="I24" i="4"/>
  <c r="J24" i="4"/>
  <c r="K24" i="4"/>
  <c r="L24" i="4"/>
  <c r="M24" i="4"/>
  <c r="N24" i="4"/>
  <c r="O24" i="4"/>
  <c r="P24" i="4"/>
  <c r="Q24" i="4"/>
  <c r="R24" i="4"/>
  <c r="S24" i="4"/>
  <c r="T24" i="4"/>
  <c r="I25" i="4"/>
  <c r="J25" i="4"/>
  <c r="K25" i="4"/>
  <c r="L25" i="4"/>
  <c r="M25" i="4"/>
  <c r="N25" i="4"/>
  <c r="O25" i="4"/>
  <c r="P25" i="4"/>
  <c r="Q25" i="4"/>
  <c r="R25" i="4"/>
  <c r="S25" i="4"/>
  <c r="T25" i="4"/>
  <c r="I26" i="4"/>
  <c r="J26" i="4"/>
  <c r="K26" i="4"/>
  <c r="L26" i="4"/>
  <c r="M26" i="4"/>
  <c r="N26" i="4"/>
  <c r="O26" i="4"/>
  <c r="P26" i="4"/>
  <c r="Q26" i="4"/>
  <c r="R26" i="4"/>
  <c r="S26" i="4"/>
  <c r="T26" i="4"/>
  <c r="I27" i="4"/>
  <c r="J27" i="4"/>
  <c r="K27" i="4"/>
  <c r="L27" i="4"/>
  <c r="M27" i="4"/>
  <c r="N27" i="4"/>
  <c r="O27" i="4"/>
  <c r="P27" i="4"/>
  <c r="Q27" i="4"/>
  <c r="R27" i="4"/>
  <c r="S27" i="4"/>
  <c r="T27" i="4"/>
  <c r="I28" i="4"/>
  <c r="J28" i="4"/>
  <c r="K28" i="4"/>
  <c r="L28" i="4"/>
  <c r="M28" i="4"/>
  <c r="N28" i="4"/>
  <c r="O28" i="4"/>
  <c r="P28" i="4"/>
  <c r="Q28" i="4"/>
  <c r="R28" i="4"/>
  <c r="S28" i="4"/>
  <c r="T28" i="4"/>
  <c r="I29" i="4"/>
  <c r="J29" i="4"/>
  <c r="K29" i="4"/>
  <c r="L29" i="4"/>
  <c r="M29" i="4"/>
  <c r="N29" i="4"/>
  <c r="O29" i="4"/>
  <c r="P29" i="4"/>
  <c r="Q29" i="4"/>
  <c r="R29" i="4"/>
  <c r="S29" i="4"/>
  <c r="T29" i="4"/>
  <c r="I30" i="4"/>
  <c r="J30" i="4"/>
  <c r="K30" i="4"/>
  <c r="L30" i="4"/>
  <c r="M30" i="4"/>
  <c r="N30" i="4"/>
  <c r="O30" i="4"/>
  <c r="P30" i="4"/>
  <c r="Q30" i="4"/>
  <c r="R30" i="4"/>
  <c r="S30" i="4"/>
  <c r="T30" i="4"/>
  <c r="J22" i="4"/>
  <c r="K22" i="4"/>
  <c r="L22" i="4"/>
  <c r="M22" i="4"/>
  <c r="N22" i="4"/>
  <c r="O22" i="4"/>
  <c r="P22" i="4"/>
  <c r="Q22" i="4"/>
  <c r="R22" i="4"/>
  <c r="S22" i="4"/>
  <c r="T22" i="4"/>
  <c r="I22" i="4"/>
  <c r="I3" i="4"/>
  <c r="J3" i="4"/>
  <c r="K3" i="4"/>
  <c r="L3" i="4"/>
  <c r="M3" i="4"/>
  <c r="N3" i="4"/>
  <c r="O3" i="4"/>
  <c r="P3" i="4"/>
  <c r="Q3" i="4"/>
  <c r="R3" i="4"/>
  <c r="S3" i="4"/>
  <c r="T3" i="4"/>
  <c r="I4" i="4"/>
  <c r="J4" i="4"/>
  <c r="K4" i="4"/>
  <c r="L4" i="4"/>
  <c r="M4" i="4"/>
  <c r="N4" i="4"/>
  <c r="O4" i="4"/>
  <c r="P4" i="4"/>
  <c r="Q4" i="4"/>
  <c r="R4" i="4"/>
  <c r="S4" i="4"/>
  <c r="T4" i="4"/>
  <c r="I5" i="4"/>
  <c r="J5" i="4"/>
  <c r="K5" i="4"/>
  <c r="L5" i="4"/>
  <c r="M5" i="4"/>
  <c r="N5" i="4"/>
  <c r="O5" i="4"/>
  <c r="P5" i="4"/>
  <c r="Q5" i="4"/>
  <c r="R5" i="4"/>
  <c r="S5" i="4"/>
  <c r="T5" i="4"/>
  <c r="I6" i="4"/>
  <c r="J6" i="4"/>
  <c r="K6" i="4"/>
  <c r="L6" i="4"/>
  <c r="M6" i="4"/>
  <c r="N6" i="4"/>
  <c r="O6" i="4"/>
  <c r="P6" i="4"/>
  <c r="Q6" i="4"/>
  <c r="R6" i="4"/>
  <c r="S6" i="4"/>
  <c r="T6" i="4"/>
  <c r="I7" i="4"/>
  <c r="J7" i="4"/>
  <c r="K7" i="4"/>
  <c r="L7" i="4"/>
  <c r="M7" i="4"/>
  <c r="N7" i="4"/>
  <c r="O7" i="4"/>
  <c r="P7" i="4"/>
  <c r="Q7" i="4"/>
  <c r="R7" i="4"/>
  <c r="S7" i="4"/>
  <c r="T7" i="4"/>
  <c r="I8" i="4"/>
  <c r="J8" i="4"/>
  <c r="K8" i="4"/>
  <c r="L8" i="4"/>
  <c r="M8" i="4"/>
  <c r="N8" i="4"/>
  <c r="O8" i="4"/>
  <c r="P8" i="4"/>
  <c r="Q8" i="4"/>
  <c r="R8" i="4"/>
  <c r="S8" i="4"/>
  <c r="T8" i="4"/>
  <c r="I9" i="4"/>
  <c r="J9" i="4"/>
  <c r="K9" i="4"/>
  <c r="L9" i="4"/>
  <c r="M9" i="4"/>
  <c r="N9" i="4"/>
  <c r="O9" i="4"/>
  <c r="P9" i="4"/>
  <c r="Q9" i="4"/>
  <c r="R9" i="4"/>
  <c r="S9" i="4"/>
  <c r="T9" i="4"/>
  <c r="I10" i="4"/>
  <c r="J10" i="4"/>
  <c r="K10" i="4"/>
  <c r="L10" i="4"/>
  <c r="M10" i="4"/>
  <c r="N10" i="4"/>
  <c r="O10" i="4"/>
  <c r="P10" i="4"/>
  <c r="Q10" i="4"/>
  <c r="R10" i="4"/>
  <c r="S10" i="4"/>
  <c r="T10" i="4"/>
  <c r="I11" i="4"/>
  <c r="J11" i="4"/>
  <c r="K11" i="4"/>
  <c r="L11" i="4"/>
  <c r="M11" i="4"/>
  <c r="N11" i="4"/>
  <c r="O11" i="4"/>
  <c r="P11" i="4"/>
  <c r="Q11" i="4"/>
  <c r="R11" i="4"/>
  <c r="S11" i="4"/>
  <c r="T11" i="4"/>
  <c r="I12" i="4"/>
  <c r="J12" i="4"/>
  <c r="K12" i="4"/>
  <c r="L12" i="4"/>
  <c r="M12" i="4"/>
  <c r="N12" i="4"/>
  <c r="O12" i="4"/>
  <c r="P12" i="4"/>
  <c r="Q12" i="4"/>
  <c r="R12" i="4"/>
  <c r="S12" i="4"/>
  <c r="T12" i="4"/>
  <c r="I13" i="4"/>
  <c r="J13" i="4"/>
  <c r="K13" i="4"/>
  <c r="L13" i="4"/>
  <c r="M13" i="4"/>
  <c r="N13" i="4"/>
  <c r="O13" i="4"/>
  <c r="P13" i="4"/>
  <c r="Q13" i="4"/>
  <c r="R13" i="4"/>
  <c r="S13" i="4"/>
  <c r="T13" i="4"/>
  <c r="I14" i="4"/>
  <c r="J14" i="4"/>
  <c r="K14" i="4"/>
  <c r="L14" i="4"/>
  <c r="M14" i="4"/>
  <c r="N14" i="4"/>
  <c r="O14" i="4"/>
  <c r="P14" i="4"/>
  <c r="Q14" i="4"/>
  <c r="R14" i="4"/>
  <c r="S14" i="4"/>
  <c r="T14" i="4"/>
  <c r="I15" i="4"/>
  <c r="J15" i="4"/>
  <c r="K15" i="4"/>
  <c r="L15" i="4"/>
  <c r="M15" i="4"/>
  <c r="N15" i="4"/>
  <c r="O15" i="4"/>
  <c r="P15" i="4"/>
  <c r="Q15" i="4"/>
  <c r="R15" i="4"/>
  <c r="S15" i="4"/>
  <c r="T15" i="4"/>
  <c r="I16" i="4"/>
  <c r="J16" i="4"/>
  <c r="K16" i="4"/>
  <c r="L16" i="4"/>
  <c r="M16" i="4"/>
  <c r="N16" i="4"/>
  <c r="O16" i="4"/>
  <c r="P16" i="4"/>
  <c r="Q16" i="4"/>
  <c r="R16" i="4"/>
  <c r="S16" i="4"/>
  <c r="T16" i="4"/>
  <c r="I17" i="4"/>
  <c r="J17" i="4"/>
  <c r="K17" i="4"/>
  <c r="L17" i="4"/>
  <c r="M17" i="4"/>
  <c r="N17" i="4"/>
  <c r="O17" i="4"/>
  <c r="P17" i="4"/>
  <c r="Q17" i="4"/>
  <c r="R17" i="4"/>
  <c r="S17" i="4"/>
  <c r="T17" i="4"/>
  <c r="I18" i="4"/>
  <c r="J18" i="4"/>
  <c r="K18" i="4"/>
  <c r="L18" i="4"/>
  <c r="M18" i="4"/>
  <c r="N18" i="4"/>
  <c r="O18" i="4"/>
  <c r="P18" i="4"/>
  <c r="Q18" i="4"/>
  <c r="R18" i="4"/>
  <c r="S18" i="4"/>
  <c r="T18" i="4"/>
  <c r="I19" i="4"/>
  <c r="J19" i="4"/>
  <c r="K19" i="4"/>
  <c r="L19" i="4"/>
  <c r="M19" i="4"/>
  <c r="N19" i="4"/>
  <c r="O19" i="4"/>
  <c r="P19" i="4"/>
  <c r="Q19" i="4"/>
  <c r="R19" i="4"/>
  <c r="S19" i="4"/>
  <c r="T19" i="4"/>
  <c r="J2" i="4"/>
  <c r="K2" i="4"/>
  <c r="L2" i="4"/>
  <c r="M2" i="4"/>
  <c r="N2" i="4"/>
  <c r="O2" i="4"/>
  <c r="P2" i="4"/>
  <c r="Q2" i="4"/>
  <c r="R2" i="4"/>
  <c r="S2" i="4"/>
  <c r="T2" i="4"/>
  <c r="I2" i="4"/>
  <c r="E19" i="1" l="1"/>
  <c r="E724" i="5" l="1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E713" i="5"/>
  <c r="D713" i="5"/>
  <c r="E712" i="5"/>
  <c r="D712" i="5"/>
  <c r="E711" i="5"/>
  <c r="D711" i="5"/>
  <c r="E710" i="5"/>
  <c r="D710" i="5"/>
  <c r="E709" i="5"/>
  <c r="D709" i="5"/>
  <c r="E708" i="5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E685" i="5"/>
  <c r="D685" i="5"/>
  <c r="E684" i="5"/>
  <c r="D684" i="5"/>
  <c r="E683" i="5"/>
  <c r="D683" i="5"/>
  <c r="E682" i="5"/>
  <c r="D682" i="5"/>
  <c r="E681" i="5"/>
  <c r="D68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E662" i="5"/>
  <c r="D662" i="5"/>
  <c r="E661" i="5"/>
  <c r="D661" i="5"/>
  <c r="E660" i="5"/>
  <c r="D660" i="5"/>
  <c r="E659" i="5"/>
  <c r="D659" i="5"/>
  <c r="E658" i="5"/>
  <c r="D658" i="5"/>
  <c r="E657" i="5"/>
  <c r="D657" i="5"/>
  <c r="E656" i="5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E633" i="5"/>
  <c r="D633" i="5"/>
  <c r="E632" i="5"/>
  <c r="D632" i="5"/>
  <c r="E631" i="5"/>
  <c r="D631" i="5"/>
  <c r="E630" i="5"/>
  <c r="D630" i="5"/>
  <c r="E629" i="5"/>
  <c r="D629" i="5"/>
  <c r="E628" i="5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E605" i="5"/>
  <c r="D605" i="5"/>
  <c r="E604" i="5"/>
  <c r="D604" i="5"/>
  <c r="E603" i="5"/>
  <c r="D603" i="5"/>
  <c r="E602" i="5"/>
  <c r="D602" i="5"/>
  <c r="E601" i="5"/>
  <c r="D60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E582" i="5"/>
  <c r="D582" i="5"/>
  <c r="E581" i="5"/>
  <c r="D581" i="5"/>
  <c r="E580" i="5"/>
  <c r="D580" i="5"/>
  <c r="E579" i="5"/>
  <c r="D579" i="5"/>
  <c r="E578" i="5"/>
  <c r="D578" i="5"/>
  <c r="E577" i="5"/>
  <c r="D577" i="5"/>
  <c r="E576" i="5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E553" i="5"/>
  <c r="D553" i="5"/>
  <c r="E552" i="5"/>
  <c r="D552" i="5"/>
  <c r="E551" i="5"/>
  <c r="D551" i="5"/>
  <c r="E550" i="5"/>
  <c r="D550" i="5"/>
  <c r="E549" i="5"/>
  <c r="D549" i="5"/>
  <c r="E548" i="5"/>
  <c r="D548" i="5"/>
  <c r="E547" i="5"/>
  <c r="D547" i="5"/>
  <c r="E546" i="5"/>
  <c r="D546" i="5"/>
  <c r="E545" i="5"/>
  <c r="D545" i="5"/>
  <c r="E544" i="5"/>
  <c r="D544" i="5"/>
  <c r="E543" i="5"/>
  <c r="D543" i="5"/>
  <c r="E542" i="5"/>
  <c r="D542" i="5"/>
  <c r="E541" i="5"/>
  <c r="D541" i="5"/>
  <c r="E540" i="5"/>
  <c r="D540" i="5"/>
  <c r="E539" i="5"/>
  <c r="D539" i="5"/>
  <c r="E538" i="5"/>
  <c r="D538" i="5"/>
  <c r="E537" i="5"/>
  <c r="D537" i="5"/>
  <c r="E536" i="5"/>
  <c r="D536" i="5"/>
  <c r="E535" i="5"/>
  <c r="D535" i="5"/>
  <c r="E534" i="5"/>
  <c r="D534" i="5"/>
  <c r="E533" i="5"/>
  <c r="D533" i="5"/>
  <c r="E532" i="5"/>
  <c r="D532" i="5"/>
  <c r="E531" i="5"/>
  <c r="D531" i="5"/>
  <c r="E530" i="5"/>
  <c r="D530" i="5"/>
  <c r="E529" i="5"/>
  <c r="D529" i="5"/>
  <c r="E528" i="5"/>
  <c r="D528" i="5"/>
  <c r="E527" i="5"/>
  <c r="D527" i="5"/>
  <c r="E526" i="5"/>
  <c r="D526" i="5"/>
  <c r="E525" i="5"/>
  <c r="D525" i="5"/>
  <c r="E524" i="5"/>
  <c r="D524" i="5"/>
  <c r="E523" i="5"/>
  <c r="D523" i="5"/>
  <c r="E522" i="5"/>
  <c r="D522" i="5"/>
  <c r="E521" i="5"/>
  <c r="D521" i="5"/>
  <c r="E520" i="5"/>
  <c r="D520" i="5"/>
  <c r="E519" i="5"/>
  <c r="D519" i="5"/>
  <c r="E518" i="5"/>
  <c r="D518" i="5"/>
  <c r="E517" i="5"/>
  <c r="D517" i="5"/>
  <c r="E516" i="5"/>
  <c r="D516" i="5"/>
  <c r="E515" i="5"/>
  <c r="D515" i="5"/>
  <c r="E514" i="5"/>
  <c r="D514" i="5"/>
  <c r="E513" i="5"/>
  <c r="D513" i="5"/>
  <c r="E512" i="5"/>
  <c r="D512" i="5"/>
  <c r="E511" i="5"/>
  <c r="D511" i="5"/>
  <c r="E510" i="5"/>
  <c r="D510" i="5"/>
  <c r="E509" i="5"/>
  <c r="D509" i="5"/>
  <c r="E508" i="5"/>
  <c r="D508" i="5"/>
  <c r="E507" i="5"/>
  <c r="D507" i="5"/>
  <c r="E506" i="5"/>
  <c r="D506" i="5"/>
  <c r="E505" i="5"/>
  <c r="D505" i="5"/>
  <c r="E504" i="5"/>
  <c r="D504" i="5"/>
  <c r="E503" i="5"/>
  <c r="D503" i="5"/>
  <c r="E502" i="5"/>
  <c r="D502" i="5"/>
  <c r="E501" i="5"/>
  <c r="D501" i="5"/>
  <c r="E500" i="5"/>
  <c r="D500" i="5"/>
  <c r="E499" i="5"/>
  <c r="D499" i="5"/>
  <c r="E498" i="5"/>
  <c r="D498" i="5"/>
  <c r="E497" i="5"/>
  <c r="D497" i="5"/>
  <c r="E496" i="5"/>
  <c r="D496" i="5"/>
  <c r="E495" i="5"/>
  <c r="D495" i="5"/>
  <c r="E494" i="5"/>
  <c r="D494" i="5"/>
  <c r="E493" i="5"/>
  <c r="D493" i="5"/>
  <c r="E492" i="5"/>
  <c r="D492" i="5"/>
  <c r="E491" i="5"/>
  <c r="D491" i="5"/>
  <c r="E490" i="5"/>
  <c r="D490" i="5"/>
  <c r="E489" i="5"/>
  <c r="D489" i="5"/>
  <c r="E488" i="5"/>
  <c r="D488" i="5"/>
  <c r="E487" i="5"/>
  <c r="D487" i="5"/>
  <c r="E486" i="5"/>
  <c r="D486" i="5"/>
  <c r="E485" i="5"/>
  <c r="D485" i="5"/>
  <c r="E484" i="5"/>
  <c r="D484" i="5"/>
  <c r="E483" i="5"/>
  <c r="D483" i="5"/>
  <c r="E482" i="5"/>
  <c r="D482" i="5"/>
  <c r="E481" i="5"/>
  <c r="D481" i="5"/>
  <c r="E480" i="5"/>
  <c r="D480" i="5"/>
  <c r="E479" i="5"/>
  <c r="D479" i="5"/>
  <c r="E478" i="5"/>
  <c r="D478" i="5"/>
  <c r="E477" i="5"/>
  <c r="D477" i="5"/>
  <c r="E476" i="5"/>
  <c r="D476" i="5"/>
  <c r="E475" i="5"/>
  <c r="D475" i="5"/>
  <c r="E474" i="5"/>
  <c r="D474" i="5"/>
  <c r="E473" i="5"/>
  <c r="D473" i="5"/>
  <c r="E472" i="5"/>
  <c r="D472" i="5"/>
  <c r="E471" i="5"/>
  <c r="D471" i="5"/>
  <c r="E470" i="5"/>
  <c r="D470" i="5"/>
  <c r="E469" i="5"/>
  <c r="D469" i="5"/>
  <c r="E468" i="5"/>
  <c r="D468" i="5"/>
  <c r="E467" i="5"/>
  <c r="D467" i="5"/>
  <c r="E466" i="5"/>
  <c r="D466" i="5"/>
  <c r="E465" i="5"/>
  <c r="D465" i="5"/>
  <c r="E464" i="5"/>
  <c r="D464" i="5"/>
  <c r="E463" i="5"/>
  <c r="D463" i="5"/>
  <c r="E462" i="5"/>
  <c r="D462" i="5"/>
  <c r="E461" i="5"/>
  <c r="D461" i="5"/>
  <c r="E460" i="5"/>
  <c r="D460" i="5"/>
  <c r="E459" i="5"/>
  <c r="D459" i="5"/>
  <c r="E458" i="5"/>
  <c r="D458" i="5"/>
  <c r="E457" i="5"/>
  <c r="D457" i="5"/>
  <c r="E456" i="5"/>
  <c r="D456" i="5"/>
  <c r="E455" i="5"/>
  <c r="D455" i="5"/>
  <c r="E454" i="5"/>
  <c r="D454" i="5"/>
  <c r="E453" i="5"/>
  <c r="D453" i="5"/>
  <c r="E452" i="5"/>
  <c r="D452" i="5"/>
  <c r="E451" i="5"/>
  <c r="D451" i="5"/>
  <c r="E450" i="5"/>
  <c r="D450" i="5"/>
  <c r="E449" i="5"/>
  <c r="D449" i="5"/>
  <c r="E448" i="5"/>
  <c r="D448" i="5"/>
  <c r="E447" i="5"/>
  <c r="D447" i="5"/>
  <c r="E446" i="5"/>
  <c r="D446" i="5"/>
  <c r="E445" i="5"/>
  <c r="D445" i="5"/>
  <c r="E444" i="5"/>
  <c r="D444" i="5"/>
  <c r="E443" i="5"/>
  <c r="D443" i="5"/>
  <c r="E442" i="5"/>
  <c r="D442" i="5"/>
  <c r="E441" i="5"/>
  <c r="D441" i="5"/>
  <c r="E440" i="5"/>
  <c r="D440" i="5"/>
  <c r="E439" i="5"/>
  <c r="D439" i="5"/>
  <c r="E438" i="5"/>
  <c r="D438" i="5"/>
  <c r="E437" i="5"/>
  <c r="D437" i="5"/>
  <c r="E436" i="5"/>
  <c r="D436" i="5"/>
  <c r="E435" i="5"/>
  <c r="D435" i="5"/>
  <c r="E434" i="5"/>
  <c r="D434" i="5"/>
  <c r="E433" i="5"/>
  <c r="D433" i="5"/>
  <c r="E432" i="5"/>
  <c r="D432" i="5"/>
  <c r="E431" i="5"/>
  <c r="D431" i="5"/>
  <c r="E430" i="5"/>
  <c r="D430" i="5"/>
  <c r="E429" i="5"/>
  <c r="D429" i="5"/>
  <c r="E428" i="5"/>
  <c r="D428" i="5"/>
  <c r="E427" i="5"/>
  <c r="D427" i="5"/>
  <c r="E426" i="5"/>
  <c r="D426" i="5"/>
  <c r="E425" i="5"/>
  <c r="D425" i="5"/>
  <c r="E424" i="5"/>
  <c r="D424" i="5"/>
  <c r="E423" i="5"/>
  <c r="D423" i="5"/>
  <c r="E422" i="5"/>
  <c r="D422" i="5"/>
  <c r="E421" i="5"/>
  <c r="D421" i="5"/>
  <c r="E420" i="5"/>
  <c r="D420" i="5"/>
  <c r="E419" i="5"/>
  <c r="D419" i="5"/>
  <c r="E418" i="5"/>
  <c r="D418" i="5"/>
  <c r="E417" i="5"/>
  <c r="D417" i="5"/>
  <c r="E416" i="5"/>
  <c r="D416" i="5"/>
  <c r="E415" i="5"/>
  <c r="D415" i="5"/>
  <c r="E414" i="5"/>
  <c r="D414" i="5"/>
  <c r="E413" i="5"/>
  <c r="D413" i="5"/>
  <c r="E412" i="5"/>
  <c r="D412" i="5"/>
  <c r="E411" i="5"/>
  <c r="D411" i="5"/>
  <c r="E410" i="5"/>
  <c r="D410" i="5"/>
  <c r="E409" i="5"/>
  <c r="D409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N6" i="5" s="1"/>
  <c r="D2" i="5"/>
  <c r="T19" i="5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D432" i="4"/>
  <c r="E432" i="4"/>
  <c r="D433" i="4"/>
  <c r="E433" i="4"/>
  <c r="D434" i="4"/>
  <c r="E434" i="4"/>
  <c r="D435" i="4"/>
  <c r="E435" i="4"/>
  <c r="D436" i="4"/>
  <c r="E436" i="4"/>
  <c r="D437" i="4"/>
  <c r="E437" i="4"/>
  <c r="D438" i="4"/>
  <c r="E438" i="4"/>
  <c r="D439" i="4"/>
  <c r="E439" i="4"/>
  <c r="D440" i="4"/>
  <c r="E440" i="4"/>
  <c r="D441" i="4"/>
  <c r="E441" i="4"/>
  <c r="D442" i="4"/>
  <c r="E442" i="4"/>
  <c r="D443" i="4"/>
  <c r="E443" i="4"/>
  <c r="D444" i="4"/>
  <c r="E444" i="4"/>
  <c r="D445" i="4"/>
  <c r="E445" i="4"/>
  <c r="D446" i="4"/>
  <c r="E446" i="4"/>
  <c r="D447" i="4"/>
  <c r="E447" i="4"/>
  <c r="D448" i="4"/>
  <c r="E448" i="4"/>
  <c r="D449" i="4"/>
  <c r="E449" i="4"/>
  <c r="D450" i="4"/>
  <c r="E450" i="4"/>
  <c r="D451" i="4"/>
  <c r="E451" i="4"/>
  <c r="D452" i="4"/>
  <c r="E452" i="4"/>
  <c r="D453" i="4"/>
  <c r="E453" i="4"/>
  <c r="D454" i="4"/>
  <c r="E454" i="4"/>
  <c r="D455" i="4"/>
  <c r="E455" i="4"/>
  <c r="D456" i="4"/>
  <c r="E456" i="4"/>
  <c r="D457" i="4"/>
  <c r="E457" i="4"/>
  <c r="D458" i="4"/>
  <c r="E458" i="4"/>
  <c r="D459" i="4"/>
  <c r="E459" i="4"/>
  <c r="D460" i="4"/>
  <c r="E460" i="4"/>
  <c r="D461" i="4"/>
  <c r="E461" i="4"/>
  <c r="D462" i="4"/>
  <c r="E462" i="4"/>
  <c r="D463" i="4"/>
  <c r="E463" i="4"/>
  <c r="D464" i="4"/>
  <c r="E464" i="4"/>
  <c r="D465" i="4"/>
  <c r="E465" i="4"/>
  <c r="D466" i="4"/>
  <c r="E466" i="4"/>
  <c r="D467" i="4"/>
  <c r="E467" i="4"/>
  <c r="D468" i="4"/>
  <c r="E468" i="4"/>
  <c r="D469" i="4"/>
  <c r="E469" i="4"/>
  <c r="D470" i="4"/>
  <c r="E470" i="4"/>
  <c r="D471" i="4"/>
  <c r="E471" i="4"/>
  <c r="D472" i="4"/>
  <c r="E472" i="4"/>
  <c r="D473" i="4"/>
  <c r="E473" i="4"/>
  <c r="D474" i="4"/>
  <c r="E474" i="4"/>
  <c r="D475" i="4"/>
  <c r="E475" i="4"/>
  <c r="D476" i="4"/>
  <c r="E476" i="4"/>
  <c r="D477" i="4"/>
  <c r="E477" i="4"/>
  <c r="D478" i="4"/>
  <c r="E478" i="4"/>
  <c r="D479" i="4"/>
  <c r="E479" i="4"/>
  <c r="D480" i="4"/>
  <c r="E480" i="4"/>
  <c r="D481" i="4"/>
  <c r="E481" i="4"/>
  <c r="D482" i="4"/>
  <c r="E482" i="4"/>
  <c r="D483" i="4"/>
  <c r="E483" i="4"/>
  <c r="D484" i="4"/>
  <c r="E484" i="4"/>
  <c r="D485" i="4"/>
  <c r="E485" i="4"/>
  <c r="D486" i="4"/>
  <c r="E486" i="4"/>
  <c r="D487" i="4"/>
  <c r="E487" i="4"/>
  <c r="D488" i="4"/>
  <c r="E488" i="4"/>
  <c r="D489" i="4"/>
  <c r="E489" i="4"/>
  <c r="D490" i="4"/>
  <c r="E490" i="4"/>
  <c r="D491" i="4"/>
  <c r="E491" i="4"/>
  <c r="D492" i="4"/>
  <c r="E492" i="4"/>
  <c r="D493" i="4"/>
  <c r="E493" i="4"/>
  <c r="D494" i="4"/>
  <c r="E494" i="4"/>
  <c r="D495" i="4"/>
  <c r="E495" i="4"/>
  <c r="D496" i="4"/>
  <c r="E496" i="4"/>
  <c r="D497" i="4"/>
  <c r="E497" i="4"/>
  <c r="D498" i="4"/>
  <c r="E498" i="4"/>
  <c r="D499" i="4"/>
  <c r="E499" i="4"/>
  <c r="D500" i="4"/>
  <c r="E500" i="4"/>
  <c r="D501" i="4"/>
  <c r="E501" i="4"/>
  <c r="D502" i="4"/>
  <c r="E502" i="4"/>
  <c r="D503" i="4"/>
  <c r="E503" i="4"/>
  <c r="D504" i="4"/>
  <c r="E504" i="4"/>
  <c r="D505" i="4"/>
  <c r="E505" i="4"/>
  <c r="D506" i="4"/>
  <c r="E506" i="4"/>
  <c r="D507" i="4"/>
  <c r="E507" i="4"/>
  <c r="D508" i="4"/>
  <c r="E508" i="4"/>
  <c r="D509" i="4"/>
  <c r="E509" i="4"/>
  <c r="D510" i="4"/>
  <c r="E510" i="4"/>
  <c r="D511" i="4"/>
  <c r="E511" i="4"/>
  <c r="D512" i="4"/>
  <c r="E512" i="4"/>
  <c r="D513" i="4"/>
  <c r="E513" i="4"/>
  <c r="D514" i="4"/>
  <c r="E514" i="4"/>
  <c r="D515" i="4"/>
  <c r="E515" i="4"/>
  <c r="D516" i="4"/>
  <c r="E516" i="4"/>
  <c r="D517" i="4"/>
  <c r="E517" i="4"/>
  <c r="D518" i="4"/>
  <c r="E518" i="4"/>
  <c r="D519" i="4"/>
  <c r="E519" i="4"/>
  <c r="D520" i="4"/>
  <c r="E520" i="4"/>
  <c r="D521" i="4"/>
  <c r="E521" i="4"/>
  <c r="D522" i="4"/>
  <c r="E522" i="4"/>
  <c r="D523" i="4"/>
  <c r="E523" i="4"/>
  <c r="D524" i="4"/>
  <c r="E524" i="4"/>
  <c r="D525" i="4"/>
  <c r="E525" i="4"/>
  <c r="D526" i="4"/>
  <c r="E526" i="4"/>
  <c r="D527" i="4"/>
  <c r="E527" i="4"/>
  <c r="D528" i="4"/>
  <c r="E528" i="4"/>
  <c r="D529" i="4"/>
  <c r="E529" i="4"/>
  <c r="D530" i="4"/>
  <c r="E530" i="4"/>
  <c r="D531" i="4"/>
  <c r="E531" i="4"/>
  <c r="D532" i="4"/>
  <c r="E532" i="4"/>
  <c r="D533" i="4"/>
  <c r="E533" i="4"/>
  <c r="D534" i="4"/>
  <c r="E534" i="4"/>
  <c r="D535" i="4"/>
  <c r="E535" i="4"/>
  <c r="D536" i="4"/>
  <c r="E536" i="4"/>
  <c r="D537" i="4"/>
  <c r="E537" i="4"/>
  <c r="D538" i="4"/>
  <c r="E538" i="4"/>
  <c r="D539" i="4"/>
  <c r="E539" i="4"/>
  <c r="D540" i="4"/>
  <c r="E540" i="4"/>
  <c r="D541" i="4"/>
  <c r="E541" i="4"/>
  <c r="D542" i="4"/>
  <c r="E542" i="4"/>
  <c r="D543" i="4"/>
  <c r="E543" i="4"/>
  <c r="D544" i="4"/>
  <c r="E544" i="4"/>
  <c r="D545" i="4"/>
  <c r="E545" i="4"/>
  <c r="D546" i="4"/>
  <c r="E546" i="4"/>
  <c r="D547" i="4"/>
  <c r="E547" i="4"/>
  <c r="D548" i="4"/>
  <c r="E548" i="4"/>
  <c r="D549" i="4"/>
  <c r="E549" i="4"/>
  <c r="D550" i="4"/>
  <c r="E550" i="4"/>
  <c r="D551" i="4"/>
  <c r="E551" i="4"/>
  <c r="D552" i="4"/>
  <c r="E552" i="4"/>
  <c r="D553" i="4"/>
  <c r="E553" i="4"/>
  <c r="D554" i="4"/>
  <c r="E554" i="4"/>
  <c r="D555" i="4"/>
  <c r="E555" i="4"/>
  <c r="D556" i="4"/>
  <c r="E556" i="4"/>
  <c r="D557" i="4"/>
  <c r="E557" i="4"/>
  <c r="D558" i="4"/>
  <c r="E558" i="4"/>
  <c r="D559" i="4"/>
  <c r="E559" i="4"/>
  <c r="D560" i="4"/>
  <c r="E560" i="4"/>
  <c r="D561" i="4"/>
  <c r="E561" i="4"/>
  <c r="D562" i="4"/>
  <c r="E562" i="4"/>
  <c r="D563" i="4"/>
  <c r="E563" i="4"/>
  <c r="D564" i="4"/>
  <c r="E564" i="4"/>
  <c r="D565" i="4"/>
  <c r="E565" i="4"/>
  <c r="D566" i="4"/>
  <c r="E566" i="4"/>
  <c r="D567" i="4"/>
  <c r="E567" i="4"/>
  <c r="D568" i="4"/>
  <c r="E568" i="4"/>
  <c r="D569" i="4"/>
  <c r="E569" i="4"/>
  <c r="D570" i="4"/>
  <c r="E570" i="4"/>
  <c r="D571" i="4"/>
  <c r="E571" i="4"/>
  <c r="D572" i="4"/>
  <c r="E572" i="4"/>
  <c r="D573" i="4"/>
  <c r="E573" i="4"/>
  <c r="D574" i="4"/>
  <c r="E574" i="4"/>
  <c r="D575" i="4"/>
  <c r="E575" i="4"/>
  <c r="D576" i="4"/>
  <c r="E576" i="4"/>
  <c r="D577" i="4"/>
  <c r="E577" i="4"/>
  <c r="D578" i="4"/>
  <c r="E578" i="4"/>
  <c r="D579" i="4"/>
  <c r="E579" i="4"/>
  <c r="D580" i="4"/>
  <c r="E580" i="4"/>
  <c r="D581" i="4"/>
  <c r="E581" i="4"/>
  <c r="D582" i="4"/>
  <c r="E582" i="4"/>
  <c r="D583" i="4"/>
  <c r="E583" i="4"/>
  <c r="D584" i="4"/>
  <c r="E584" i="4"/>
  <c r="D585" i="4"/>
  <c r="E585" i="4"/>
  <c r="D586" i="4"/>
  <c r="E586" i="4"/>
  <c r="D587" i="4"/>
  <c r="E587" i="4"/>
  <c r="D588" i="4"/>
  <c r="E588" i="4"/>
  <c r="D589" i="4"/>
  <c r="E589" i="4"/>
  <c r="D590" i="4"/>
  <c r="E590" i="4"/>
  <c r="D591" i="4"/>
  <c r="E591" i="4"/>
  <c r="D592" i="4"/>
  <c r="E592" i="4"/>
  <c r="D593" i="4"/>
  <c r="E593" i="4"/>
  <c r="D594" i="4"/>
  <c r="E594" i="4"/>
  <c r="D595" i="4"/>
  <c r="E595" i="4"/>
  <c r="D596" i="4"/>
  <c r="E596" i="4"/>
  <c r="D597" i="4"/>
  <c r="E597" i="4"/>
  <c r="D598" i="4"/>
  <c r="E598" i="4"/>
  <c r="D599" i="4"/>
  <c r="E599" i="4"/>
  <c r="D600" i="4"/>
  <c r="E600" i="4"/>
  <c r="D601" i="4"/>
  <c r="E601" i="4"/>
  <c r="D602" i="4"/>
  <c r="E602" i="4"/>
  <c r="D603" i="4"/>
  <c r="E603" i="4"/>
  <c r="D604" i="4"/>
  <c r="E604" i="4"/>
  <c r="D605" i="4"/>
  <c r="E605" i="4"/>
  <c r="D606" i="4"/>
  <c r="E606" i="4"/>
  <c r="D607" i="4"/>
  <c r="E607" i="4"/>
  <c r="D608" i="4"/>
  <c r="E608" i="4"/>
  <c r="D609" i="4"/>
  <c r="E609" i="4"/>
  <c r="D610" i="4"/>
  <c r="E610" i="4"/>
  <c r="D611" i="4"/>
  <c r="E611" i="4"/>
  <c r="D612" i="4"/>
  <c r="E612" i="4"/>
  <c r="D613" i="4"/>
  <c r="E613" i="4"/>
  <c r="D614" i="4"/>
  <c r="E614" i="4"/>
  <c r="D615" i="4"/>
  <c r="E615" i="4"/>
  <c r="D616" i="4"/>
  <c r="E616" i="4"/>
  <c r="D617" i="4"/>
  <c r="E617" i="4"/>
  <c r="D618" i="4"/>
  <c r="E618" i="4"/>
  <c r="D619" i="4"/>
  <c r="E619" i="4"/>
  <c r="D620" i="4"/>
  <c r="E620" i="4"/>
  <c r="D621" i="4"/>
  <c r="E621" i="4"/>
  <c r="D622" i="4"/>
  <c r="E622" i="4"/>
  <c r="D623" i="4"/>
  <c r="E623" i="4"/>
  <c r="D624" i="4"/>
  <c r="E624" i="4"/>
  <c r="D625" i="4"/>
  <c r="E625" i="4"/>
  <c r="D626" i="4"/>
  <c r="E626" i="4"/>
  <c r="D627" i="4"/>
  <c r="E627" i="4"/>
  <c r="D628" i="4"/>
  <c r="E628" i="4"/>
  <c r="D629" i="4"/>
  <c r="E629" i="4"/>
  <c r="D630" i="4"/>
  <c r="E630" i="4"/>
  <c r="D631" i="4"/>
  <c r="E631" i="4"/>
  <c r="D632" i="4"/>
  <c r="E632" i="4"/>
  <c r="D633" i="4"/>
  <c r="E633" i="4"/>
  <c r="D634" i="4"/>
  <c r="E634" i="4"/>
  <c r="D635" i="4"/>
  <c r="E635" i="4"/>
  <c r="D636" i="4"/>
  <c r="E636" i="4"/>
  <c r="D637" i="4"/>
  <c r="E637" i="4"/>
  <c r="D638" i="4"/>
  <c r="E638" i="4"/>
  <c r="D639" i="4"/>
  <c r="E639" i="4"/>
  <c r="D640" i="4"/>
  <c r="E640" i="4"/>
  <c r="D641" i="4"/>
  <c r="E641" i="4"/>
  <c r="D642" i="4"/>
  <c r="E642" i="4"/>
  <c r="D643" i="4"/>
  <c r="E643" i="4"/>
  <c r="D644" i="4"/>
  <c r="E644" i="4"/>
  <c r="D645" i="4"/>
  <c r="E645" i="4"/>
  <c r="D646" i="4"/>
  <c r="E646" i="4"/>
  <c r="D647" i="4"/>
  <c r="E647" i="4"/>
  <c r="D648" i="4"/>
  <c r="E648" i="4"/>
  <c r="D649" i="4"/>
  <c r="E649" i="4"/>
  <c r="D650" i="4"/>
  <c r="E650" i="4"/>
  <c r="D651" i="4"/>
  <c r="E651" i="4"/>
  <c r="D652" i="4"/>
  <c r="E652" i="4"/>
  <c r="D653" i="4"/>
  <c r="E653" i="4"/>
  <c r="D654" i="4"/>
  <c r="E654" i="4"/>
  <c r="D655" i="4"/>
  <c r="E655" i="4"/>
  <c r="D656" i="4"/>
  <c r="E656" i="4"/>
  <c r="D657" i="4"/>
  <c r="E657" i="4"/>
  <c r="D658" i="4"/>
  <c r="E658" i="4"/>
  <c r="D659" i="4"/>
  <c r="E659" i="4"/>
  <c r="D660" i="4"/>
  <c r="E660" i="4"/>
  <c r="D661" i="4"/>
  <c r="E661" i="4"/>
  <c r="D662" i="4"/>
  <c r="E662" i="4"/>
  <c r="D663" i="4"/>
  <c r="E663" i="4"/>
  <c r="D664" i="4"/>
  <c r="E664" i="4"/>
  <c r="D665" i="4"/>
  <c r="E665" i="4"/>
  <c r="D666" i="4"/>
  <c r="E666" i="4"/>
  <c r="D667" i="4"/>
  <c r="E667" i="4"/>
  <c r="D668" i="4"/>
  <c r="E668" i="4"/>
  <c r="D669" i="4"/>
  <c r="E669" i="4"/>
  <c r="D670" i="4"/>
  <c r="E670" i="4"/>
  <c r="D671" i="4"/>
  <c r="E671" i="4"/>
  <c r="D672" i="4"/>
  <c r="E672" i="4"/>
  <c r="D673" i="4"/>
  <c r="E673" i="4"/>
  <c r="D674" i="4"/>
  <c r="E674" i="4"/>
  <c r="D675" i="4"/>
  <c r="E675" i="4"/>
  <c r="D676" i="4"/>
  <c r="E676" i="4"/>
  <c r="D677" i="4"/>
  <c r="E677" i="4"/>
  <c r="D678" i="4"/>
  <c r="E678" i="4"/>
  <c r="D679" i="4"/>
  <c r="E679" i="4"/>
  <c r="D680" i="4"/>
  <c r="E680" i="4"/>
  <c r="D681" i="4"/>
  <c r="E681" i="4"/>
  <c r="D682" i="4"/>
  <c r="E682" i="4"/>
  <c r="D683" i="4"/>
  <c r="E683" i="4"/>
  <c r="D684" i="4"/>
  <c r="E684" i="4"/>
  <c r="D685" i="4"/>
  <c r="E685" i="4"/>
  <c r="D686" i="4"/>
  <c r="E686" i="4"/>
  <c r="D687" i="4"/>
  <c r="E687" i="4"/>
  <c r="D688" i="4"/>
  <c r="E688" i="4"/>
  <c r="D689" i="4"/>
  <c r="E689" i="4"/>
  <c r="D690" i="4"/>
  <c r="E690" i="4"/>
  <c r="D691" i="4"/>
  <c r="E691" i="4"/>
  <c r="D692" i="4"/>
  <c r="E692" i="4"/>
  <c r="D693" i="4"/>
  <c r="E693" i="4"/>
  <c r="D694" i="4"/>
  <c r="E694" i="4"/>
  <c r="D695" i="4"/>
  <c r="E695" i="4"/>
  <c r="D696" i="4"/>
  <c r="E696" i="4"/>
  <c r="D697" i="4"/>
  <c r="E697" i="4"/>
  <c r="D698" i="4"/>
  <c r="E698" i="4"/>
  <c r="D699" i="4"/>
  <c r="E699" i="4"/>
  <c r="D700" i="4"/>
  <c r="E700" i="4"/>
  <c r="D701" i="4"/>
  <c r="E701" i="4"/>
  <c r="D702" i="4"/>
  <c r="E702" i="4"/>
  <c r="D703" i="4"/>
  <c r="E703" i="4"/>
  <c r="D704" i="4"/>
  <c r="E704" i="4"/>
  <c r="D705" i="4"/>
  <c r="E705" i="4"/>
  <c r="D706" i="4"/>
  <c r="E706" i="4"/>
  <c r="D707" i="4"/>
  <c r="E707" i="4"/>
  <c r="D708" i="4"/>
  <c r="E708" i="4"/>
  <c r="D709" i="4"/>
  <c r="E709" i="4"/>
  <c r="D710" i="4"/>
  <c r="E710" i="4"/>
  <c r="D711" i="4"/>
  <c r="E711" i="4"/>
  <c r="D712" i="4"/>
  <c r="E712" i="4"/>
  <c r="D713" i="4"/>
  <c r="E713" i="4"/>
  <c r="D714" i="4"/>
  <c r="E714" i="4"/>
  <c r="D715" i="4"/>
  <c r="E715" i="4"/>
  <c r="D716" i="4"/>
  <c r="E716" i="4"/>
  <c r="D717" i="4"/>
  <c r="E717" i="4"/>
  <c r="D718" i="4"/>
  <c r="E718" i="4"/>
  <c r="D719" i="4"/>
  <c r="E719" i="4"/>
  <c r="D720" i="4"/>
  <c r="E720" i="4"/>
  <c r="D721" i="4"/>
  <c r="E721" i="4"/>
  <c r="D722" i="4"/>
  <c r="E722" i="4"/>
  <c r="D723" i="4"/>
  <c r="E723" i="4"/>
  <c r="D724" i="4"/>
  <c r="E724" i="4"/>
  <c r="E2" i="4"/>
  <c r="D2" i="4"/>
  <c r="N3" i="5" l="1"/>
  <c r="T3" i="5"/>
  <c r="T6" i="5"/>
  <c r="J2" i="5"/>
  <c r="J5" i="5"/>
  <c r="P2" i="5"/>
  <c r="P5" i="5"/>
  <c r="L4" i="5"/>
  <c r="T18" i="5"/>
  <c r="R4" i="5"/>
  <c r="T9" i="5"/>
  <c r="N9" i="5"/>
  <c r="J11" i="5"/>
  <c r="T12" i="5"/>
  <c r="N15" i="5"/>
  <c r="J17" i="5"/>
  <c r="M2" i="5"/>
  <c r="S2" i="5"/>
  <c r="K3" i="5"/>
  <c r="Q3" i="5"/>
  <c r="I4" i="5"/>
  <c r="O4" i="5"/>
  <c r="M5" i="5"/>
  <c r="S5" i="5"/>
  <c r="K6" i="5"/>
  <c r="Q6" i="5"/>
  <c r="I7" i="5"/>
  <c r="O7" i="5"/>
  <c r="M8" i="5"/>
  <c r="S8" i="5"/>
  <c r="K9" i="5"/>
  <c r="Q9" i="5"/>
  <c r="I10" i="5"/>
  <c r="O10" i="5"/>
  <c r="M11" i="5"/>
  <c r="S11" i="5"/>
  <c r="K12" i="5"/>
  <c r="Q12" i="5"/>
  <c r="I13" i="5"/>
  <c r="O13" i="5"/>
  <c r="M14" i="5"/>
  <c r="S14" i="5"/>
  <c r="K15" i="5"/>
  <c r="Q15" i="5"/>
  <c r="I16" i="5"/>
  <c r="O16" i="5"/>
  <c r="M17" i="5"/>
  <c r="S17" i="5"/>
  <c r="K18" i="5"/>
  <c r="Q18" i="5"/>
  <c r="I19" i="5"/>
  <c r="O19" i="5"/>
  <c r="L7" i="5"/>
  <c r="L10" i="5"/>
  <c r="L13" i="5"/>
  <c r="T15" i="5"/>
  <c r="N18" i="5"/>
  <c r="N2" i="5"/>
  <c r="T2" i="5"/>
  <c r="L3" i="5"/>
  <c r="R3" i="5"/>
  <c r="J4" i="5"/>
  <c r="P4" i="5"/>
  <c r="N5" i="5"/>
  <c r="T5" i="5"/>
  <c r="L6" i="5"/>
  <c r="R6" i="5"/>
  <c r="J7" i="5"/>
  <c r="P7" i="5"/>
  <c r="N8" i="5"/>
  <c r="T8" i="5"/>
  <c r="L9" i="5"/>
  <c r="R9" i="5"/>
  <c r="J10" i="5"/>
  <c r="P10" i="5"/>
  <c r="N11" i="5"/>
  <c r="T11" i="5"/>
  <c r="L12" i="5"/>
  <c r="R12" i="5"/>
  <c r="J13" i="5"/>
  <c r="P13" i="5"/>
  <c r="N14" i="5"/>
  <c r="T14" i="5"/>
  <c r="L15" i="5"/>
  <c r="R15" i="5"/>
  <c r="J16" i="5"/>
  <c r="P16" i="5"/>
  <c r="N17" i="5"/>
  <c r="T17" i="5"/>
  <c r="L18" i="5"/>
  <c r="R18" i="5"/>
  <c r="J19" i="5"/>
  <c r="P19" i="5"/>
  <c r="R7" i="5"/>
  <c r="R10" i="5"/>
  <c r="R13" i="5"/>
  <c r="P17" i="5"/>
  <c r="I2" i="5"/>
  <c r="O2" i="5"/>
  <c r="M3" i="5"/>
  <c r="S3" i="5"/>
  <c r="K4" i="5"/>
  <c r="Q4" i="5"/>
  <c r="I5" i="5"/>
  <c r="O5" i="5"/>
  <c r="M6" i="5"/>
  <c r="S6" i="5"/>
  <c r="K7" i="5"/>
  <c r="Q7" i="5"/>
  <c r="I8" i="5"/>
  <c r="O8" i="5"/>
  <c r="M9" i="5"/>
  <c r="S9" i="5"/>
  <c r="K10" i="5"/>
  <c r="Q10" i="5"/>
  <c r="I11" i="5"/>
  <c r="O11" i="5"/>
  <c r="M12" i="5"/>
  <c r="S12" i="5"/>
  <c r="K13" i="5"/>
  <c r="Q13" i="5"/>
  <c r="I14" i="5"/>
  <c r="O14" i="5"/>
  <c r="M15" i="5"/>
  <c r="S15" i="5"/>
  <c r="K16" i="5"/>
  <c r="Q16" i="5"/>
  <c r="I17" i="5"/>
  <c r="O17" i="5"/>
  <c r="M18" i="5"/>
  <c r="S18" i="5"/>
  <c r="K19" i="5"/>
  <c r="Q19" i="5"/>
  <c r="R19" i="5"/>
  <c r="P8" i="5"/>
  <c r="P11" i="5"/>
  <c r="J14" i="5"/>
  <c r="L16" i="5"/>
  <c r="L19" i="5"/>
  <c r="K2" i="5"/>
  <c r="Q2" i="5"/>
  <c r="I3" i="5"/>
  <c r="O3" i="5"/>
  <c r="M4" i="5"/>
  <c r="S4" i="5"/>
  <c r="K5" i="5"/>
  <c r="Q5" i="5"/>
  <c r="I6" i="5"/>
  <c r="O6" i="5"/>
  <c r="M7" i="5"/>
  <c r="S7" i="5"/>
  <c r="K8" i="5"/>
  <c r="Q8" i="5"/>
  <c r="I9" i="5"/>
  <c r="O9" i="5"/>
  <c r="M10" i="5"/>
  <c r="S10" i="5"/>
  <c r="K11" i="5"/>
  <c r="Q11" i="5"/>
  <c r="I12" i="5"/>
  <c r="O12" i="5"/>
  <c r="M13" i="5"/>
  <c r="S13" i="5"/>
  <c r="K14" i="5"/>
  <c r="Q14" i="5"/>
  <c r="I15" i="5"/>
  <c r="O15" i="5"/>
  <c r="M16" i="5"/>
  <c r="S16" i="5"/>
  <c r="K17" i="5"/>
  <c r="Q17" i="5"/>
  <c r="I18" i="5"/>
  <c r="O18" i="5"/>
  <c r="M19" i="5"/>
  <c r="S19" i="5"/>
  <c r="J8" i="5"/>
  <c r="N12" i="5"/>
  <c r="P14" i="5"/>
  <c r="R16" i="5"/>
  <c r="L2" i="5"/>
  <c r="R2" i="5"/>
  <c r="J3" i="5"/>
  <c r="P3" i="5"/>
  <c r="N4" i="5"/>
  <c r="T4" i="5"/>
  <c r="L5" i="5"/>
  <c r="R5" i="5"/>
  <c r="J6" i="5"/>
  <c r="P6" i="5"/>
  <c r="N7" i="5"/>
  <c r="T7" i="5"/>
  <c r="L8" i="5"/>
  <c r="R8" i="5"/>
  <c r="J9" i="5"/>
  <c r="P9" i="5"/>
  <c r="N10" i="5"/>
  <c r="T10" i="5"/>
  <c r="L11" i="5"/>
  <c r="R11" i="5"/>
  <c r="J12" i="5"/>
  <c r="P12" i="5"/>
  <c r="N13" i="5"/>
  <c r="T13" i="5"/>
  <c r="L14" i="5"/>
  <c r="R14" i="5"/>
  <c r="J15" i="5"/>
  <c r="P15" i="5"/>
  <c r="N16" i="5"/>
  <c r="T16" i="5"/>
  <c r="L17" i="5"/>
  <c r="R17" i="5"/>
  <c r="J18" i="5"/>
  <c r="P18" i="5"/>
  <c r="N19" i="5"/>
  <c r="F8" i="3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<sst xmlns="http://schemas.openxmlformats.org/spreadsheetml/2006/main" count="2544" uniqueCount="121">
  <si>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</si>
  <si>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</si>
  <si>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</si>
  <si>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</si>
  <si>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</si>
  <si>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</si>
  <si>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</si>
  <si>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</si>
  <si>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</si>
  <si>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</si>
  <si>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</si>
  <si>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</si>
  <si>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</si>
  <si>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</si>
  <si>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</si>
  <si>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</si>
  <si>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</si>
  <si>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</si>
  <si>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</si>
  <si>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</si>
  <si>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</si>
  <si>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</si>
  <si>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</si>
  <si>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</si>
  <si>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</si>
  <si>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</si>
  <si>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</si>
  <si>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</si>
  <si>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</si>
  <si>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</si>
  <si>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</si>
  <si>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</si>
  <si>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</si>
  <si>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</si>
  <si>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</si>
  <si>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</si>
  <si>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</si>
  <si>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</si>
  <si>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</si>
  <si>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</si>
  <si>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</si>
  <si>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</si>
  <si>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</si>
  <si>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</si>
  <si>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</si>
  <si>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</si>
  <si>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</si>
  <si>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</si>
  <si>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</si>
  <si>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</si>
  <si>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</si>
  <si>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</si>
  <si>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</si>
  <si>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</si>
  <si>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</si>
  <si>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</si>
  <si>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</si>
  <si>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</si>
  <si>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</si>
  <si>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</si>
  <si>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</si>
  <si>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</si>
  <si>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</si>
  <si>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</si>
  <si>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</si>
  <si>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</si>
  <si>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</si>
  <si>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</si>
  <si>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</si>
  <si>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</si>
  <si>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</si>
  <si>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</si>
  <si>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</si>
  <si>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</si>
  <si>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</si>
  <si>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</si>
  <si>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</si>
  <si>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</si>
  <si>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</si>
  <si>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</si>
  <si>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</si>
  <si>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</si>
  <si>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</si>
  <si>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</si>
  <si>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</si>
  <si>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</si>
  <si>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</si>
  <si>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</si>
  <si>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U盘</t>
  </si>
  <si>
    <t>硬盘</t>
  </si>
  <si>
    <t>显示器</t>
  </si>
  <si>
    <t>显卡</t>
  </si>
  <si>
    <t>机箱</t>
  </si>
  <si>
    <t>耳机</t>
  </si>
  <si>
    <t>音响</t>
  </si>
  <si>
    <t>键盘</t>
  </si>
  <si>
    <t>充电器</t>
  </si>
  <si>
    <t>销售额</t>
    <phoneticPr fontId="1" type="noConversion"/>
  </si>
  <si>
    <t>年</t>
    <phoneticPr fontId="1" type="noConversion"/>
  </si>
  <si>
    <t>月</t>
    <phoneticPr fontId="1" type="noConversion"/>
  </si>
  <si>
    <t>同比增长</t>
    <phoneticPr fontId="1" type="noConversion"/>
  </si>
  <si>
    <t>环比</t>
    <phoneticPr fontId="1" type="noConversion"/>
  </si>
  <si>
    <t>2016年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</si>
  <si>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</si>
  <si>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</si>
  <si>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</si>
  <si>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</si>
  <si>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</si>
  <si>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</si>
  <si>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</si>
  <si>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</si>
  <si>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</si>
  <si>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</si>
  <si>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</si>
  <si>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</si>
  <si>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2017年</t>
  </si>
  <si>
    <t>求和项:销售额</t>
  </si>
  <si>
    <t>日期</t>
  </si>
  <si>
    <t>年2</t>
  </si>
  <si>
    <t>产品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</si>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</sst>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&quot;月&quot;"/>
    <numFmt numFmtId="178" formatCode="0.0%"/>
  </numFmts>
  <fonts count="9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ck">
        <color theme="1" tint="0.499984740745262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9" borderId="11" xfId="0" applyFont="1" applyFill="1" applyBorder="1" applyAlignment="1">
      <alignment horizontal="center"/>
    </xf>
    <xf numFmtId="14" fontId="0" fillId="9" borderId="10" xfId="0" applyNumberFormat="1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176" fontId="0" fillId="9" borderId="12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76" fontId="0" fillId="0" borderId="12" xfId="0" applyNumberFormat="1" applyFont="1" applyBorder="1" applyAlignment="1">
      <alignment horizontal="center" vertical="center"/>
    </xf>
    <xf numFmtId="14" fontId="0" fillId="9" borderId="11" xfId="0" applyNumberFormat="1" applyFont="1" applyFill="1" applyBorder="1" applyAlignment="1">
      <alignment horizontal="center"/>
    </xf>
    <xf numFmtId="176" fontId="0" fillId="9" borderId="1" xfId="0" applyNumberFormat="1" applyFont="1" applyFill="1" applyBorder="1" applyAlignment="1">
      <alignment horizontal="center" vertical="center"/>
    </xf>
    <xf numFmtId="14" fontId="8" fillId="10" borderId="10" xfId="0" applyNumberFormat="1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10" borderId="12" xfId="0" applyFont="1" applyFill="1" applyBorder="1" applyAlignment="1">
      <alignment horizontal="center"/>
    </xf>
    <xf numFmtId="0" fontId="0" fillId="3" borderId="1" xfId="0" applyFill="1" applyBorder="1">
      <alignment vertical="center"/>
    </xf>
    <xf numFmtId="0" fontId="0" fillId="11" borderId="1" xfId="0" applyFill="1" applyBorder="1">
      <alignment vertical="center"/>
    </xf>
    <xf numFmtId="0" fontId="8" fillId="10" borderId="12" xfId="0" applyNumberFormat="1" applyFont="1" applyFill="1" applyBorder="1" applyAlignment="1">
      <alignment horizontal="center"/>
    </xf>
    <xf numFmtId="0" fontId="0" fillId="9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9" fontId="0" fillId="6" borderId="1" xfId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9" fontId="0" fillId="4" borderId="1" xfId="1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Font="1">
      <alignment vertic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78" fontId="0" fillId="6" borderId="1" xfId="1" applyNumberFormat="1" applyFont="1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9" fontId="0" fillId="4" borderId="14" xfId="1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9" fontId="0" fillId="6" borderId="15" xfId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930386921296" createdVersion="6" refreshedVersion="6" minRefreshableVersion="3" recordCount="723" xr:uid="{E326BEFF-42F3-4B42-A3F9-F77D5DD3D9FF}">
  <cacheSource type="worksheet">
    <worksheetSource ref="A1:E724" sheet="环比函数色阶"/>
  </cacheSource>
  <cacheFields count="7">
    <cacheField name="日期" numFmtId="14">
      <sharedItems containsSemiMixedTypes="0" containsNonDate="0" containsDate="1" containsString="0" minDate="2016-01-01T00:00:00" maxDate="2017-12-24T00:00:00" count="72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</sharedItems>
      <fieldGroup par="6" base="0">
        <rangePr groupBy="months" startDate="2016-01-01T00:00:00" endDate="2017-12-24T00:00:00"/>
        <groupItems count="14">
          <s v="&lt;2016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12/24"/>
        </groupItems>
      </fieldGroup>
    </cacheField>
    <cacheField name="产品" numFmtId="0">
      <sharedItems count="9">
        <s v="U盘"/>
        <s v="硬盘"/>
        <s v="显示器"/>
        <s v="显卡"/>
        <s v="机箱"/>
        <s v="耳机"/>
        <s v="充电器"/>
        <s v="音响"/>
        <s v="键盘"/>
      </sharedItems>
    </cacheField>
    <cacheField name="销售额" numFmtId="176">
      <sharedItems containsSemiMixedTypes="0" containsString="0" containsNumber="1" containsInteger="1" minValue="1004" maxValue="2995"/>
    </cacheField>
    <cacheField name="年" numFmtId="0">
      <sharedItems containsSemiMixedTypes="0" containsString="0" containsNumber="1" containsInteger="1" minValue="2016" maxValue="2017"/>
    </cacheField>
    <cacheField name="月" numFmtId="0">
      <sharedItems containsSemiMixedTypes="0" containsString="0" containsNumber="1" containsInteger="1" minValue="1" maxValue="12"/>
    </cacheField>
    <cacheField name="季度" numFmtId="0" databaseField="0">
      <fieldGroup base="0">
        <rangePr groupBy="quarters" startDate="2016-01-01T00:00:00" endDate="2017-12-24T00:00:00"/>
        <groupItems count="6">
          <s v="&lt;2016/1/1"/>
          <s v="第一季"/>
          <s v="第二季"/>
          <s v="第三季"/>
          <s v="第四季"/>
          <s v="&gt;2017/12/24"/>
        </groupItems>
      </fieldGroup>
    </cacheField>
    <cacheField name="年2" numFmtId="0" databaseField="0">
      <fieldGroup base="0">
        <rangePr groupBy="years" startDate="2016-01-01T00:00:00" endDate="2017-12-24T00:00:00"/>
        <groupItems count="4">
          <s v="&lt;2016/1/1"/>
          <s v="2016年"/>
          <s v="2017年"/>
          <s v="&gt;2017/12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9.387929629629" createdVersion="6" refreshedVersion="6" minRefreshableVersion="3" recordCount="723" xr:uid="{B7994479-B2AB-4FC1-AB4B-4A317B1EADA1}">
  <cacheSource type="worksheet">
    <worksheetSource ref="A1:E724" sheet="同比函数色阶"/>
  </cacheSource>
  <cacheFields count="7">
    <cacheField name="日期" numFmtId="14">
      <sharedItems containsSemiMixedTypes="0" containsNonDate="0" containsDate="1" containsString="0" minDate="2016-01-01T00:00:00" maxDate="2017-12-24T00:00:00" count="72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</sharedItems>
      <fieldGroup par="6" base="0">
        <rangePr groupBy="months" startDate="2016-01-01T00:00:00" endDate="2017-12-24T00:00:00"/>
        <groupItems count="14">
          <s v="&lt;2016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12/24"/>
        </groupItems>
      </fieldGroup>
    </cacheField>
    <cacheField name="产品" numFmtId="0">
      <sharedItems count="9">
        <s v="U盘"/>
        <s v="硬盘"/>
        <s v="显示器"/>
        <s v="显卡"/>
        <s v="机箱"/>
        <s v="耳机"/>
        <s v="充电器"/>
        <s v="音响"/>
        <s v="键盘"/>
      </sharedItems>
    </cacheField>
    <cacheField name="销售额" numFmtId="176">
      <sharedItems containsSemiMixedTypes="0" containsString="0" containsNumber="1" containsInteger="1" minValue="1004" maxValue="2995"/>
    </cacheField>
    <cacheField name="年" numFmtId="0">
      <sharedItems containsSemiMixedTypes="0" containsString="0" containsNumber="1" containsInteger="1" minValue="2016" maxValue="2017"/>
    </cacheField>
    <cacheField name="月" numFmtId="0">
      <sharedItems containsSemiMixedTypes="0" containsString="0" containsNumber="1" containsInteger="1" minValue="1" maxValue="12"/>
    </cacheField>
    <cacheField name="季度" numFmtId="0" databaseField="0">
      <fieldGroup base="0">
        <rangePr groupBy="quarters" startDate="2016-01-01T00:00:00" endDate="2017-12-24T00:00:00"/>
        <groupItems count="6">
          <s v="&lt;2016/1/1"/>
          <s v="第一季"/>
          <s v="第二季"/>
          <s v="第三季"/>
          <s v="第四季"/>
          <s v="&gt;2017/12/24"/>
        </groupItems>
      </fieldGroup>
    </cacheField>
    <cacheField name="年2" numFmtId="0" databaseField="0">
      <fieldGroup base="0">
        <rangePr groupBy="years" startDate="2016-01-01T00:00:00" endDate="2017-12-24T00:00:00"/>
        <groupItems count="4">
          <s v="&lt;2016/1/1"/>
          <s v="2016年"/>
          <s v="2017年"/>
          <s v="&gt;2017/12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9.431467013892" createdVersion="6" refreshedVersion="6" minRefreshableVersion="3" recordCount="723" xr:uid="{D2D34AC6-2326-4BD5-A233-4F530B180391}">
  <cacheSource type="worksheet">
    <worksheetSource ref="A1:C724" sheet="Sheet1"/>
  </cacheSource>
  <cacheFields count="5">
    <cacheField name="日期" numFmtId="14">
      <sharedItems containsSemiMixedTypes="0" containsNonDate="0" containsDate="1" containsString="0" minDate="2016-01-01T00:00:00" maxDate="2017-12-24T00:00:00" count="72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</sharedItems>
      <fieldGroup par="4" base="0">
        <rangePr groupBy="months" startDate="2016-01-01T00:00:00" endDate="2017-12-24T00:00:00"/>
        <groupItems count="14">
          <s v="&lt;2016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12/24"/>
        </groupItems>
      </fieldGroup>
    </cacheField>
    <cacheField name="产品" numFmtId="0">
      <sharedItems count="9">
        <s v="U盘"/>
        <s v="硬盘"/>
        <s v="显示器"/>
        <s v="显卡"/>
        <s v="机箱"/>
        <s v="耳机"/>
        <s v="充电器"/>
        <s v="音响"/>
        <s v="键盘"/>
      </sharedItems>
    </cacheField>
    <cacheField name="销售额" numFmtId="176">
      <sharedItems containsSemiMixedTypes="0" containsString="0" containsNumber="1" containsInteger="1" minValue="1004" maxValue="2995"/>
    </cacheField>
    <cacheField name="季度" numFmtId="0" databaseField="0">
      <fieldGroup base="0">
        <rangePr groupBy="quarters" startDate="2016-01-01T00:00:00" endDate="2017-12-24T00:00:00"/>
        <groupItems count="6">
          <s v="&lt;2016/1/1"/>
          <s v="第一季"/>
          <s v="第二季"/>
          <s v="第三季"/>
          <s v="第四季"/>
          <s v="&gt;2017/12/24"/>
        </groupItems>
      </fieldGroup>
    </cacheField>
    <cacheField name="年" numFmtId="0" databaseField="0">
      <fieldGroup base="0">
        <rangePr groupBy="years" startDate="2016-01-01T00:00:00" endDate="2017-12-24T00:00:00"/>
        <groupItems count="4">
          <s v="&lt;2016/1/1"/>
          <s v="2016年"/>
          <s v="2017年"/>
          <s v="&gt;2017/12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3">
  <r>
    <x v="0"/>
    <x v="0"/>
    <n v="1732"/>
    <n v="2016"/>
    <n v="1"/>
  </r>
  <r>
    <x v="1"/>
    <x v="1"/>
    <n v="1169"/>
    <n v="2016"/>
    <n v="1"/>
  </r>
  <r>
    <x v="2"/>
    <x v="2"/>
    <n v="1981"/>
    <n v="2016"/>
    <n v="1"/>
  </r>
  <r>
    <x v="3"/>
    <x v="3"/>
    <n v="2965"/>
    <n v="2016"/>
    <n v="1"/>
  </r>
  <r>
    <x v="4"/>
    <x v="4"/>
    <n v="1733"/>
    <n v="2016"/>
    <n v="1"/>
  </r>
  <r>
    <x v="5"/>
    <x v="4"/>
    <n v="2023"/>
    <n v="2016"/>
    <n v="1"/>
  </r>
  <r>
    <x v="6"/>
    <x v="5"/>
    <n v="1686"/>
    <n v="2016"/>
    <n v="1"/>
  </r>
  <r>
    <x v="7"/>
    <x v="5"/>
    <n v="2721"/>
    <n v="2016"/>
    <n v="1"/>
  </r>
  <r>
    <x v="8"/>
    <x v="6"/>
    <n v="2503"/>
    <n v="2016"/>
    <n v="1"/>
  </r>
  <r>
    <x v="9"/>
    <x v="5"/>
    <n v="1131"/>
    <n v="2016"/>
    <n v="1"/>
  </r>
  <r>
    <x v="10"/>
    <x v="6"/>
    <n v="2679"/>
    <n v="2016"/>
    <n v="1"/>
  </r>
  <r>
    <x v="11"/>
    <x v="2"/>
    <n v="2598"/>
    <n v="2016"/>
    <n v="1"/>
  </r>
  <r>
    <x v="12"/>
    <x v="5"/>
    <n v="2780"/>
    <n v="2016"/>
    <n v="1"/>
  </r>
  <r>
    <x v="13"/>
    <x v="7"/>
    <n v="1905"/>
    <n v="2016"/>
    <n v="1"/>
  </r>
  <r>
    <x v="14"/>
    <x v="1"/>
    <n v="2607"/>
    <n v="2016"/>
    <n v="1"/>
  </r>
  <r>
    <x v="15"/>
    <x v="8"/>
    <n v="2562"/>
    <n v="2016"/>
    <n v="1"/>
  </r>
  <r>
    <x v="16"/>
    <x v="2"/>
    <n v="1126"/>
    <n v="2016"/>
    <n v="1"/>
  </r>
  <r>
    <x v="17"/>
    <x v="1"/>
    <n v="2596"/>
    <n v="2016"/>
    <n v="1"/>
  </r>
  <r>
    <x v="18"/>
    <x v="0"/>
    <n v="2011"/>
    <n v="2016"/>
    <n v="1"/>
  </r>
  <r>
    <x v="19"/>
    <x v="1"/>
    <n v="1579"/>
    <n v="2016"/>
    <n v="1"/>
  </r>
  <r>
    <x v="20"/>
    <x v="3"/>
    <n v="2398"/>
    <n v="2016"/>
    <n v="1"/>
  </r>
  <r>
    <x v="21"/>
    <x v="5"/>
    <n v="1438"/>
    <n v="2016"/>
    <n v="1"/>
  </r>
  <r>
    <x v="22"/>
    <x v="5"/>
    <n v="2131"/>
    <n v="2016"/>
    <n v="1"/>
  </r>
  <r>
    <x v="23"/>
    <x v="1"/>
    <n v="1167"/>
    <n v="2016"/>
    <n v="1"/>
  </r>
  <r>
    <x v="24"/>
    <x v="1"/>
    <n v="2308"/>
    <n v="2016"/>
    <n v="1"/>
  </r>
  <r>
    <x v="25"/>
    <x v="1"/>
    <n v="1935"/>
    <n v="2016"/>
    <n v="1"/>
  </r>
  <r>
    <x v="26"/>
    <x v="1"/>
    <n v="2456"/>
    <n v="2016"/>
    <n v="1"/>
  </r>
  <r>
    <x v="27"/>
    <x v="3"/>
    <n v="1295"/>
    <n v="2016"/>
    <n v="1"/>
  </r>
  <r>
    <x v="28"/>
    <x v="0"/>
    <n v="2180"/>
    <n v="2016"/>
    <n v="1"/>
  </r>
  <r>
    <x v="29"/>
    <x v="4"/>
    <n v="2337"/>
    <n v="2016"/>
    <n v="1"/>
  </r>
  <r>
    <x v="30"/>
    <x v="2"/>
    <n v="1648"/>
    <n v="2016"/>
    <n v="1"/>
  </r>
  <r>
    <x v="31"/>
    <x v="2"/>
    <n v="2400"/>
    <n v="2016"/>
    <n v="2"/>
  </r>
  <r>
    <x v="32"/>
    <x v="1"/>
    <n v="1312"/>
    <n v="2016"/>
    <n v="2"/>
  </r>
  <r>
    <x v="33"/>
    <x v="1"/>
    <n v="1913"/>
    <n v="2016"/>
    <n v="2"/>
  </r>
  <r>
    <x v="34"/>
    <x v="2"/>
    <n v="2021"/>
    <n v="2016"/>
    <n v="2"/>
  </r>
  <r>
    <x v="35"/>
    <x v="7"/>
    <n v="2556"/>
    <n v="2016"/>
    <n v="2"/>
  </r>
  <r>
    <x v="36"/>
    <x v="1"/>
    <n v="2375"/>
    <n v="2016"/>
    <n v="2"/>
  </r>
  <r>
    <x v="37"/>
    <x v="1"/>
    <n v="2173"/>
    <n v="2016"/>
    <n v="2"/>
  </r>
  <r>
    <x v="38"/>
    <x v="0"/>
    <n v="1640"/>
    <n v="2016"/>
    <n v="2"/>
  </r>
  <r>
    <x v="39"/>
    <x v="5"/>
    <n v="1849"/>
    <n v="2016"/>
    <n v="2"/>
  </r>
  <r>
    <x v="40"/>
    <x v="0"/>
    <n v="1878"/>
    <n v="2016"/>
    <n v="2"/>
  </r>
  <r>
    <x v="41"/>
    <x v="2"/>
    <n v="2352"/>
    <n v="2016"/>
    <n v="2"/>
  </r>
  <r>
    <x v="42"/>
    <x v="7"/>
    <n v="1608"/>
    <n v="2016"/>
    <n v="2"/>
  </r>
  <r>
    <x v="43"/>
    <x v="3"/>
    <n v="2565"/>
    <n v="2016"/>
    <n v="2"/>
  </r>
  <r>
    <x v="44"/>
    <x v="0"/>
    <n v="1716"/>
    <n v="2016"/>
    <n v="2"/>
  </r>
  <r>
    <x v="45"/>
    <x v="1"/>
    <n v="2123"/>
    <n v="2016"/>
    <n v="2"/>
  </r>
  <r>
    <x v="46"/>
    <x v="1"/>
    <n v="1347"/>
    <n v="2016"/>
    <n v="2"/>
  </r>
  <r>
    <x v="47"/>
    <x v="1"/>
    <n v="1035"/>
    <n v="2016"/>
    <n v="2"/>
  </r>
  <r>
    <x v="48"/>
    <x v="6"/>
    <n v="2641"/>
    <n v="2016"/>
    <n v="2"/>
  </r>
  <r>
    <x v="49"/>
    <x v="1"/>
    <n v="1471"/>
    <n v="2016"/>
    <n v="2"/>
  </r>
  <r>
    <x v="50"/>
    <x v="6"/>
    <n v="1668"/>
    <n v="2016"/>
    <n v="2"/>
  </r>
  <r>
    <x v="51"/>
    <x v="5"/>
    <n v="1252"/>
    <n v="2016"/>
    <n v="2"/>
  </r>
  <r>
    <x v="52"/>
    <x v="2"/>
    <n v="1422"/>
    <n v="2016"/>
    <n v="2"/>
  </r>
  <r>
    <x v="53"/>
    <x v="8"/>
    <n v="1223"/>
    <n v="2016"/>
    <n v="2"/>
  </r>
  <r>
    <x v="54"/>
    <x v="4"/>
    <n v="1193"/>
    <n v="2016"/>
    <n v="2"/>
  </r>
  <r>
    <x v="55"/>
    <x v="8"/>
    <n v="2828"/>
    <n v="2016"/>
    <n v="2"/>
  </r>
  <r>
    <x v="56"/>
    <x v="7"/>
    <n v="1619"/>
    <n v="2016"/>
    <n v="2"/>
  </r>
  <r>
    <x v="57"/>
    <x v="8"/>
    <n v="1962"/>
    <n v="2016"/>
    <n v="2"/>
  </r>
  <r>
    <x v="58"/>
    <x v="2"/>
    <n v="1216"/>
    <n v="2016"/>
    <n v="2"/>
  </r>
  <r>
    <x v="59"/>
    <x v="4"/>
    <n v="1943"/>
    <n v="2016"/>
    <n v="2"/>
  </r>
  <r>
    <x v="60"/>
    <x v="4"/>
    <n v="2207"/>
    <n v="2016"/>
    <n v="3"/>
  </r>
  <r>
    <x v="61"/>
    <x v="3"/>
    <n v="2446"/>
    <n v="2016"/>
    <n v="3"/>
  </r>
  <r>
    <x v="62"/>
    <x v="0"/>
    <n v="2545"/>
    <n v="2016"/>
    <n v="3"/>
  </r>
  <r>
    <x v="63"/>
    <x v="1"/>
    <n v="1580"/>
    <n v="2016"/>
    <n v="3"/>
  </r>
  <r>
    <x v="64"/>
    <x v="0"/>
    <n v="1617"/>
    <n v="2016"/>
    <n v="3"/>
  </r>
  <r>
    <x v="65"/>
    <x v="2"/>
    <n v="2572"/>
    <n v="2016"/>
    <n v="3"/>
  </r>
  <r>
    <x v="66"/>
    <x v="1"/>
    <n v="2539"/>
    <n v="2016"/>
    <n v="3"/>
  </r>
  <r>
    <x v="67"/>
    <x v="1"/>
    <n v="2599"/>
    <n v="2016"/>
    <n v="3"/>
  </r>
  <r>
    <x v="68"/>
    <x v="7"/>
    <n v="1739"/>
    <n v="2016"/>
    <n v="3"/>
  </r>
  <r>
    <x v="69"/>
    <x v="8"/>
    <n v="1278"/>
    <n v="2016"/>
    <n v="3"/>
  </r>
  <r>
    <x v="70"/>
    <x v="1"/>
    <n v="1375"/>
    <n v="2016"/>
    <n v="3"/>
  </r>
  <r>
    <x v="71"/>
    <x v="5"/>
    <n v="1548"/>
    <n v="2016"/>
    <n v="3"/>
  </r>
  <r>
    <x v="72"/>
    <x v="1"/>
    <n v="2327"/>
    <n v="2016"/>
    <n v="3"/>
  </r>
  <r>
    <x v="73"/>
    <x v="7"/>
    <n v="1367"/>
    <n v="2016"/>
    <n v="3"/>
  </r>
  <r>
    <x v="74"/>
    <x v="2"/>
    <n v="1048"/>
    <n v="2016"/>
    <n v="3"/>
  </r>
  <r>
    <x v="75"/>
    <x v="1"/>
    <n v="1960"/>
    <n v="2016"/>
    <n v="3"/>
  </r>
  <r>
    <x v="76"/>
    <x v="2"/>
    <n v="1705"/>
    <n v="2016"/>
    <n v="3"/>
  </r>
  <r>
    <x v="77"/>
    <x v="7"/>
    <n v="1757"/>
    <n v="2016"/>
    <n v="3"/>
  </r>
  <r>
    <x v="78"/>
    <x v="1"/>
    <n v="1707"/>
    <n v="2016"/>
    <n v="3"/>
  </r>
  <r>
    <x v="79"/>
    <x v="7"/>
    <n v="2017"/>
    <n v="2016"/>
    <n v="3"/>
  </r>
  <r>
    <x v="80"/>
    <x v="1"/>
    <n v="1862"/>
    <n v="2016"/>
    <n v="3"/>
  </r>
  <r>
    <x v="81"/>
    <x v="0"/>
    <n v="1400"/>
    <n v="2016"/>
    <n v="3"/>
  </r>
  <r>
    <x v="82"/>
    <x v="1"/>
    <n v="1140"/>
    <n v="2016"/>
    <n v="3"/>
  </r>
  <r>
    <x v="83"/>
    <x v="2"/>
    <n v="1768"/>
    <n v="2016"/>
    <n v="3"/>
  </r>
  <r>
    <x v="84"/>
    <x v="5"/>
    <n v="2160"/>
    <n v="2016"/>
    <n v="3"/>
  </r>
  <r>
    <x v="85"/>
    <x v="1"/>
    <n v="1051"/>
    <n v="2016"/>
    <n v="3"/>
  </r>
  <r>
    <x v="86"/>
    <x v="2"/>
    <n v="2632"/>
    <n v="2016"/>
    <n v="3"/>
  </r>
  <r>
    <x v="87"/>
    <x v="5"/>
    <n v="1264"/>
    <n v="2016"/>
    <n v="3"/>
  </r>
  <r>
    <x v="88"/>
    <x v="1"/>
    <n v="2840"/>
    <n v="2016"/>
    <n v="3"/>
  </r>
  <r>
    <x v="89"/>
    <x v="6"/>
    <n v="2111"/>
    <n v="2016"/>
    <n v="3"/>
  </r>
  <r>
    <x v="90"/>
    <x v="1"/>
    <n v="1207"/>
    <n v="2016"/>
    <n v="3"/>
  </r>
  <r>
    <x v="91"/>
    <x v="2"/>
    <n v="2204"/>
    <n v="2016"/>
    <n v="4"/>
  </r>
  <r>
    <x v="92"/>
    <x v="5"/>
    <n v="2626"/>
    <n v="2016"/>
    <n v="4"/>
  </r>
  <r>
    <x v="93"/>
    <x v="8"/>
    <n v="1269"/>
    <n v="2016"/>
    <n v="4"/>
  </r>
  <r>
    <x v="94"/>
    <x v="4"/>
    <n v="1817"/>
    <n v="2016"/>
    <n v="4"/>
  </r>
  <r>
    <x v="95"/>
    <x v="0"/>
    <n v="1417"/>
    <n v="2016"/>
    <n v="4"/>
  </r>
  <r>
    <x v="96"/>
    <x v="1"/>
    <n v="1538"/>
    <n v="2016"/>
    <n v="4"/>
  </r>
  <r>
    <x v="97"/>
    <x v="5"/>
    <n v="2037"/>
    <n v="2016"/>
    <n v="4"/>
  </r>
  <r>
    <x v="98"/>
    <x v="7"/>
    <n v="1397"/>
    <n v="2016"/>
    <n v="4"/>
  </r>
  <r>
    <x v="99"/>
    <x v="1"/>
    <n v="1805"/>
    <n v="2016"/>
    <n v="4"/>
  </r>
  <r>
    <x v="100"/>
    <x v="5"/>
    <n v="1982"/>
    <n v="2016"/>
    <n v="4"/>
  </r>
  <r>
    <x v="101"/>
    <x v="1"/>
    <n v="2083"/>
    <n v="2016"/>
    <n v="4"/>
  </r>
  <r>
    <x v="102"/>
    <x v="1"/>
    <n v="2883"/>
    <n v="2016"/>
    <n v="4"/>
  </r>
  <r>
    <x v="103"/>
    <x v="2"/>
    <n v="2470"/>
    <n v="2016"/>
    <n v="4"/>
  </r>
  <r>
    <x v="104"/>
    <x v="5"/>
    <n v="2487"/>
    <n v="2016"/>
    <n v="4"/>
  </r>
  <r>
    <x v="105"/>
    <x v="7"/>
    <n v="2449"/>
    <n v="2016"/>
    <n v="4"/>
  </r>
  <r>
    <x v="106"/>
    <x v="2"/>
    <n v="2736"/>
    <n v="2016"/>
    <n v="4"/>
  </r>
  <r>
    <x v="107"/>
    <x v="3"/>
    <n v="1830"/>
    <n v="2016"/>
    <n v="4"/>
  </r>
  <r>
    <x v="108"/>
    <x v="6"/>
    <n v="2920"/>
    <n v="2016"/>
    <n v="4"/>
  </r>
  <r>
    <x v="109"/>
    <x v="4"/>
    <n v="1732"/>
    <n v="2016"/>
    <n v="4"/>
  </r>
  <r>
    <x v="110"/>
    <x v="5"/>
    <n v="2001"/>
    <n v="2016"/>
    <n v="4"/>
  </r>
  <r>
    <x v="111"/>
    <x v="4"/>
    <n v="1948"/>
    <n v="2016"/>
    <n v="4"/>
  </r>
  <r>
    <x v="112"/>
    <x v="7"/>
    <n v="2535"/>
    <n v="2016"/>
    <n v="4"/>
  </r>
  <r>
    <x v="113"/>
    <x v="7"/>
    <n v="1677"/>
    <n v="2016"/>
    <n v="4"/>
  </r>
  <r>
    <x v="114"/>
    <x v="7"/>
    <n v="1607"/>
    <n v="2016"/>
    <n v="4"/>
  </r>
  <r>
    <x v="115"/>
    <x v="4"/>
    <n v="2063"/>
    <n v="2016"/>
    <n v="4"/>
  </r>
  <r>
    <x v="116"/>
    <x v="7"/>
    <n v="2321"/>
    <n v="2016"/>
    <n v="4"/>
  </r>
  <r>
    <x v="117"/>
    <x v="2"/>
    <n v="2965"/>
    <n v="2016"/>
    <n v="4"/>
  </r>
  <r>
    <x v="118"/>
    <x v="2"/>
    <n v="2278"/>
    <n v="2016"/>
    <n v="4"/>
  </r>
  <r>
    <x v="119"/>
    <x v="7"/>
    <n v="2238"/>
    <n v="2016"/>
    <n v="4"/>
  </r>
  <r>
    <x v="120"/>
    <x v="7"/>
    <n v="2070"/>
    <n v="2016"/>
    <n v="4"/>
  </r>
  <r>
    <x v="121"/>
    <x v="1"/>
    <n v="1194"/>
    <n v="2016"/>
    <n v="5"/>
  </r>
  <r>
    <x v="122"/>
    <x v="3"/>
    <n v="2576"/>
    <n v="2016"/>
    <n v="5"/>
  </r>
  <r>
    <x v="123"/>
    <x v="2"/>
    <n v="2748"/>
    <n v="2016"/>
    <n v="5"/>
  </r>
  <r>
    <x v="124"/>
    <x v="5"/>
    <n v="1497"/>
    <n v="2016"/>
    <n v="5"/>
  </r>
  <r>
    <x v="125"/>
    <x v="5"/>
    <n v="2559"/>
    <n v="2016"/>
    <n v="5"/>
  </r>
  <r>
    <x v="126"/>
    <x v="1"/>
    <n v="2752"/>
    <n v="2016"/>
    <n v="5"/>
  </r>
  <r>
    <x v="127"/>
    <x v="7"/>
    <n v="1704"/>
    <n v="2016"/>
    <n v="5"/>
  </r>
  <r>
    <x v="128"/>
    <x v="8"/>
    <n v="1953"/>
    <n v="2016"/>
    <n v="5"/>
  </r>
  <r>
    <x v="129"/>
    <x v="2"/>
    <n v="2229"/>
    <n v="2016"/>
    <n v="5"/>
  </r>
  <r>
    <x v="130"/>
    <x v="1"/>
    <n v="2207"/>
    <n v="2016"/>
    <n v="5"/>
  </r>
  <r>
    <x v="131"/>
    <x v="1"/>
    <n v="1396"/>
    <n v="2016"/>
    <n v="5"/>
  </r>
  <r>
    <x v="132"/>
    <x v="6"/>
    <n v="1343"/>
    <n v="2016"/>
    <n v="5"/>
  </r>
  <r>
    <x v="133"/>
    <x v="1"/>
    <n v="1342"/>
    <n v="2016"/>
    <n v="5"/>
  </r>
  <r>
    <x v="134"/>
    <x v="6"/>
    <n v="2657"/>
    <n v="2016"/>
    <n v="5"/>
  </r>
  <r>
    <x v="135"/>
    <x v="7"/>
    <n v="1898"/>
    <n v="2016"/>
    <n v="5"/>
  </r>
  <r>
    <x v="136"/>
    <x v="2"/>
    <n v="2413"/>
    <n v="2016"/>
    <n v="5"/>
  </r>
  <r>
    <x v="137"/>
    <x v="1"/>
    <n v="2827"/>
    <n v="2016"/>
    <n v="5"/>
  </r>
  <r>
    <x v="138"/>
    <x v="7"/>
    <n v="2902"/>
    <n v="2016"/>
    <n v="5"/>
  </r>
  <r>
    <x v="139"/>
    <x v="2"/>
    <n v="2341"/>
    <n v="2016"/>
    <n v="5"/>
  </r>
  <r>
    <x v="140"/>
    <x v="1"/>
    <n v="2053"/>
    <n v="2016"/>
    <n v="5"/>
  </r>
  <r>
    <x v="141"/>
    <x v="1"/>
    <n v="1213"/>
    <n v="2016"/>
    <n v="5"/>
  </r>
  <r>
    <x v="142"/>
    <x v="1"/>
    <n v="2913"/>
    <n v="2016"/>
    <n v="5"/>
  </r>
  <r>
    <x v="143"/>
    <x v="1"/>
    <n v="1998"/>
    <n v="2016"/>
    <n v="5"/>
  </r>
  <r>
    <x v="144"/>
    <x v="5"/>
    <n v="2118"/>
    <n v="2016"/>
    <n v="5"/>
  </r>
  <r>
    <x v="145"/>
    <x v="7"/>
    <n v="1090"/>
    <n v="2016"/>
    <n v="5"/>
  </r>
  <r>
    <x v="146"/>
    <x v="2"/>
    <n v="2513"/>
    <n v="2016"/>
    <n v="5"/>
  </r>
  <r>
    <x v="147"/>
    <x v="7"/>
    <n v="2537"/>
    <n v="2016"/>
    <n v="5"/>
  </r>
  <r>
    <x v="148"/>
    <x v="7"/>
    <n v="2259"/>
    <n v="2016"/>
    <n v="5"/>
  </r>
  <r>
    <x v="149"/>
    <x v="5"/>
    <n v="2003"/>
    <n v="2016"/>
    <n v="5"/>
  </r>
  <r>
    <x v="150"/>
    <x v="0"/>
    <n v="2906"/>
    <n v="2016"/>
    <n v="5"/>
  </r>
  <r>
    <x v="151"/>
    <x v="4"/>
    <n v="2019"/>
    <n v="2016"/>
    <n v="5"/>
  </r>
  <r>
    <x v="152"/>
    <x v="2"/>
    <n v="1799"/>
    <n v="2016"/>
    <n v="6"/>
  </r>
  <r>
    <x v="153"/>
    <x v="7"/>
    <n v="1599"/>
    <n v="2016"/>
    <n v="6"/>
  </r>
  <r>
    <x v="154"/>
    <x v="1"/>
    <n v="2850"/>
    <n v="2016"/>
    <n v="6"/>
  </r>
  <r>
    <x v="155"/>
    <x v="1"/>
    <n v="1225"/>
    <n v="2016"/>
    <n v="6"/>
  </r>
  <r>
    <x v="156"/>
    <x v="7"/>
    <n v="1091"/>
    <n v="2016"/>
    <n v="6"/>
  </r>
  <r>
    <x v="157"/>
    <x v="8"/>
    <n v="2564"/>
    <n v="2016"/>
    <n v="6"/>
  </r>
  <r>
    <x v="158"/>
    <x v="6"/>
    <n v="2570"/>
    <n v="2016"/>
    <n v="6"/>
  </r>
  <r>
    <x v="159"/>
    <x v="8"/>
    <n v="1767"/>
    <n v="2016"/>
    <n v="6"/>
  </r>
  <r>
    <x v="160"/>
    <x v="7"/>
    <n v="2005"/>
    <n v="2016"/>
    <n v="6"/>
  </r>
  <r>
    <x v="161"/>
    <x v="8"/>
    <n v="2387"/>
    <n v="2016"/>
    <n v="6"/>
  </r>
  <r>
    <x v="162"/>
    <x v="7"/>
    <n v="1240"/>
    <n v="2016"/>
    <n v="6"/>
  </r>
  <r>
    <x v="163"/>
    <x v="4"/>
    <n v="2550"/>
    <n v="2016"/>
    <n v="6"/>
  </r>
  <r>
    <x v="164"/>
    <x v="1"/>
    <n v="1305"/>
    <n v="2016"/>
    <n v="6"/>
  </r>
  <r>
    <x v="165"/>
    <x v="5"/>
    <n v="2263"/>
    <n v="2016"/>
    <n v="6"/>
  </r>
  <r>
    <x v="166"/>
    <x v="5"/>
    <n v="2386"/>
    <n v="2016"/>
    <n v="6"/>
  </r>
  <r>
    <x v="167"/>
    <x v="2"/>
    <n v="1965"/>
    <n v="2016"/>
    <n v="6"/>
  </r>
  <r>
    <x v="168"/>
    <x v="1"/>
    <n v="1881"/>
    <n v="2016"/>
    <n v="6"/>
  </r>
  <r>
    <x v="169"/>
    <x v="1"/>
    <n v="1482"/>
    <n v="2016"/>
    <n v="6"/>
  </r>
  <r>
    <x v="170"/>
    <x v="1"/>
    <n v="2799"/>
    <n v="2016"/>
    <n v="6"/>
  </r>
  <r>
    <x v="171"/>
    <x v="1"/>
    <n v="2796"/>
    <n v="2016"/>
    <n v="6"/>
  </r>
  <r>
    <x v="172"/>
    <x v="1"/>
    <n v="1597"/>
    <n v="2016"/>
    <n v="6"/>
  </r>
  <r>
    <x v="173"/>
    <x v="7"/>
    <n v="2045"/>
    <n v="2016"/>
    <n v="6"/>
  </r>
  <r>
    <x v="174"/>
    <x v="0"/>
    <n v="2150"/>
    <n v="2016"/>
    <n v="6"/>
  </r>
  <r>
    <x v="175"/>
    <x v="3"/>
    <n v="2702"/>
    <n v="2016"/>
    <n v="6"/>
  </r>
  <r>
    <x v="176"/>
    <x v="2"/>
    <n v="2537"/>
    <n v="2016"/>
    <n v="6"/>
  </r>
  <r>
    <x v="177"/>
    <x v="3"/>
    <n v="2761"/>
    <n v="2016"/>
    <n v="6"/>
  </r>
  <r>
    <x v="178"/>
    <x v="7"/>
    <n v="1683"/>
    <n v="2016"/>
    <n v="6"/>
  </r>
  <r>
    <x v="179"/>
    <x v="5"/>
    <n v="2643"/>
    <n v="2016"/>
    <n v="6"/>
  </r>
  <r>
    <x v="180"/>
    <x v="5"/>
    <n v="2828"/>
    <n v="2016"/>
    <n v="6"/>
  </r>
  <r>
    <x v="181"/>
    <x v="1"/>
    <n v="2190"/>
    <n v="2016"/>
    <n v="6"/>
  </r>
  <r>
    <x v="182"/>
    <x v="8"/>
    <n v="2213"/>
    <n v="2016"/>
    <n v="7"/>
  </r>
  <r>
    <x v="183"/>
    <x v="1"/>
    <n v="1121"/>
    <n v="2016"/>
    <n v="7"/>
  </r>
  <r>
    <x v="184"/>
    <x v="8"/>
    <n v="2567"/>
    <n v="2016"/>
    <n v="7"/>
  </r>
  <r>
    <x v="185"/>
    <x v="1"/>
    <n v="2231"/>
    <n v="2016"/>
    <n v="7"/>
  </r>
  <r>
    <x v="186"/>
    <x v="1"/>
    <n v="2369"/>
    <n v="2016"/>
    <n v="7"/>
  </r>
  <r>
    <x v="187"/>
    <x v="2"/>
    <n v="2467"/>
    <n v="2016"/>
    <n v="7"/>
  </r>
  <r>
    <x v="188"/>
    <x v="7"/>
    <n v="1176"/>
    <n v="2016"/>
    <n v="7"/>
  </r>
  <r>
    <x v="189"/>
    <x v="4"/>
    <n v="1552"/>
    <n v="2016"/>
    <n v="7"/>
  </r>
  <r>
    <x v="190"/>
    <x v="2"/>
    <n v="2633"/>
    <n v="2016"/>
    <n v="7"/>
  </r>
  <r>
    <x v="191"/>
    <x v="3"/>
    <n v="2418"/>
    <n v="2016"/>
    <n v="7"/>
  </r>
  <r>
    <x v="192"/>
    <x v="1"/>
    <n v="2512"/>
    <n v="2016"/>
    <n v="7"/>
  </r>
  <r>
    <x v="193"/>
    <x v="8"/>
    <n v="1985"/>
    <n v="2016"/>
    <n v="7"/>
  </r>
  <r>
    <x v="194"/>
    <x v="4"/>
    <n v="2902"/>
    <n v="2016"/>
    <n v="7"/>
  </r>
  <r>
    <x v="195"/>
    <x v="3"/>
    <n v="2057"/>
    <n v="2016"/>
    <n v="7"/>
  </r>
  <r>
    <x v="196"/>
    <x v="4"/>
    <n v="2527"/>
    <n v="2016"/>
    <n v="7"/>
  </r>
  <r>
    <x v="197"/>
    <x v="3"/>
    <n v="2344"/>
    <n v="2016"/>
    <n v="7"/>
  </r>
  <r>
    <x v="198"/>
    <x v="6"/>
    <n v="2514"/>
    <n v="2016"/>
    <n v="7"/>
  </r>
  <r>
    <x v="199"/>
    <x v="7"/>
    <n v="2478"/>
    <n v="2016"/>
    <n v="7"/>
  </r>
  <r>
    <x v="200"/>
    <x v="6"/>
    <n v="1614"/>
    <n v="2016"/>
    <n v="7"/>
  </r>
  <r>
    <x v="201"/>
    <x v="1"/>
    <n v="2181"/>
    <n v="2016"/>
    <n v="7"/>
  </r>
  <r>
    <x v="202"/>
    <x v="1"/>
    <n v="2014"/>
    <n v="2016"/>
    <n v="7"/>
  </r>
  <r>
    <x v="203"/>
    <x v="7"/>
    <n v="1765"/>
    <n v="2016"/>
    <n v="7"/>
  </r>
  <r>
    <x v="204"/>
    <x v="4"/>
    <n v="1124"/>
    <n v="2016"/>
    <n v="7"/>
  </r>
  <r>
    <x v="205"/>
    <x v="7"/>
    <n v="2400"/>
    <n v="2016"/>
    <n v="7"/>
  </r>
  <r>
    <x v="206"/>
    <x v="7"/>
    <n v="2474"/>
    <n v="2016"/>
    <n v="7"/>
  </r>
  <r>
    <x v="207"/>
    <x v="2"/>
    <n v="1423"/>
    <n v="2016"/>
    <n v="7"/>
  </r>
  <r>
    <x v="208"/>
    <x v="5"/>
    <n v="2326"/>
    <n v="2016"/>
    <n v="7"/>
  </r>
  <r>
    <x v="209"/>
    <x v="1"/>
    <n v="1422"/>
    <n v="2016"/>
    <n v="7"/>
  </r>
  <r>
    <x v="210"/>
    <x v="1"/>
    <n v="1470"/>
    <n v="2016"/>
    <n v="7"/>
  </r>
  <r>
    <x v="211"/>
    <x v="1"/>
    <n v="2878"/>
    <n v="2016"/>
    <n v="7"/>
  </r>
  <r>
    <x v="212"/>
    <x v="0"/>
    <n v="1529"/>
    <n v="2016"/>
    <n v="7"/>
  </r>
  <r>
    <x v="213"/>
    <x v="5"/>
    <n v="1525"/>
    <n v="2016"/>
    <n v="8"/>
  </r>
  <r>
    <x v="214"/>
    <x v="7"/>
    <n v="1899"/>
    <n v="2016"/>
    <n v="8"/>
  </r>
  <r>
    <x v="215"/>
    <x v="2"/>
    <n v="2598"/>
    <n v="2016"/>
    <n v="8"/>
  </r>
  <r>
    <x v="216"/>
    <x v="1"/>
    <n v="2797"/>
    <n v="2016"/>
    <n v="8"/>
  </r>
  <r>
    <x v="217"/>
    <x v="1"/>
    <n v="2589"/>
    <n v="2016"/>
    <n v="8"/>
  </r>
  <r>
    <x v="218"/>
    <x v="6"/>
    <n v="1929"/>
    <n v="2016"/>
    <n v="8"/>
  </r>
  <r>
    <x v="219"/>
    <x v="7"/>
    <n v="2715"/>
    <n v="2016"/>
    <n v="8"/>
  </r>
  <r>
    <x v="220"/>
    <x v="6"/>
    <n v="1018"/>
    <n v="2016"/>
    <n v="8"/>
  </r>
  <r>
    <x v="221"/>
    <x v="3"/>
    <n v="2746"/>
    <n v="2016"/>
    <n v="8"/>
  </r>
  <r>
    <x v="222"/>
    <x v="1"/>
    <n v="2246"/>
    <n v="2016"/>
    <n v="8"/>
  </r>
  <r>
    <x v="223"/>
    <x v="3"/>
    <n v="2324"/>
    <n v="2016"/>
    <n v="8"/>
  </r>
  <r>
    <x v="224"/>
    <x v="0"/>
    <n v="2923"/>
    <n v="2016"/>
    <n v="8"/>
  </r>
  <r>
    <x v="225"/>
    <x v="8"/>
    <n v="2556"/>
    <n v="2016"/>
    <n v="8"/>
  </r>
  <r>
    <x v="226"/>
    <x v="5"/>
    <n v="1077"/>
    <n v="2016"/>
    <n v="8"/>
  </r>
  <r>
    <x v="227"/>
    <x v="3"/>
    <n v="2265"/>
    <n v="2016"/>
    <n v="8"/>
  </r>
  <r>
    <x v="228"/>
    <x v="5"/>
    <n v="2603"/>
    <n v="2016"/>
    <n v="8"/>
  </r>
  <r>
    <x v="229"/>
    <x v="1"/>
    <n v="2516"/>
    <n v="2016"/>
    <n v="8"/>
  </r>
  <r>
    <x v="230"/>
    <x v="1"/>
    <n v="2173"/>
    <n v="2016"/>
    <n v="8"/>
  </r>
  <r>
    <x v="231"/>
    <x v="7"/>
    <n v="2095"/>
    <n v="2016"/>
    <n v="8"/>
  </r>
  <r>
    <x v="232"/>
    <x v="5"/>
    <n v="2142"/>
    <n v="2016"/>
    <n v="8"/>
  </r>
  <r>
    <x v="233"/>
    <x v="5"/>
    <n v="2834"/>
    <n v="2016"/>
    <n v="8"/>
  </r>
  <r>
    <x v="234"/>
    <x v="1"/>
    <n v="1947"/>
    <n v="2016"/>
    <n v="8"/>
  </r>
  <r>
    <x v="235"/>
    <x v="2"/>
    <n v="2472"/>
    <n v="2016"/>
    <n v="8"/>
  </r>
  <r>
    <x v="236"/>
    <x v="5"/>
    <n v="2284"/>
    <n v="2016"/>
    <n v="8"/>
  </r>
  <r>
    <x v="237"/>
    <x v="1"/>
    <n v="2434"/>
    <n v="2016"/>
    <n v="8"/>
  </r>
  <r>
    <x v="238"/>
    <x v="4"/>
    <n v="1400"/>
    <n v="2016"/>
    <n v="8"/>
  </r>
  <r>
    <x v="239"/>
    <x v="1"/>
    <n v="1090"/>
    <n v="2016"/>
    <n v="8"/>
  </r>
  <r>
    <x v="240"/>
    <x v="4"/>
    <n v="1565"/>
    <n v="2016"/>
    <n v="8"/>
  </r>
  <r>
    <x v="241"/>
    <x v="1"/>
    <n v="1676"/>
    <n v="2016"/>
    <n v="8"/>
  </r>
  <r>
    <x v="242"/>
    <x v="1"/>
    <n v="1772"/>
    <n v="2016"/>
    <n v="8"/>
  </r>
  <r>
    <x v="243"/>
    <x v="5"/>
    <n v="1549"/>
    <n v="2016"/>
    <n v="8"/>
  </r>
  <r>
    <x v="244"/>
    <x v="4"/>
    <n v="1005"/>
    <n v="2016"/>
    <n v="9"/>
  </r>
  <r>
    <x v="245"/>
    <x v="6"/>
    <n v="1202"/>
    <n v="2016"/>
    <n v="9"/>
  </r>
  <r>
    <x v="246"/>
    <x v="1"/>
    <n v="2324"/>
    <n v="2016"/>
    <n v="9"/>
  </r>
  <r>
    <x v="247"/>
    <x v="1"/>
    <n v="1328"/>
    <n v="2016"/>
    <n v="9"/>
  </r>
  <r>
    <x v="248"/>
    <x v="1"/>
    <n v="1926"/>
    <n v="2016"/>
    <n v="9"/>
  </r>
  <r>
    <x v="249"/>
    <x v="1"/>
    <n v="2570"/>
    <n v="2016"/>
    <n v="9"/>
  </r>
  <r>
    <x v="250"/>
    <x v="5"/>
    <n v="2525"/>
    <n v="2016"/>
    <n v="9"/>
  </r>
  <r>
    <x v="251"/>
    <x v="1"/>
    <n v="2759"/>
    <n v="2016"/>
    <n v="9"/>
  </r>
  <r>
    <x v="252"/>
    <x v="1"/>
    <n v="1886"/>
    <n v="2016"/>
    <n v="9"/>
  </r>
  <r>
    <x v="253"/>
    <x v="1"/>
    <n v="2043"/>
    <n v="2016"/>
    <n v="9"/>
  </r>
  <r>
    <x v="254"/>
    <x v="5"/>
    <n v="1286"/>
    <n v="2016"/>
    <n v="9"/>
  </r>
  <r>
    <x v="255"/>
    <x v="1"/>
    <n v="1829"/>
    <n v="2016"/>
    <n v="9"/>
  </r>
  <r>
    <x v="256"/>
    <x v="3"/>
    <n v="2860"/>
    <n v="2016"/>
    <n v="9"/>
  </r>
  <r>
    <x v="257"/>
    <x v="7"/>
    <n v="1754"/>
    <n v="2016"/>
    <n v="9"/>
  </r>
  <r>
    <x v="258"/>
    <x v="1"/>
    <n v="1756"/>
    <n v="2016"/>
    <n v="9"/>
  </r>
  <r>
    <x v="259"/>
    <x v="1"/>
    <n v="2560"/>
    <n v="2016"/>
    <n v="9"/>
  </r>
  <r>
    <x v="260"/>
    <x v="8"/>
    <n v="2396"/>
    <n v="2016"/>
    <n v="9"/>
  </r>
  <r>
    <x v="261"/>
    <x v="3"/>
    <n v="2963"/>
    <n v="2016"/>
    <n v="9"/>
  </r>
  <r>
    <x v="262"/>
    <x v="7"/>
    <n v="1873"/>
    <n v="2016"/>
    <n v="9"/>
  </r>
  <r>
    <x v="263"/>
    <x v="1"/>
    <n v="2374"/>
    <n v="2016"/>
    <n v="9"/>
  </r>
  <r>
    <x v="264"/>
    <x v="1"/>
    <n v="1300"/>
    <n v="2016"/>
    <n v="9"/>
  </r>
  <r>
    <x v="265"/>
    <x v="1"/>
    <n v="2114"/>
    <n v="2016"/>
    <n v="9"/>
  </r>
  <r>
    <x v="266"/>
    <x v="1"/>
    <n v="1475"/>
    <n v="2016"/>
    <n v="9"/>
  </r>
  <r>
    <x v="267"/>
    <x v="7"/>
    <n v="2023"/>
    <n v="2016"/>
    <n v="9"/>
  </r>
  <r>
    <x v="268"/>
    <x v="7"/>
    <n v="1568"/>
    <n v="2016"/>
    <n v="9"/>
  </r>
  <r>
    <x v="269"/>
    <x v="1"/>
    <n v="2550"/>
    <n v="2016"/>
    <n v="9"/>
  </r>
  <r>
    <x v="270"/>
    <x v="2"/>
    <n v="2111"/>
    <n v="2016"/>
    <n v="9"/>
  </r>
  <r>
    <x v="271"/>
    <x v="0"/>
    <n v="1401"/>
    <n v="2016"/>
    <n v="9"/>
  </r>
  <r>
    <x v="272"/>
    <x v="1"/>
    <n v="2871"/>
    <n v="2016"/>
    <n v="9"/>
  </r>
  <r>
    <x v="273"/>
    <x v="3"/>
    <n v="1597"/>
    <n v="2016"/>
    <n v="9"/>
  </r>
  <r>
    <x v="274"/>
    <x v="7"/>
    <n v="2494"/>
    <n v="2016"/>
    <n v="10"/>
  </r>
  <r>
    <x v="275"/>
    <x v="1"/>
    <n v="1320"/>
    <n v="2016"/>
    <n v="10"/>
  </r>
  <r>
    <x v="276"/>
    <x v="1"/>
    <n v="1900"/>
    <n v="2016"/>
    <n v="10"/>
  </r>
  <r>
    <x v="277"/>
    <x v="2"/>
    <n v="2723"/>
    <n v="2016"/>
    <n v="10"/>
  </r>
  <r>
    <x v="278"/>
    <x v="3"/>
    <n v="2329"/>
    <n v="2016"/>
    <n v="10"/>
  </r>
  <r>
    <x v="279"/>
    <x v="7"/>
    <n v="2205"/>
    <n v="2016"/>
    <n v="10"/>
  </r>
  <r>
    <x v="280"/>
    <x v="0"/>
    <n v="1233"/>
    <n v="2016"/>
    <n v="10"/>
  </r>
  <r>
    <x v="281"/>
    <x v="1"/>
    <n v="1435"/>
    <n v="2016"/>
    <n v="10"/>
  </r>
  <r>
    <x v="282"/>
    <x v="5"/>
    <n v="1498"/>
    <n v="2016"/>
    <n v="10"/>
  </r>
  <r>
    <x v="283"/>
    <x v="5"/>
    <n v="1119"/>
    <n v="2016"/>
    <n v="10"/>
  </r>
  <r>
    <x v="284"/>
    <x v="1"/>
    <n v="2985"/>
    <n v="2016"/>
    <n v="10"/>
  </r>
  <r>
    <x v="285"/>
    <x v="5"/>
    <n v="1459"/>
    <n v="2016"/>
    <n v="10"/>
  </r>
  <r>
    <x v="286"/>
    <x v="1"/>
    <n v="2164"/>
    <n v="2016"/>
    <n v="10"/>
  </r>
  <r>
    <x v="287"/>
    <x v="1"/>
    <n v="2406"/>
    <n v="2016"/>
    <n v="10"/>
  </r>
  <r>
    <x v="288"/>
    <x v="7"/>
    <n v="1119"/>
    <n v="2016"/>
    <n v="10"/>
  </r>
  <r>
    <x v="289"/>
    <x v="5"/>
    <n v="1506"/>
    <n v="2016"/>
    <n v="10"/>
  </r>
  <r>
    <x v="290"/>
    <x v="2"/>
    <n v="2979"/>
    <n v="2016"/>
    <n v="10"/>
  </r>
  <r>
    <x v="291"/>
    <x v="4"/>
    <n v="1873"/>
    <n v="2016"/>
    <n v="10"/>
  </r>
  <r>
    <x v="292"/>
    <x v="2"/>
    <n v="2041"/>
    <n v="2016"/>
    <n v="10"/>
  </r>
  <r>
    <x v="293"/>
    <x v="5"/>
    <n v="2809"/>
    <n v="2016"/>
    <n v="10"/>
  </r>
  <r>
    <x v="294"/>
    <x v="6"/>
    <n v="2127"/>
    <n v="2016"/>
    <n v="10"/>
  </r>
  <r>
    <x v="295"/>
    <x v="1"/>
    <n v="2569"/>
    <n v="2016"/>
    <n v="10"/>
  </r>
  <r>
    <x v="296"/>
    <x v="1"/>
    <n v="1832"/>
    <n v="2016"/>
    <n v="10"/>
  </r>
  <r>
    <x v="297"/>
    <x v="2"/>
    <n v="1198"/>
    <n v="2016"/>
    <n v="10"/>
  </r>
  <r>
    <x v="298"/>
    <x v="8"/>
    <n v="1754"/>
    <n v="2016"/>
    <n v="10"/>
  </r>
  <r>
    <x v="299"/>
    <x v="1"/>
    <n v="2548"/>
    <n v="2016"/>
    <n v="10"/>
  </r>
  <r>
    <x v="300"/>
    <x v="2"/>
    <n v="1223"/>
    <n v="2016"/>
    <n v="10"/>
  </r>
  <r>
    <x v="301"/>
    <x v="3"/>
    <n v="2756"/>
    <n v="2016"/>
    <n v="10"/>
  </r>
  <r>
    <x v="302"/>
    <x v="1"/>
    <n v="1358"/>
    <n v="2016"/>
    <n v="10"/>
  </r>
  <r>
    <x v="303"/>
    <x v="1"/>
    <n v="1169"/>
    <n v="2016"/>
    <n v="10"/>
  </r>
  <r>
    <x v="304"/>
    <x v="5"/>
    <n v="2541"/>
    <n v="2016"/>
    <n v="10"/>
  </r>
  <r>
    <x v="305"/>
    <x v="7"/>
    <n v="2134"/>
    <n v="2016"/>
    <n v="11"/>
  </r>
  <r>
    <x v="306"/>
    <x v="0"/>
    <n v="2753"/>
    <n v="2016"/>
    <n v="11"/>
  </r>
  <r>
    <x v="307"/>
    <x v="2"/>
    <n v="1828"/>
    <n v="2016"/>
    <n v="11"/>
  </r>
  <r>
    <x v="308"/>
    <x v="7"/>
    <n v="2867"/>
    <n v="2016"/>
    <n v="11"/>
  </r>
  <r>
    <x v="309"/>
    <x v="1"/>
    <n v="1817"/>
    <n v="2016"/>
    <n v="11"/>
  </r>
  <r>
    <x v="310"/>
    <x v="5"/>
    <n v="2246"/>
    <n v="2016"/>
    <n v="11"/>
  </r>
  <r>
    <x v="311"/>
    <x v="2"/>
    <n v="1970"/>
    <n v="2016"/>
    <n v="11"/>
  </r>
  <r>
    <x v="312"/>
    <x v="1"/>
    <n v="1626"/>
    <n v="2016"/>
    <n v="11"/>
  </r>
  <r>
    <x v="313"/>
    <x v="2"/>
    <n v="2424"/>
    <n v="2016"/>
    <n v="11"/>
  </r>
  <r>
    <x v="314"/>
    <x v="7"/>
    <n v="1457"/>
    <n v="2016"/>
    <n v="11"/>
  </r>
  <r>
    <x v="315"/>
    <x v="8"/>
    <n v="1824"/>
    <n v="2016"/>
    <n v="11"/>
  </r>
  <r>
    <x v="316"/>
    <x v="1"/>
    <n v="2277"/>
    <n v="2016"/>
    <n v="11"/>
  </r>
  <r>
    <x v="317"/>
    <x v="8"/>
    <n v="2747"/>
    <n v="2016"/>
    <n v="11"/>
  </r>
  <r>
    <x v="318"/>
    <x v="6"/>
    <n v="1589"/>
    <n v="2016"/>
    <n v="11"/>
  </r>
  <r>
    <x v="319"/>
    <x v="7"/>
    <n v="2507"/>
    <n v="2016"/>
    <n v="11"/>
  </r>
  <r>
    <x v="320"/>
    <x v="7"/>
    <n v="1449"/>
    <n v="2016"/>
    <n v="11"/>
  </r>
  <r>
    <x v="321"/>
    <x v="1"/>
    <n v="2960"/>
    <n v="2016"/>
    <n v="11"/>
  </r>
  <r>
    <x v="322"/>
    <x v="0"/>
    <n v="2878"/>
    <n v="2016"/>
    <n v="11"/>
  </r>
  <r>
    <x v="323"/>
    <x v="2"/>
    <n v="2450"/>
    <n v="2016"/>
    <n v="11"/>
  </r>
  <r>
    <x v="324"/>
    <x v="7"/>
    <n v="2598"/>
    <n v="2016"/>
    <n v="11"/>
  </r>
  <r>
    <x v="325"/>
    <x v="6"/>
    <n v="1863"/>
    <n v="2016"/>
    <n v="11"/>
  </r>
  <r>
    <x v="326"/>
    <x v="5"/>
    <n v="2382"/>
    <n v="2016"/>
    <n v="11"/>
  </r>
  <r>
    <x v="327"/>
    <x v="3"/>
    <n v="1446"/>
    <n v="2016"/>
    <n v="11"/>
  </r>
  <r>
    <x v="328"/>
    <x v="1"/>
    <n v="2703"/>
    <n v="2016"/>
    <n v="11"/>
  </r>
  <r>
    <x v="329"/>
    <x v="1"/>
    <n v="2282"/>
    <n v="2016"/>
    <n v="11"/>
  </r>
  <r>
    <x v="330"/>
    <x v="1"/>
    <n v="1586"/>
    <n v="2016"/>
    <n v="11"/>
  </r>
  <r>
    <x v="331"/>
    <x v="0"/>
    <n v="2205"/>
    <n v="2016"/>
    <n v="11"/>
  </r>
  <r>
    <x v="332"/>
    <x v="0"/>
    <n v="2639"/>
    <n v="2016"/>
    <n v="11"/>
  </r>
  <r>
    <x v="333"/>
    <x v="3"/>
    <n v="2718"/>
    <n v="2016"/>
    <n v="11"/>
  </r>
  <r>
    <x v="334"/>
    <x v="4"/>
    <n v="1508"/>
    <n v="2016"/>
    <n v="11"/>
  </r>
  <r>
    <x v="335"/>
    <x v="4"/>
    <n v="2144"/>
    <n v="2016"/>
    <n v="12"/>
  </r>
  <r>
    <x v="336"/>
    <x v="1"/>
    <n v="1238"/>
    <n v="2016"/>
    <n v="12"/>
  </r>
  <r>
    <x v="337"/>
    <x v="2"/>
    <n v="1280"/>
    <n v="2016"/>
    <n v="12"/>
  </r>
  <r>
    <x v="338"/>
    <x v="1"/>
    <n v="1099"/>
    <n v="2016"/>
    <n v="12"/>
  </r>
  <r>
    <x v="339"/>
    <x v="2"/>
    <n v="2639"/>
    <n v="2016"/>
    <n v="12"/>
  </r>
  <r>
    <x v="340"/>
    <x v="1"/>
    <n v="1568"/>
    <n v="2016"/>
    <n v="12"/>
  </r>
  <r>
    <x v="341"/>
    <x v="0"/>
    <n v="1757"/>
    <n v="2016"/>
    <n v="12"/>
  </r>
  <r>
    <x v="342"/>
    <x v="1"/>
    <n v="2541"/>
    <n v="2016"/>
    <n v="12"/>
  </r>
  <r>
    <x v="343"/>
    <x v="2"/>
    <n v="1226"/>
    <n v="2016"/>
    <n v="12"/>
  </r>
  <r>
    <x v="344"/>
    <x v="7"/>
    <n v="1724"/>
    <n v="2016"/>
    <n v="12"/>
  </r>
  <r>
    <x v="345"/>
    <x v="1"/>
    <n v="1786"/>
    <n v="2016"/>
    <n v="12"/>
  </r>
  <r>
    <x v="346"/>
    <x v="1"/>
    <n v="1114"/>
    <n v="2016"/>
    <n v="12"/>
  </r>
  <r>
    <x v="347"/>
    <x v="1"/>
    <n v="1086"/>
    <n v="2016"/>
    <n v="12"/>
  </r>
  <r>
    <x v="348"/>
    <x v="7"/>
    <n v="1295"/>
    <n v="2016"/>
    <n v="12"/>
  </r>
  <r>
    <x v="349"/>
    <x v="7"/>
    <n v="1202"/>
    <n v="2016"/>
    <n v="12"/>
  </r>
  <r>
    <x v="350"/>
    <x v="2"/>
    <n v="2773"/>
    <n v="2016"/>
    <n v="12"/>
  </r>
  <r>
    <x v="351"/>
    <x v="2"/>
    <n v="2468"/>
    <n v="2016"/>
    <n v="12"/>
  </r>
  <r>
    <x v="352"/>
    <x v="2"/>
    <n v="1794"/>
    <n v="2016"/>
    <n v="12"/>
  </r>
  <r>
    <x v="353"/>
    <x v="8"/>
    <n v="2579"/>
    <n v="2016"/>
    <n v="12"/>
  </r>
  <r>
    <x v="354"/>
    <x v="5"/>
    <n v="1782"/>
    <n v="2016"/>
    <n v="12"/>
  </r>
  <r>
    <x v="355"/>
    <x v="2"/>
    <n v="1486"/>
    <n v="2016"/>
    <n v="12"/>
  </r>
  <r>
    <x v="356"/>
    <x v="7"/>
    <n v="2721"/>
    <n v="2016"/>
    <n v="12"/>
  </r>
  <r>
    <x v="357"/>
    <x v="1"/>
    <n v="1843"/>
    <n v="2016"/>
    <n v="12"/>
  </r>
  <r>
    <x v="358"/>
    <x v="3"/>
    <n v="1391"/>
    <n v="2016"/>
    <n v="12"/>
  </r>
  <r>
    <x v="359"/>
    <x v="1"/>
    <n v="2279"/>
    <n v="2016"/>
    <n v="12"/>
  </r>
  <r>
    <x v="360"/>
    <x v="1"/>
    <n v="2605"/>
    <n v="2016"/>
    <n v="12"/>
  </r>
  <r>
    <x v="361"/>
    <x v="2"/>
    <n v="1586"/>
    <n v="2016"/>
    <n v="12"/>
  </r>
  <r>
    <x v="362"/>
    <x v="1"/>
    <n v="2969"/>
    <n v="2016"/>
    <n v="12"/>
  </r>
  <r>
    <x v="363"/>
    <x v="7"/>
    <n v="1477"/>
    <n v="2016"/>
    <n v="12"/>
  </r>
  <r>
    <x v="364"/>
    <x v="6"/>
    <n v="2905"/>
    <n v="2016"/>
    <n v="12"/>
  </r>
  <r>
    <x v="365"/>
    <x v="8"/>
    <n v="1529"/>
    <n v="2016"/>
    <n v="12"/>
  </r>
  <r>
    <x v="366"/>
    <x v="2"/>
    <n v="2971"/>
    <n v="2017"/>
    <n v="1"/>
  </r>
  <r>
    <x v="367"/>
    <x v="8"/>
    <n v="1497"/>
    <n v="2017"/>
    <n v="1"/>
  </r>
  <r>
    <x v="368"/>
    <x v="1"/>
    <n v="2806"/>
    <n v="2017"/>
    <n v="1"/>
  </r>
  <r>
    <x v="369"/>
    <x v="5"/>
    <n v="1318"/>
    <n v="2017"/>
    <n v="1"/>
  </r>
  <r>
    <x v="370"/>
    <x v="7"/>
    <n v="2875"/>
    <n v="2017"/>
    <n v="1"/>
  </r>
  <r>
    <x v="371"/>
    <x v="2"/>
    <n v="2390"/>
    <n v="2017"/>
    <n v="1"/>
  </r>
  <r>
    <x v="372"/>
    <x v="5"/>
    <n v="1766"/>
    <n v="2017"/>
    <n v="1"/>
  </r>
  <r>
    <x v="373"/>
    <x v="5"/>
    <n v="2121"/>
    <n v="2017"/>
    <n v="1"/>
  </r>
  <r>
    <x v="374"/>
    <x v="7"/>
    <n v="1808"/>
    <n v="2017"/>
    <n v="1"/>
  </r>
  <r>
    <x v="375"/>
    <x v="0"/>
    <n v="1824"/>
    <n v="2017"/>
    <n v="1"/>
  </r>
  <r>
    <x v="376"/>
    <x v="8"/>
    <n v="1663"/>
    <n v="2017"/>
    <n v="1"/>
  </r>
  <r>
    <x v="377"/>
    <x v="8"/>
    <n v="2764"/>
    <n v="2017"/>
    <n v="1"/>
  </r>
  <r>
    <x v="378"/>
    <x v="3"/>
    <n v="2315"/>
    <n v="2017"/>
    <n v="1"/>
  </r>
  <r>
    <x v="379"/>
    <x v="7"/>
    <n v="1487"/>
    <n v="2017"/>
    <n v="1"/>
  </r>
  <r>
    <x v="380"/>
    <x v="6"/>
    <n v="2404"/>
    <n v="2017"/>
    <n v="1"/>
  </r>
  <r>
    <x v="381"/>
    <x v="6"/>
    <n v="2178"/>
    <n v="2017"/>
    <n v="1"/>
  </r>
  <r>
    <x v="382"/>
    <x v="5"/>
    <n v="2541"/>
    <n v="2017"/>
    <n v="1"/>
  </r>
  <r>
    <x v="383"/>
    <x v="7"/>
    <n v="1076"/>
    <n v="2017"/>
    <n v="1"/>
  </r>
  <r>
    <x v="384"/>
    <x v="4"/>
    <n v="2666"/>
    <n v="2017"/>
    <n v="1"/>
  </r>
  <r>
    <x v="385"/>
    <x v="7"/>
    <n v="1454"/>
    <n v="2017"/>
    <n v="1"/>
  </r>
  <r>
    <x v="386"/>
    <x v="2"/>
    <n v="1537"/>
    <n v="2017"/>
    <n v="1"/>
  </r>
  <r>
    <x v="387"/>
    <x v="5"/>
    <n v="2554"/>
    <n v="2017"/>
    <n v="1"/>
  </r>
  <r>
    <x v="388"/>
    <x v="7"/>
    <n v="1918"/>
    <n v="2017"/>
    <n v="1"/>
  </r>
  <r>
    <x v="389"/>
    <x v="7"/>
    <n v="1542"/>
    <n v="2017"/>
    <n v="1"/>
  </r>
  <r>
    <x v="390"/>
    <x v="3"/>
    <n v="1868"/>
    <n v="2017"/>
    <n v="1"/>
  </r>
  <r>
    <x v="391"/>
    <x v="0"/>
    <n v="1315"/>
    <n v="2017"/>
    <n v="1"/>
  </r>
  <r>
    <x v="392"/>
    <x v="0"/>
    <n v="2556"/>
    <n v="2017"/>
    <n v="1"/>
  </r>
  <r>
    <x v="393"/>
    <x v="1"/>
    <n v="2361"/>
    <n v="2017"/>
    <n v="1"/>
  </r>
  <r>
    <x v="394"/>
    <x v="1"/>
    <n v="1079"/>
    <n v="2017"/>
    <n v="1"/>
  </r>
  <r>
    <x v="395"/>
    <x v="1"/>
    <n v="2534"/>
    <n v="2017"/>
    <n v="1"/>
  </r>
  <r>
    <x v="396"/>
    <x v="1"/>
    <n v="2460"/>
    <n v="2017"/>
    <n v="1"/>
  </r>
  <r>
    <x v="397"/>
    <x v="5"/>
    <n v="2650"/>
    <n v="2017"/>
    <n v="2"/>
  </r>
  <r>
    <x v="398"/>
    <x v="7"/>
    <n v="2159"/>
    <n v="2017"/>
    <n v="2"/>
  </r>
  <r>
    <x v="399"/>
    <x v="5"/>
    <n v="2836"/>
    <n v="2017"/>
    <n v="2"/>
  </r>
  <r>
    <x v="400"/>
    <x v="3"/>
    <n v="2720"/>
    <n v="2017"/>
    <n v="2"/>
  </r>
  <r>
    <x v="401"/>
    <x v="1"/>
    <n v="2565"/>
    <n v="2017"/>
    <n v="2"/>
  </r>
  <r>
    <x v="402"/>
    <x v="5"/>
    <n v="1531"/>
    <n v="2017"/>
    <n v="2"/>
  </r>
  <r>
    <x v="403"/>
    <x v="2"/>
    <n v="2337"/>
    <n v="2017"/>
    <n v="2"/>
  </r>
  <r>
    <x v="404"/>
    <x v="7"/>
    <n v="2344"/>
    <n v="2017"/>
    <n v="2"/>
  </r>
  <r>
    <x v="405"/>
    <x v="1"/>
    <n v="1244"/>
    <n v="2017"/>
    <n v="2"/>
  </r>
  <r>
    <x v="406"/>
    <x v="5"/>
    <n v="2933"/>
    <n v="2017"/>
    <n v="2"/>
  </r>
  <r>
    <x v="407"/>
    <x v="5"/>
    <n v="2003"/>
    <n v="2017"/>
    <n v="2"/>
  </r>
  <r>
    <x v="408"/>
    <x v="7"/>
    <n v="1530"/>
    <n v="2017"/>
    <n v="2"/>
  </r>
  <r>
    <x v="409"/>
    <x v="1"/>
    <n v="2360"/>
    <n v="2017"/>
    <n v="2"/>
  </r>
  <r>
    <x v="410"/>
    <x v="0"/>
    <n v="2604"/>
    <n v="2017"/>
    <n v="2"/>
  </r>
  <r>
    <x v="411"/>
    <x v="7"/>
    <n v="1326"/>
    <n v="2017"/>
    <n v="2"/>
  </r>
  <r>
    <x v="412"/>
    <x v="7"/>
    <n v="1664"/>
    <n v="2017"/>
    <n v="2"/>
  </r>
  <r>
    <x v="413"/>
    <x v="8"/>
    <n v="1225"/>
    <n v="2017"/>
    <n v="2"/>
  </r>
  <r>
    <x v="414"/>
    <x v="1"/>
    <n v="1945"/>
    <n v="2017"/>
    <n v="2"/>
  </r>
  <r>
    <x v="415"/>
    <x v="2"/>
    <n v="2219"/>
    <n v="2017"/>
    <n v="2"/>
  </r>
  <r>
    <x v="416"/>
    <x v="1"/>
    <n v="1961"/>
    <n v="2017"/>
    <n v="2"/>
  </r>
  <r>
    <x v="417"/>
    <x v="1"/>
    <n v="1231"/>
    <n v="2017"/>
    <n v="2"/>
  </r>
  <r>
    <x v="418"/>
    <x v="1"/>
    <n v="2542"/>
    <n v="2017"/>
    <n v="2"/>
  </r>
  <r>
    <x v="419"/>
    <x v="1"/>
    <n v="2459"/>
    <n v="2017"/>
    <n v="2"/>
  </r>
  <r>
    <x v="420"/>
    <x v="1"/>
    <n v="2452"/>
    <n v="2017"/>
    <n v="2"/>
  </r>
  <r>
    <x v="421"/>
    <x v="1"/>
    <n v="2472"/>
    <n v="2017"/>
    <n v="2"/>
  </r>
  <r>
    <x v="422"/>
    <x v="1"/>
    <n v="1159"/>
    <n v="2017"/>
    <n v="2"/>
  </r>
  <r>
    <x v="423"/>
    <x v="1"/>
    <n v="1212"/>
    <n v="2017"/>
    <n v="2"/>
  </r>
  <r>
    <x v="424"/>
    <x v="5"/>
    <n v="1886"/>
    <n v="2017"/>
    <n v="2"/>
  </r>
  <r>
    <x v="425"/>
    <x v="1"/>
    <n v="2800"/>
    <n v="2017"/>
    <n v="3"/>
  </r>
  <r>
    <x v="426"/>
    <x v="1"/>
    <n v="1961"/>
    <n v="2017"/>
    <n v="3"/>
  </r>
  <r>
    <x v="427"/>
    <x v="2"/>
    <n v="2103"/>
    <n v="2017"/>
    <n v="3"/>
  </r>
  <r>
    <x v="428"/>
    <x v="1"/>
    <n v="1570"/>
    <n v="2017"/>
    <n v="3"/>
  </r>
  <r>
    <x v="429"/>
    <x v="1"/>
    <n v="2552"/>
    <n v="2017"/>
    <n v="3"/>
  </r>
  <r>
    <x v="430"/>
    <x v="1"/>
    <n v="1245"/>
    <n v="2017"/>
    <n v="3"/>
  </r>
  <r>
    <x v="431"/>
    <x v="2"/>
    <n v="1815"/>
    <n v="2017"/>
    <n v="3"/>
  </r>
  <r>
    <x v="432"/>
    <x v="2"/>
    <n v="1517"/>
    <n v="2017"/>
    <n v="3"/>
  </r>
  <r>
    <x v="433"/>
    <x v="5"/>
    <n v="2708"/>
    <n v="2017"/>
    <n v="3"/>
  </r>
  <r>
    <x v="434"/>
    <x v="2"/>
    <n v="1441"/>
    <n v="2017"/>
    <n v="3"/>
  </r>
  <r>
    <x v="435"/>
    <x v="5"/>
    <n v="2466"/>
    <n v="2017"/>
    <n v="3"/>
  </r>
  <r>
    <x v="436"/>
    <x v="1"/>
    <n v="1421"/>
    <n v="2017"/>
    <n v="3"/>
  </r>
  <r>
    <x v="437"/>
    <x v="1"/>
    <n v="2372"/>
    <n v="2017"/>
    <n v="3"/>
  </r>
  <r>
    <x v="438"/>
    <x v="1"/>
    <n v="2753"/>
    <n v="2017"/>
    <n v="3"/>
  </r>
  <r>
    <x v="439"/>
    <x v="7"/>
    <n v="2990"/>
    <n v="2017"/>
    <n v="3"/>
  </r>
  <r>
    <x v="440"/>
    <x v="0"/>
    <n v="2536"/>
    <n v="2017"/>
    <n v="3"/>
  </r>
  <r>
    <x v="441"/>
    <x v="3"/>
    <n v="1152"/>
    <n v="2017"/>
    <n v="3"/>
  </r>
  <r>
    <x v="442"/>
    <x v="1"/>
    <n v="2699"/>
    <n v="2017"/>
    <n v="3"/>
  </r>
  <r>
    <x v="443"/>
    <x v="2"/>
    <n v="2304"/>
    <n v="2017"/>
    <n v="3"/>
  </r>
  <r>
    <x v="444"/>
    <x v="2"/>
    <n v="2714"/>
    <n v="2017"/>
    <n v="3"/>
  </r>
  <r>
    <x v="445"/>
    <x v="0"/>
    <n v="2259"/>
    <n v="2017"/>
    <n v="3"/>
  </r>
  <r>
    <x v="446"/>
    <x v="7"/>
    <n v="2440"/>
    <n v="2017"/>
    <n v="3"/>
  </r>
  <r>
    <x v="447"/>
    <x v="7"/>
    <n v="2705"/>
    <n v="2017"/>
    <n v="3"/>
  </r>
  <r>
    <x v="448"/>
    <x v="5"/>
    <n v="2081"/>
    <n v="2017"/>
    <n v="3"/>
  </r>
  <r>
    <x v="449"/>
    <x v="8"/>
    <n v="1303"/>
    <n v="2017"/>
    <n v="3"/>
  </r>
  <r>
    <x v="450"/>
    <x v="7"/>
    <n v="2433"/>
    <n v="2017"/>
    <n v="3"/>
  </r>
  <r>
    <x v="451"/>
    <x v="2"/>
    <n v="2319"/>
    <n v="2017"/>
    <n v="3"/>
  </r>
  <r>
    <x v="452"/>
    <x v="2"/>
    <n v="1546"/>
    <n v="2017"/>
    <n v="3"/>
  </r>
  <r>
    <x v="453"/>
    <x v="5"/>
    <n v="1671"/>
    <n v="2017"/>
    <n v="3"/>
  </r>
  <r>
    <x v="454"/>
    <x v="7"/>
    <n v="1053"/>
    <n v="2017"/>
    <n v="3"/>
  </r>
  <r>
    <x v="455"/>
    <x v="2"/>
    <n v="1361"/>
    <n v="2017"/>
    <n v="3"/>
  </r>
  <r>
    <x v="456"/>
    <x v="3"/>
    <n v="1862"/>
    <n v="2017"/>
    <n v="4"/>
  </r>
  <r>
    <x v="457"/>
    <x v="5"/>
    <n v="2696"/>
    <n v="2017"/>
    <n v="4"/>
  </r>
  <r>
    <x v="458"/>
    <x v="5"/>
    <n v="1645"/>
    <n v="2017"/>
    <n v="4"/>
  </r>
  <r>
    <x v="459"/>
    <x v="1"/>
    <n v="2193"/>
    <n v="2017"/>
    <n v="4"/>
  </r>
  <r>
    <x v="460"/>
    <x v="8"/>
    <n v="2021"/>
    <n v="2017"/>
    <n v="4"/>
  </r>
  <r>
    <x v="461"/>
    <x v="1"/>
    <n v="1525"/>
    <n v="2017"/>
    <n v="4"/>
  </r>
  <r>
    <x v="462"/>
    <x v="1"/>
    <n v="1682"/>
    <n v="2017"/>
    <n v="4"/>
  </r>
  <r>
    <x v="463"/>
    <x v="1"/>
    <n v="2768"/>
    <n v="2017"/>
    <n v="4"/>
  </r>
  <r>
    <x v="464"/>
    <x v="2"/>
    <n v="2249"/>
    <n v="2017"/>
    <n v="4"/>
  </r>
  <r>
    <x v="465"/>
    <x v="5"/>
    <n v="1656"/>
    <n v="2017"/>
    <n v="4"/>
  </r>
  <r>
    <x v="466"/>
    <x v="4"/>
    <n v="1078"/>
    <n v="2017"/>
    <n v="4"/>
  </r>
  <r>
    <x v="467"/>
    <x v="1"/>
    <n v="1581"/>
    <n v="2017"/>
    <n v="4"/>
  </r>
  <r>
    <x v="468"/>
    <x v="0"/>
    <n v="2933"/>
    <n v="2017"/>
    <n v="4"/>
  </r>
  <r>
    <x v="469"/>
    <x v="2"/>
    <n v="1316"/>
    <n v="2017"/>
    <n v="4"/>
  </r>
  <r>
    <x v="470"/>
    <x v="1"/>
    <n v="1638"/>
    <n v="2017"/>
    <n v="4"/>
  </r>
  <r>
    <x v="471"/>
    <x v="1"/>
    <n v="1086"/>
    <n v="2017"/>
    <n v="4"/>
  </r>
  <r>
    <x v="472"/>
    <x v="7"/>
    <n v="1778"/>
    <n v="2017"/>
    <n v="4"/>
  </r>
  <r>
    <x v="473"/>
    <x v="0"/>
    <n v="2153"/>
    <n v="2017"/>
    <n v="4"/>
  </r>
  <r>
    <x v="474"/>
    <x v="3"/>
    <n v="2604"/>
    <n v="2017"/>
    <n v="4"/>
  </r>
  <r>
    <x v="475"/>
    <x v="7"/>
    <n v="2153"/>
    <n v="2017"/>
    <n v="4"/>
  </r>
  <r>
    <x v="476"/>
    <x v="5"/>
    <n v="1549"/>
    <n v="2017"/>
    <n v="4"/>
  </r>
  <r>
    <x v="477"/>
    <x v="1"/>
    <n v="1813"/>
    <n v="2017"/>
    <n v="4"/>
  </r>
  <r>
    <x v="478"/>
    <x v="1"/>
    <n v="1512"/>
    <n v="2017"/>
    <n v="4"/>
  </r>
  <r>
    <x v="479"/>
    <x v="2"/>
    <n v="1873"/>
    <n v="2017"/>
    <n v="4"/>
  </r>
  <r>
    <x v="480"/>
    <x v="1"/>
    <n v="2132"/>
    <n v="2017"/>
    <n v="4"/>
  </r>
  <r>
    <x v="481"/>
    <x v="7"/>
    <n v="2302"/>
    <n v="2017"/>
    <n v="4"/>
  </r>
  <r>
    <x v="482"/>
    <x v="5"/>
    <n v="2366"/>
    <n v="2017"/>
    <n v="4"/>
  </r>
  <r>
    <x v="483"/>
    <x v="1"/>
    <n v="1408"/>
    <n v="2017"/>
    <n v="4"/>
  </r>
  <r>
    <x v="484"/>
    <x v="4"/>
    <n v="2271"/>
    <n v="2017"/>
    <n v="4"/>
  </r>
  <r>
    <x v="485"/>
    <x v="5"/>
    <n v="1415"/>
    <n v="2017"/>
    <n v="4"/>
  </r>
  <r>
    <x v="486"/>
    <x v="1"/>
    <n v="2542"/>
    <n v="2017"/>
    <n v="5"/>
  </r>
  <r>
    <x v="487"/>
    <x v="2"/>
    <n v="2497"/>
    <n v="2017"/>
    <n v="5"/>
  </r>
  <r>
    <x v="488"/>
    <x v="1"/>
    <n v="1850"/>
    <n v="2017"/>
    <n v="5"/>
  </r>
  <r>
    <x v="489"/>
    <x v="2"/>
    <n v="1762"/>
    <n v="2017"/>
    <n v="5"/>
  </r>
  <r>
    <x v="490"/>
    <x v="4"/>
    <n v="2284"/>
    <n v="2017"/>
    <n v="5"/>
  </r>
  <r>
    <x v="491"/>
    <x v="6"/>
    <n v="1924"/>
    <n v="2017"/>
    <n v="5"/>
  </r>
  <r>
    <x v="492"/>
    <x v="4"/>
    <n v="1633"/>
    <n v="2017"/>
    <n v="5"/>
  </r>
  <r>
    <x v="493"/>
    <x v="1"/>
    <n v="2566"/>
    <n v="2017"/>
    <n v="5"/>
  </r>
  <r>
    <x v="494"/>
    <x v="2"/>
    <n v="2310"/>
    <n v="2017"/>
    <n v="5"/>
  </r>
  <r>
    <x v="495"/>
    <x v="4"/>
    <n v="2592"/>
    <n v="2017"/>
    <n v="5"/>
  </r>
  <r>
    <x v="496"/>
    <x v="1"/>
    <n v="2269"/>
    <n v="2017"/>
    <n v="5"/>
  </r>
  <r>
    <x v="497"/>
    <x v="1"/>
    <n v="2100"/>
    <n v="2017"/>
    <n v="5"/>
  </r>
  <r>
    <x v="498"/>
    <x v="1"/>
    <n v="1483"/>
    <n v="2017"/>
    <n v="5"/>
  </r>
  <r>
    <x v="499"/>
    <x v="6"/>
    <n v="1382"/>
    <n v="2017"/>
    <n v="5"/>
  </r>
  <r>
    <x v="500"/>
    <x v="5"/>
    <n v="1350"/>
    <n v="2017"/>
    <n v="5"/>
  </r>
  <r>
    <x v="501"/>
    <x v="1"/>
    <n v="1678"/>
    <n v="2017"/>
    <n v="5"/>
  </r>
  <r>
    <x v="502"/>
    <x v="1"/>
    <n v="1995"/>
    <n v="2017"/>
    <n v="5"/>
  </r>
  <r>
    <x v="503"/>
    <x v="0"/>
    <n v="1537"/>
    <n v="2017"/>
    <n v="5"/>
  </r>
  <r>
    <x v="504"/>
    <x v="2"/>
    <n v="2971"/>
    <n v="2017"/>
    <n v="5"/>
  </r>
  <r>
    <x v="505"/>
    <x v="0"/>
    <n v="2480"/>
    <n v="2017"/>
    <n v="5"/>
  </r>
  <r>
    <x v="506"/>
    <x v="1"/>
    <n v="2300"/>
    <n v="2017"/>
    <n v="5"/>
  </r>
  <r>
    <x v="507"/>
    <x v="7"/>
    <n v="1992"/>
    <n v="2017"/>
    <n v="5"/>
  </r>
  <r>
    <x v="508"/>
    <x v="2"/>
    <n v="1828"/>
    <n v="2017"/>
    <n v="5"/>
  </r>
  <r>
    <x v="509"/>
    <x v="3"/>
    <n v="2721"/>
    <n v="2017"/>
    <n v="5"/>
  </r>
  <r>
    <x v="510"/>
    <x v="1"/>
    <n v="1157"/>
    <n v="2017"/>
    <n v="5"/>
  </r>
  <r>
    <x v="511"/>
    <x v="1"/>
    <n v="2555"/>
    <n v="2017"/>
    <n v="5"/>
  </r>
  <r>
    <x v="512"/>
    <x v="1"/>
    <n v="1541"/>
    <n v="2017"/>
    <n v="5"/>
  </r>
  <r>
    <x v="513"/>
    <x v="0"/>
    <n v="1517"/>
    <n v="2017"/>
    <n v="5"/>
  </r>
  <r>
    <x v="514"/>
    <x v="1"/>
    <n v="2230"/>
    <n v="2017"/>
    <n v="5"/>
  </r>
  <r>
    <x v="515"/>
    <x v="1"/>
    <n v="1829"/>
    <n v="2017"/>
    <n v="5"/>
  </r>
  <r>
    <x v="516"/>
    <x v="2"/>
    <n v="1691"/>
    <n v="2017"/>
    <n v="5"/>
  </r>
  <r>
    <x v="517"/>
    <x v="1"/>
    <n v="1923"/>
    <n v="2017"/>
    <n v="6"/>
  </r>
  <r>
    <x v="518"/>
    <x v="3"/>
    <n v="2479"/>
    <n v="2017"/>
    <n v="6"/>
  </r>
  <r>
    <x v="519"/>
    <x v="2"/>
    <n v="2372"/>
    <n v="2017"/>
    <n v="6"/>
  </r>
  <r>
    <x v="520"/>
    <x v="1"/>
    <n v="1209"/>
    <n v="2017"/>
    <n v="6"/>
  </r>
  <r>
    <x v="521"/>
    <x v="1"/>
    <n v="1680"/>
    <n v="2017"/>
    <n v="6"/>
  </r>
  <r>
    <x v="522"/>
    <x v="6"/>
    <n v="2521"/>
    <n v="2017"/>
    <n v="6"/>
  </r>
  <r>
    <x v="523"/>
    <x v="7"/>
    <n v="1251"/>
    <n v="2017"/>
    <n v="6"/>
  </r>
  <r>
    <x v="524"/>
    <x v="6"/>
    <n v="2892"/>
    <n v="2017"/>
    <n v="6"/>
  </r>
  <r>
    <x v="525"/>
    <x v="4"/>
    <n v="2153"/>
    <n v="2017"/>
    <n v="6"/>
  </r>
  <r>
    <x v="526"/>
    <x v="4"/>
    <n v="2479"/>
    <n v="2017"/>
    <n v="6"/>
  </r>
  <r>
    <x v="527"/>
    <x v="4"/>
    <n v="1294"/>
    <n v="2017"/>
    <n v="6"/>
  </r>
  <r>
    <x v="528"/>
    <x v="7"/>
    <n v="1988"/>
    <n v="2017"/>
    <n v="6"/>
  </r>
  <r>
    <x v="529"/>
    <x v="2"/>
    <n v="1851"/>
    <n v="2017"/>
    <n v="6"/>
  </r>
  <r>
    <x v="530"/>
    <x v="7"/>
    <n v="1077"/>
    <n v="2017"/>
    <n v="6"/>
  </r>
  <r>
    <x v="531"/>
    <x v="1"/>
    <n v="2007"/>
    <n v="2017"/>
    <n v="6"/>
  </r>
  <r>
    <x v="532"/>
    <x v="7"/>
    <n v="2437"/>
    <n v="2017"/>
    <n v="6"/>
  </r>
  <r>
    <x v="533"/>
    <x v="7"/>
    <n v="1755"/>
    <n v="2017"/>
    <n v="6"/>
  </r>
  <r>
    <x v="534"/>
    <x v="7"/>
    <n v="2340"/>
    <n v="2017"/>
    <n v="6"/>
  </r>
  <r>
    <x v="535"/>
    <x v="1"/>
    <n v="1224"/>
    <n v="2017"/>
    <n v="6"/>
  </r>
  <r>
    <x v="536"/>
    <x v="1"/>
    <n v="2685"/>
    <n v="2017"/>
    <n v="6"/>
  </r>
  <r>
    <x v="537"/>
    <x v="7"/>
    <n v="2941"/>
    <n v="2017"/>
    <n v="6"/>
  </r>
  <r>
    <x v="538"/>
    <x v="1"/>
    <n v="1095"/>
    <n v="2017"/>
    <n v="6"/>
  </r>
  <r>
    <x v="539"/>
    <x v="2"/>
    <n v="1484"/>
    <n v="2017"/>
    <n v="6"/>
  </r>
  <r>
    <x v="540"/>
    <x v="2"/>
    <n v="1938"/>
    <n v="2017"/>
    <n v="6"/>
  </r>
  <r>
    <x v="541"/>
    <x v="1"/>
    <n v="1257"/>
    <n v="2017"/>
    <n v="6"/>
  </r>
  <r>
    <x v="542"/>
    <x v="7"/>
    <n v="1967"/>
    <n v="2017"/>
    <n v="6"/>
  </r>
  <r>
    <x v="543"/>
    <x v="5"/>
    <n v="1797"/>
    <n v="2017"/>
    <n v="6"/>
  </r>
  <r>
    <x v="544"/>
    <x v="4"/>
    <n v="2088"/>
    <n v="2017"/>
    <n v="6"/>
  </r>
  <r>
    <x v="545"/>
    <x v="1"/>
    <n v="1109"/>
    <n v="2017"/>
    <n v="6"/>
  </r>
  <r>
    <x v="546"/>
    <x v="2"/>
    <n v="1373"/>
    <n v="2017"/>
    <n v="6"/>
  </r>
  <r>
    <x v="547"/>
    <x v="1"/>
    <n v="2624"/>
    <n v="2017"/>
    <n v="7"/>
  </r>
  <r>
    <x v="548"/>
    <x v="1"/>
    <n v="2364"/>
    <n v="2017"/>
    <n v="7"/>
  </r>
  <r>
    <x v="549"/>
    <x v="2"/>
    <n v="2839"/>
    <n v="2017"/>
    <n v="7"/>
  </r>
  <r>
    <x v="550"/>
    <x v="1"/>
    <n v="2722"/>
    <n v="2017"/>
    <n v="7"/>
  </r>
  <r>
    <x v="551"/>
    <x v="5"/>
    <n v="2435"/>
    <n v="2017"/>
    <n v="7"/>
  </r>
  <r>
    <x v="552"/>
    <x v="6"/>
    <n v="1141"/>
    <n v="2017"/>
    <n v="7"/>
  </r>
  <r>
    <x v="553"/>
    <x v="8"/>
    <n v="2970"/>
    <n v="2017"/>
    <n v="7"/>
  </r>
  <r>
    <x v="554"/>
    <x v="1"/>
    <n v="1073"/>
    <n v="2017"/>
    <n v="7"/>
  </r>
  <r>
    <x v="555"/>
    <x v="7"/>
    <n v="1088"/>
    <n v="2017"/>
    <n v="7"/>
  </r>
  <r>
    <x v="556"/>
    <x v="0"/>
    <n v="1636"/>
    <n v="2017"/>
    <n v="7"/>
  </r>
  <r>
    <x v="557"/>
    <x v="7"/>
    <n v="2076"/>
    <n v="2017"/>
    <n v="7"/>
  </r>
  <r>
    <x v="558"/>
    <x v="1"/>
    <n v="1023"/>
    <n v="2017"/>
    <n v="7"/>
  </r>
  <r>
    <x v="559"/>
    <x v="1"/>
    <n v="1366"/>
    <n v="2017"/>
    <n v="7"/>
  </r>
  <r>
    <x v="560"/>
    <x v="2"/>
    <n v="1020"/>
    <n v="2017"/>
    <n v="7"/>
  </r>
  <r>
    <x v="561"/>
    <x v="7"/>
    <n v="1835"/>
    <n v="2017"/>
    <n v="7"/>
  </r>
  <r>
    <x v="562"/>
    <x v="2"/>
    <n v="2287"/>
    <n v="2017"/>
    <n v="7"/>
  </r>
  <r>
    <x v="563"/>
    <x v="0"/>
    <n v="1604"/>
    <n v="2017"/>
    <n v="7"/>
  </r>
  <r>
    <x v="564"/>
    <x v="1"/>
    <n v="1297"/>
    <n v="2017"/>
    <n v="7"/>
  </r>
  <r>
    <x v="565"/>
    <x v="5"/>
    <n v="1247"/>
    <n v="2017"/>
    <n v="7"/>
  </r>
  <r>
    <x v="566"/>
    <x v="7"/>
    <n v="1403"/>
    <n v="2017"/>
    <n v="7"/>
  </r>
  <r>
    <x v="567"/>
    <x v="5"/>
    <n v="1110"/>
    <n v="2017"/>
    <n v="7"/>
  </r>
  <r>
    <x v="568"/>
    <x v="5"/>
    <n v="1921"/>
    <n v="2017"/>
    <n v="7"/>
  </r>
  <r>
    <x v="569"/>
    <x v="1"/>
    <n v="1731"/>
    <n v="2017"/>
    <n v="7"/>
  </r>
  <r>
    <x v="570"/>
    <x v="2"/>
    <n v="1415"/>
    <n v="2017"/>
    <n v="7"/>
  </r>
  <r>
    <x v="571"/>
    <x v="7"/>
    <n v="1796"/>
    <n v="2017"/>
    <n v="7"/>
  </r>
  <r>
    <x v="572"/>
    <x v="1"/>
    <n v="1452"/>
    <n v="2017"/>
    <n v="7"/>
  </r>
  <r>
    <x v="573"/>
    <x v="6"/>
    <n v="2970"/>
    <n v="2017"/>
    <n v="7"/>
  </r>
  <r>
    <x v="574"/>
    <x v="2"/>
    <n v="1828"/>
    <n v="2017"/>
    <n v="7"/>
  </r>
  <r>
    <x v="575"/>
    <x v="4"/>
    <n v="1470"/>
    <n v="2017"/>
    <n v="7"/>
  </r>
  <r>
    <x v="576"/>
    <x v="1"/>
    <n v="1577"/>
    <n v="2017"/>
    <n v="7"/>
  </r>
  <r>
    <x v="577"/>
    <x v="7"/>
    <n v="2419"/>
    <n v="2017"/>
    <n v="7"/>
  </r>
  <r>
    <x v="578"/>
    <x v="7"/>
    <n v="2080"/>
    <n v="2017"/>
    <n v="8"/>
  </r>
  <r>
    <x v="579"/>
    <x v="1"/>
    <n v="2451"/>
    <n v="2017"/>
    <n v="8"/>
  </r>
  <r>
    <x v="580"/>
    <x v="2"/>
    <n v="2577"/>
    <n v="2017"/>
    <n v="8"/>
  </r>
  <r>
    <x v="581"/>
    <x v="1"/>
    <n v="2591"/>
    <n v="2017"/>
    <n v="8"/>
  </r>
  <r>
    <x v="582"/>
    <x v="8"/>
    <n v="2203"/>
    <n v="2017"/>
    <n v="8"/>
  </r>
  <r>
    <x v="583"/>
    <x v="1"/>
    <n v="2513"/>
    <n v="2017"/>
    <n v="8"/>
  </r>
  <r>
    <x v="584"/>
    <x v="1"/>
    <n v="1190"/>
    <n v="2017"/>
    <n v="8"/>
  </r>
  <r>
    <x v="585"/>
    <x v="0"/>
    <n v="1275"/>
    <n v="2017"/>
    <n v="8"/>
  </r>
  <r>
    <x v="586"/>
    <x v="4"/>
    <n v="2763"/>
    <n v="2017"/>
    <n v="8"/>
  </r>
  <r>
    <x v="587"/>
    <x v="0"/>
    <n v="2769"/>
    <n v="2017"/>
    <n v="8"/>
  </r>
  <r>
    <x v="588"/>
    <x v="2"/>
    <n v="2582"/>
    <n v="2017"/>
    <n v="8"/>
  </r>
  <r>
    <x v="589"/>
    <x v="5"/>
    <n v="2622"/>
    <n v="2017"/>
    <n v="8"/>
  </r>
  <r>
    <x v="590"/>
    <x v="1"/>
    <n v="2360"/>
    <n v="2017"/>
    <n v="8"/>
  </r>
  <r>
    <x v="591"/>
    <x v="0"/>
    <n v="2925"/>
    <n v="2017"/>
    <n v="8"/>
  </r>
  <r>
    <x v="592"/>
    <x v="1"/>
    <n v="2423"/>
    <n v="2017"/>
    <n v="8"/>
  </r>
  <r>
    <x v="593"/>
    <x v="3"/>
    <n v="2190"/>
    <n v="2017"/>
    <n v="8"/>
  </r>
  <r>
    <x v="594"/>
    <x v="5"/>
    <n v="1104"/>
    <n v="2017"/>
    <n v="8"/>
  </r>
  <r>
    <x v="595"/>
    <x v="1"/>
    <n v="1791"/>
    <n v="2017"/>
    <n v="8"/>
  </r>
  <r>
    <x v="596"/>
    <x v="1"/>
    <n v="2103"/>
    <n v="2017"/>
    <n v="8"/>
  </r>
  <r>
    <x v="597"/>
    <x v="1"/>
    <n v="2761"/>
    <n v="2017"/>
    <n v="8"/>
  </r>
  <r>
    <x v="598"/>
    <x v="5"/>
    <n v="1636"/>
    <n v="2017"/>
    <n v="8"/>
  </r>
  <r>
    <x v="599"/>
    <x v="2"/>
    <n v="2385"/>
    <n v="2017"/>
    <n v="8"/>
  </r>
  <r>
    <x v="600"/>
    <x v="2"/>
    <n v="1755"/>
    <n v="2017"/>
    <n v="8"/>
  </r>
  <r>
    <x v="601"/>
    <x v="7"/>
    <n v="2736"/>
    <n v="2017"/>
    <n v="8"/>
  </r>
  <r>
    <x v="602"/>
    <x v="6"/>
    <n v="2287"/>
    <n v="2017"/>
    <n v="8"/>
  </r>
  <r>
    <x v="603"/>
    <x v="5"/>
    <n v="1592"/>
    <n v="2017"/>
    <n v="8"/>
  </r>
  <r>
    <x v="604"/>
    <x v="0"/>
    <n v="2026"/>
    <n v="2017"/>
    <n v="8"/>
  </r>
  <r>
    <x v="605"/>
    <x v="3"/>
    <n v="1675"/>
    <n v="2017"/>
    <n v="8"/>
  </r>
  <r>
    <x v="606"/>
    <x v="1"/>
    <n v="2611"/>
    <n v="2017"/>
    <n v="8"/>
  </r>
  <r>
    <x v="607"/>
    <x v="3"/>
    <n v="1700"/>
    <n v="2017"/>
    <n v="8"/>
  </r>
  <r>
    <x v="608"/>
    <x v="5"/>
    <n v="1910"/>
    <n v="2017"/>
    <n v="8"/>
  </r>
  <r>
    <x v="609"/>
    <x v="6"/>
    <n v="1685"/>
    <n v="2017"/>
    <n v="9"/>
  </r>
  <r>
    <x v="610"/>
    <x v="1"/>
    <n v="1130"/>
    <n v="2017"/>
    <n v="9"/>
  </r>
  <r>
    <x v="611"/>
    <x v="1"/>
    <n v="2465"/>
    <n v="2017"/>
    <n v="9"/>
  </r>
  <r>
    <x v="612"/>
    <x v="0"/>
    <n v="1469"/>
    <n v="2017"/>
    <n v="9"/>
  </r>
  <r>
    <x v="613"/>
    <x v="1"/>
    <n v="1422"/>
    <n v="2017"/>
    <n v="9"/>
  </r>
  <r>
    <x v="614"/>
    <x v="1"/>
    <n v="1745"/>
    <n v="2017"/>
    <n v="9"/>
  </r>
  <r>
    <x v="615"/>
    <x v="1"/>
    <n v="1057"/>
    <n v="2017"/>
    <n v="9"/>
  </r>
  <r>
    <x v="616"/>
    <x v="5"/>
    <n v="2743"/>
    <n v="2017"/>
    <n v="9"/>
  </r>
  <r>
    <x v="617"/>
    <x v="5"/>
    <n v="1825"/>
    <n v="2017"/>
    <n v="9"/>
  </r>
  <r>
    <x v="618"/>
    <x v="6"/>
    <n v="1627"/>
    <n v="2017"/>
    <n v="9"/>
  </r>
  <r>
    <x v="619"/>
    <x v="7"/>
    <n v="2187"/>
    <n v="2017"/>
    <n v="9"/>
  </r>
  <r>
    <x v="620"/>
    <x v="2"/>
    <n v="2792"/>
    <n v="2017"/>
    <n v="9"/>
  </r>
  <r>
    <x v="621"/>
    <x v="8"/>
    <n v="1670"/>
    <n v="2017"/>
    <n v="9"/>
  </r>
  <r>
    <x v="622"/>
    <x v="1"/>
    <n v="2389"/>
    <n v="2017"/>
    <n v="9"/>
  </r>
  <r>
    <x v="623"/>
    <x v="1"/>
    <n v="2014"/>
    <n v="2017"/>
    <n v="9"/>
  </r>
  <r>
    <x v="624"/>
    <x v="1"/>
    <n v="1879"/>
    <n v="2017"/>
    <n v="9"/>
  </r>
  <r>
    <x v="625"/>
    <x v="7"/>
    <n v="1211"/>
    <n v="2017"/>
    <n v="9"/>
  </r>
  <r>
    <x v="626"/>
    <x v="2"/>
    <n v="2319"/>
    <n v="2017"/>
    <n v="9"/>
  </r>
  <r>
    <x v="627"/>
    <x v="7"/>
    <n v="2903"/>
    <n v="2017"/>
    <n v="9"/>
  </r>
  <r>
    <x v="628"/>
    <x v="1"/>
    <n v="1762"/>
    <n v="2017"/>
    <n v="9"/>
  </r>
  <r>
    <x v="629"/>
    <x v="7"/>
    <n v="1892"/>
    <n v="2017"/>
    <n v="9"/>
  </r>
  <r>
    <x v="630"/>
    <x v="2"/>
    <n v="2499"/>
    <n v="2017"/>
    <n v="9"/>
  </r>
  <r>
    <x v="631"/>
    <x v="0"/>
    <n v="1717"/>
    <n v="2017"/>
    <n v="9"/>
  </r>
  <r>
    <x v="632"/>
    <x v="1"/>
    <n v="2513"/>
    <n v="2017"/>
    <n v="9"/>
  </r>
  <r>
    <x v="633"/>
    <x v="1"/>
    <n v="2864"/>
    <n v="2017"/>
    <n v="9"/>
  </r>
  <r>
    <x v="634"/>
    <x v="2"/>
    <n v="2076"/>
    <n v="2017"/>
    <n v="9"/>
  </r>
  <r>
    <x v="635"/>
    <x v="1"/>
    <n v="1504"/>
    <n v="2017"/>
    <n v="9"/>
  </r>
  <r>
    <x v="636"/>
    <x v="2"/>
    <n v="1451"/>
    <n v="2017"/>
    <n v="9"/>
  </r>
  <r>
    <x v="637"/>
    <x v="5"/>
    <n v="2705"/>
    <n v="2017"/>
    <n v="9"/>
  </r>
  <r>
    <x v="638"/>
    <x v="2"/>
    <n v="2632"/>
    <n v="2017"/>
    <n v="9"/>
  </r>
  <r>
    <x v="639"/>
    <x v="5"/>
    <n v="1889"/>
    <n v="2017"/>
    <n v="10"/>
  </r>
  <r>
    <x v="640"/>
    <x v="2"/>
    <n v="1057"/>
    <n v="2017"/>
    <n v="10"/>
  </r>
  <r>
    <x v="641"/>
    <x v="1"/>
    <n v="2673"/>
    <n v="2017"/>
    <n v="10"/>
  </r>
  <r>
    <x v="642"/>
    <x v="1"/>
    <n v="1692"/>
    <n v="2017"/>
    <n v="10"/>
  </r>
  <r>
    <x v="643"/>
    <x v="5"/>
    <n v="1544"/>
    <n v="2017"/>
    <n v="10"/>
  </r>
  <r>
    <x v="644"/>
    <x v="4"/>
    <n v="1474"/>
    <n v="2017"/>
    <n v="10"/>
  </r>
  <r>
    <x v="645"/>
    <x v="1"/>
    <n v="1828"/>
    <n v="2017"/>
    <n v="10"/>
  </r>
  <r>
    <x v="646"/>
    <x v="6"/>
    <n v="2728"/>
    <n v="2017"/>
    <n v="10"/>
  </r>
  <r>
    <x v="647"/>
    <x v="1"/>
    <n v="1662"/>
    <n v="2017"/>
    <n v="10"/>
  </r>
  <r>
    <x v="648"/>
    <x v="2"/>
    <n v="1949"/>
    <n v="2017"/>
    <n v="10"/>
  </r>
  <r>
    <x v="649"/>
    <x v="1"/>
    <n v="2593"/>
    <n v="2017"/>
    <n v="10"/>
  </r>
  <r>
    <x v="650"/>
    <x v="1"/>
    <n v="1125"/>
    <n v="2017"/>
    <n v="10"/>
  </r>
  <r>
    <x v="651"/>
    <x v="1"/>
    <n v="1024"/>
    <n v="2017"/>
    <n v="10"/>
  </r>
  <r>
    <x v="652"/>
    <x v="1"/>
    <n v="2785"/>
    <n v="2017"/>
    <n v="10"/>
  </r>
  <r>
    <x v="653"/>
    <x v="1"/>
    <n v="2133"/>
    <n v="2017"/>
    <n v="10"/>
  </r>
  <r>
    <x v="654"/>
    <x v="5"/>
    <n v="1740"/>
    <n v="2017"/>
    <n v="10"/>
  </r>
  <r>
    <x v="655"/>
    <x v="1"/>
    <n v="1140"/>
    <n v="2017"/>
    <n v="10"/>
  </r>
  <r>
    <x v="656"/>
    <x v="5"/>
    <n v="2994"/>
    <n v="2017"/>
    <n v="10"/>
  </r>
  <r>
    <x v="657"/>
    <x v="7"/>
    <n v="2774"/>
    <n v="2017"/>
    <n v="10"/>
  </r>
  <r>
    <x v="658"/>
    <x v="3"/>
    <n v="1036"/>
    <n v="2017"/>
    <n v="10"/>
  </r>
  <r>
    <x v="659"/>
    <x v="7"/>
    <n v="2436"/>
    <n v="2017"/>
    <n v="10"/>
  </r>
  <r>
    <x v="660"/>
    <x v="5"/>
    <n v="2688"/>
    <n v="2017"/>
    <n v="10"/>
  </r>
  <r>
    <x v="661"/>
    <x v="1"/>
    <n v="2510"/>
    <n v="2017"/>
    <n v="10"/>
  </r>
  <r>
    <x v="662"/>
    <x v="8"/>
    <n v="1727"/>
    <n v="2017"/>
    <n v="10"/>
  </r>
  <r>
    <x v="663"/>
    <x v="7"/>
    <n v="2140"/>
    <n v="2017"/>
    <n v="10"/>
  </r>
  <r>
    <x v="664"/>
    <x v="2"/>
    <n v="2946"/>
    <n v="2017"/>
    <n v="10"/>
  </r>
  <r>
    <x v="665"/>
    <x v="2"/>
    <n v="2651"/>
    <n v="2017"/>
    <n v="10"/>
  </r>
  <r>
    <x v="666"/>
    <x v="2"/>
    <n v="1399"/>
    <n v="2017"/>
    <n v="10"/>
  </r>
  <r>
    <x v="667"/>
    <x v="5"/>
    <n v="1071"/>
    <n v="2017"/>
    <n v="10"/>
  </r>
  <r>
    <x v="668"/>
    <x v="1"/>
    <n v="1350"/>
    <n v="2017"/>
    <n v="10"/>
  </r>
  <r>
    <x v="669"/>
    <x v="2"/>
    <n v="2942"/>
    <n v="2017"/>
    <n v="10"/>
  </r>
  <r>
    <x v="670"/>
    <x v="1"/>
    <n v="2644"/>
    <n v="2017"/>
    <n v="11"/>
  </r>
  <r>
    <x v="671"/>
    <x v="7"/>
    <n v="1513"/>
    <n v="2017"/>
    <n v="11"/>
  </r>
  <r>
    <x v="672"/>
    <x v="1"/>
    <n v="1550"/>
    <n v="2017"/>
    <n v="11"/>
  </r>
  <r>
    <x v="673"/>
    <x v="7"/>
    <n v="1627"/>
    <n v="2017"/>
    <n v="11"/>
  </r>
  <r>
    <x v="674"/>
    <x v="5"/>
    <n v="1723"/>
    <n v="2017"/>
    <n v="11"/>
  </r>
  <r>
    <x v="675"/>
    <x v="1"/>
    <n v="2589"/>
    <n v="2017"/>
    <n v="11"/>
  </r>
  <r>
    <x v="676"/>
    <x v="1"/>
    <n v="1004"/>
    <n v="2017"/>
    <n v="11"/>
  </r>
  <r>
    <x v="677"/>
    <x v="6"/>
    <n v="1041"/>
    <n v="2017"/>
    <n v="11"/>
  </r>
  <r>
    <x v="678"/>
    <x v="1"/>
    <n v="1464"/>
    <n v="2017"/>
    <n v="11"/>
  </r>
  <r>
    <x v="679"/>
    <x v="6"/>
    <n v="2995"/>
    <n v="2017"/>
    <n v="11"/>
  </r>
  <r>
    <x v="680"/>
    <x v="1"/>
    <n v="1714"/>
    <n v="2017"/>
    <n v="11"/>
  </r>
  <r>
    <x v="681"/>
    <x v="1"/>
    <n v="1511"/>
    <n v="2017"/>
    <n v="11"/>
  </r>
  <r>
    <x v="682"/>
    <x v="1"/>
    <n v="1294"/>
    <n v="2017"/>
    <n v="11"/>
  </r>
  <r>
    <x v="683"/>
    <x v="1"/>
    <n v="2130"/>
    <n v="2017"/>
    <n v="11"/>
  </r>
  <r>
    <x v="684"/>
    <x v="2"/>
    <n v="2297"/>
    <n v="2017"/>
    <n v="11"/>
  </r>
  <r>
    <x v="685"/>
    <x v="2"/>
    <n v="2598"/>
    <n v="2017"/>
    <n v="11"/>
  </r>
  <r>
    <x v="686"/>
    <x v="4"/>
    <n v="1273"/>
    <n v="2017"/>
    <n v="11"/>
  </r>
  <r>
    <x v="687"/>
    <x v="5"/>
    <n v="1217"/>
    <n v="2017"/>
    <n v="11"/>
  </r>
  <r>
    <x v="688"/>
    <x v="2"/>
    <n v="1255"/>
    <n v="2017"/>
    <n v="11"/>
  </r>
  <r>
    <x v="689"/>
    <x v="1"/>
    <n v="1252"/>
    <n v="2017"/>
    <n v="11"/>
  </r>
  <r>
    <x v="690"/>
    <x v="0"/>
    <n v="2253"/>
    <n v="2017"/>
    <n v="11"/>
  </r>
  <r>
    <x v="691"/>
    <x v="1"/>
    <n v="1644"/>
    <n v="2017"/>
    <n v="11"/>
  </r>
  <r>
    <x v="692"/>
    <x v="4"/>
    <n v="1930"/>
    <n v="2017"/>
    <n v="11"/>
  </r>
  <r>
    <x v="693"/>
    <x v="4"/>
    <n v="2485"/>
    <n v="2017"/>
    <n v="11"/>
  </r>
  <r>
    <x v="694"/>
    <x v="1"/>
    <n v="1748"/>
    <n v="2017"/>
    <n v="11"/>
  </r>
  <r>
    <x v="695"/>
    <x v="7"/>
    <n v="2532"/>
    <n v="2017"/>
    <n v="11"/>
  </r>
  <r>
    <x v="696"/>
    <x v="2"/>
    <n v="2762"/>
    <n v="2017"/>
    <n v="11"/>
  </r>
  <r>
    <x v="697"/>
    <x v="7"/>
    <n v="2913"/>
    <n v="2017"/>
    <n v="11"/>
  </r>
  <r>
    <x v="698"/>
    <x v="1"/>
    <n v="1513"/>
    <n v="2017"/>
    <n v="11"/>
  </r>
  <r>
    <x v="699"/>
    <x v="1"/>
    <n v="1776"/>
    <n v="2017"/>
    <n v="11"/>
  </r>
  <r>
    <x v="700"/>
    <x v="1"/>
    <n v="2102"/>
    <n v="2017"/>
    <n v="12"/>
  </r>
  <r>
    <x v="701"/>
    <x v="7"/>
    <n v="2941"/>
    <n v="2017"/>
    <n v="12"/>
  </r>
  <r>
    <x v="702"/>
    <x v="1"/>
    <n v="2904"/>
    <n v="2017"/>
    <n v="12"/>
  </r>
  <r>
    <x v="703"/>
    <x v="7"/>
    <n v="1045"/>
    <n v="2017"/>
    <n v="12"/>
  </r>
  <r>
    <x v="704"/>
    <x v="1"/>
    <n v="1339"/>
    <n v="2017"/>
    <n v="12"/>
  </r>
  <r>
    <x v="705"/>
    <x v="1"/>
    <n v="2883"/>
    <n v="2017"/>
    <n v="12"/>
  </r>
  <r>
    <x v="706"/>
    <x v="8"/>
    <n v="1224"/>
    <n v="2017"/>
    <n v="12"/>
  </r>
  <r>
    <x v="707"/>
    <x v="1"/>
    <n v="1532"/>
    <n v="2017"/>
    <n v="12"/>
  </r>
  <r>
    <x v="708"/>
    <x v="7"/>
    <n v="1836"/>
    <n v="2017"/>
    <n v="12"/>
  </r>
  <r>
    <x v="709"/>
    <x v="1"/>
    <n v="2656"/>
    <n v="2017"/>
    <n v="12"/>
  </r>
  <r>
    <x v="710"/>
    <x v="1"/>
    <n v="2980"/>
    <n v="2017"/>
    <n v="12"/>
  </r>
  <r>
    <x v="711"/>
    <x v="1"/>
    <n v="1127"/>
    <n v="2017"/>
    <n v="12"/>
  </r>
  <r>
    <x v="712"/>
    <x v="2"/>
    <n v="2717"/>
    <n v="2017"/>
    <n v="12"/>
  </r>
  <r>
    <x v="713"/>
    <x v="7"/>
    <n v="1981"/>
    <n v="2017"/>
    <n v="12"/>
  </r>
  <r>
    <x v="714"/>
    <x v="7"/>
    <n v="2026"/>
    <n v="2017"/>
    <n v="12"/>
  </r>
  <r>
    <x v="715"/>
    <x v="1"/>
    <n v="1747"/>
    <n v="2017"/>
    <n v="12"/>
  </r>
  <r>
    <x v="716"/>
    <x v="2"/>
    <n v="2878"/>
    <n v="2017"/>
    <n v="12"/>
  </r>
  <r>
    <x v="717"/>
    <x v="1"/>
    <n v="1843"/>
    <n v="2017"/>
    <n v="12"/>
  </r>
  <r>
    <x v="718"/>
    <x v="7"/>
    <n v="2761"/>
    <n v="2017"/>
    <n v="12"/>
  </r>
  <r>
    <x v="719"/>
    <x v="7"/>
    <n v="1145"/>
    <n v="2017"/>
    <n v="12"/>
  </r>
  <r>
    <x v="720"/>
    <x v="5"/>
    <n v="2406"/>
    <n v="2017"/>
    <n v="12"/>
  </r>
  <r>
    <x v="721"/>
    <x v="1"/>
    <n v="2835"/>
    <n v="2017"/>
    <n v="12"/>
  </r>
  <r>
    <x v="722"/>
    <x v="1"/>
    <n v="1321"/>
    <n v="2017"/>
    <n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3">
  <r>
    <x v="0"/>
    <x v="0"/>
    <n v="1732"/>
    <n v="2016"/>
    <n v="1"/>
  </r>
  <r>
    <x v="1"/>
    <x v="1"/>
    <n v="1169"/>
    <n v="2016"/>
    <n v="1"/>
  </r>
  <r>
    <x v="2"/>
    <x v="2"/>
    <n v="1981"/>
    <n v="2016"/>
    <n v="1"/>
  </r>
  <r>
    <x v="3"/>
    <x v="3"/>
    <n v="2965"/>
    <n v="2016"/>
    <n v="1"/>
  </r>
  <r>
    <x v="4"/>
    <x v="4"/>
    <n v="1733"/>
    <n v="2016"/>
    <n v="1"/>
  </r>
  <r>
    <x v="5"/>
    <x v="4"/>
    <n v="2023"/>
    <n v="2016"/>
    <n v="1"/>
  </r>
  <r>
    <x v="6"/>
    <x v="5"/>
    <n v="1686"/>
    <n v="2016"/>
    <n v="1"/>
  </r>
  <r>
    <x v="7"/>
    <x v="5"/>
    <n v="2721"/>
    <n v="2016"/>
    <n v="1"/>
  </r>
  <r>
    <x v="8"/>
    <x v="6"/>
    <n v="2503"/>
    <n v="2016"/>
    <n v="1"/>
  </r>
  <r>
    <x v="9"/>
    <x v="5"/>
    <n v="1131"/>
    <n v="2016"/>
    <n v="1"/>
  </r>
  <r>
    <x v="10"/>
    <x v="6"/>
    <n v="2679"/>
    <n v="2016"/>
    <n v="1"/>
  </r>
  <r>
    <x v="11"/>
    <x v="2"/>
    <n v="2598"/>
    <n v="2016"/>
    <n v="1"/>
  </r>
  <r>
    <x v="12"/>
    <x v="5"/>
    <n v="2780"/>
    <n v="2016"/>
    <n v="1"/>
  </r>
  <r>
    <x v="13"/>
    <x v="7"/>
    <n v="1905"/>
    <n v="2016"/>
    <n v="1"/>
  </r>
  <r>
    <x v="14"/>
    <x v="1"/>
    <n v="2607"/>
    <n v="2016"/>
    <n v="1"/>
  </r>
  <r>
    <x v="15"/>
    <x v="8"/>
    <n v="2562"/>
    <n v="2016"/>
    <n v="1"/>
  </r>
  <r>
    <x v="16"/>
    <x v="2"/>
    <n v="1126"/>
    <n v="2016"/>
    <n v="1"/>
  </r>
  <r>
    <x v="17"/>
    <x v="1"/>
    <n v="2596"/>
    <n v="2016"/>
    <n v="1"/>
  </r>
  <r>
    <x v="18"/>
    <x v="0"/>
    <n v="2011"/>
    <n v="2016"/>
    <n v="1"/>
  </r>
  <r>
    <x v="19"/>
    <x v="1"/>
    <n v="1579"/>
    <n v="2016"/>
    <n v="1"/>
  </r>
  <r>
    <x v="20"/>
    <x v="3"/>
    <n v="2398"/>
    <n v="2016"/>
    <n v="1"/>
  </r>
  <r>
    <x v="21"/>
    <x v="5"/>
    <n v="1438"/>
    <n v="2016"/>
    <n v="1"/>
  </r>
  <r>
    <x v="22"/>
    <x v="5"/>
    <n v="2131"/>
    <n v="2016"/>
    <n v="1"/>
  </r>
  <r>
    <x v="23"/>
    <x v="1"/>
    <n v="1167"/>
    <n v="2016"/>
    <n v="1"/>
  </r>
  <r>
    <x v="24"/>
    <x v="1"/>
    <n v="2308"/>
    <n v="2016"/>
    <n v="1"/>
  </r>
  <r>
    <x v="25"/>
    <x v="1"/>
    <n v="1935"/>
    <n v="2016"/>
    <n v="1"/>
  </r>
  <r>
    <x v="26"/>
    <x v="1"/>
    <n v="2456"/>
    <n v="2016"/>
    <n v="1"/>
  </r>
  <r>
    <x v="27"/>
    <x v="3"/>
    <n v="1295"/>
    <n v="2016"/>
    <n v="1"/>
  </r>
  <r>
    <x v="28"/>
    <x v="0"/>
    <n v="2180"/>
    <n v="2016"/>
    <n v="1"/>
  </r>
  <r>
    <x v="29"/>
    <x v="4"/>
    <n v="2337"/>
    <n v="2016"/>
    <n v="1"/>
  </r>
  <r>
    <x v="30"/>
    <x v="2"/>
    <n v="1648"/>
    <n v="2016"/>
    <n v="1"/>
  </r>
  <r>
    <x v="31"/>
    <x v="2"/>
    <n v="2400"/>
    <n v="2016"/>
    <n v="2"/>
  </r>
  <r>
    <x v="32"/>
    <x v="1"/>
    <n v="1312"/>
    <n v="2016"/>
    <n v="2"/>
  </r>
  <r>
    <x v="33"/>
    <x v="1"/>
    <n v="1913"/>
    <n v="2016"/>
    <n v="2"/>
  </r>
  <r>
    <x v="34"/>
    <x v="2"/>
    <n v="2021"/>
    <n v="2016"/>
    <n v="2"/>
  </r>
  <r>
    <x v="35"/>
    <x v="7"/>
    <n v="2556"/>
    <n v="2016"/>
    <n v="2"/>
  </r>
  <r>
    <x v="36"/>
    <x v="1"/>
    <n v="2375"/>
    <n v="2016"/>
    <n v="2"/>
  </r>
  <r>
    <x v="37"/>
    <x v="1"/>
    <n v="2173"/>
    <n v="2016"/>
    <n v="2"/>
  </r>
  <r>
    <x v="38"/>
    <x v="0"/>
    <n v="1640"/>
    <n v="2016"/>
    <n v="2"/>
  </r>
  <r>
    <x v="39"/>
    <x v="5"/>
    <n v="1849"/>
    <n v="2016"/>
    <n v="2"/>
  </r>
  <r>
    <x v="40"/>
    <x v="0"/>
    <n v="1878"/>
    <n v="2016"/>
    <n v="2"/>
  </r>
  <r>
    <x v="41"/>
    <x v="2"/>
    <n v="2352"/>
    <n v="2016"/>
    <n v="2"/>
  </r>
  <r>
    <x v="42"/>
    <x v="7"/>
    <n v="1608"/>
    <n v="2016"/>
    <n v="2"/>
  </r>
  <r>
    <x v="43"/>
    <x v="3"/>
    <n v="2565"/>
    <n v="2016"/>
    <n v="2"/>
  </r>
  <r>
    <x v="44"/>
    <x v="0"/>
    <n v="1716"/>
    <n v="2016"/>
    <n v="2"/>
  </r>
  <r>
    <x v="45"/>
    <x v="1"/>
    <n v="2123"/>
    <n v="2016"/>
    <n v="2"/>
  </r>
  <r>
    <x v="46"/>
    <x v="1"/>
    <n v="1347"/>
    <n v="2016"/>
    <n v="2"/>
  </r>
  <r>
    <x v="47"/>
    <x v="1"/>
    <n v="1035"/>
    <n v="2016"/>
    <n v="2"/>
  </r>
  <r>
    <x v="48"/>
    <x v="6"/>
    <n v="2641"/>
    <n v="2016"/>
    <n v="2"/>
  </r>
  <r>
    <x v="49"/>
    <x v="1"/>
    <n v="1471"/>
    <n v="2016"/>
    <n v="2"/>
  </r>
  <r>
    <x v="50"/>
    <x v="6"/>
    <n v="1668"/>
    <n v="2016"/>
    <n v="2"/>
  </r>
  <r>
    <x v="51"/>
    <x v="5"/>
    <n v="1252"/>
    <n v="2016"/>
    <n v="2"/>
  </r>
  <r>
    <x v="52"/>
    <x v="2"/>
    <n v="1422"/>
    <n v="2016"/>
    <n v="2"/>
  </r>
  <r>
    <x v="53"/>
    <x v="8"/>
    <n v="1223"/>
    <n v="2016"/>
    <n v="2"/>
  </r>
  <r>
    <x v="54"/>
    <x v="4"/>
    <n v="1193"/>
    <n v="2016"/>
    <n v="2"/>
  </r>
  <r>
    <x v="55"/>
    <x v="8"/>
    <n v="2828"/>
    <n v="2016"/>
    <n v="2"/>
  </r>
  <r>
    <x v="56"/>
    <x v="7"/>
    <n v="1619"/>
    <n v="2016"/>
    <n v="2"/>
  </r>
  <r>
    <x v="57"/>
    <x v="8"/>
    <n v="1962"/>
    <n v="2016"/>
    <n v="2"/>
  </r>
  <r>
    <x v="58"/>
    <x v="2"/>
    <n v="1216"/>
    <n v="2016"/>
    <n v="2"/>
  </r>
  <r>
    <x v="59"/>
    <x v="4"/>
    <n v="1943"/>
    <n v="2016"/>
    <n v="2"/>
  </r>
  <r>
    <x v="60"/>
    <x v="4"/>
    <n v="2207"/>
    <n v="2016"/>
    <n v="3"/>
  </r>
  <r>
    <x v="61"/>
    <x v="3"/>
    <n v="2446"/>
    <n v="2016"/>
    <n v="3"/>
  </r>
  <r>
    <x v="62"/>
    <x v="0"/>
    <n v="2545"/>
    <n v="2016"/>
    <n v="3"/>
  </r>
  <r>
    <x v="63"/>
    <x v="1"/>
    <n v="1580"/>
    <n v="2016"/>
    <n v="3"/>
  </r>
  <r>
    <x v="64"/>
    <x v="0"/>
    <n v="1617"/>
    <n v="2016"/>
    <n v="3"/>
  </r>
  <r>
    <x v="65"/>
    <x v="2"/>
    <n v="2572"/>
    <n v="2016"/>
    <n v="3"/>
  </r>
  <r>
    <x v="66"/>
    <x v="1"/>
    <n v="2539"/>
    <n v="2016"/>
    <n v="3"/>
  </r>
  <r>
    <x v="67"/>
    <x v="1"/>
    <n v="2599"/>
    <n v="2016"/>
    <n v="3"/>
  </r>
  <r>
    <x v="68"/>
    <x v="7"/>
    <n v="1739"/>
    <n v="2016"/>
    <n v="3"/>
  </r>
  <r>
    <x v="69"/>
    <x v="8"/>
    <n v="1278"/>
    <n v="2016"/>
    <n v="3"/>
  </r>
  <r>
    <x v="70"/>
    <x v="1"/>
    <n v="1375"/>
    <n v="2016"/>
    <n v="3"/>
  </r>
  <r>
    <x v="71"/>
    <x v="5"/>
    <n v="1548"/>
    <n v="2016"/>
    <n v="3"/>
  </r>
  <r>
    <x v="72"/>
    <x v="1"/>
    <n v="2327"/>
    <n v="2016"/>
    <n v="3"/>
  </r>
  <r>
    <x v="73"/>
    <x v="7"/>
    <n v="1367"/>
    <n v="2016"/>
    <n v="3"/>
  </r>
  <r>
    <x v="74"/>
    <x v="2"/>
    <n v="1048"/>
    <n v="2016"/>
    <n v="3"/>
  </r>
  <r>
    <x v="75"/>
    <x v="1"/>
    <n v="1960"/>
    <n v="2016"/>
    <n v="3"/>
  </r>
  <r>
    <x v="76"/>
    <x v="2"/>
    <n v="1705"/>
    <n v="2016"/>
    <n v="3"/>
  </r>
  <r>
    <x v="77"/>
    <x v="7"/>
    <n v="1757"/>
    <n v="2016"/>
    <n v="3"/>
  </r>
  <r>
    <x v="78"/>
    <x v="1"/>
    <n v="1707"/>
    <n v="2016"/>
    <n v="3"/>
  </r>
  <r>
    <x v="79"/>
    <x v="7"/>
    <n v="2017"/>
    <n v="2016"/>
    <n v="3"/>
  </r>
  <r>
    <x v="80"/>
    <x v="1"/>
    <n v="1862"/>
    <n v="2016"/>
    <n v="3"/>
  </r>
  <r>
    <x v="81"/>
    <x v="0"/>
    <n v="1400"/>
    <n v="2016"/>
    <n v="3"/>
  </r>
  <r>
    <x v="82"/>
    <x v="1"/>
    <n v="1140"/>
    <n v="2016"/>
    <n v="3"/>
  </r>
  <r>
    <x v="83"/>
    <x v="2"/>
    <n v="1768"/>
    <n v="2016"/>
    <n v="3"/>
  </r>
  <r>
    <x v="84"/>
    <x v="5"/>
    <n v="2160"/>
    <n v="2016"/>
    <n v="3"/>
  </r>
  <r>
    <x v="85"/>
    <x v="1"/>
    <n v="1051"/>
    <n v="2016"/>
    <n v="3"/>
  </r>
  <r>
    <x v="86"/>
    <x v="2"/>
    <n v="2632"/>
    <n v="2016"/>
    <n v="3"/>
  </r>
  <r>
    <x v="87"/>
    <x v="5"/>
    <n v="1264"/>
    <n v="2016"/>
    <n v="3"/>
  </r>
  <r>
    <x v="88"/>
    <x v="1"/>
    <n v="2840"/>
    <n v="2016"/>
    <n v="3"/>
  </r>
  <r>
    <x v="89"/>
    <x v="6"/>
    <n v="2111"/>
    <n v="2016"/>
    <n v="3"/>
  </r>
  <r>
    <x v="90"/>
    <x v="1"/>
    <n v="1207"/>
    <n v="2016"/>
    <n v="3"/>
  </r>
  <r>
    <x v="91"/>
    <x v="2"/>
    <n v="2204"/>
    <n v="2016"/>
    <n v="4"/>
  </r>
  <r>
    <x v="92"/>
    <x v="5"/>
    <n v="2626"/>
    <n v="2016"/>
    <n v="4"/>
  </r>
  <r>
    <x v="93"/>
    <x v="8"/>
    <n v="1269"/>
    <n v="2016"/>
    <n v="4"/>
  </r>
  <r>
    <x v="94"/>
    <x v="4"/>
    <n v="1817"/>
    <n v="2016"/>
    <n v="4"/>
  </r>
  <r>
    <x v="95"/>
    <x v="0"/>
    <n v="1417"/>
    <n v="2016"/>
    <n v="4"/>
  </r>
  <r>
    <x v="96"/>
    <x v="1"/>
    <n v="1538"/>
    <n v="2016"/>
    <n v="4"/>
  </r>
  <r>
    <x v="97"/>
    <x v="5"/>
    <n v="2037"/>
    <n v="2016"/>
    <n v="4"/>
  </r>
  <r>
    <x v="98"/>
    <x v="7"/>
    <n v="1397"/>
    <n v="2016"/>
    <n v="4"/>
  </r>
  <r>
    <x v="99"/>
    <x v="1"/>
    <n v="1805"/>
    <n v="2016"/>
    <n v="4"/>
  </r>
  <r>
    <x v="100"/>
    <x v="5"/>
    <n v="1982"/>
    <n v="2016"/>
    <n v="4"/>
  </r>
  <r>
    <x v="101"/>
    <x v="1"/>
    <n v="2083"/>
    <n v="2016"/>
    <n v="4"/>
  </r>
  <r>
    <x v="102"/>
    <x v="1"/>
    <n v="2883"/>
    <n v="2016"/>
    <n v="4"/>
  </r>
  <r>
    <x v="103"/>
    <x v="2"/>
    <n v="2470"/>
    <n v="2016"/>
    <n v="4"/>
  </r>
  <r>
    <x v="104"/>
    <x v="5"/>
    <n v="2487"/>
    <n v="2016"/>
    <n v="4"/>
  </r>
  <r>
    <x v="105"/>
    <x v="7"/>
    <n v="2449"/>
    <n v="2016"/>
    <n v="4"/>
  </r>
  <r>
    <x v="106"/>
    <x v="2"/>
    <n v="2736"/>
    <n v="2016"/>
    <n v="4"/>
  </r>
  <r>
    <x v="107"/>
    <x v="3"/>
    <n v="1830"/>
    <n v="2016"/>
    <n v="4"/>
  </r>
  <r>
    <x v="108"/>
    <x v="6"/>
    <n v="2920"/>
    <n v="2016"/>
    <n v="4"/>
  </r>
  <r>
    <x v="109"/>
    <x v="4"/>
    <n v="1732"/>
    <n v="2016"/>
    <n v="4"/>
  </r>
  <r>
    <x v="110"/>
    <x v="5"/>
    <n v="2001"/>
    <n v="2016"/>
    <n v="4"/>
  </r>
  <r>
    <x v="111"/>
    <x v="4"/>
    <n v="1948"/>
    <n v="2016"/>
    <n v="4"/>
  </r>
  <r>
    <x v="112"/>
    <x v="7"/>
    <n v="2535"/>
    <n v="2016"/>
    <n v="4"/>
  </r>
  <r>
    <x v="113"/>
    <x v="7"/>
    <n v="1677"/>
    <n v="2016"/>
    <n v="4"/>
  </r>
  <r>
    <x v="114"/>
    <x v="7"/>
    <n v="1607"/>
    <n v="2016"/>
    <n v="4"/>
  </r>
  <r>
    <x v="115"/>
    <x v="4"/>
    <n v="2063"/>
    <n v="2016"/>
    <n v="4"/>
  </r>
  <r>
    <x v="116"/>
    <x v="7"/>
    <n v="2321"/>
    <n v="2016"/>
    <n v="4"/>
  </r>
  <r>
    <x v="117"/>
    <x v="2"/>
    <n v="2965"/>
    <n v="2016"/>
    <n v="4"/>
  </r>
  <r>
    <x v="118"/>
    <x v="2"/>
    <n v="2278"/>
    <n v="2016"/>
    <n v="4"/>
  </r>
  <r>
    <x v="119"/>
    <x v="7"/>
    <n v="2238"/>
    <n v="2016"/>
    <n v="4"/>
  </r>
  <r>
    <x v="120"/>
    <x v="7"/>
    <n v="2070"/>
    <n v="2016"/>
    <n v="4"/>
  </r>
  <r>
    <x v="121"/>
    <x v="1"/>
    <n v="1194"/>
    <n v="2016"/>
    <n v="5"/>
  </r>
  <r>
    <x v="122"/>
    <x v="3"/>
    <n v="2576"/>
    <n v="2016"/>
    <n v="5"/>
  </r>
  <r>
    <x v="123"/>
    <x v="2"/>
    <n v="2748"/>
    <n v="2016"/>
    <n v="5"/>
  </r>
  <r>
    <x v="124"/>
    <x v="5"/>
    <n v="1497"/>
    <n v="2016"/>
    <n v="5"/>
  </r>
  <r>
    <x v="125"/>
    <x v="5"/>
    <n v="2559"/>
    <n v="2016"/>
    <n v="5"/>
  </r>
  <r>
    <x v="126"/>
    <x v="1"/>
    <n v="2752"/>
    <n v="2016"/>
    <n v="5"/>
  </r>
  <r>
    <x v="127"/>
    <x v="7"/>
    <n v="1704"/>
    <n v="2016"/>
    <n v="5"/>
  </r>
  <r>
    <x v="128"/>
    <x v="8"/>
    <n v="1953"/>
    <n v="2016"/>
    <n v="5"/>
  </r>
  <r>
    <x v="129"/>
    <x v="2"/>
    <n v="2229"/>
    <n v="2016"/>
    <n v="5"/>
  </r>
  <r>
    <x v="130"/>
    <x v="1"/>
    <n v="2207"/>
    <n v="2016"/>
    <n v="5"/>
  </r>
  <r>
    <x v="131"/>
    <x v="1"/>
    <n v="1396"/>
    <n v="2016"/>
    <n v="5"/>
  </r>
  <r>
    <x v="132"/>
    <x v="6"/>
    <n v="1343"/>
    <n v="2016"/>
    <n v="5"/>
  </r>
  <r>
    <x v="133"/>
    <x v="1"/>
    <n v="1342"/>
    <n v="2016"/>
    <n v="5"/>
  </r>
  <r>
    <x v="134"/>
    <x v="6"/>
    <n v="2657"/>
    <n v="2016"/>
    <n v="5"/>
  </r>
  <r>
    <x v="135"/>
    <x v="7"/>
    <n v="1898"/>
    <n v="2016"/>
    <n v="5"/>
  </r>
  <r>
    <x v="136"/>
    <x v="2"/>
    <n v="2413"/>
    <n v="2016"/>
    <n v="5"/>
  </r>
  <r>
    <x v="137"/>
    <x v="1"/>
    <n v="2827"/>
    <n v="2016"/>
    <n v="5"/>
  </r>
  <r>
    <x v="138"/>
    <x v="7"/>
    <n v="2902"/>
    <n v="2016"/>
    <n v="5"/>
  </r>
  <r>
    <x v="139"/>
    <x v="2"/>
    <n v="2341"/>
    <n v="2016"/>
    <n v="5"/>
  </r>
  <r>
    <x v="140"/>
    <x v="1"/>
    <n v="2053"/>
    <n v="2016"/>
    <n v="5"/>
  </r>
  <r>
    <x v="141"/>
    <x v="1"/>
    <n v="1213"/>
    <n v="2016"/>
    <n v="5"/>
  </r>
  <r>
    <x v="142"/>
    <x v="1"/>
    <n v="2913"/>
    <n v="2016"/>
    <n v="5"/>
  </r>
  <r>
    <x v="143"/>
    <x v="1"/>
    <n v="1998"/>
    <n v="2016"/>
    <n v="5"/>
  </r>
  <r>
    <x v="144"/>
    <x v="5"/>
    <n v="2118"/>
    <n v="2016"/>
    <n v="5"/>
  </r>
  <r>
    <x v="145"/>
    <x v="7"/>
    <n v="1090"/>
    <n v="2016"/>
    <n v="5"/>
  </r>
  <r>
    <x v="146"/>
    <x v="2"/>
    <n v="2513"/>
    <n v="2016"/>
    <n v="5"/>
  </r>
  <r>
    <x v="147"/>
    <x v="7"/>
    <n v="2537"/>
    <n v="2016"/>
    <n v="5"/>
  </r>
  <r>
    <x v="148"/>
    <x v="7"/>
    <n v="2259"/>
    <n v="2016"/>
    <n v="5"/>
  </r>
  <r>
    <x v="149"/>
    <x v="5"/>
    <n v="2003"/>
    <n v="2016"/>
    <n v="5"/>
  </r>
  <r>
    <x v="150"/>
    <x v="0"/>
    <n v="2906"/>
    <n v="2016"/>
    <n v="5"/>
  </r>
  <r>
    <x v="151"/>
    <x v="4"/>
    <n v="2019"/>
    <n v="2016"/>
    <n v="5"/>
  </r>
  <r>
    <x v="152"/>
    <x v="2"/>
    <n v="1799"/>
    <n v="2016"/>
    <n v="6"/>
  </r>
  <r>
    <x v="153"/>
    <x v="7"/>
    <n v="1599"/>
    <n v="2016"/>
    <n v="6"/>
  </r>
  <r>
    <x v="154"/>
    <x v="1"/>
    <n v="2850"/>
    <n v="2016"/>
    <n v="6"/>
  </r>
  <r>
    <x v="155"/>
    <x v="1"/>
    <n v="1225"/>
    <n v="2016"/>
    <n v="6"/>
  </r>
  <r>
    <x v="156"/>
    <x v="7"/>
    <n v="1091"/>
    <n v="2016"/>
    <n v="6"/>
  </r>
  <r>
    <x v="157"/>
    <x v="8"/>
    <n v="2564"/>
    <n v="2016"/>
    <n v="6"/>
  </r>
  <r>
    <x v="158"/>
    <x v="6"/>
    <n v="2570"/>
    <n v="2016"/>
    <n v="6"/>
  </r>
  <r>
    <x v="159"/>
    <x v="8"/>
    <n v="1767"/>
    <n v="2016"/>
    <n v="6"/>
  </r>
  <r>
    <x v="160"/>
    <x v="7"/>
    <n v="2005"/>
    <n v="2016"/>
    <n v="6"/>
  </r>
  <r>
    <x v="161"/>
    <x v="8"/>
    <n v="2387"/>
    <n v="2016"/>
    <n v="6"/>
  </r>
  <r>
    <x v="162"/>
    <x v="7"/>
    <n v="1240"/>
    <n v="2016"/>
    <n v="6"/>
  </r>
  <r>
    <x v="163"/>
    <x v="4"/>
    <n v="2550"/>
    <n v="2016"/>
    <n v="6"/>
  </r>
  <r>
    <x v="164"/>
    <x v="1"/>
    <n v="1305"/>
    <n v="2016"/>
    <n v="6"/>
  </r>
  <r>
    <x v="165"/>
    <x v="5"/>
    <n v="2263"/>
    <n v="2016"/>
    <n v="6"/>
  </r>
  <r>
    <x v="166"/>
    <x v="5"/>
    <n v="2386"/>
    <n v="2016"/>
    <n v="6"/>
  </r>
  <r>
    <x v="167"/>
    <x v="2"/>
    <n v="1965"/>
    <n v="2016"/>
    <n v="6"/>
  </r>
  <r>
    <x v="168"/>
    <x v="1"/>
    <n v="1881"/>
    <n v="2016"/>
    <n v="6"/>
  </r>
  <r>
    <x v="169"/>
    <x v="1"/>
    <n v="1482"/>
    <n v="2016"/>
    <n v="6"/>
  </r>
  <r>
    <x v="170"/>
    <x v="1"/>
    <n v="2799"/>
    <n v="2016"/>
    <n v="6"/>
  </r>
  <r>
    <x v="171"/>
    <x v="1"/>
    <n v="2796"/>
    <n v="2016"/>
    <n v="6"/>
  </r>
  <r>
    <x v="172"/>
    <x v="1"/>
    <n v="1597"/>
    <n v="2016"/>
    <n v="6"/>
  </r>
  <r>
    <x v="173"/>
    <x v="7"/>
    <n v="2045"/>
    <n v="2016"/>
    <n v="6"/>
  </r>
  <r>
    <x v="174"/>
    <x v="0"/>
    <n v="2150"/>
    <n v="2016"/>
    <n v="6"/>
  </r>
  <r>
    <x v="175"/>
    <x v="3"/>
    <n v="2702"/>
    <n v="2016"/>
    <n v="6"/>
  </r>
  <r>
    <x v="176"/>
    <x v="2"/>
    <n v="2537"/>
    <n v="2016"/>
    <n v="6"/>
  </r>
  <r>
    <x v="177"/>
    <x v="3"/>
    <n v="2761"/>
    <n v="2016"/>
    <n v="6"/>
  </r>
  <r>
    <x v="178"/>
    <x v="7"/>
    <n v="1683"/>
    <n v="2016"/>
    <n v="6"/>
  </r>
  <r>
    <x v="179"/>
    <x v="5"/>
    <n v="2643"/>
    <n v="2016"/>
    <n v="6"/>
  </r>
  <r>
    <x v="180"/>
    <x v="5"/>
    <n v="2828"/>
    <n v="2016"/>
    <n v="6"/>
  </r>
  <r>
    <x v="181"/>
    <x v="1"/>
    <n v="2190"/>
    <n v="2016"/>
    <n v="6"/>
  </r>
  <r>
    <x v="182"/>
    <x v="8"/>
    <n v="2213"/>
    <n v="2016"/>
    <n v="7"/>
  </r>
  <r>
    <x v="183"/>
    <x v="1"/>
    <n v="1121"/>
    <n v="2016"/>
    <n v="7"/>
  </r>
  <r>
    <x v="184"/>
    <x v="8"/>
    <n v="2567"/>
    <n v="2016"/>
    <n v="7"/>
  </r>
  <r>
    <x v="185"/>
    <x v="1"/>
    <n v="2231"/>
    <n v="2016"/>
    <n v="7"/>
  </r>
  <r>
    <x v="186"/>
    <x v="1"/>
    <n v="2369"/>
    <n v="2016"/>
    <n v="7"/>
  </r>
  <r>
    <x v="187"/>
    <x v="2"/>
    <n v="2467"/>
    <n v="2016"/>
    <n v="7"/>
  </r>
  <r>
    <x v="188"/>
    <x v="7"/>
    <n v="1176"/>
    <n v="2016"/>
    <n v="7"/>
  </r>
  <r>
    <x v="189"/>
    <x v="4"/>
    <n v="1552"/>
    <n v="2016"/>
    <n v="7"/>
  </r>
  <r>
    <x v="190"/>
    <x v="2"/>
    <n v="2633"/>
    <n v="2016"/>
    <n v="7"/>
  </r>
  <r>
    <x v="191"/>
    <x v="3"/>
    <n v="2418"/>
    <n v="2016"/>
    <n v="7"/>
  </r>
  <r>
    <x v="192"/>
    <x v="1"/>
    <n v="2512"/>
    <n v="2016"/>
    <n v="7"/>
  </r>
  <r>
    <x v="193"/>
    <x v="8"/>
    <n v="1985"/>
    <n v="2016"/>
    <n v="7"/>
  </r>
  <r>
    <x v="194"/>
    <x v="4"/>
    <n v="2902"/>
    <n v="2016"/>
    <n v="7"/>
  </r>
  <r>
    <x v="195"/>
    <x v="3"/>
    <n v="2057"/>
    <n v="2016"/>
    <n v="7"/>
  </r>
  <r>
    <x v="196"/>
    <x v="4"/>
    <n v="2527"/>
    <n v="2016"/>
    <n v="7"/>
  </r>
  <r>
    <x v="197"/>
    <x v="3"/>
    <n v="2344"/>
    <n v="2016"/>
    <n v="7"/>
  </r>
  <r>
    <x v="198"/>
    <x v="6"/>
    <n v="2514"/>
    <n v="2016"/>
    <n v="7"/>
  </r>
  <r>
    <x v="199"/>
    <x v="7"/>
    <n v="2478"/>
    <n v="2016"/>
    <n v="7"/>
  </r>
  <r>
    <x v="200"/>
    <x v="6"/>
    <n v="1614"/>
    <n v="2016"/>
    <n v="7"/>
  </r>
  <r>
    <x v="201"/>
    <x v="1"/>
    <n v="2181"/>
    <n v="2016"/>
    <n v="7"/>
  </r>
  <r>
    <x v="202"/>
    <x v="1"/>
    <n v="2014"/>
    <n v="2016"/>
    <n v="7"/>
  </r>
  <r>
    <x v="203"/>
    <x v="7"/>
    <n v="1765"/>
    <n v="2016"/>
    <n v="7"/>
  </r>
  <r>
    <x v="204"/>
    <x v="4"/>
    <n v="1124"/>
    <n v="2016"/>
    <n v="7"/>
  </r>
  <r>
    <x v="205"/>
    <x v="7"/>
    <n v="2400"/>
    <n v="2016"/>
    <n v="7"/>
  </r>
  <r>
    <x v="206"/>
    <x v="7"/>
    <n v="2474"/>
    <n v="2016"/>
    <n v="7"/>
  </r>
  <r>
    <x v="207"/>
    <x v="2"/>
    <n v="1423"/>
    <n v="2016"/>
    <n v="7"/>
  </r>
  <r>
    <x v="208"/>
    <x v="5"/>
    <n v="2326"/>
    <n v="2016"/>
    <n v="7"/>
  </r>
  <r>
    <x v="209"/>
    <x v="1"/>
    <n v="1422"/>
    <n v="2016"/>
    <n v="7"/>
  </r>
  <r>
    <x v="210"/>
    <x v="1"/>
    <n v="1470"/>
    <n v="2016"/>
    <n v="7"/>
  </r>
  <r>
    <x v="211"/>
    <x v="1"/>
    <n v="2878"/>
    <n v="2016"/>
    <n v="7"/>
  </r>
  <r>
    <x v="212"/>
    <x v="0"/>
    <n v="1529"/>
    <n v="2016"/>
    <n v="7"/>
  </r>
  <r>
    <x v="213"/>
    <x v="5"/>
    <n v="1525"/>
    <n v="2016"/>
    <n v="8"/>
  </r>
  <r>
    <x v="214"/>
    <x v="7"/>
    <n v="1899"/>
    <n v="2016"/>
    <n v="8"/>
  </r>
  <r>
    <x v="215"/>
    <x v="2"/>
    <n v="2598"/>
    <n v="2016"/>
    <n v="8"/>
  </r>
  <r>
    <x v="216"/>
    <x v="1"/>
    <n v="2797"/>
    <n v="2016"/>
    <n v="8"/>
  </r>
  <r>
    <x v="217"/>
    <x v="1"/>
    <n v="2589"/>
    <n v="2016"/>
    <n v="8"/>
  </r>
  <r>
    <x v="218"/>
    <x v="6"/>
    <n v="1929"/>
    <n v="2016"/>
    <n v="8"/>
  </r>
  <r>
    <x v="219"/>
    <x v="7"/>
    <n v="2715"/>
    <n v="2016"/>
    <n v="8"/>
  </r>
  <r>
    <x v="220"/>
    <x v="6"/>
    <n v="1018"/>
    <n v="2016"/>
    <n v="8"/>
  </r>
  <r>
    <x v="221"/>
    <x v="3"/>
    <n v="2746"/>
    <n v="2016"/>
    <n v="8"/>
  </r>
  <r>
    <x v="222"/>
    <x v="1"/>
    <n v="2246"/>
    <n v="2016"/>
    <n v="8"/>
  </r>
  <r>
    <x v="223"/>
    <x v="3"/>
    <n v="2324"/>
    <n v="2016"/>
    <n v="8"/>
  </r>
  <r>
    <x v="224"/>
    <x v="0"/>
    <n v="2923"/>
    <n v="2016"/>
    <n v="8"/>
  </r>
  <r>
    <x v="225"/>
    <x v="8"/>
    <n v="2556"/>
    <n v="2016"/>
    <n v="8"/>
  </r>
  <r>
    <x v="226"/>
    <x v="5"/>
    <n v="1077"/>
    <n v="2016"/>
    <n v="8"/>
  </r>
  <r>
    <x v="227"/>
    <x v="3"/>
    <n v="2265"/>
    <n v="2016"/>
    <n v="8"/>
  </r>
  <r>
    <x v="228"/>
    <x v="5"/>
    <n v="2603"/>
    <n v="2016"/>
    <n v="8"/>
  </r>
  <r>
    <x v="229"/>
    <x v="1"/>
    <n v="2516"/>
    <n v="2016"/>
    <n v="8"/>
  </r>
  <r>
    <x v="230"/>
    <x v="1"/>
    <n v="2173"/>
    <n v="2016"/>
    <n v="8"/>
  </r>
  <r>
    <x v="231"/>
    <x v="7"/>
    <n v="2095"/>
    <n v="2016"/>
    <n v="8"/>
  </r>
  <r>
    <x v="232"/>
    <x v="5"/>
    <n v="2142"/>
    <n v="2016"/>
    <n v="8"/>
  </r>
  <r>
    <x v="233"/>
    <x v="5"/>
    <n v="2834"/>
    <n v="2016"/>
    <n v="8"/>
  </r>
  <r>
    <x v="234"/>
    <x v="1"/>
    <n v="1947"/>
    <n v="2016"/>
    <n v="8"/>
  </r>
  <r>
    <x v="235"/>
    <x v="2"/>
    <n v="2472"/>
    <n v="2016"/>
    <n v="8"/>
  </r>
  <r>
    <x v="236"/>
    <x v="5"/>
    <n v="2284"/>
    <n v="2016"/>
    <n v="8"/>
  </r>
  <r>
    <x v="237"/>
    <x v="1"/>
    <n v="2434"/>
    <n v="2016"/>
    <n v="8"/>
  </r>
  <r>
    <x v="238"/>
    <x v="4"/>
    <n v="1400"/>
    <n v="2016"/>
    <n v="8"/>
  </r>
  <r>
    <x v="239"/>
    <x v="1"/>
    <n v="1090"/>
    <n v="2016"/>
    <n v="8"/>
  </r>
  <r>
    <x v="240"/>
    <x v="4"/>
    <n v="1565"/>
    <n v="2016"/>
    <n v="8"/>
  </r>
  <r>
    <x v="241"/>
    <x v="1"/>
    <n v="1676"/>
    <n v="2016"/>
    <n v="8"/>
  </r>
  <r>
    <x v="242"/>
    <x v="1"/>
    <n v="1772"/>
    <n v="2016"/>
    <n v="8"/>
  </r>
  <r>
    <x v="243"/>
    <x v="5"/>
    <n v="1549"/>
    <n v="2016"/>
    <n v="8"/>
  </r>
  <r>
    <x v="244"/>
    <x v="4"/>
    <n v="1005"/>
    <n v="2016"/>
    <n v="9"/>
  </r>
  <r>
    <x v="245"/>
    <x v="6"/>
    <n v="1202"/>
    <n v="2016"/>
    <n v="9"/>
  </r>
  <r>
    <x v="246"/>
    <x v="1"/>
    <n v="2324"/>
    <n v="2016"/>
    <n v="9"/>
  </r>
  <r>
    <x v="247"/>
    <x v="1"/>
    <n v="1328"/>
    <n v="2016"/>
    <n v="9"/>
  </r>
  <r>
    <x v="248"/>
    <x v="1"/>
    <n v="1926"/>
    <n v="2016"/>
    <n v="9"/>
  </r>
  <r>
    <x v="249"/>
    <x v="1"/>
    <n v="2570"/>
    <n v="2016"/>
    <n v="9"/>
  </r>
  <r>
    <x v="250"/>
    <x v="5"/>
    <n v="2525"/>
    <n v="2016"/>
    <n v="9"/>
  </r>
  <r>
    <x v="251"/>
    <x v="1"/>
    <n v="2759"/>
    <n v="2016"/>
    <n v="9"/>
  </r>
  <r>
    <x v="252"/>
    <x v="1"/>
    <n v="1886"/>
    <n v="2016"/>
    <n v="9"/>
  </r>
  <r>
    <x v="253"/>
    <x v="1"/>
    <n v="2043"/>
    <n v="2016"/>
    <n v="9"/>
  </r>
  <r>
    <x v="254"/>
    <x v="5"/>
    <n v="1286"/>
    <n v="2016"/>
    <n v="9"/>
  </r>
  <r>
    <x v="255"/>
    <x v="1"/>
    <n v="1829"/>
    <n v="2016"/>
    <n v="9"/>
  </r>
  <r>
    <x v="256"/>
    <x v="3"/>
    <n v="2860"/>
    <n v="2016"/>
    <n v="9"/>
  </r>
  <r>
    <x v="257"/>
    <x v="7"/>
    <n v="1754"/>
    <n v="2016"/>
    <n v="9"/>
  </r>
  <r>
    <x v="258"/>
    <x v="1"/>
    <n v="1756"/>
    <n v="2016"/>
    <n v="9"/>
  </r>
  <r>
    <x v="259"/>
    <x v="1"/>
    <n v="2560"/>
    <n v="2016"/>
    <n v="9"/>
  </r>
  <r>
    <x v="260"/>
    <x v="8"/>
    <n v="2396"/>
    <n v="2016"/>
    <n v="9"/>
  </r>
  <r>
    <x v="261"/>
    <x v="3"/>
    <n v="2963"/>
    <n v="2016"/>
    <n v="9"/>
  </r>
  <r>
    <x v="262"/>
    <x v="7"/>
    <n v="1873"/>
    <n v="2016"/>
    <n v="9"/>
  </r>
  <r>
    <x v="263"/>
    <x v="1"/>
    <n v="2374"/>
    <n v="2016"/>
    <n v="9"/>
  </r>
  <r>
    <x v="264"/>
    <x v="1"/>
    <n v="1300"/>
    <n v="2016"/>
    <n v="9"/>
  </r>
  <r>
    <x v="265"/>
    <x v="1"/>
    <n v="2114"/>
    <n v="2016"/>
    <n v="9"/>
  </r>
  <r>
    <x v="266"/>
    <x v="1"/>
    <n v="1475"/>
    <n v="2016"/>
    <n v="9"/>
  </r>
  <r>
    <x v="267"/>
    <x v="7"/>
    <n v="2023"/>
    <n v="2016"/>
    <n v="9"/>
  </r>
  <r>
    <x v="268"/>
    <x v="7"/>
    <n v="1568"/>
    <n v="2016"/>
    <n v="9"/>
  </r>
  <r>
    <x v="269"/>
    <x v="1"/>
    <n v="2550"/>
    <n v="2016"/>
    <n v="9"/>
  </r>
  <r>
    <x v="270"/>
    <x v="2"/>
    <n v="2111"/>
    <n v="2016"/>
    <n v="9"/>
  </r>
  <r>
    <x v="271"/>
    <x v="0"/>
    <n v="1401"/>
    <n v="2016"/>
    <n v="9"/>
  </r>
  <r>
    <x v="272"/>
    <x v="1"/>
    <n v="2871"/>
    <n v="2016"/>
    <n v="9"/>
  </r>
  <r>
    <x v="273"/>
    <x v="3"/>
    <n v="1597"/>
    <n v="2016"/>
    <n v="9"/>
  </r>
  <r>
    <x v="274"/>
    <x v="7"/>
    <n v="2494"/>
    <n v="2016"/>
    <n v="10"/>
  </r>
  <r>
    <x v="275"/>
    <x v="1"/>
    <n v="1320"/>
    <n v="2016"/>
    <n v="10"/>
  </r>
  <r>
    <x v="276"/>
    <x v="1"/>
    <n v="1900"/>
    <n v="2016"/>
    <n v="10"/>
  </r>
  <r>
    <x v="277"/>
    <x v="2"/>
    <n v="2723"/>
    <n v="2016"/>
    <n v="10"/>
  </r>
  <r>
    <x v="278"/>
    <x v="3"/>
    <n v="2329"/>
    <n v="2016"/>
    <n v="10"/>
  </r>
  <r>
    <x v="279"/>
    <x v="7"/>
    <n v="2205"/>
    <n v="2016"/>
    <n v="10"/>
  </r>
  <r>
    <x v="280"/>
    <x v="0"/>
    <n v="1233"/>
    <n v="2016"/>
    <n v="10"/>
  </r>
  <r>
    <x v="281"/>
    <x v="1"/>
    <n v="1435"/>
    <n v="2016"/>
    <n v="10"/>
  </r>
  <r>
    <x v="282"/>
    <x v="5"/>
    <n v="1498"/>
    <n v="2016"/>
    <n v="10"/>
  </r>
  <r>
    <x v="283"/>
    <x v="5"/>
    <n v="1119"/>
    <n v="2016"/>
    <n v="10"/>
  </r>
  <r>
    <x v="284"/>
    <x v="1"/>
    <n v="2985"/>
    <n v="2016"/>
    <n v="10"/>
  </r>
  <r>
    <x v="285"/>
    <x v="5"/>
    <n v="1459"/>
    <n v="2016"/>
    <n v="10"/>
  </r>
  <r>
    <x v="286"/>
    <x v="1"/>
    <n v="2164"/>
    <n v="2016"/>
    <n v="10"/>
  </r>
  <r>
    <x v="287"/>
    <x v="1"/>
    <n v="2406"/>
    <n v="2016"/>
    <n v="10"/>
  </r>
  <r>
    <x v="288"/>
    <x v="7"/>
    <n v="1119"/>
    <n v="2016"/>
    <n v="10"/>
  </r>
  <r>
    <x v="289"/>
    <x v="5"/>
    <n v="1506"/>
    <n v="2016"/>
    <n v="10"/>
  </r>
  <r>
    <x v="290"/>
    <x v="2"/>
    <n v="2979"/>
    <n v="2016"/>
    <n v="10"/>
  </r>
  <r>
    <x v="291"/>
    <x v="4"/>
    <n v="1873"/>
    <n v="2016"/>
    <n v="10"/>
  </r>
  <r>
    <x v="292"/>
    <x v="2"/>
    <n v="2041"/>
    <n v="2016"/>
    <n v="10"/>
  </r>
  <r>
    <x v="293"/>
    <x v="5"/>
    <n v="2809"/>
    <n v="2016"/>
    <n v="10"/>
  </r>
  <r>
    <x v="294"/>
    <x v="6"/>
    <n v="2127"/>
    <n v="2016"/>
    <n v="10"/>
  </r>
  <r>
    <x v="295"/>
    <x v="1"/>
    <n v="2569"/>
    <n v="2016"/>
    <n v="10"/>
  </r>
  <r>
    <x v="296"/>
    <x v="1"/>
    <n v="1832"/>
    <n v="2016"/>
    <n v="10"/>
  </r>
  <r>
    <x v="297"/>
    <x v="2"/>
    <n v="1198"/>
    <n v="2016"/>
    <n v="10"/>
  </r>
  <r>
    <x v="298"/>
    <x v="8"/>
    <n v="1754"/>
    <n v="2016"/>
    <n v="10"/>
  </r>
  <r>
    <x v="299"/>
    <x v="1"/>
    <n v="2548"/>
    <n v="2016"/>
    <n v="10"/>
  </r>
  <r>
    <x v="300"/>
    <x v="2"/>
    <n v="1223"/>
    <n v="2016"/>
    <n v="10"/>
  </r>
  <r>
    <x v="301"/>
    <x v="3"/>
    <n v="2756"/>
    <n v="2016"/>
    <n v="10"/>
  </r>
  <r>
    <x v="302"/>
    <x v="1"/>
    <n v="1358"/>
    <n v="2016"/>
    <n v="10"/>
  </r>
  <r>
    <x v="303"/>
    <x v="1"/>
    <n v="1169"/>
    <n v="2016"/>
    <n v="10"/>
  </r>
  <r>
    <x v="304"/>
    <x v="5"/>
    <n v="2541"/>
    <n v="2016"/>
    <n v="10"/>
  </r>
  <r>
    <x v="305"/>
    <x v="7"/>
    <n v="2134"/>
    <n v="2016"/>
    <n v="11"/>
  </r>
  <r>
    <x v="306"/>
    <x v="0"/>
    <n v="2753"/>
    <n v="2016"/>
    <n v="11"/>
  </r>
  <r>
    <x v="307"/>
    <x v="2"/>
    <n v="1828"/>
    <n v="2016"/>
    <n v="11"/>
  </r>
  <r>
    <x v="308"/>
    <x v="7"/>
    <n v="2867"/>
    <n v="2016"/>
    <n v="11"/>
  </r>
  <r>
    <x v="309"/>
    <x v="1"/>
    <n v="1817"/>
    <n v="2016"/>
    <n v="11"/>
  </r>
  <r>
    <x v="310"/>
    <x v="5"/>
    <n v="2246"/>
    <n v="2016"/>
    <n v="11"/>
  </r>
  <r>
    <x v="311"/>
    <x v="2"/>
    <n v="1970"/>
    <n v="2016"/>
    <n v="11"/>
  </r>
  <r>
    <x v="312"/>
    <x v="1"/>
    <n v="1626"/>
    <n v="2016"/>
    <n v="11"/>
  </r>
  <r>
    <x v="313"/>
    <x v="2"/>
    <n v="2424"/>
    <n v="2016"/>
    <n v="11"/>
  </r>
  <r>
    <x v="314"/>
    <x v="7"/>
    <n v="1457"/>
    <n v="2016"/>
    <n v="11"/>
  </r>
  <r>
    <x v="315"/>
    <x v="8"/>
    <n v="1824"/>
    <n v="2016"/>
    <n v="11"/>
  </r>
  <r>
    <x v="316"/>
    <x v="1"/>
    <n v="2277"/>
    <n v="2016"/>
    <n v="11"/>
  </r>
  <r>
    <x v="317"/>
    <x v="8"/>
    <n v="2747"/>
    <n v="2016"/>
    <n v="11"/>
  </r>
  <r>
    <x v="318"/>
    <x v="6"/>
    <n v="1589"/>
    <n v="2016"/>
    <n v="11"/>
  </r>
  <r>
    <x v="319"/>
    <x v="7"/>
    <n v="2507"/>
    <n v="2016"/>
    <n v="11"/>
  </r>
  <r>
    <x v="320"/>
    <x v="7"/>
    <n v="1449"/>
    <n v="2016"/>
    <n v="11"/>
  </r>
  <r>
    <x v="321"/>
    <x v="1"/>
    <n v="2960"/>
    <n v="2016"/>
    <n v="11"/>
  </r>
  <r>
    <x v="322"/>
    <x v="0"/>
    <n v="2878"/>
    <n v="2016"/>
    <n v="11"/>
  </r>
  <r>
    <x v="323"/>
    <x v="2"/>
    <n v="2450"/>
    <n v="2016"/>
    <n v="11"/>
  </r>
  <r>
    <x v="324"/>
    <x v="7"/>
    <n v="2598"/>
    <n v="2016"/>
    <n v="11"/>
  </r>
  <r>
    <x v="325"/>
    <x v="6"/>
    <n v="1863"/>
    <n v="2016"/>
    <n v="11"/>
  </r>
  <r>
    <x v="326"/>
    <x v="5"/>
    <n v="2382"/>
    <n v="2016"/>
    <n v="11"/>
  </r>
  <r>
    <x v="327"/>
    <x v="3"/>
    <n v="1446"/>
    <n v="2016"/>
    <n v="11"/>
  </r>
  <r>
    <x v="328"/>
    <x v="1"/>
    <n v="2703"/>
    <n v="2016"/>
    <n v="11"/>
  </r>
  <r>
    <x v="329"/>
    <x v="1"/>
    <n v="2282"/>
    <n v="2016"/>
    <n v="11"/>
  </r>
  <r>
    <x v="330"/>
    <x v="1"/>
    <n v="1586"/>
    <n v="2016"/>
    <n v="11"/>
  </r>
  <r>
    <x v="331"/>
    <x v="0"/>
    <n v="2205"/>
    <n v="2016"/>
    <n v="11"/>
  </r>
  <r>
    <x v="332"/>
    <x v="0"/>
    <n v="2639"/>
    <n v="2016"/>
    <n v="11"/>
  </r>
  <r>
    <x v="333"/>
    <x v="3"/>
    <n v="2718"/>
    <n v="2016"/>
    <n v="11"/>
  </r>
  <r>
    <x v="334"/>
    <x v="4"/>
    <n v="1508"/>
    <n v="2016"/>
    <n v="11"/>
  </r>
  <r>
    <x v="335"/>
    <x v="4"/>
    <n v="2144"/>
    <n v="2016"/>
    <n v="12"/>
  </r>
  <r>
    <x v="336"/>
    <x v="1"/>
    <n v="1238"/>
    <n v="2016"/>
    <n v="12"/>
  </r>
  <r>
    <x v="337"/>
    <x v="2"/>
    <n v="1280"/>
    <n v="2016"/>
    <n v="12"/>
  </r>
  <r>
    <x v="338"/>
    <x v="1"/>
    <n v="1099"/>
    <n v="2016"/>
    <n v="12"/>
  </r>
  <r>
    <x v="339"/>
    <x v="2"/>
    <n v="2639"/>
    <n v="2016"/>
    <n v="12"/>
  </r>
  <r>
    <x v="340"/>
    <x v="1"/>
    <n v="1568"/>
    <n v="2016"/>
    <n v="12"/>
  </r>
  <r>
    <x v="341"/>
    <x v="0"/>
    <n v="1757"/>
    <n v="2016"/>
    <n v="12"/>
  </r>
  <r>
    <x v="342"/>
    <x v="1"/>
    <n v="2541"/>
    <n v="2016"/>
    <n v="12"/>
  </r>
  <r>
    <x v="343"/>
    <x v="2"/>
    <n v="1226"/>
    <n v="2016"/>
    <n v="12"/>
  </r>
  <r>
    <x v="344"/>
    <x v="7"/>
    <n v="1724"/>
    <n v="2016"/>
    <n v="12"/>
  </r>
  <r>
    <x v="345"/>
    <x v="1"/>
    <n v="1786"/>
    <n v="2016"/>
    <n v="12"/>
  </r>
  <r>
    <x v="346"/>
    <x v="1"/>
    <n v="1114"/>
    <n v="2016"/>
    <n v="12"/>
  </r>
  <r>
    <x v="347"/>
    <x v="1"/>
    <n v="1086"/>
    <n v="2016"/>
    <n v="12"/>
  </r>
  <r>
    <x v="348"/>
    <x v="7"/>
    <n v="1295"/>
    <n v="2016"/>
    <n v="12"/>
  </r>
  <r>
    <x v="349"/>
    <x v="7"/>
    <n v="1202"/>
    <n v="2016"/>
    <n v="12"/>
  </r>
  <r>
    <x v="350"/>
    <x v="2"/>
    <n v="2773"/>
    <n v="2016"/>
    <n v="12"/>
  </r>
  <r>
    <x v="351"/>
    <x v="2"/>
    <n v="2468"/>
    <n v="2016"/>
    <n v="12"/>
  </r>
  <r>
    <x v="352"/>
    <x v="2"/>
    <n v="1794"/>
    <n v="2016"/>
    <n v="12"/>
  </r>
  <r>
    <x v="353"/>
    <x v="8"/>
    <n v="2579"/>
    <n v="2016"/>
    <n v="12"/>
  </r>
  <r>
    <x v="354"/>
    <x v="5"/>
    <n v="1782"/>
    <n v="2016"/>
    <n v="12"/>
  </r>
  <r>
    <x v="355"/>
    <x v="2"/>
    <n v="1486"/>
    <n v="2016"/>
    <n v="12"/>
  </r>
  <r>
    <x v="356"/>
    <x v="7"/>
    <n v="2721"/>
    <n v="2016"/>
    <n v="12"/>
  </r>
  <r>
    <x v="357"/>
    <x v="1"/>
    <n v="1843"/>
    <n v="2016"/>
    <n v="12"/>
  </r>
  <r>
    <x v="358"/>
    <x v="3"/>
    <n v="1391"/>
    <n v="2016"/>
    <n v="12"/>
  </r>
  <r>
    <x v="359"/>
    <x v="1"/>
    <n v="2279"/>
    <n v="2016"/>
    <n v="12"/>
  </r>
  <r>
    <x v="360"/>
    <x v="1"/>
    <n v="2605"/>
    <n v="2016"/>
    <n v="12"/>
  </r>
  <r>
    <x v="361"/>
    <x v="2"/>
    <n v="1586"/>
    <n v="2016"/>
    <n v="12"/>
  </r>
  <r>
    <x v="362"/>
    <x v="1"/>
    <n v="2969"/>
    <n v="2016"/>
    <n v="12"/>
  </r>
  <r>
    <x v="363"/>
    <x v="7"/>
    <n v="1477"/>
    <n v="2016"/>
    <n v="12"/>
  </r>
  <r>
    <x v="364"/>
    <x v="6"/>
    <n v="2905"/>
    <n v="2016"/>
    <n v="12"/>
  </r>
  <r>
    <x v="365"/>
    <x v="8"/>
    <n v="1529"/>
    <n v="2016"/>
    <n v="12"/>
  </r>
  <r>
    <x v="366"/>
    <x v="2"/>
    <n v="2971"/>
    <n v="2017"/>
    <n v="1"/>
  </r>
  <r>
    <x v="367"/>
    <x v="8"/>
    <n v="1497"/>
    <n v="2017"/>
    <n v="1"/>
  </r>
  <r>
    <x v="368"/>
    <x v="1"/>
    <n v="2806"/>
    <n v="2017"/>
    <n v="1"/>
  </r>
  <r>
    <x v="369"/>
    <x v="5"/>
    <n v="1318"/>
    <n v="2017"/>
    <n v="1"/>
  </r>
  <r>
    <x v="370"/>
    <x v="7"/>
    <n v="2875"/>
    <n v="2017"/>
    <n v="1"/>
  </r>
  <r>
    <x v="371"/>
    <x v="2"/>
    <n v="2390"/>
    <n v="2017"/>
    <n v="1"/>
  </r>
  <r>
    <x v="372"/>
    <x v="5"/>
    <n v="1766"/>
    <n v="2017"/>
    <n v="1"/>
  </r>
  <r>
    <x v="373"/>
    <x v="5"/>
    <n v="2121"/>
    <n v="2017"/>
    <n v="1"/>
  </r>
  <r>
    <x v="374"/>
    <x v="7"/>
    <n v="1808"/>
    <n v="2017"/>
    <n v="1"/>
  </r>
  <r>
    <x v="375"/>
    <x v="0"/>
    <n v="1824"/>
    <n v="2017"/>
    <n v="1"/>
  </r>
  <r>
    <x v="376"/>
    <x v="8"/>
    <n v="1663"/>
    <n v="2017"/>
    <n v="1"/>
  </r>
  <r>
    <x v="377"/>
    <x v="8"/>
    <n v="2764"/>
    <n v="2017"/>
    <n v="1"/>
  </r>
  <r>
    <x v="378"/>
    <x v="3"/>
    <n v="2315"/>
    <n v="2017"/>
    <n v="1"/>
  </r>
  <r>
    <x v="379"/>
    <x v="7"/>
    <n v="1487"/>
    <n v="2017"/>
    <n v="1"/>
  </r>
  <r>
    <x v="380"/>
    <x v="6"/>
    <n v="2404"/>
    <n v="2017"/>
    <n v="1"/>
  </r>
  <r>
    <x v="381"/>
    <x v="6"/>
    <n v="2178"/>
    <n v="2017"/>
    <n v="1"/>
  </r>
  <r>
    <x v="382"/>
    <x v="5"/>
    <n v="2541"/>
    <n v="2017"/>
    <n v="1"/>
  </r>
  <r>
    <x v="383"/>
    <x v="7"/>
    <n v="1076"/>
    <n v="2017"/>
    <n v="1"/>
  </r>
  <r>
    <x v="384"/>
    <x v="4"/>
    <n v="2666"/>
    <n v="2017"/>
    <n v="1"/>
  </r>
  <r>
    <x v="385"/>
    <x v="7"/>
    <n v="1454"/>
    <n v="2017"/>
    <n v="1"/>
  </r>
  <r>
    <x v="386"/>
    <x v="2"/>
    <n v="1537"/>
    <n v="2017"/>
    <n v="1"/>
  </r>
  <r>
    <x v="387"/>
    <x v="5"/>
    <n v="2554"/>
    <n v="2017"/>
    <n v="1"/>
  </r>
  <r>
    <x v="388"/>
    <x v="7"/>
    <n v="1918"/>
    <n v="2017"/>
    <n v="1"/>
  </r>
  <r>
    <x v="389"/>
    <x v="7"/>
    <n v="1542"/>
    <n v="2017"/>
    <n v="1"/>
  </r>
  <r>
    <x v="390"/>
    <x v="3"/>
    <n v="1868"/>
    <n v="2017"/>
    <n v="1"/>
  </r>
  <r>
    <x v="391"/>
    <x v="0"/>
    <n v="1315"/>
    <n v="2017"/>
    <n v="1"/>
  </r>
  <r>
    <x v="392"/>
    <x v="0"/>
    <n v="2556"/>
    <n v="2017"/>
    <n v="1"/>
  </r>
  <r>
    <x v="393"/>
    <x v="1"/>
    <n v="2361"/>
    <n v="2017"/>
    <n v="1"/>
  </r>
  <r>
    <x v="394"/>
    <x v="1"/>
    <n v="1079"/>
    <n v="2017"/>
    <n v="1"/>
  </r>
  <r>
    <x v="395"/>
    <x v="1"/>
    <n v="2534"/>
    <n v="2017"/>
    <n v="1"/>
  </r>
  <r>
    <x v="396"/>
    <x v="1"/>
    <n v="2460"/>
    <n v="2017"/>
    <n v="1"/>
  </r>
  <r>
    <x v="397"/>
    <x v="5"/>
    <n v="2650"/>
    <n v="2017"/>
    <n v="2"/>
  </r>
  <r>
    <x v="398"/>
    <x v="7"/>
    <n v="2159"/>
    <n v="2017"/>
    <n v="2"/>
  </r>
  <r>
    <x v="399"/>
    <x v="5"/>
    <n v="2836"/>
    <n v="2017"/>
    <n v="2"/>
  </r>
  <r>
    <x v="400"/>
    <x v="3"/>
    <n v="2720"/>
    <n v="2017"/>
    <n v="2"/>
  </r>
  <r>
    <x v="401"/>
    <x v="1"/>
    <n v="2565"/>
    <n v="2017"/>
    <n v="2"/>
  </r>
  <r>
    <x v="402"/>
    <x v="5"/>
    <n v="1531"/>
    <n v="2017"/>
    <n v="2"/>
  </r>
  <r>
    <x v="403"/>
    <x v="2"/>
    <n v="2337"/>
    <n v="2017"/>
    <n v="2"/>
  </r>
  <r>
    <x v="404"/>
    <x v="7"/>
    <n v="2344"/>
    <n v="2017"/>
    <n v="2"/>
  </r>
  <r>
    <x v="405"/>
    <x v="1"/>
    <n v="1244"/>
    <n v="2017"/>
    <n v="2"/>
  </r>
  <r>
    <x v="406"/>
    <x v="5"/>
    <n v="2933"/>
    <n v="2017"/>
    <n v="2"/>
  </r>
  <r>
    <x v="407"/>
    <x v="5"/>
    <n v="2003"/>
    <n v="2017"/>
    <n v="2"/>
  </r>
  <r>
    <x v="408"/>
    <x v="7"/>
    <n v="1530"/>
    <n v="2017"/>
    <n v="2"/>
  </r>
  <r>
    <x v="409"/>
    <x v="1"/>
    <n v="2360"/>
    <n v="2017"/>
    <n v="2"/>
  </r>
  <r>
    <x v="410"/>
    <x v="0"/>
    <n v="2604"/>
    <n v="2017"/>
    <n v="2"/>
  </r>
  <r>
    <x v="411"/>
    <x v="7"/>
    <n v="1326"/>
    <n v="2017"/>
    <n v="2"/>
  </r>
  <r>
    <x v="412"/>
    <x v="7"/>
    <n v="1664"/>
    <n v="2017"/>
    <n v="2"/>
  </r>
  <r>
    <x v="413"/>
    <x v="8"/>
    <n v="1225"/>
    <n v="2017"/>
    <n v="2"/>
  </r>
  <r>
    <x v="414"/>
    <x v="1"/>
    <n v="1945"/>
    <n v="2017"/>
    <n v="2"/>
  </r>
  <r>
    <x v="415"/>
    <x v="2"/>
    <n v="2219"/>
    <n v="2017"/>
    <n v="2"/>
  </r>
  <r>
    <x v="416"/>
    <x v="1"/>
    <n v="1961"/>
    <n v="2017"/>
    <n v="2"/>
  </r>
  <r>
    <x v="417"/>
    <x v="1"/>
    <n v="1231"/>
    <n v="2017"/>
    <n v="2"/>
  </r>
  <r>
    <x v="418"/>
    <x v="1"/>
    <n v="2542"/>
    <n v="2017"/>
    <n v="2"/>
  </r>
  <r>
    <x v="419"/>
    <x v="1"/>
    <n v="2459"/>
    <n v="2017"/>
    <n v="2"/>
  </r>
  <r>
    <x v="420"/>
    <x v="1"/>
    <n v="2452"/>
    <n v="2017"/>
    <n v="2"/>
  </r>
  <r>
    <x v="421"/>
    <x v="1"/>
    <n v="2472"/>
    <n v="2017"/>
    <n v="2"/>
  </r>
  <r>
    <x v="422"/>
    <x v="1"/>
    <n v="1159"/>
    <n v="2017"/>
    <n v="2"/>
  </r>
  <r>
    <x v="423"/>
    <x v="1"/>
    <n v="1212"/>
    <n v="2017"/>
    <n v="2"/>
  </r>
  <r>
    <x v="424"/>
    <x v="5"/>
    <n v="1886"/>
    <n v="2017"/>
    <n v="2"/>
  </r>
  <r>
    <x v="425"/>
    <x v="1"/>
    <n v="2800"/>
    <n v="2017"/>
    <n v="3"/>
  </r>
  <r>
    <x v="426"/>
    <x v="1"/>
    <n v="1961"/>
    <n v="2017"/>
    <n v="3"/>
  </r>
  <r>
    <x v="427"/>
    <x v="2"/>
    <n v="2103"/>
    <n v="2017"/>
    <n v="3"/>
  </r>
  <r>
    <x v="428"/>
    <x v="1"/>
    <n v="1570"/>
    <n v="2017"/>
    <n v="3"/>
  </r>
  <r>
    <x v="429"/>
    <x v="1"/>
    <n v="2552"/>
    <n v="2017"/>
    <n v="3"/>
  </r>
  <r>
    <x v="430"/>
    <x v="1"/>
    <n v="1245"/>
    <n v="2017"/>
    <n v="3"/>
  </r>
  <r>
    <x v="431"/>
    <x v="2"/>
    <n v="1815"/>
    <n v="2017"/>
    <n v="3"/>
  </r>
  <r>
    <x v="432"/>
    <x v="2"/>
    <n v="1517"/>
    <n v="2017"/>
    <n v="3"/>
  </r>
  <r>
    <x v="433"/>
    <x v="5"/>
    <n v="2708"/>
    <n v="2017"/>
    <n v="3"/>
  </r>
  <r>
    <x v="434"/>
    <x v="2"/>
    <n v="1441"/>
    <n v="2017"/>
    <n v="3"/>
  </r>
  <r>
    <x v="435"/>
    <x v="5"/>
    <n v="2466"/>
    <n v="2017"/>
    <n v="3"/>
  </r>
  <r>
    <x v="436"/>
    <x v="1"/>
    <n v="1421"/>
    <n v="2017"/>
    <n v="3"/>
  </r>
  <r>
    <x v="437"/>
    <x v="1"/>
    <n v="2372"/>
    <n v="2017"/>
    <n v="3"/>
  </r>
  <r>
    <x v="438"/>
    <x v="1"/>
    <n v="2753"/>
    <n v="2017"/>
    <n v="3"/>
  </r>
  <r>
    <x v="439"/>
    <x v="7"/>
    <n v="2990"/>
    <n v="2017"/>
    <n v="3"/>
  </r>
  <r>
    <x v="440"/>
    <x v="0"/>
    <n v="2536"/>
    <n v="2017"/>
    <n v="3"/>
  </r>
  <r>
    <x v="441"/>
    <x v="3"/>
    <n v="1152"/>
    <n v="2017"/>
    <n v="3"/>
  </r>
  <r>
    <x v="442"/>
    <x v="1"/>
    <n v="2699"/>
    <n v="2017"/>
    <n v="3"/>
  </r>
  <r>
    <x v="443"/>
    <x v="2"/>
    <n v="2304"/>
    <n v="2017"/>
    <n v="3"/>
  </r>
  <r>
    <x v="444"/>
    <x v="2"/>
    <n v="2714"/>
    <n v="2017"/>
    <n v="3"/>
  </r>
  <r>
    <x v="445"/>
    <x v="0"/>
    <n v="2259"/>
    <n v="2017"/>
    <n v="3"/>
  </r>
  <r>
    <x v="446"/>
    <x v="7"/>
    <n v="2440"/>
    <n v="2017"/>
    <n v="3"/>
  </r>
  <r>
    <x v="447"/>
    <x v="7"/>
    <n v="2705"/>
    <n v="2017"/>
    <n v="3"/>
  </r>
  <r>
    <x v="448"/>
    <x v="5"/>
    <n v="2081"/>
    <n v="2017"/>
    <n v="3"/>
  </r>
  <r>
    <x v="449"/>
    <x v="8"/>
    <n v="1303"/>
    <n v="2017"/>
    <n v="3"/>
  </r>
  <r>
    <x v="450"/>
    <x v="7"/>
    <n v="2433"/>
    <n v="2017"/>
    <n v="3"/>
  </r>
  <r>
    <x v="451"/>
    <x v="2"/>
    <n v="2319"/>
    <n v="2017"/>
    <n v="3"/>
  </r>
  <r>
    <x v="452"/>
    <x v="2"/>
    <n v="1546"/>
    <n v="2017"/>
    <n v="3"/>
  </r>
  <r>
    <x v="453"/>
    <x v="5"/>
    <n v="1671"/>
    <n v="2017"/>
    <n v="3"/>
  </r>
  <r>
    <x v="454"/>
    <x v="7"/>
    <n v="1053"/>
    <n v="2017"/>
    <n v="3"/>
  </r>
  <r>
    <x v="455"/>
    <x v="2"/>
    <n v="1361"/>
    <n v="2017"/>
    <n v="3"/>
  </r>
  <r>
    <x v="456"/>
    <x v="3"/>
    <n v="1862"/>
    <n v="2017"/>
    <n v="4"/>
  </r>
  <r>
    <x v="457"/>
    <x v="5"/>
    <n v="2696"/>
    <n v="2017"/>
    <n v="4"/>
  </r>
  <r>
    <x v="458"/>
    <x v="5"/>
    <n v="1645"/>
    <n v="2017"/>
    <n v="4"/>
  </r>
  <r>
    <x v="459"/>
    <x v="1"/>
    <n v="2193"/>
    <n v="2017"/>
    <n v="4"/>
  </r>
  <r>
    <x v="460"/>
    <x v="8"/>
    <n v="2021"/>
    <n v="2017"/>
    <n v="4"/>
  </r>
  <r>
    <x v="461"/>
    <x v="1"/>
    <n v="1525"/>
    <n v="2017"/>
    <n v="4"/>
  </r>
  <r>
    <x v="462"/>
    <x v="1"/>
    <n v="1682"/>
    <n v="2017"/>
    <n v="4"/>
  </r>
  <r>
    <x v="463"/>
    <x v="1"/>
    <n v="2768"/>
    <n v="2017"/>
    <n v="4"/>
  </r>
  <r>
    <x v="464"/>
    <x v="2"/>
    <n v="2249"/>
    <n v="2017"/>
    <n v="4"/>
  </r>
  <r>
    <x v="465"/>
    <x v="5"/>
    <n v="1656"/>
    <n v="2017"/>
    <n v="4"/>
  </r>
  <r>
    <x v="466"/>
    <x v="4"/>
    <n v="1078"/>
    <n v="2017"/>
    <n v="4"/>
  </r>
  <r>
    <x v="467"/>
    <x v="1"/>
    <n v="1581"/>
    <n v="2017"/>
    <n v="4"/>
  </r>
  <r>
    <x v="468"/>
    <x v="0"/>
    <n v="2933"/>
    <n v="2017"/>
    <n v="4"/>
  </r>
  <r>
    <x v="469"/>
    <x v="2"/>
    <n v="1316"/>
    <n v="2017"/>
    <n v="4"/>
  </r>
  <r>
    <x v="470"/>
    <x v="1"/>
    <n v="1638"/>
    <n v="2017"/>
    <n v="4"/>
  </r>
  <r>
    <x v="471"/>
    <x v="1"/>
    <n v="1086"/>
    <n v="2017"/>
    <n v="4"/>
  </r>
  <r>
    <x v="472"/>
    <x v="7"/>
    <n v="1778"/>
    <n v="2017"/>
    <n v="4"/>
  </r>
  <r>
    <x v="473"/>
    <x v="0"/>
    <n v="2153"/>
    <n v="2017"/>
    <n v="4"/>
  </r>
  <r>
    <x v="474"/>
    <x v="3"/>
    <n v="2604"/>
    <n v="2017"/>
    <n v="4"/>
  </r>
  <r>
    <x v="475"/>
    <x v="7"/>
    <n v="2153"/>
    <n v="2017"/>
    <n v="4"/>
  </r>
  <r>
    <x v="476"/>
    <x v="5"/>
    <n v="1549"/>
    <n v="2017"/>
    <n v="4"/>
  </r>
  <r>
    <x v="477"/>
    <x v="1"/>
    <n v="1813"/>
    <n v="2017"/>
    <n v="4"/>
  </r>
  <r>
    <x v="478"/>
    <x v="1"/>
    <n v="1512"/>
    <n v="2017"/>
    <n v="4"/>
  </r>
  <r>
    <x v="479"/>
    <x v="2"/>
    <n v="1873"/>
    <n v="2017"/>
    <n v="4"/>
  </r>
  <r>
    <x v="480"/>
    <x v="1"/>
    <n v="2132"/>
    <n v="2017"/>
    <n v="4"/>
  </r>
  <r>
    <x v="481"/>
    <x v="7"/>
    <n v="2302"/>
    <n v="2017"/>
    <n v="4"/>
  </r>
  <r>
    <x v="482"/>
    <x v="5"/>
    <n v="2366"/>
    <n v="2017"/>
    <n v="4"/>
  </r>
  <r>
    <x v="483"/>
    <x v="1"/>
    <n v="1408"/>
    <n v="2017"/>
    <n v="4"/>
  </r>
  <r>
    <x v="484"/>
    <x v="4"/>
    <n v="2271"/>
    <n v="2017"/>
    <n v="4"/>
  </r>
  <r>
    <x v="485"/>
    <x v="5"/>
    <n v="1415"/>
    <n v="2017"/>
    <n v="4"/>
  </r>
  <r>
    <x v="486"/>
    <x v="1"/>
    <n v="2542"/>
    <n v="2017"/>
    <n v="5"/>
  </r>
  <r>
    <x v="487"/>
    <x v="2"/>
    <n v="2497"/>
    <n v="2017"/>
    <n v="5"/>
  </r>
  <r>
    <x v="488"/>
    <x v="1"/>
    <n v="1850"/>
    <n v="2017"/>
    <n v="5"/>
  </r>
  <r>
    <x v="489"/>
    <x v="2"/>
    <n v="1762"/>
    <n v="2017"/>
    <n v="5"/>
  </r>
  <r>
    <x v="490"/>
    <x v="4"/>
    <n v="2284"/>
    <n v="2017"/>
    <n v="5"/>
  </r>
  <r>
    <x v="491"/>
    <x v="6"/>
    <n v="1924"/>
    <n v="2017"/>
    <n v="5"/>
  </r>
  <r>
    <x v="492"/>
    <x v="4"/>
    <n v="1633"/>
    <n v="2017"/>
    <n v="5"/>
  </r>
  <r>
    <x v="493"/>
    <x v="1"/>
    <n v="2566"/>
    <n v="2017"/>
    <n v="5"/>
  </r>
  <r>
    <x v="494"/>
    <x v="2"/>
    <n v="2310"/>
    <n v="2017"/>
    <n v="5"/>
  </r>
  <r>
    <x v="495"/>
    <x v="4"/>
    <n v="2592"/>
    <n v="2017"/>
    <n v="5"/>
  </r>
  <r>
    <x v="496"/>
    <x v="1"/>
    <n v="2269"/>
    <n v="2017"/>
    <n v="5"/>
  </r>
  <r>
    <x v="497"/>
    <x v="1"/>
    <n v="2100"/>
    <n v="2017"/>
    <n v="5"/>
  </r>
  <r>
    <x v="498"/>
    <x v="1"/>
    <n v="1483"/>
    <n v="2017"/>
    <n v="5"/>
  </r>
  <r>
    <x v="499"/>
    <x v="6"/>
    <n v="1382"/>
    <n v="2017"/>
    <n v="5"/>
  </r>
  <r>
    <x v="500"/>
    <x v="5"/>
    <n v="1350"/>
    <n v="2017"/>
    <n v="5"/>
  </r>
  <r>
    <x v="501"/>
    <x v="1"/>
    <n v="1678"/>
    <n v="2017"/>
    <n v="5"/>
  </r>
  <r>
    <x v="502"/>
    <x v="1"/>
    <n v="1995"/>
    <n v="2017"/>
    <n v="5"/>
  </r>
  <r>
    <x v="503"/>
    <x v="0"/>
    <n v="1537"/>
    <n v="2017"/>
    <n v="5"/>
  </r>
  <r>
    <x v="504"/>
    <x v="2"/>
    <n v="2971"/>
    <n v="2017"/>
    <n v="5"/>
  </r>
  <r>
    <x v="505"/>
    <x v="0"/>
    <n v="2480"/>
    <n v="2017"/>
    <n v="5"/>
  </r>
  <r>
    <x v="506"/>
    <x v="1"/>
    <n v="2300"/>
    <n v="2017"/>
    <n v="5"/>
  </r>
  <r>
    <x v="507"/>
    <x v="7"/>
    <n v="1992"/>
    <n v="2017"/>
    <n v="5"/>
  </r>
  <r>
    <x v="508"/>
    <x v="2"/>
    <n v="1828"/>
    <n v="2017"/>
    <n v="5"/>
  </r>
  <r>
    <x v="509"/>
    <x v="3"/>
    <n v="2721"/>
    <n v="2017"/>
    <n v="5"/>
  </r>
  <r>
    <x v="510"/>
    <x v="1"/>
    <n v="1157"/>
    <n v="2017"/>
    <n v="5"/>
  </r>
  <r>
    <x v="511"/>
    <x v="1"/>
    <n v="2555"/>
    <n v="2017"/>
    <n v="5"/>
  </r>
  <r>
    <x v="512"/>
    <x v="1"/>
    <n v="1541"/>
    <n v="2017"/>
    <n v="5"/>
  </r>
  <r>
    <x v="513"/>
    <x v="0"/>
    <n v="1517"/>
    <n v="2017"/>
    <n v="5"/>
  </r>
  <r>
    <x v="514"/>
    <x v="1"/>
    <n v="2230"/>
    <n v="2017"/>
    <n v="5"/>
  </r>
  <r>
    <x v="515"/>
    <x v="1"/>
    <n v="1829"/>
    <n v="2017"/>
    <n v="5"/>
  </r>
  <r>
    <x v="516"/>
    <x v="2"/>
    <n v="1691"/>
    <n v="2017"/>
    <n v="5"/>
  </r>
  <r>
    <x v="517"/>
    <x v="1"/>
    <n v="1923"/>
    <n v="2017"/>
    <n v="6"/>
  </r>
  <r>
    <x v="518"/>
    <x v="3"/>
    <n v="2479"/>
    <n v="2017"/>
    <n v="6"/>
  </r>
  <r>
    <x v="519"/>
    <x v="2"/>
    <n v="2372"/>
    <n v="2017"/>
    <n v="6"/>
  </r>
  <r>
    <x v="520"/>
    <x v="1"/>
    <n v="1209"/>
    <n v="2017"/>
    <n v="6"/>
  </r>
  <r>
    <x v="521"/>
    <x v="1"/>
    <n v="1680"/>
    <n v="2017"/>
    <n v="6"/>
  </r>
  <r>
    <x v="522"/>
    <x v="6"/>
    <n v="2521"/>
    <n v="2017"/>
    <n v="6"/>
  </r>
  <r>
    <x v="523"/>
    <x v="7"/>
    <n v="1251"/>
    <n v="2017"/>
    <n v="6"/>
  </r>
  <r>
    <x v="524"/>
    <x v="6"/>
    <n v="2892"/>
    <n v="2017"/>
    <n v="6"/>
  </r>
  <r>
    <x v="525"/>
    <x v="4"/>
    <n v="2153"/>
    <n v="2017"/>
    <n v="6"/>
  </r>
  <r>
    <x v="526"/>
    <x v="4"/>
    <n v="2479"/>
    <n v="2017"/>
    <n v="6"/>
  </r>
  <r>
    <x v="527"/>
    <x v="4"/>
    <n v="1294"/>
    <n v="2017"/>
    <n v="6"/>
  </r>
  <r>
    <x v="528"/>
    <x v="7"/>
    <n v="1988"/>
    <n v="2017"/>
    <n v="6"/>
  </r>
  <r>
    <x v="529"/>
    <x v="2"/>
    <n v="1851"/>
    <n v="2017"/>
    <n v="6"/>
  </r>
  <r>
    <x v="530"/>
    <x v="7"/>
    <n v="1077"/>
    <n v="2017"/>
    <n v="6"/>
  </r>
  <r>
    <x v="531"/>
    <x v="1"/>
    <n v="2007"/>
    <n v="2017"/>
    <n v="6"/>
  </r>
  <r>
    <x v="532"/>
    <x v="7"/>
    <n v="2437"/>
    <n v="2017"/>
    <n v="6"/>
  </r>
  <r>
    <x v="533"/>
    <x v="7"/>
    <n v="1755"/>
    <n v="2017"/>
    <n v="6"/>
  </r>
  <r>
    <x v="534"/>
    <x v="7"/>
    <n v="2340"/>
    <n v="2017"/>
    <n v="6"/>
  </r>
  <r>
    <x v="535"/>
    <x v="1"/>
    <n v="1224"/>
    <n v="2017"/>
    <n v="6"/>
  </r>
  <r>
    <x v="536"/>
    <x v="1"/>
    <n v="2685"/>
    <n v="2017"/>
    <n v="6"/>
  </r>
  <r>
    <x v="537"/>
    <x v="7"/>
    <n v="2941"/>
    <n v="2017"/>
    <n v="6"/>
  </r>
  <r>
    <x v="538"/>
    <x v="1"/>
    <n v="1095"/>
    <n v="2017"/>
    <n v="6"/>
  </r>
  <r>
    <x v="539"/>
    <x v="2"/>
    <n v="1484"/>
    <n v="2017"/>
    <n v="6"/>
  </r>
  <r>
    <x v="540"/>
    <x v="2"/>
    <n v="1938"/>
    <n v="2017"/>
    <n v="6"/>
  </r>
  <r>
    <x v="541"/>
    <x v="1"/>
    <n v="1257"/>
    <n v="2017"/>
    <n v="6"/>
  </r>
  <r>
    <x v="542"/>
    <x v="7"/>
    <n v="1967"/>
    <n v="2017"/>
    <n v="6"/>
  </r>
  <r>
    <x v="543"/>
    <x v="5"/>
    <n v="1797"/>
    <n v="2017"/>
    <n v="6"/>
  </r>
  <r>
    <x v="544"/>
    <x v="4"/>
    <n v="2088"/>
    <n v="2017"/>
    <n v="6"/>
  </r>
  <r>
    <x v="545"/>
    <x v="1"/>
    <n v="1109"/>
    <n v="2017"/>
    <n v="6"/>
  </r>
  <r>
    <x v="546"/>
    <x v="2"/>
    <n v="1373"/>
    <n v="2017"/>
    <n v="6"/>
  </r>
  <r>
    <x v="547"/>
    <x v="1"/>
    <n v="2624"/>
    <n v="2017"/>
    <n v="7"/>
  </r>
  <r>
    <x v="548"/>
    <x v="1"/>
    <n v="2364"/>
    <n v="2017"/>
    <n v="7"/>
  </r>
  <r>
    <x v="549"/>
    <x v="2"/>
    <n v="2839"/>
    <n v="2017"/>
    <n v="7"/>
  </r>
  <r>
    <x v="550"/>
    <x v="1"/>
    <n v="2722"/>
    <n v="2017"/>
    <n v="7"/>
  </r>
  <r>
    <x v="551"/>
    <x v="5"/>
    <n v="2435"/>
    <n v="2017"/>
    <n v="7"/>
  </r>
  <r>
    <x v="552"/>
    <x v="6"/>
    <n v="1141"/>
    <n v="2017"/>
    <n v="7"/>
  </r>
  <r>
    <x v="553"/>
    <x v="8"/>
    <n v="2970"/>
    <n v="2017"/>
    <n v="7"/>
  </r>
  <r>
    <x v="554"/>
    <x v="1"/>
    <n v="1073"/>
    <n v="2017"/>
    <n v="7"/>
  </r>
  <r>
    <x v="555"/>
    <x v="7"/>
    <n v="1088"/>
    <n v="2017"/>
    <n v="7"/>
  </r>
  <r>
    <x v="556"/>
    <x v="0"/>
    <n v="1636"/>
    <n v="2017"/>
    <n v="7"/>
  </r>
  <r>
    <x v="557"/>
    <x v="7"/>
    <n v="2076"/>
    <n v="2017"/>
    <n v="7"/>
  </r>
  <r>
    <x v="558"/>
    <x v="1"/>
    <n v="1023"/>
    <n v="2017"/>
    <n v="7"/>
  </r>
  <r>
    <x v="559"/>
    <x v="1"/>
    <n v="1366"/>
    <n v="2017"/>
    <n v="7"/>
  </r>
  <r>
    <x v="560"/>
    <x v="2"/>
    <n v="1020"/>
    <n v="2017"/>
    <n v="7"/>
  </r>
  <r>
    <x v="561"/>
    <x v="7"/>
    <n v="1835"/>
    <n v="2017"/>
    <n v="7"/>
  </r>
  <r>
    <x v="562"/>
    <x v="2"/>
    <n v="2287"/>
    <n v="2017"/>
    <n v="7"/>
  </r>
  <r>
    <x v="563"/>
    <x v="0"/>
    <n v="1604"/>
    <n v="2017"/>
    <n v="7"/>
  </r>
  <r>
    <x v="564"/>
    <x v="1"/>
    <n v="1297"/>
    <n v="2017"/>
    <n v="7"/>
  </r>
  <r>
    <x v="565"/>
    <x v="5"/>
    <n v="1247"/>
    <n v="2017"/>
    <n v="7"/>
  </r>
  <r>
    <x v="566"/>
    <x v="7"/>
    <n v="1403"/>
    <n v="2017"/>
    <n v="7"/>
  </r>
  <r>
    <x v="567"/>
    <x v="5"/>
    <n v="1110"/>
    <n v="2017"/>
    <n v="7"/>
  </r>
  <r>
    <x v="568"/>
    <x v="5"/>
    <n v="1921"/>
    <n v="2017"/>
    <n v="7"/>
  </r>
  <r>
    <x v="569"/>
    <x v="1"/>
    <n v="1731"/>
    <n v="2017"/>
    <n v="7"/>
  </r>
  <r>
    <x v="570"/>
    <x v="2"/>
    <n v="1415"/>
    <n v="2017"/>
    <n v="7"/>
  </r>
  <r>
    <x v="571"/>
    <x v="7"/>
    <n v="1796"/>
    <n v="2017"/>
    <n v="7"/>
  </r>
  <r>
    <x v="572"/>
    <x v="1"/>
    <n v="1452"/>
    <n v="2017"/>
    <n v="7"/>
  </r>
  <r>
    <x v="573"/>
    <x v="6"/>
    <n v="2970"/>
    <n v="2017"/>
    <n v="7"/>
  </r>
  <r>
    <x v="574"/>
    <x v="2"/>
    <n v="1828"/>
    <n v="2017"/>
    <n v="7"/>
  </r>
  <r>
    <x v="575"/>
    <x v="4"/>
    <n v="1470"/>
    <n v="2017"/>
    <n v="7"/>
  </r>
  <r>
    <x v="576"/>
    <x v="1"/>
    <n v="1577"/>
    <n v="2017"/>
    <n v="7"/>
  </r>
  <r>
    <x v="577"/>
    <x v="7"/>
    <n v="2419"/>
    <n v="2017"/>
    <n v="7"/>
  </r>
  <r>
    <x v="578"/>
    <x v="7"/>
    <n v="2080"/>
    <n v="2017"/>
    <n v="8"/>
  </r>
  <r>
    <x v="579"/>
    <x v="1"/>
    <n v="2451"/>
    <n v="2017"/>
    <n v="8"/>
  </r>
  <r>
    <x v="580"/>
    <x v="2"/>
    <n v="2577"/>
    <n v="2017"/>
    <n v="8"/>
  </r>
  <r>
    <x v="581"/>
    <x v="1"/>
    <n v="2591"/>
    <n v="2017"/>
    <n v="8"/>
  </r>
  <r>
    <x v="582"/>
    <x v="8"/>
    <n v="2203"/>
    <n v="2017"/>
    <n v="8"/>
  </r>
  <r>
    <x v="583"/>
    <x v="1"/>
    <n v="2513"/>
    <n v="2017"/>
    <n v="8"/>
  </r>
  <r>
    <x v="584"/>
    <x v="1"/>
    <n v="1190"/>
    <n v="2017"/>
    <n v="8"/>
  </r>
  <r>
    <x v="585"/>
    <x v="0"/>
    <n v="1275"/>
    <n v="2017"/>
    <n v="8"/>
  </r>
  <r>
    <x v="586"/>
    <x v="4"/>
    <n v="2763"/>
    <n v="2017"/>
    <n v="8"/>
  </r>
  <r>
    <x v="587"/>
    <x v="0"/>
    <n v="2769"/>
    <n v="2017"/>
    <n v="8"/>
  </r>
  <r>
    <x v="588"/>
    <x v="2"/>
    <n v="2582"/>
    <n v="2017"/>
    <n v="8"/>
  </r>
  <r>
    <x v="589"/>
    <x v="5"/>
    <n v="2622"/>
    <n v="2017"/>
    <n v="8"/>
  </r>
  <r>
    <x v="590"/>
    <x v="1"/>
    <n v="2360"/>
    <n v="2017"/>
    <n v="8"/>
  </r>
  <r>
    <x v="591"/>
    <x v="0"/>
    <n v="2925"/>
    <n v="2017"/>
    <n v="8"/>
  </r>
  <r>
    <x v="592"/>
    <x v="1"/>
    <n v="2423"/>
    <n v="2017"/>
    <n v="8"/>
  </r>
  <r>
    <x v="593"/>
    <x v="3"/>
    <n v="2190"/>
    <n v="2017"/>
    <n v="8"/>
  </r>
  <r>
    <x v="594"/>
    <x v="5"/>
    <n v="1104"/>
    <n v="2017"/>
    <n v="8"/>
  </r>
  <r>
    <x v="595"/>
    <x v="1"/>
    <n v="1791"/>
    <n v="2017"/>
    <n v="8"/>
  </r>
  <r>
    <x v="596"/>
    <x v="1"/>
    <n v="2103"/>
    <n v="2017"/>
    <n v="8"/>
  </r>
  <r>
    <x v="597"/>
    <x v="1"/>
    <n v="2761"/>
    <n v="2017"/>
    <n v="8"/>
  </r>
  <r>
    <x v="598"/>
    <x v="5"/>
    <n v="1636"/>
    <n v="2017"/>
    <n v="8"/>
  </r>
  <r>
    <x v="599"/>
    <x v="2"/>
    <n v="2385"/>
    <n v="2017"/>
    <n v="8"/>
  </r>
  <r>
    <x v="600"/>
    <x v="2"/>
    <n v="1755"/>
    <n v="2017"/>
    <n v="8"/>
  </r>
  <r>
    <x v="601"/>
    <x v="7"/>
    <n v="2736"/>
    <n v="2017"/>
    <n v="8"/>
  </r>
  <r>
    <x v="602"/>
    <x v="6"/>
    <n v="2287"/>
    <n v="2017"/>
    <n v="8"/>
  </r>
  <r>
    <x v="603"/>
    <x v="5"/>
    <n v="1592"/>
    <n v="2017"/>
    <n v="8"/>
  </r>
  <r>
    <x v="604"/>
    <x v="0"/>
    <n v="2026"/>
    <n v="2017"/>
    <n v="8"/>
  </r>
  <r>
    <x v="605"/>
    <x v="3"/>
    <n v="1675"/>
    <n v="2017"/>
    <n v="8"/>
  </r>
  <r>
    <x v="606"/>
    <x v="1"/>
    <n v="2611"/>
    <n v="2017"/>
    <n v="8"/>
  </r>
  <r>
    <x v="607"/>
    <x v="3"/>
    <n v="1700"/>
    <n v="2017"/>
    <n v="8"/>
  </r>
  <r>
    <x v="608"/>
    <x v="5"/>
    <n v="1910"/>
    <n v="2017"/>
    <n v="8"/>
  </r>
  <r>
    <x v="609"/>
    <x v="6"/>
    <n v="1685"/>
    <n v="2017"/>
    <n v="9"/>
  </r>
  <r>
    <x v="610"/>
    <x v="1"/>
    <n v="1130"/>
    <n v="2017"/>
    <n v="9"/>
  </r>
  <r>
    <x v="611"/>
    <x v="1"/>
    <n v="2465"/>
    <n v="2017"/>
    <n v="9"/>
  </r>
  <r>
    <x v="612"/>
    <x v="0"/>
    <n v="1469"/>
    <n v="2017"/>
    <n v="9"/>
  </r>
  <r>
    <x v="613"/>
    <x v="1"/>
    <n v="1422"/>
    <n v="2017"/>
    <n v="9"/>
  </r>
  <r>
    <x v="614"/>
    <x v="1"/>
    <n v="1745"/>
    <n v="2017"/>
    <n v="9"/>
  </r>
  <r>
    <x v="615"/>
    <x v="1"/>
    <n v="1057"/>
    <n v="2017"/>
    <n v="9"/>
  </r>
  <r>
    <x v="616"/>
    <x v="5"/>
    <n v="2743"/>
    <n v="2017"/>
    <n v="9"/>
  </r>
  <r>
    <x v="617"/>
    <x v="5"/>
    <n v="1825"/>
    <n v="2017"/>
    <n v="9"/>
  </r>
  <r>
    <x v="618"/>
    <x v="6"/>
    <n v="1627"/>
    <n v="2017"/>
    <n v="9"/>
  </r>
  <r>
    <x v="619"/>
    <x v="7"/>
    <n v="2187"/>
    <n v="2017"/>
    <n v="9"/>
  </r>
  <r>
    <x v="620"/>
    <x v="2"/>
    <n v="2792"/>
    <n v="2017"/>
    <n v="9"/>
  </r>
  <r>
    <x v="621"/>
    <x v="8"/>
    <n v="1670"/>
    <n v="2017"/>
    <n v="9"/>
  </r>
  <r>
    <x v="622"/>
    <x v="1"/>
    <n v="2389"/>
    <n v="2017"/>
    <n v="9"/>
  </r>
  <r>
    <x v="623"/>
    <x v="1"/>
    <n v="2014"/>
    <n v="2017"/>
    <n v="9"/>
  </r>
  <r>
    <x v="624"/>
    <x v="1"/>
    <n v="1879"/>
    <n v="2017"/>
    <n v="9"/>
  </r>
  <r>
    <x v="625"/>
    <x v="7"/>
    <n v="1211"/>
    <n v="2017"/>
    <n v="9"/>
  </r>
  <r>
    <x v="626"/>
    <x v="2"/>
    <n v="2319"/>
    <n v="2017"/>
    <n v="9"/>
  </r>
  <r>
    <x v="627"/>
    <x v="7"/>
    <n v="2903"/>
    <n v="2017"/>
    <n v="9"/>
  </r>
  <r>
    <x v="628"/>
    <x v="1"/>
    <n v="1762"/>
    <n v="2017"/>
    <n v="9"/>
  </r>
  <r>
    <x v="629"/>
    <x v="7"/>
    <n v="1892"/>
    <n v="2017"/>
    <n v="9"/>
  </r>
  <r>
    <x v="630"/>
    <x v="2"/>
    <n v="2499"/>
    <n v="2017"/>
    <n v="9"/>
  </r>
  <r>
    <x v="631"/>
    <x v="0"/>
    <n v="1717"/>
    <n v="2017"/>
    <n v="9"/>
  </r>
  <r>
    <x v="632"/>
    <x v="1"/>
    <n v="2513"/>
    <n v="2017"/>
    <n v="9"/>
  </r>
  <r>
    <x v="633"/>
    <x v="1"/>
    <n v="2864"/>
    <n v="2017"/>
    <n v="9"/>
  </r>
  <r>
    <x v="634"/>
    <x v="2"/>
    <n v="2076"/>
    <n v="2017"/>
    <n v="9"/>
  </r>
  <r>
    <x v="635"/>
    <x v="1"/>
    <n v="1504"/>
    <n v="2017"/>
    <n v="9"/>
  </r>
  <r>
    <x v="636"/>
    <x v="2"/>
    <n v="1451"/>
    <n v="2017"/>
    <n v="9"/>
  </r>
  <r>
    <x v="637"/>
    <x v="5"/>
    <n v="2705"/>
    <n v="2017"/>
    <n v="9"/>
  </r>
  <r>
    <x v="638"/>
    <x v="2"/>
    <n v="2632"/>
    <n v="2017"/>
    <n v="9"/>
  </r>
  <r>
    <x v="639"/>
    <x v="5"/>
    <n v="1889"/>
    <n v="2017"/>
    <n v="10"/>
  </r>
  <r>
    <x v="640"/>
    <x v="2"/>
    <n v="1057"/>
    <n v="2017"/>
    <n v="10"/>
  </r>
  <r>
    <x v="641"/>
    <x v="1"/>
    <n v="2673"/>
    <n v="2017"/>
    <n v="10"/>
  </r>
  <r>
    <x v="642"/>
    <x v="1"/>
    <n v="1692"/>
    <n v="2017"/>
    <n v="10"/>
  </r>
  <r>
    <x v="643"/>
    <x v="5"/>
    <n v="1544"/>
    <n v="2017"/>
    <n v="10"/>
  </r>
  <r>
    <x v="644"/>
    <x v="4"/>
    <n v="1474"/>
    <n v="2017"/>
    <n v="10"/>
  </r>
  <r>
    <x v="645"/>
    <x v="1"/>
    <n v="1828"/>
    <n v="2017"/>
    <n v="10"/>
  </r>
  <r>
    <x v="646"/>
    <x v="6"/>
    <n v="2728"/>
    <n v="2017"/>
    <n v="10"/>
  </r>
  <r>
    <x v="647"/>
    <x v="1"/>
    <n v="1662"/>
    <n v="2017"/>
    <n v="10"/>
  </r>
  <r>
    <x v="648"/>
    <x v="2"/>
    <n v="1949"/>
    <n v="2017"/>
    <n v="10"/>
  </r>
  <r>
    <x v="649"/>
    <x v="1"/>
    <n v="2593"/>
    <n v="2017"/>
    <n v="10"/>
  </r>
  <r>
    <x v="650"/>
    <x v="1"/>
    <n v="1125"/>
    <n v="2017"/>
    <n v="10"/>
  </r>
  <r>
    <x v="651"/>
    <x v="1"/>
    <n v="1024"/>
    <n v="2017"/>
    <n v="10"/>
  </r>
  <r>
    <x v="652"/>
    <x v="1"/>
    <n v="2785"/>
    <n v="2017"/>
    <n v="10"/>
  </r>
  <r>
    <x v="653"/>
    <x v="1"/>
    <n v="2133"/>
    <n v="2017"/>
    <n v="10"/>
  </r>
  <r>
    <x v="654"/>
    <x v="5"/>
    <n v="1740"/>
    <n v="2017"/>
    <n v="10"/>
  </r>
  <r>
    <x v="655"/>
    <x v="1"/>
    <n v="1140"/>
    <n v="2017"/>
    <n v="10"/>
  </r>
  <r>
    <x v="656"/>
    <x v="5"/>
    <n v="2994"/>
    <n v="2017"/>
    <n v="10"/>
  </r>
  <r>
    <x v="657"/>
    <x v="7"/>
    <n v="2774"/>
    <n v="2017"/>
    <n v="10"/>
  </r>
  <r>
    <x v="658"/>
    <x v="3"/>
    <n v="1036"/>
    <n v="2017"/>
    <n v="10"/>
  </r>
  <r>
    <x v="659"/>
    <x v="7"/>
    <n v="2436"/>
    <n v="2017"/>
    <n v="10"/>
  </r>
  <r>
    <x v="660"/>
    <x v="5"/>
    <n v="2688"/>
    <n v="2017"/>
    <n v="10"/>
  </r>
  <r>
    <x v="661"/>
    <x v="1"/>
    <n v="2510"/>
    <n v="2017"/>
    <n v="10"/>
  </r>
  <r>
    <x v="662"/>
    <x v="8"/>
    <n v="1727"/>
    <n v="2017"/>
    <n v="10"/>
  </r>
  <r>
    <x v="663"/>
    <x v="7"/>
    <n v="2140"/>
    <n v="2017"/>
    <n v="10"/>
  </r>
  <r>
    <x v="664"/>
    <x v="2"/>
    <n v="2946"/>
    <n v="2017"/>
    <n v="10"/>
  </r>
  <r>
    <x v="665"/>
    <x v="2"/>
    <n v="2651"/>
    <n v="2017"/>
    <n v="10"/>
  </r>
  <r>
    <x v="666"/>
    <x v="2"/>
    <n v="1399"/>
    <n v="2017"/>
    <n v="10"/>
  </r>
  <r>
    <x v="667"/>
    <x v="5"/>
    <n v="1071"/>
    <n v="2017"/>
    <n v="10"/>
  </r>
  <r>
    <x v="668"/>
    <x v="1"/>
    <n v="1350"/>
    <n v="2017"/>
    <n v="10"/>
  </r>
  <r>
    <x v="669"/>
    <x v="2"/>
    <n v="2942"/>
    <n v="2017"/>
    <n v="10"/>
  </r>
  <r>
    <x v="670"/>
    <x v="1"/>
    <n v="2644"/>
    <n v="2017"/>
    <n v="11"/>
  </r>
  <r>
    <x v="671"/>
    <x v="7"/>
    <n v="1513"/>
    <n v="2017"/>
    <n v="11"/>
  </r>
  <r>
    <x v="672"/>
    <x v="1"/>
    <n v="1550"/>
    <n v="2017"/>
    <n v="11"/>
  </r>
  <r>
    <x v="673"/>
    <x v="7"/>
    <n v="1627"/>
    <n v="2017"/>
    <n v="11"/>
  </r>
  <r>
    <x v="674"/>
    <x v="5"/>
    <n v="1723"/>
    <n v="2017"/>
    <n v="11"/>
  </r>
  <r>
    <x v="675"/>
    <x v="1"/>
    <n v="2589"/>
    <n v="2017"/>
    <n v="11"/>
  </r>
  <r>
    <x v="676"/>
    <x v="1"/>
    <n v="1004"/>
    <n v="2017"/>
    <n v="11"/>
  </r>
  <r>
    <x v="677"/>
    <x v="6"/>
    <n v="1041"/>
    <n v="2017"/>
    <n v="11"/>
  </r>
  <r>
    <x v="678"/>
    <x v="1"/>
    <n v="1464"/>
    <n v="2017"/>
    <n v="11"/>
  </r>
  <r>
    <x v="679"/>
    <x v="6"/>
    <n v="2995"/>
    <n v="2017"/>
    <n v="11"/>
  </r>
  <r>
    <x v="680"/>
    <x v="1"/>
    <n v="1714"/>
    <n v="2017"/>
    <n v="11"/>
  </r>
  <r>
    <x v="681"/>
    <x v="1"/>
    <n v="1511"/>
    <n v="2017"/>
    <n v="11"/>
  </r>
  <r>
    <x v="682"/>
    <x v="1"/>
    <n v="1294"/>
    <n v="2017"/>
    <n v="11"/>
  </r>
  <r>
    <x v="683"/>
    <x v="1"/>
    <n v="2130"/>
    <n v="2017"/>
    <n v="11"/>
  </r>
  <r>
    <x v="684"/>
    <x v="2"/>
    <n v="2297"/>
    <n v="2017"/>
    <n v="11"/>
  </r>
  <r>
    <x v="685"/>
    <x v="2"/>
    <n v="2598"/>
    <n v="2017"/>
    <n v="11"/>
  </r>
  <r>
    <x v="686"/>
    <x v="4"/>
    <n v="1273"/>
    <n v="2017"/>
    <n v="11"/>
  </r>
  <r>
    <x v="687"/>
    <x v="5"/>
    <n v="1217"/>
    <n v="2017"/>
    <n v="11"/>
  </r>
  <r>
    <x v="688"/>
    <x v="2"/>
    <n v="1255"/>
    <n v="2017"/>
    <n v="11"/>
  </r>
  <r>
    <x v="689"/>
    <x v="1"/>
    <n v="1252"/>
    <n v="2017"/>
    <n v="11"/>
  </r>
  <r>
    <x v="690"/>
    <x v="0"/>
    <n v="2253"/>
    <n v="2017"/>
    <n v="11"/>
  </r>
  <r>
    <x v="691"/>
    <x v="1"/>
    <n v="1644"/>
    <n v="2017"/>
    <n v="11"/>
  </r>
  <r>
    <x v="692"/>
    <x v="4"/>
    <n v="1930"/>
    <n v="2017"/>
    <n v="11"/>
  </r>
  <r>
    <x v="693"/>
    <x v="4"/>
    <n v="2485"/>
    <n v="2017"/>
    <n v="11"/>
  </r>
  <r>
    <x v="694"/>
    <x v="1"/>
    <n v="1748"/>
    <n v="2017"/>
    <n v="11"/>
  </r>
  <r>
    <x v="695"/>
    <x v="7"/>
    <n v="2532"/>
    <n v="2017"/>
    <n v="11"/>
  </r>
  <r>
    <x v="696"/>
    <x v="2"/>
    <n v="2762"/>
    <n v="2017"/>
    <n v="11"/>
  </r>
  <r>
    <x v="697"/>
    <x v="7"/>
    <n v="2913"/>
    <n v="2017"/>
    <n v="11"/>
  </r>
  <r>
    <x v="698"/>
    <x v="1"/>
    <n v="1513"/>
    <n v="2017"/>
    <n v="11"/>
  </r>
  <r>
    <x v="699"/>
    <x v="1"/>
    <n v="1776"/>
    <n v="2017"/>
    <n v="11"/>
  </r>
  <r>
    <x v="700"/>
    <x v="1"/>
    <n v="2102"/>
    <n v="2017"/>
    <n v="12"/>
  </r>
  <r>
    <x v="701"/>
    <x v="7"/>
    <n v="2941"/>
    <n v="2017"/>
    <n v="12"/>
  </r>
  <r>
    <x v="702"/>
    <x v="1"/>
    <n v="2904"/>
    <n v="2017"/>
    <n v="12"/>
  </r>
  <r>
    <x v="703"/>
    <x v="7"/>
    <n v="1045"/>
    <n v="2017"/>
    <n v="12"/>
  </r>
  <r>
    <x v="704"/>
    <x v="1"/>
    <n v="1339"/>
    <n v="2017"/>
    <n v="12"/>
  </r>
  <r>
    <x v="705"/>
    <x v="1"/>
    <n v="2883"/>
    <n v="2017"/>
    <n v="12"/>
  </r>
  <r>
    <x v="706"/>
    <x v="8"/>
    <n v="1224"/>
    <n v="2017"/>
    <n v="12"/>
  </r>
  <r>
    <x v="707"/>
    <x v="1"/>
    <n v="1532"/>
    <n v="2017"/>
    <n v="12"/>
  </r>
  <r>
    <x v="708"/>
    <x v="7"/>
    <n v="1836"/>
    <n v="2017"/>
    <n v="12"/>
  </r>
  <r>
    <x v="709"/>
    <x v="1"/>
    <n v="2656"/>
    <n v="2017"/>
    <n v="12"/>
  </r>
  <r>
    <x v="710"/>
    <x v="1"/>
    <n v="2980"/>
    <n v="2017"/>
    <n v="12"/>
  </r>
  <r>
    <x v="711"/>
    <x v="1"/>
    <n v="1127"/>
    <n v="2017"/>
    <n v="12"/>
  </r>
  <r>
    <x v="712"/>
    <x v="2"/>
    <n v="2717"/>
    <n v="2017"/>
    <n v="12"/>
  </r>
  <r>
    <x v="713"/>
    <x v="7"/>
    <n v="1981"/>
    <n v="2017"/>
    <n v="12"/>
  </r>
  <r>
    <x v="714"/>
    <x v="7"/>
    <n v="2026"/>
    <n v="2017"/>
    <n v="12"/>
  </r>
  <r>
    <x v="715"/>
    <x v="1"/>
    <n v="1747"/>
    <n v="2017"/>
    <n v="12"/>
  </r>
  <r>
    <x v="716"/>
    <x v="2"/>
    <n v="2878"/>
    <n v="2017"/>
    <n v="12"/>
  </r>
  <r>
    <x v="717"/>
    <x v="1"/>
    <n v="1843"/>
    <n v="2017"/>
    <n v="12"/>
  </r>
  <r>
    <x v="718"/>
    <x v="7"/>
    <n v="2761"/>
    <n v="2017"/>
    <n v="12"/>
  </r>
  <r>
    <x v="719"/>
    <x v="7"/>
    <n v="1145"/>
    <n v="2017"/>
    <n v="12"/>
  </r>
  <r>
    <x v="720"/>
    <x v="5"/>
    <n v="2406"/>
    <n v="2017"/>
    <n v="12"/>
  </r>
  <r>
    <x v="721"/>
    <x v="1"/>
    <n v="2835"/>
    <n v="2017"/>
    <n v="12"/>
  </r>
  <r>
    <x v="722"/>
    <x v="1"/>
    <n v="1321"/>
    <n v="2017"/>
    <n v="1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3">
  <r>
    <x v="0"/>
    <x v="0"/>
    <n v="1732"/>
  </r>
  <r>
    <x v="1"/>
    <x v="1"/>
    <n v="1169"/>
  </r>
  <r>
    <x v="2"/>
    <x v="2"/>
    <n v="1981"/>
  </r>
  <r>
    <x v="3"/>
    <x v="3"/>
    <n v="2965"/>
  </r>
  <r>
    <x v="4"/>
    <x v="4"/>
    <n v="1733"/>
  </r>
  <r>
    <x v="5"/>
    <x v="4"/>
    <n v="2023"/>
  </r>
  <r>
    <x v="6"/>
    <x v="5"/>
    <n v="1686"/>
  </r>
  <r>
    <x v="7"/>
    <x v="5"/>
    <n v="2721"/>
  </r>
  <r>
    <x v="8"/>
    <x v="6"/>
    <n v="2503"/>
  </r>
  <r>
    <x v="9"/>
    <x v="5"/>
    <n v="1131"/>
  </r>
  <r>
    <x v="10"/>
    <x v="6"/>
    <n v="2679"/>
  </r>
  <r>
    <x v="11"/>
    <x v="2"/>
    <n v="2598"/>
  </r>
  <r>
    <x v="12"/>
    <x v="5"/>
    <n v="2780"/>
  </r>
  <r>
    <x v="13"/>
    <x v="7"/>
    <n v="1905"/>
  </r>
  <r>
    <x v="14"/>
    <x v="1"/>
    <n v="2607"/>
  </r>
  <r>
    <x v="15"/>
    <x v="8"/>
    <n v="2562"/>
  </r>
  <r>
    <x v="16"/>
    <x v="2"/>
    <n v="1126"/>
  </r>
  <r>
    <x v="17"/>
    <x v="1"/>
    <n v="2596"/>
  </r>
  <r>
    <x v="18"/>
    <x v="0"/>
    <n v="2011"/>
  </r>
  <r>
    <x v="19"/>
    <x v="1"/>
    <n v="1579"/>
  </r>
  <r>
    <x v="20"/>
    <x v="3"/>
    <n v="2398"/>
  </r>
  <r>
    <x v="21"/>
    <x v="5"/>
    <n v="1438"/>
  </r>
  <r>
    <x v="22"/>
    <x v="5"/>
    <n v="2131"/>
  </r>
  <r>
    <x v="23"/>
    <x v="1"/>
    <n v="1167"/>
  </r>
  <r>
    <x v="24"/>
    <x v="1"/>
    <n v="2308"/>
  </r>
  <r>
    <x v="25"/>
    <x v="1"/>
    <n v="1935"/>
  </r>
  <r>
    <x v="26"/>
    <x v="1"/>
    <n v="2456"/>
  </r>
  <r>
    <x v="27"/>
    <x v="3"/>
    <n v="1295"/>
  </r>
  <r>
    <x v="28"/>
    <x v="0"/>
    <n v="2180"/>
  </r>
  <r>
    <x v="29"/>
    <x v="4"/>
    <n v="2337"/>
  </r>
  <r>
    <x v="30"/>
    <x v="2"/>
    <n v="1648"/>
  </r>
  <r>
    <x v="31"/>
    <x v="2"/>
    <n v="2400"/>
  </r>
  <r>
    <x v="32"/>
    <x v="1"/>
    <n v="1312"/>
  </r>
  <r>
    <x v="33"/>
    <x v="1"/>
    <n v="1913"/>
  </r>
  <r>
    <x v="34"/>
    <x v="2"/>
    <n v="2021"/>
  </r>
  <r>
    <x v="35"/>
    <x v="7"/>
    <n v="2556"/>
  </r>
  <r>
    <x v="36"/>
    <x v="1"/>
    <n v="2375"/>
  </r>
  <r>
    <x v="37"/>
    <x v="1"/>
    <n v="2173"/>
  </r>
  <r>
    <x v="38"/>
    <x v="0"/>
    <n v="1640"/>
  </r>
  <r>
    <x v="39"/>
    <x v="5"/>
    <n v="1849"/>
  </r>
  <r>
    <x v="40"/>
    <x v="0"/>
    <n v="1878"/>
  </r>
  <r>
    <x v="41"/>
    <x v="2"/>
    <n v="2352"/>
  </r>
  <r>
    <x v="42"/>
    <x v="7"/>
    <n v="1608"/>
  </r>
  <r>
    <x v="43"/>
    <x v="3"/>
    <n v="2565"/>
  </r>
  <r>
    <x v="44"/>
    <x v="0"/>
    <n v="1716"/>
  </r>
  <r>
    <x v="45"/>
    <x v="1"/>
    <n v="2123"/>
  </r>
  <r>
    <x v="46"/>
    <x v="1"/>
    <n v="1347"/>
  </r>
  <r>
    <x v="47"/>
    <x v="1"/>
    <n v="1035"/>
  </r>
  <r>
    <x v="48"/>
    <x v="6"/>
    <n v="2641"/>
  </r>
  <r>
    <x v="49"/>
    <x v="1"/>
    <n v="1471"/>
  </r>
  <r>
    <x v="50"/>
    <x v="6"/>
    <n v="1668"/>
  </r>
  <r>
    <x v="51"/>
    <x v="5"/>
    <n v="1252"/>
  </r>
  <r>
    <x v="52"/>
    <x v="2"/>
    <n v="1422"/>
  </r>
  <r>
    <x v="53"/>
    <x v="8"/>
    <n v="1223"/>
  </r>
  <r>
    <x v="54"/>
    <x v="4"/>
    <n v="1193"/>
  </r>
  <r>
    <x v="55"/>
    <x v="8"/>
    <n v="2828"/>
  </r>
  <r>
    <x v="56"/>
    <x v="7"/>
    <n v="1619"/>
  </r>
  <r>
    <x v="57"/>
    <x v="8"/>
    <n v="1962"/>
  </r>
  <r>
    <x v="58"/>
    <x v="2"/>
    <n v="1216"/>
  </r>
  <r>
    <x v="59"/>
    <x v="4"/>
    <n v="1943"/>
  </r>
  <r>
    <x v="60"/>
    <x v="4"/>
    <n v="2207"/>
  </r>
  <r>
    <x v="61"/>
    <x v="3"/>
    <n v="2446"/>
  </r>
  <r>
    <x v="62"/>
    <x v="0"/>
    <n v="2545"/>
  </r>
  <r>
    <x v="63"/>
    <x v="1"/>
    <n v="1580"/>
  </r>
  <r>
    <x v="64"/>
    <x v="0"/>
    <n v="1617"/>
  </r>
  <r>
    <x v="65"/>
    <x v="2"/>
    <n v="2572"/>
  </r>
  <r>
    <x v="66"/>
    <x v="1"/>
    <n v="2539"/>
  </r>
  <r>
    <x v="67"/>
    <x v="1"/>
    <n v="2599"/>
  </r>
  <r>
    <x v="68"/>
    <x v="7"/>
    <n v="1739"/>
  </r>
  <r>
    <x v="69"/>
    <x v="8"/>
    <n v="1278"/>
  </r>
  <r>
    <x v="70"/>
    <x v="1"/>
    <n v="1375"/>
  </r>
  <r>
    <x v="71"/>
    <x v="5"/>
    <n v="1548"/>
  </r>
  <r>
    <x v="72"/>
    <x v="1"/>
    <n v="2327"/>
  </r>
  <r>
    <x v="73"/>
    <x v="7"/>
    <n v="1367"/>
  </r>
  <r>
    <x v="74"/>
    <x v="2"/>
    <n v="1048"/>
  </r>
  <r>
    <x v="75"/>
    <x v="1"/>
    <n v="1960"/>
  </r>
  <r>
    <x v="76"/>
    <x v="2"/>
    <n v="1705"/>
  </r>
  <r>
    <x v="77"/>
    <x v="7"/>
    <n v="1757"/>
  </r>
  <r>
    <x v="78"/>
    <x v="1"/>
    <n v="1707"/>
  </r>
  <r>
    <x v="79"/>
    <x v="7"/>
    <n v="2017"/>
  </r>
  <r>
    <x v="80"/>
    <x v="1"/>
    <n v="1862"/>
  </r>
  <r>
    <x v="81"/>
    <x v="0"/>
    <n v="1400"/>
  </r>
  <r>
    <x v="82"/>
    <x v="1"/>
    <n v="1140"/>
  </r>
  <r>
    <x v="83"/>
    <x v="2"/>
    <n v="1768"/>
  </r>
  <r>
    <x v="84"/>
    <x v="5"/>
    <n v="2160"/>
  </r>
  <r>
    <x v="85"/>
    <x v="1"/>
    <n v="1051"/>
  </r>
  <r>
    <x v="86"/>
    <x v="2"/>
    <n v="2632"/>
  </r>
  <r>
    <x v="87"/>
    <x v="5"/>
    <n v="1264"/>
  </r>
  <r>
    <x v="88"/>
    <x v="1"/>
    <n v="2840"/>
  </r>
  <r>
    <x v="89"/>
    <x v="6"/>
    <n v="2111"/>
  </r>
  <r>
    <x v="90"/>
    <x v="1"/>
    <n v="1207"/>
  </r>
  <r>
    <x v="91"/>
    <x v="2"/>
    <n v="2204"/>
  </r>
  <r>
    <x v="92"/>
    <x v="5"/>
    <n v="2626"/>
  </r>
  <r>
    <x v="93"/>
    <x v="8"/>
    <n v="1269"/>
  </r>
  <r>
    <x v="94"/>
    <x v="4"/>
    <n v="1817"/>
  </r>
  <r>
    <x v="95"/>
    <x v="0"/>
    <n v="1417"/>
  </r>
  <r>
    <x v="96"/>
    <x v="1"/>
    <n v="1538"/>
  </r>
  <r>
    <x v="97"/>
    <x v="5"/>
    <n v="2037"/>
  </r>
  <r>
    <x v="98"/>
    <x v="7"/>
    <n v="1397"/>
  </r>
  <r>
    <x v="99"/>
    <x v="1"/>
    <n v="1805"/>
  </r>
  <r>
    <x v="100"/>
    <x v="5"/>
    <n v="1982"/>
  </r>
  <r>
    <x v="101"/>
    <x v="1"/>
    <n v="2083"/>
  </r>
  <r>
    <x v="102"/>
    <x v="1"/>
    <n v="2883"/>
  </r>
  <r>
    <x v="103"/>
    <x v="2"/>
    <n v="2470"/>
  </r>
  <r>
    <x v="104"/>
    <x v="5"/>
    <n v="2487"/>
  </r>
  <r>
    <x v="105"/>
    <x v="7"/>
    <n v="2449"/>
  </r>
  <r>
    <x v="106"/>
    <x v="2"/>
    <n v="2736"/>
  </r>
  <r>
    <x v="107"/>
    <x v="3"/>
    <n v="1830"/>
  </r>
  <r>
    <x v="108"/>
    <x v="6"/>
    <n v="2920"/>
  </r>
  <r>
    <x v="109"/>
    <x v="4"/>
    <n v="1732"/>
  </r>
  <r>
    <x v="110"/>
    <x v="5"/>
    <n v="2001"/>
  </r>
  <r>
    <x v="111"/>
    <x v="4"/>
    <n v="1948"/>
  </r>
  <r>
    <x v="112"/>
    <x v="7"/>
    <n v="2535"/>
  </r>
  <r>
    <x v="113"/>
    <x v="7"/>
    <n v="1677"/>
  </r>
  <r>
    <x v="114"/>
    <x v="7"/>
    <n v="1607"/>
  </r>
  <r>
    <x v="115"/>
    <x v="4"/>
    <n v="2063"/>
  </r>
  <r>
    <x v="116"/>
    <x v="7"/>
    <n v="2321"/>
  </r>
  <r>
    <x v="117"/>
    <x v="2"/>
    <n v="2965"/>
  </r>
  <r>
    <x v="118"/>
    <x v="2"/>
    <n v="2278"/>
  </r>
  <r>
    <x v="119"/>
    <x v="7"/>
    <n v="2238"/>
  </r>
  <r>
    <x v="120"/>
    <x v="7"/>
    <n v="2070"/>
  </r>
  <r>
    <x v="121"/>
    <x v="1"/>
    <n v="1194"/>
  </r>
  <r>
    <x v="122"/>
    <x v="3"/>
    <n v="2576"/>
  </r>
  <r>
    <x v="123"/>
    <x v="2"/>
    <n v="2748"/>
  </r>
  <r>
    <x v="124"/>
    <x v="5"/>
    <n v="1497"/>
  </r>
  <r>
    <x v="125"/>
    <x v="5"/>
    <n v="2559"/>
  </r>
  <r>
    <x v="126"/>
    <x v="1"/>
    <n v="2752"/>
  </r>
  <r>
    <x v="127"/>
    <x v="7"/>
    <n v="1704"/>
  </r>
  <r>
    <x v="128"/>
    <x v="8"/>
    <n v="1953"/>
  </r>
  <r>
    <x v="129"/>
    <x v="2"/>
    <n v="2229"/>
  </r>
  <r>
    <x v="130"/>
    <x v="1"/>
    <n v="2207"/>
  </r>
  <r>
    <x v="131"/>
    <x v="1"/>
    <n v="1396"/>
  </r>
  <r>
    <x v="132"/>
    <x v="6"/>
    <n v="1343"/>
  </r>
  <r>
    <x v="133"/>
    <x v="1"/>
    <n v="1342"/>
  </r>
  <r>
    <x v="134"/>
    <x v="6"/>
    <n v="2657"/>
  </r>
  <r>
    <x v="135"/>
    <x v="7"/>
    <n v="1898"/>
  </r>
  <r>
    <x v="136"/>
    <x v="2"/>
    <n v="2413"/>
  </r>
  <r>
    <x v="137"/>
    <x v="1"/>
    <n v="2827"/>
  </r>
  <r>
    <x v="138"/>
    <x v="7"/>
    <n v="2902"/>
  </r>
  <r>
    <x v="139"/>
    <x v="2"/>
    <n v="2341"/>
  </r>
  <r>
    <x v="140"/>
    <x v="1"/>
    <n v="2053"/>
  </r>
  <r>
    <x v="141"/>
    <x v="1"/>
    <n v="1213"/>
  </r>
  <r>
    <x v="142"/>
    <x v="1"/>
    <n v="2913"/>
  </r>
  <r>
    <x v="143"/>
    <x v="1"/>
    <n v="1998"/>
  </r>
  <r>
    <x v="144"/>
    <x v="5"/>
    <n v="2118"/>
  </r>
  <r>
    <x v="145"/>
    <x v="7"/>
    <n v="1090"/>
  </r>
  <r>
    <x v="146"/>
    <x v="2"/>
    <n v="2513"/>
  </r>
  <r>
    <x v="147"/>
    <x v="7"/>
    <n v="2537"/>
  </r>
  <r>
    <x v="148"/>
    <x v="7"/>
    <n v="2259"/>
  </r>
  <r>
    <x v="149"/>
    <x v="5"/>
    <n v="2003"/>
  </r>
  <r>
    <x v="150"/>
    <x v="0"/>
    <n v="2906"/>
  </r>
  <r>
    <x v="151"/>
    <x v="4"/>
    <n v="2019"/>
  </r>
  <r>
    <x v="152"/>
    <x v="2"/>
    <n v="1799"/>
  </r>
  <r>
    <x v="153"/>
    <x v="7"/>
    <n v="1599"/>
  </r>
  <r>
    <x v="154"/>
    <x v="1"/>
    <n v="2850"/>
  </r>
  <r>
    <x v="155"/>
    <x v="1"/>
    <n v="1225"/>
  </r>
  <r>
    <x v="156"/>
    <x v="7"/>
    <n v="1091"/>
  </r>
  <r>
    <x v="157"/>
    <x v="8"/>
    <n v="2564"/>
  </r>
  <r>
    <x v="158"/>
    <x v="6"/>
    <n v="2570"/>
  </r>
  <r>
    <x v="159"/>
    <x v="8"/>
    <n v="1767"/>
  </r>
  <r>
    <x v="160"/>
    <x v="7"/>
    <n v="2005"/>
  </r>
  <r>
    <x v="161"/>
    <x v="8"/>
    <n v="2387"/>
  </r>
  <r>
    <x v="162"/>
    <x v="7"/>
    <n v="1240"/>
  </r>
  <r>
    <x v="163"/>
    <x v="4"/>
    <n v="2550"/>
  </r>
  <r>
    <x v="164"/>
    <x v="1"/>
    <n v="1305"/>
  </r>
  <r>
    <x v="165"/>
    <x v="5"/>
    <n v="2263"/>
  </r>
  <r>
    <x v="166"/>
    <x v="5"/>
    <n v="2386"/>
  </r>
  <r>
    <x v="167"/>
    <x v="2"/>
    <n v="1965"/>
  </r>
  <r>
    <x v="168"/>
    <x v="1"/>
    <n v="1881"/>
  </r>
  <r>
    <x v="169"/>
    <x v="1"/>
    <n v="1482"/>
  </r>
  <r>
    <x v="170"/>
    <x v="1"/>
    <n v="2799"/>
  </r>
  <r>
    <x v="171"/>
    <x v="1"/>
    <n v="2796"/>
  </r>
  <r>
    <x v="172"/>
    <x v="1"/>
    <n v="1597"/>
  </r>
  <r>
    <x v="173"/>
    <x v="7"/>
    <n v="2045"/>
  </r>
  <r>
    <x v="174"/>
    <x v="0"/>
    <n v="2150"/>
  </r>
  <r>
    <x v="175"/>
    <x v="3"/>
    <n v="2702"/>
  </r>
  <r>
    <x v="176"/>
    <x v="2"/>
    <n v="2537"/>
  </r>
  <r>
    <x v="177"/>
    <x v="3"/>
    <n v="2761"/>
  </r>
  <r>
    <x v="178"/>
    <x v="7"/>
    <n v="1683"/>
  </r>
  <r>
    <x v="179"/>
    <x v="5"/>
    <n v="2643"/>
  </r>
  <r>
    <x v="180"/>
    <x v="5"/>
    <n v="2828"/>
  </r>
  <r>
    <x v="181"/>
    <x v="1"/>
    <n v="2190"/>
  </r>
  <r>
    <x v="182"/>
    <x v="8"/>
    <n v="2213"/>
  </r>
  <r>
    <x v="183"/>
    <x v="1"/>
    <n v="1121"/>
  </r>
  <r>
    <x v="184"/>
    <x v="8"/>
    <n v="2567"/>
  </r>
  <r>
    <x v="185"/>
    <x v="1"/>
    <n v="2231"/>
  </r>
  <r>
    <x v="186"/>
    <x v="1"/>
    <n v="2369"/>
  </r>
  <r>
    <x v="187"/>
    <x v="2"/>
    <n v="2467"/>
  </r>
  <r>
    <x v="188"/>
    <x v="7"/>
    <n v="1176"/>
  </r>
  <r>
    <x v="189"/>
    <x v="4"/>
    <n v="1552"/>
  </r>
  <r>
    <x v="190"/>
    <x v="2"/>
    <n v="2633"/>
  </r>
  <r>
    <x v="191"/>
    <x v="3"/>
    <n v="2418"/>
  </r>
  <r>
    <x v="192"/>
    <x v="1"/>
    <n v="2512"/>
  </r>
  <r>
    <x v="193"/>
    <x v="8"/>
    <n v="1985"/>
  </r>
  <r>
    <x v="194"/>
    <x v="4"/>
    <n v="2902"/>
  </r>
  <r>
    <x v="195"/>
    <x v="3"/>
    <n v="2057"/>
  </r>
  <r>
    <x v="196"/>
    <x v="4"/>
    <n v="2527"/>
  </r>
  <r>
    <x v="197"/>
    <x v="3"/>
    <n v="2344"/>
  </r>
  <r>
    <x v="198"/>
    <x v="6"/>
    <n v="2514"/>
  </r>
  <r>
    <x v="199"/>
    <x v="7"/>
    <n v="2478"/>
  </r>
  <r>
    <x v="200"/>
    <x v="6"/>
    <n v="1614"/>
  </r>
  <r>
    <x v="201"/>
    <x v="1"/>
    <n v="2181"/>
  </r>
  <r>
    <x v="202"/>
    <x v="1"/>
    <n v="2014"/>
  </r>
  <r>
    <x v="203"/>
    <x v="7"/>
    <n v="1765"/>
  </r>
  <r>
    <x v="204"/>
    <x v="4"/>
    <n v="1124"/>
  </r>
  <r>
    <x v="205"/>
    <x v="7"/>
    <n v="2400"/>
  </r>
  <r>
    <x v="206"/>
    <x v="7"/>
    <n v="2474"/>
  </r>
  <r>
    <x v="207"/>
    <x v="2"/>
    <n v="1423"/>
  </r>
  <r>
    <x v="208"/>
    <x v="5"/>
    <n v="2326"/>
  </r>
  <r>
    <x v="209"/>
    <x v="1"/>
    <n v="1422"/>
  </r>
  <r>
    <x v="210"/>
    <x v="1"/>
    <n v="1470"/>
  </r>
  <r>
    <x v="211"/>
    <x v="1"/>
    <n v="2878"/>
  </r>
  <r>
    <x v="212"/>
    <x v="0"/>
    <n v="1529"/>
  </r>
  <r>
    <x v="213"/>
    <x v="5"/>
    <n v="1525"/>
  </r>
  <r>
    <x v="214"/>
    <x v="7"/>
    <n v="1899"/>
  </r>
  <r>
    <x v="215"/>
    <x v="2"/>
    <n v="2598"/>
  </r>
  <r>
    <x v="216"/>
    <x v="1"/>
    <n v="2797"/>
  </r>
  <r>
    <x v="217"/>
    <x v="1"/>
    <n v="2589"/>
  </r>
  <r>
    <x v="218"/>
    <x v="6"/>
    <n v="1929"/>
  </r>
  <r>
    <x v="219"/>
    <x v="7"/>
    <n v="2715"/>
  </r>
  <r>
    <x v="220"/>
    <x v="6"/>
    <n v="1018"/>
  </r>
  <r>
    <x v="221"/>
    <x v="3"/>
    <n v="2746"/>
  </r>
  <r>
    <x v="222"/>
    <x v="1"/>
    <n v="2246"/>
  </r>
  <r>
    <x v="223"/>
    <x v="3"/>
    <n v="2324"/>
  </r>
  <r>
    <x v="224"/>
    <x v="0"/>
    <n v="2923"/>
  </r>
  <r>
    <x v="225"/>
    <x v="8"/>
    <n v="2556"/>
  </r>
  <r>
    <x v="226"/>
    <x v="5"/>
    <n v="1077"/>
  </r>
  <r>
    <x v="227"/>
    <x v="3"/>
    <n v="2265"/>
  </r>
  <r>
    <x v="228"/>
    <x v="5"/>
    <n v="2603"/>
  </r>
  <r>
    <x v="229"/>
    <x v="1"/>
    <n v="2516"/>
  </r>
  <r>
    <x v="230"/>
    <x v="1"/>
    <n v="2173"/>
  </r>
  <r>
    <x v="231"/>
    <x v="7"/>
    <n v="2095"/>
  </r>
  <r>
    <x v="232"/>
    <x v="5"/>
    <n v="2142"/>
  </r>
  <r>
    <x v="233"/>
    <x v="5"/>
    <n v="2834"/>
  </r>
  <r>
    <x v="234"/>
    <x v="1"/>
    <n v="1947"/>
  </r>
  <r>
    <x v="235"/>
    <x v="2"/>
    <n v="2472"/>
  </r>
  <r>
    <x v="236"/>
    <x v="5"/>
    <n v="2284"/>
  </r>
  <r>
    <x v="237"/>
    <x v="1"/>
    <n v="2434"/>
  </r>
  <r>
    <x v="238"/>
    <x v="4"/>
    <n v="1400"/>
  </r>
  <r>
    <x v="239"/>
    <x v="1"/>
    <n v="1090"/>
  </r>
  <r>
    <x v="240"/>
    <x v="4"/>
    <n v="1565"/>
  </r>
  <r>
    <x v="241"/>
    <x v="1"/>
    <n v="1676"/>
  </r>
  <r>
    <x v="242"/>
    <x v="1"/>
    <n v="1772"/>
  </r>
  <r>
    <x v="243"/>
    <x v="5"/>
    <n v="1549"/>
  </r>
  <r>
    <x v="244"/>
    <x v="4"/>
    <n v="1005"/>
  </r>
  <r>
    <x v="245"/>
    <x v="6"/>
    <n v="1202"/>
  </r>
  <r>
    <x v="246"/>
    <x v="1"/>
    <n v="2324"/>
  </r>
  <r>
    <x v="247"/>
    <x v="1"/>
    <n v="1328"/>
  </r>
  <r>
    <x v="248"/>
    <x v="1"/>
    <n v="1926"/>
  </r>
  <r>
    <x v="249"/>
    <x v="1"/>
    <n v="2570"/>
  </r>
  <r>
    <x v="250"/>
    <x v="5"/>
    <n v="2525"/>
  </r>
  <r>
    <x v="251"/>
    <x v="1"/>
    <n v="2759"/>
  </r>
  <r>
    <x v="252"/>
    <x v="1"/>
    <n v="1886"/>
  </r>
  <r>
    <x v="253"/>
    <x v="1"/>
    <n v="2043"/>
  </r>
  <r>
    <x v="254"/>
    <x v="5"/>
    <n v="1286"/>
  </r>
  <r>
    <x v="255"/>
    <x v="1"/>
    <n v="1829"/>
  </r>
  <r>
    <x v="256"/>
    <x v="3"/>
    <n v="2860"/>
  </r>
  <r>
    <x v="257"/>
    <x v="7"/>
    <n v="1754"/>
  </r>
  <r>
    <x v="258"/>
    <x v="1"/>
    <n v="1756"/>
  </r>
  <r>
    <x v="259"/>
    <x v="1"/>
    <n v="2560"/>
  </r>
  <r>
    <x v="260"/>
    <x v="8"/>
    <n v="2396"/>
  </r>
  <r>
    <x v="261"/>
    <x v="3"/>
    <n v="2963"/>
  </r>
  <r>
    <x v="262"/>
    <x v="7"/>
    <n v="1873"/>
  </r>
  <r>
    <x v="263"/>
    <x v="1"/>
    <n v="2374"/>
  </r>
  <r>
    <x v="264"/>
    <x v="1"/>
    <n v="1300"/>
  </r>
  <r>
    <x v="265"/>
    <x v="1"/>
    <n v="2114"/>
  </r>
  <r>
    <x v="266"/>
    <x v="1"/>
    <n v="1475"/>
  </r>
  <r>
    <x v="267"/>
    <x v="7"/>
    <n v="2023"/>
  </r>
  <r>
    <x v="268"/>
    <x v="7"/>
    <n v="1568"/>
  </r>
  <r>
    <x v="269"/>
    <x v="1"/>
    <n v="2550"/>
  </r>
  <r>
    <x v="270"/>
    <x v="2"/>
    <n v="2111"/>
  </r>
  <r>
    <x v="271"/>
    <x v="0"/>
    <n v="1401"/>
  </r>
  <r>
    <x v="272"/>
    <x v="1"/>
    <n v="2871"/>
  </r>
  <r>
    <x v="273"/>
    <x v="3"/>
    <n v="1597"/>
  </r>
  <r>
    <x v="274"/>
    <x v="7"/>
    <n v="2494"/>
  </r>
  <r>
    <x v="275"/>
    <x v="1"/>
    <n v="1320"/>
  </r>
  <r>
    <x v="276"/>
    <x v="1"/>
    <n v="1900"/>
  </r>
  <r>
    <x v="277"/>
    <x v="2"/>
    <n v="2723"/>
  </r>
  <r>
    <x v="278"/>
    <x v="3"/>
    <n v="2329"/>
  </r>
  <r>
    <x v="279"/>
    <x v="7"/>
    <n v="2205"/>
  </r>
  <r>
    <x v="280"/>
    <x v="0"/>
    <n v="1233"/>
  </r>
  <r>
    <x v="281"/>
    <x v="1"/>
    <n v="1435"/>
  </r>
  <r>
    <x v="282"/>
    <x v="5"/>
    <n v="1498"/>
  </r>
  <r>
    <x v="283"/>
    <x v="5"/>
    <n v="1119"/>
  </r>
  <r>
    <x v="284"/>
    <x v="1"/>
    <n v="2985"/>
  </r>
  <r>
    <x v="285"/>
    <x v="5"/>
    <n v="1459"/>
  </r>
  <r>
    <x v="286"/>
    <x v="1"/>
    <n v="2164"/>
  </r>
  <r>
    <x v="287"/>
    <x v="1"/>
    <n v="2406"/>
  </r>
  <r>
    <x v="288"/>
    <x v="7"/>
    <n v="1119"/>
  </r>
  <r>
    <x v="289"/>
    <x v="5"/>
    <n v="1506"/>
  </r>
  <r>
    <x v="290"/>
    <x v="2"/>
    <n v="2979"/>
  </r>
  <r>
    <x v="291"/>
    <x v="4"/>
    <n v="1873"/>
  </r>
  <r>
    <x v="292"/>
    <x v="2"/>
    <n v="2041"/>
  </r>
  <r>
    <x v="293"/>
    <x v="5"/>
    <n v="2809"/>
  </r>
  <r>
    <x v="294"/>
    <x v="6"/>
    <n v="2127"/>
  </r>
  <r>
    <x v="295"/>
    <x v="1"/>
    <n v="2569"/>
  </r>
  <r>
    <x v="296"/>
    <x v="1"/>
    <n v="1832"/>
  </r>
  <r>
    <x v="297"/>
    <x v="2"/>
    <n v="1198"/>
  </r>
  <r>
    <x v="298"/>
    <x v="8"/>
    <n v="1754"/>
  </r>
  <r>
    <x v="299"/>
    <x v="1"/>
    <n v="2548"/>
  </r>
  <r>
    <x v="300"/>
    <x v="2"/>
    <n v="1223"/>
  </r>
  <r>
    <x v="301"/>
    <x v="3"/>
    <n v="2756"/>
  </r>
  <r>
    <x v="302"/>
    <x v="1"/>
    <n v="1358"/>
  </r>
  <r>
    <x v="303"/>
    <x v="1"/>
    <n v="1169"/>
  </r>
  <r>
    <x v="304"/>
    <x v="5"/>
    <n v="2541"/>
  </r>
  <r>
    <x v="305"/>
    <x v="7"/>
    <n v="2134"/>
  </r>
  <r>
    <x v="306"/>
    <x v="0"/>
    <n v="2753"/>
  </r>
  <r>
    <x v="307"/>
    <x v="2"/>
    <n v="1828"/>
  </r>
  <r>
    <x v="308"/>
    <x v="7"/>
    <n v="2867"/>
  </r>
  <r>
    <x v="309"/>
    <x v="1"/>
    <n v="1817"/>
  </r>
  <r>
    <x v="310"/>
    <x v="5"/>
    <n v="2246"/>
  </r>
  <r>
    <x v="311"/>
    <x v="2"/>
    <n v="1970"/>
  </r>
  <r>
    <x v="312"/>
    <x v="1"/>
    <n v="1626"/>
  </r>
  <r>
    <x v="313"/>
    <x v="2"/>
    <n v="2424"/>
  </r>
  <r>
    <x v="314"/>
    <x v="7"/>
    <n v="1457"/>
  </r>
  <r>
    <x v="315"/>
    <x v="8"/>
    <n v="1824"/>
  </r>
  <r>
    <x v="316"/>
    <x v="1"/>
    <n v="2277"/>
  </r>
  <r>
    <x v="317"/>
    <x v="8"/>
    <n v="2747"/>
  </r>
  <r>
    <x v="318"/>
    <x v="6"/>
    <n v="1589"/>
  </r>
  <r>
    <x v="319"/>
    <x v="7"/>
    <n v="2507"/>
  </r>
  <r>
    <x v="320"/>
    <x v="7"/>
    <n v="1449"/>
  </r>
  <r>
    <x v="321"/>
    <x v="1"/>
    <n v="2960"/>
  </r>
  <r>
    <x v="322"/>
    <x v="0"/>
    <n v="2878"/>
  </r>
  <r>
    <x v="323"/>
    <x v="2"/>
    <n v="2450"/>
  </r>
  <r>
    <x v="324"/>
    <x v="7"/>
    <n v="2598"/>
  </r>
  <r>
    <x v="325"/>
    <x v="6"/>
    <n v="1863"/>
  </r>
  <r>
    <x v="326"/>
    <x v="5"/>
    <n v="2382"/>
  </r>
  <r>
    <x v="327"/>
    <x v="3"/>
    <n v="1446"/>
  </r>
  <r>
    <x v="328"/>
    <x v="1"/>
    <n v="2703"/>
  </r>
  <r>
    <x v="329"/>
    <x v="1"/>
    <n v="2282"/>
  </r>
  <r>
    <x v="330"/>
    <x v="1"/>
    <n v="1586"/>
  </r>
  <r>
    <x v="331"/>
    <x v="0"/>
    <n v="2205"/>
  </r>
  <r>
    <x v="332"/>
    <x v="0"/>
    <n v="2639"/>
  </r>
  <r>
    <x v="333"/>
    <x v="3"/>
    <n v="2718"/>
  </r>
  <r>
    <x v="334"/>
    <x v="4"/>
    <n v="1508"/>
  </r>
  <r>
    <x v="335"/>
    <x v="4"/>
    <n v="2144"/>
  </r>
  <r>
    <x v="336"/>
    <x v="1"/>
    <n v="1238"/>
  </r>
  <r>
    <x v="337"/>
    <x v="2"/>
    <n v="1280"/>
  </r>
  <r>
    <x v="338"/>
    <x v="1"/>
    <n v="1099"/>
  </r>
  <r>
    <x v="339"/>
    <x v="2"/>
    <n v="2639"/>
  </r>
  <r>
    <x v="340"/>
    <x v="1"/>
    <n v="1568"/>
  </r>
  <r>
    <x v="341"/>
    <x v="0"/>
    <n v="1757"/>
  </r>
  <r>
    <x v="342"/>
    <x v="1"/>
    <n v="2541"/>
  </r>
  <r>
    <x v="343"/>
    <x v="2"/>
    <n v="1226"/>
  </r>
  <r>
    <x v="344"/>
    <x v="7"/>
    <n v="1724"/>
  </r>
  <r>
    <x v="345"/>
    <x v="1"/>
    <n v="1786"/>
  </r>
  <r>
    <x v="346"/>
    <x v="1"/>
    <n v="1114"/>
  </r>
  <r>
    <x v="347"/>
    <x v="1"/>
    <n v="1086"/>
  </r>
  <r>
    <x v="348"/>
    <x v="7"/>
    <n v="1295"/>
  </r>
  <r>
    <x v="349"/>
    <x v="7"/>
    <n v="1202"/>
  </r>
  <r>
    <x v="350"/>
    <x v="2"/>
    <n v="2773"/>
  </r>
  <r>
    <x v="351"/>
    <x v="2"/>
    <n v="2468"/>
  </r>
  <r>
    <x v="352"/>
    <x v="2"/>
    <n v="1794"/>
  </r>
  <r>
    <x v="353"/>
    <x v="8"/>
    <n v="2579"/>
  </r>
  <r>
    <x v="354"/>
    <x v="5"/>
    <n v="1782"/>
  </r>
  <r>
    <x v="355"/>
    <x v="2"/>
    <n v="1486"/>
  </r>
  <r>
    <x v="356"/>
    <x v="7"/>
    <n v="2721"/>
  </r>
  <r>
    <x v="357"/>
    <x v="1"/>
    <n v="1843"/>
  </r>
  <r>
    <x v="358"/>
    <x v="3"/>
    <n v="1391"/>
  </r>
  <r>
    <x v="359"/>
    <x v="1"/>
    <n v="2279"/>
  </r>
  <r>
    <x v="360"/>
    <x v="1"/>
    <n v="2605"/>
  </r>
  <r>
    <x v="361"/>
    <x v="2"/>
    <n v="1586"/>
  </r>
  <r>
    <x v="362"/>
    <x v="1"/>
    <n v="2969"/>
  </r>
  <r>
    <x v="363"/>
    <x v="7"/>
    <n v="1477"/>
  </r>
  <r>
    <x v="364"/>
    <x v="6"/>
    <n v="2905"/>
  </r>
  <r>
    <x v="365"/>
    <x v="8"/>
    <n v="1529"/>
  </r>
  <r>
    <x v="366"/>
    <x v="2"/>
    <n v="2971"/>
  </r>
  <r>
    <x v="367"/>
    <x v="8"/>
    <n v="1497"/>
  </r>
  <r>
    <x v="368"/>
    <x v="1"/>
    <n v="2806"/>
  </r>
  <r>
    <x v="369"/>
    <x v="5"/>
    <n v="1318"/>
  </r>
  <r>
    <x v="370"/>
    <x v="7"/>
    <n v="2875"/>
  </r>
  <r>
    <x v="371"/>
    <x v="2"/>
    <n v="2390"/>
  </r>
  <r>
    <x v="372"/>
    <x v="5"/>
    <n v="1766"/>
  </r>
  <r>
    <x v="373"/>
    <x v="5"/>
    <n v="2121"/>
  </r>
  <r>
    <x v="374"/>
    <x v="7"/>
    <n v="1808"/>
  </r>
  <r>
    <x v="375"/>
    <x v="0"/>
    <n v="1824"/>
  </r>
  <r>
    <x v="376"/>
    <x v="8"/>
    <n v="1663"/>
  </r>
  <r>
    <x v="377"/>
    <x v="8"/>
    <n v="2764"/>
  </r>
  <r>
    <x v="378"/>
    <x v="3"/>
    <n v="2315"/>
  </r>
  <r>
    <x v="379"/>
    <x v="7"/>
    <n v="1487"/>
  </r>
  <r>
    <x v="380"/>
    <x v="6"/>
    <n v="2404"/>
  </r>
  <r>
    <x v="381"/>
    <x v="6"/>
    <n v="2178"/>
  </r>
  <r>
    <x v="382"/>
    <x v="5"/>
    <n v="2541"/>
  </r>
  <r>
    <x v="383"/>
    <x v="7"/>
    <n v="1076"/>
  </r>
  <r>
    <x v="384"/>
    <x v="4"/>
    <n v="2666"/>
  </r>
  <r>
    <x v="385"/>
    <x v="7"/>
    <n v="1454"/>
  </r>
  <r>
    <x v="386"/>
    <x v="2"/>
    <n v="1537"/>
  </r>
  <r>
    <x v="387"/>
    <x v="5"/>
    <n v="2554"/>
  </r>
  <r>
    <x v="388"/>
    <x v="7"/>
    <n v="1918"/>
  </r>
  <r>
    <x v="389"/>
    <x v="7"/>
    <n v="1542"/>
  </r>
  <r>
    <x v="390"/>
    <x v="3"/>
    <n v="1868"/>
  </r>
  <r>
    <x v="391"/>
    <x v="0"/>
    <n v="1315"/>
  </r>
  <r>
    <x v="392"/>
    <x v="0"/>
    <n v="2556"/>
  </r>
  <r>
    <x v="393"/>
    <x v="1"/>
    <n v="2361"/>
  </r>
  <r>
    <x v="394"/>
    <x v="1"/>
    <n v="1079"/>
  </r>
  <r>
    <x v="395"/>
    <x v="1"/>
    <n v="2534"/>
  </r>
  <r>
    <x v="396"/>
    <x v="1"/>
    <n v="2460"/>
  </r>
  <r>
    <x v="397"/>
    <x v="5"/>
    <n v="2650"/>
  </r>
  <r>
    <x v="398"/>
    <x v="7"/>
    <n v="2159"/>
  </r>
  <r>
    <x v="399"/>
    <x v="5"/>
    <n v="2836"/>
  </r>
  <r>
    <x v="400"/>
    <x v="3"/>
    <n v="2720"/>
  </r>
  <r>
    <x v="401"/>
    <x v="1"/>
    <n v="2565"/>
  </r>
  <r>
    <x v="402"/>
    <x v="5"/>
    <n v="1531"/>
  </r>
  <r>
    <x v="403"/>
    <x v="2"/>
    <n v="2337"/>
  </r>
  <r>
    <x v="404"/>
    <x v="7"/>
    <n v="2344"/>
  </r>
  <r>
    <x v="405"/>
    <x v="1"/>
    <n v="1244"/>
  </r>
  <r>
    <x v="406"/>
    <x v="5"/>
    <n v="2933"/>
  </r>
  <r>
    <x v="407"/>
    <x v="5"/>
    <n v="2003"/>
  </r>
  <r>
    <x v="408"/>
    <x v="7"/>
    <n v="1530"/>
  </r>
  <r>
    <x v="409"/>
    <x v="1"/>
    <n v="2360"/>
  </r>
  <r>
    <x v="410"/>
    <x v="0"/>
    <n v="2604"/>
  </r>
  <r>
    <x v="411"/>
    <x v="7"/>
    <n v="1326"/>
  </r>
  <r>
    <x v="412"/>
    <x v="7"/>
    <n v="1664"/>
  </r>
  <r>
    <x v="413"/>
    <x v="8"/>
    <n v="1225"/>
  </r>
  <r>
    <x v="414"/>
    <x v="1"/>
    <n v="1945"/>
  </r>
  <r>
    <x v="415"/>
    <x v="2"/>
    <n v="2219"/>
  </r>
  <r>
    <x v="416"/>
    <x v="1"/>
    <n v="1961"/>
  </r>
  <r>
    <x v="417"/>
    <x v="1"/>
    <n v="1231"/>
  </r>
  <r>
    <x v="418"/>
    <x v="1"/>
    <n v="2542"/>
  </r>
  <r>
    <x v="419"/>
    <x v="1"/>
    <n v="2459"/>
  </r>
  <r>
    <x v="420"/>
    <x v="1"/>
    <n v="2452"/>
  </r>
  <r>
    <x v="421"/>
    <x v="1"/>
    <n v="2472"/>
  </r>
  <r>
    <x v="422"/>
    <x v="1"/>
    <n v="1159"/>
  </r>
  <r>
    <x v="423"/>
    <x v="1"/>
    <n v="1212"/>
  </r>
  <r>
    <x v="424"/>
    <x v="5"/>
    <n v="1886"/>
  </r>
  <r>
    <x v="425"/>
    <x v="1"/>
    <n v="2800"/>
  </r>
  <r>
    <x v="426"/>
    <x v="1"/>
    <n v="1961"/>
  </r>
  <r>
    <x v="427"/>
    <x v="2"/>
    <n v="2103"/>
  </r>
  <r>
    <x v="428"/>
    <x v="1"/>
    <n v="1570"/>
  </r>
  <r>
    <x v="429"/>
    <x v="1"/>
    <n v="2552"/>
  </r>
  <r>
    <x v="430"/>
    <x v="1"/>
    <n v="1245"/>
  </r>
  <r>
    <x v="431"/>
    <x v="2"/>
    <n v="1815"/>
  </r>
  <r>
    <x v="432"/>
    <x v="2"/>
    <n v="1517"/>
  </r>
  <r>
    <x v="433"/>
    <x v="5"/>
    <n v="2708"/>
  </r>
  <r>
    <x v="434"/>
    <x v="2"/>
    <n v="1441"/>
  </r>
  <r>
    <x v="435"/>
    <x v="5"/>
    <n v="2466"/>
  </r>
  <r>
    <x v="436"/>
    <x v="1"/>
    <n v="1421"/>
  </r>
  <r>
    <x v="437"/>
    <x v="1"/>
    <n v="2372"/>
  </r>
  <r>
    <x v="438"/>
    <x v="1"/>
    <n v="2753"/>
  </r>
  <r>
    <x v="439"/>
    <x v="7"/>
    <n v="2990"/>
  </r>
  <r>
    <x v="440"/>
    <x v="0"/>
    <n v="2536"/>
  </r>
  <r>
    <x v="441"/>
    <x v="3"/>
    <n v="1152"/>
  </r>
  <r>
    <x v="442"/>
    <x v="1"/>
    <n v="2699"/>
  </r>
  <r>
    <x v="443"/>
    <x v="2"/>
    <n v="2304"/>
  </r>
  <r>
    <x v="444"/>
    <x v="2"/>
    <n v="2714"/>
  </r>
  <r>
    <x v="445"/>
    <x v="0"/>
    <n v="2259"/>
  </r>
  <r>
    <x v="446"/>
    <x v="7"/>
    <n v="2440"/>
  </r>
  <r>
    <x v="447"/>
    <x v="7"/>
    <n v="2705"/>
  </r>
  <r>
    <x v="448"/>
    <x v="5"/>
    <n v="2081"/>
  </r>
  <r>
    <x v="449"/>
    <x v="8"/>
    <n v="1303"/>
  </r>
  <r>
    <x v="450"/>
    <x v="7"/>
    <n v="2433"/>
  </r>
  <r>
    <x v="451"/>
    <x v="2"/>
    <n v="2319"/>
  </r>
  <r>
    <x v="452"/>
    <x v="2"/>
    <n v="1546"/>
  </r>
  <r>
    <x v="453"/>
    <x v="5"/>
    <n v="1671"/>
  </r>
  <r>
    <x v="454"/>
    <x v="7"/>
    <n v="1053"/>
  </r>
  <r>
    <x v="455"/>
    <x v="2"/>
    <n v="1361"/>
  </r>
  <r>
    <x v="456"/>
    <x v="3"/>
    <n v="1862"/>
  </r>
  <r>
    <x v="457"/>
    <x v="5"/>
    <n v="2696"/>
  </r>
  <r>
    <x v="458"/>
    <x v="5"/>
    <n v="1645"/>
  </r>
  <r>
    <x v="459"/>
    <x v="1"/>
    <n v="2193"/>
  </r>
  <r>
    <x v="460"/>
    <x v="8"/>
    <n v="2021"/>
  </r>
  <r>
    <x v="461"/>
    <x v="1"/>
    <n v="1525"/>
  </r>
  <r>
    <x v="462"/>
    <x v="1"/>
    <n v="1682"/>
  </r>
  <r>
    <x v="463"/>
    <x v="1"/>
    <n v="2768"/>
  </r>
  <r>
    <x v="464"/>
    <x v="2"/>
    <n v="2249"/>
  </r>
  <r>
    <x v="465"/>
    <x v="5"/>
    <n v="1656"/>
  </r>
  <r>
    <x v="466"/>
    <x v="4"/>
    <n v="1078"/>
  </r>
  <r>
    <x v="467"/>
    <x v="1"/>
    <n v="1581"/>
  </r>
  <r>
    <x v="468"/>
    <x v="0"/>
    <n v="2933"/>
  </r>
  <r>
    <x v="469"/>
    <x v="2"/>
    <n v="1316"/>
  </r>
  <r>
    <x v="470"/>
    <x v="1"/>
    <n v="1638"/>
  </r>
  <r>
    <x v="471"/>
    <x v="1"/>
    <n v="1086"/>
  </r>
  <r>
    <x v="472"/>
    <x v="7"/>
    <n v="1778"/>
  </r>
  <r>
    <x v="473"/>
    <x v="0"/>
    <n v="2153"/>
  </r>
  <r>
    <x v="474"/>
    <x v="3"/>
    <n v="2604"/>
  </r>
  <r>
    <x v="475"/>
    <x v="7"/>
    <n v="2153"/>
  </r>
  <r>
    <x v="476"/>
    <x v="5"/>
    <n v="1549"/>
  </r>
  <r>
    <x v="477"/>
    <x v="1"/>
    <n v="1813"/>
  </r>
  <r>
    <x v="478"/>
    <x v="1"/>
    <n v="1512"/>
  </r>
  <r>
    <x v="479"/>
    <x v="2"/>
    <n v="1873"/>
  </r>
  <r>
    <x v="480"/>
    <x v="1"/>
    <n v="2132"/>
  </r>
  <r>
    <x v="481"/>
    <x v="7"/>
    <n v="2302"/>
  </r>
  <r>
    <x v="482"/>
    <x v="5"/>
    <n v="2366"/>
  </r>
  <r>
    <x v="483"/>
    <x v="1"/>
    <n v="1408"/>
  </r>
  <r>
    <x v="484"/>
    <x v="4"/>
    <n v="2271"/>
  </r>
  <r>
    <x v="485"/>
    <x v="5"/>
    <n v="1415"/>
  </r>
  <r>
    <x v="486"/>
    <x v="1"/>
    <n v="2542"/>
  </r>
  <r>
    <x v="487"/>
    <x v="2"/>
    <n v="2497"/>
  </r>
  <r>
    <x v="488"/>
    <x v="1"/>
    <n v="1850"/>
  </r>
  <r>
    <x v="489"/>
    <x v="2"/>
    <n v="1762"/>
  </r>
  <r>
    <x v="490"/>
    <x v="4"/>
    <n v="2284"/>
  </r>
  <r>
    <x v="491"/>
    <x v="6"/>
    <n v="1924"/>
  </r>
  <r>
    <x v="492"/>
    <x v="4"/>
    <n v="1633"/>
  </r>
  <r>
    <x v="493"/>
    <x v="1"/>
    <n v="2566"/>
  </r>
  <r>
    <x v="494"/>
    <x v="2"/>
    <n v="2310"/>
  </r>
  <r>
    <x v="495"/>
    <x v="4"/>
    <n v="2592"/>
  </r>
  <r>
    <x v="496"/>
    <x v="1"/>
    <n v="2269"/>
  </r>
  <r>
    <x v="497"/>
    <x v="1"/>
    <n v="2100"/>
  </r>
  <r>
    <x v="498"/>
    <x v="1"/>
    <n v="1483"/>
  </r>
  <r>
    <x v="499"/>
    <x v="6"/>
    <n v="1382"/>
  </r>
  <r>
    <x v="500"/>
    <x v="5"/>
    <n v="1350"/>
  </r>
  <r>
    <x v="501"/>
    <x v="1"/>
    <n v="1678"/>
  </r>
  <r>
    <x v="502"/>
    <x v="1"/>
    <n v="1995"/>
  </r>
  <r>
    <x v="503"/>
    <x v="0"/>
    <n v="1537"/>
  </r>
  <r>
    <x v="504"/>
    <x v="2"/>
    <n v="2971"/>
  </r>
  <r>
    <x v="505"/>
    <x v="0"/>
    <n v="2480"/>
  </r>
  <r>
    <x v="506"/>
    <x v="1"/>
    <n v="2300"/>
  </r>
  <r>
    <x v="507"/>
    <x v="7"/>
    <n v="1992"/>
  </r>
  <r>
    <x v="508"/>
    <x v="2"/>
    <n v="1828"/>
  </r>
  <r>
    <x v="509"/>
    <x v="3"/>
    <n v="2721"/>
  </r>
  <r>
    <x v="510"/>
    <x v="1"/>
    <n v="1157"/>
  </r>
  <r>
    <x v="511"/>
    <x v="1"/>
    <n v="2555"/>
  </r>
  <r>
    <x v="512"/>
    <x v="1"/>
    <n v="1541"/>
  </r>
  <r>
    <x v="513"/>
    <x v="0"/>
    <n v="1517"/>
  </r>
  <r>
    <x v="514"/>
    <x v="1"/>
    <n v="2230"/>
  </r>
  <r>
    <x v="515"/>
    <x v="1"/>
    <n v="1829"/>
  </r>
  <r>
    <x v="516"/>
    <x v="2"/>
    <n v="1691"/>
  </r>
  <r>
    <x v="517"/>
    <x v="1"/>
    <n v="1923"/>
  </r>
  <r>
    <x v="518"/>
    <x v="3"/>
    <n v="2479"/>
  </r>
  <r>
    <x v="519"/>
    <x v="2"/>
    <n v="2372"/>
  </r>
  <r>
    <x v="520"/>
    <x v="1"/>
    <n v="1209"/>
  </r>
  <r>
    <x v="521"/>
    <x v="1"/>
    <n v="1680"/>
  </r>
  <r>
    <x v="522"/>
    <x v="6"/>
    <n v="2521"/>
  </r>
  <r>
    <x v="523"/>
    <x v="7"/>
    <n v="1251"/>
  </r>
  <r>
    <x v="524"/>
    <x v="6"/>
    <n v="2892"/>
  </r>
  <r>
    <x v="525"/>
    <x v="4"/>
    <n v="2153"/>
  </r>
  <r>
    <x v="526"/>
    <x v="4"/>
    <n v="2479"/>
  </r>
  <r>
    <x v="527"/>
    <x v="4"/>
    <n v="1294"/>
  </r>
  <r>
    <x v="528"/>
    <x v="7"/>
    <n v="1988"/>
  </r>
  <r>
    <x v="529"/>
    <x v="2"/>
    <n v="1851"/>
  </r>
  <r>
    <x v="530"/>
    <x v="7"/>
    <n v="1077"/>
  </r>
  <r>
    <x v="531"/>
    <x v="1"/>
    <n v="2007"/>
  </r>
  <r>
    <x v="532"/>
    <x v="7"/>
    <n v="2437"/>
  </r>
  <r>
    <x v="533"/>
    <x v="7"/>
    <n v="1755"/>
  </r>
  <r>
    <x v="534"/>
    <x v="7"/>
    <n v="2340"/>
  </r>
  <r>
    <x v="535"/>
    <x v="1"/>
    <n v="1224"/>
  </r>
  <r>
    <x v="536"/>
    <x v="1"/>
    <n v="2685"/>
  </r>
  <r>
    <x v="537"/>
    <x v="7"/>
    <n v="2941"/>
  </r>
  <r>
    <x v="538"/>
    <x v="1"/>
    <n v="1095"/>
  </r>
  <r>
    <x v="539"/>
    <x v="2"/>
    <n v="1484"/>
  </r>
  <r>
    <x v="540"/>
    <x v="2"/>
    <n v="1938"/>
  </r>
  <r>
    <x v="541"/>
    <x v="1"/>
    <n v="1257"/>
  </r>
  <r>
    <x v="542"/>
    <x v="7"/>
    <n v="1967"/>
  </r>
  <r>
    <x v="543"/>
    <x v="5"/>
    <n v="1797"/>
  </r>
  <r>
    <x v="544"/>
    <x v="4"/>
    <n v="2088"/>
  </r>
  <r>
    <x v="545"/>
    <x v="1"/>
    <n v="1109"/>
  </r>
  <r>
    <x v="546"/>
    <x v="2"/>
    <n v="1373"/>
  </r>
  <r>
    <x v="547"/>
    <x v="1"/>
    <n v="2624"/>
  </r>
  <r>
    <x v="548"/>
    <x v="1"/>
    <n v="2364"/>
  </r>
  <r>
    <x v="549"/>
    <x v="2"/>
    <n v="2839"/>
  </r>
  <r>
    <x v="550"/>
    <x v="1"/>
    <n v="2722"/>
  </r>
  <r>
    <x v="551"/>
    <x v="5"/>
    <n v="2435"/>
  </r>
  <r>
    <x v="552"/>
    <x v="6"/>
    <n v="1141"/>
  </r>
  <r>
    <x v="553"/>
    <x v="8"/>
    <n v="2970"/>
  </r>
  <r>
    <x v="554"/>
    <x v="1"/>
    <n v="1073"/>
  </r>
  <r>
    <x v="555"/>
    <x v="7"/>
    <n v="1088"/>
  </r>
  <r>
    <x v="556"/>
    <x v="0"/>
    <n v="1636"/>
  </r>
  <r>
    <x v="557"/>
    <x v="7"/>
    <n v="2076"/>
  </r>
  <r>
    <x v="558"/>
    <x v="1"/>
    <n v="1023"/>
  </r>
  <r>
    <x v="559"/>
    <x v="1"/>
    <n v="1366"/>
  </r>
  <r>
    <x v="560"/>
    <x v="2"/>
    <n v="1020"/>
  </r>
  <r>
    <x v="561"/>
    <x v="7"/>
    <n v="1835"/>
  </r>
  <r>
    <x v="562"/>
    <x v="2"/>
    <n v="2287"/>
  </r>
  <r>
    <x v="563"/>
    <x v="0"/>
    <n v="1604"/>
  </r>
  <r>
    <x v="564"/>
    <x v="1"/>
    <n v="1297"/>
  </r>
  <r>
    <x v="565"/>
    <x v="5"/>
    <n v="1247"/>
  </r>
  <r>
    <x v="566"/>
    <x v="7"/>
    <n v="1403"/>
  </r>
  <r>
    <x v="567"/>
    <x v="5"/>
    <n v="1110"/>
  </r>
  <r>
    <x v="568"/>
    <x v="5"/>
    <n v="1921"/>
  </r>
  <r>
    <x v="569"/>
    <x v="1"/>
    <n v="1731"/>
  </r>
  <r>
    <x v="570"/>
    <x v="2"/>
    <n v="1415"/>
  </r>
  <r>
    <x v="571"/>
    <x v="7"/>
    <n v="1796"/>
  </r>
  <r>
    <x v="572"/>
    <x v="1"/>
    <n v="1452"/>
  </r>
  <r>
    <x v="573"/>
    <x v="6"/>
    <n v="2970"/>
  </r>
  <r>
    <x v="574"/>
    <x v="2"/>
    <n v="1828"/>
  </r>
  <r>
    <x v="575"/>
    <x v="4"/>
    <n v="1470"/>
  </r>
  <r>
    <x v="576"/>
    <x v="1"/>
    <n v="1577"/>
  </r>
  <r>
    <x v="577"/>
    <x v="7"/>
    <n v="2419"/>
  </r>
  <r>
    <x v="578"/>
    <x v="7"/>
    <n v="2080"/>
  </r>
  <r>
    <x v="579"/>
    <x v="1"/>
    <n v="2451"/>
  </r>
  <r>
    <x v="580"/>
    <x v="2"/>
    <n v="2577"/>
  </r>
  <r>
    <x v="581"/>
    <x v="1"/>
    <n v="2591"/>
  </r>
  <r>
    <x v="582"/>
    <x v="8"/>
    <n v="2203"/>
  </r>
  <r>
    <x v="583"/>
    <x v="1"/>
    <n v="2513"/>
  </r>
  <r>
    <x v="584"/>
    <x v="1"/>
    <n v="1190"/>
  </r>
  <r>
    <x v="585"/>
    <x v="0"/>
    <n v="1275"/>
  </r>
  <r>
    <x v="586"/>
    <x v="4"/>
    <n v="2763"/>
  </r>
  <r>
    <x v="587"/>
    <x v="0"/>
    <n v="2769"/>
  </r>
  <r>
    <x v="588"/>
    <x v="2"/>
    <n v="2582"/>
  </r>
  <r>
    <x v="589"/>
    <x v="5"/>
    <n v="2622"/>
  </r>
  <r>
    <x v="590"/>
    <x v="1"/>
    <n v="2360"/>
  </r>
  <r>
    <x v="591"/>
    <x v="0"/>
    <n v="2925"/>
  </r>
  <r>
    <x v="592"/>
    <x v="1"/>
    <n v="2423"/>
  </r>
  <r>
    <x v="593"/>
    <x v="3"/>
    <n v="2190"/>
  </r>
  <r>
    <x v="594"/>
    <x v="5"/>
    <n v="1104"/>
  </r>
  <r>
    <x v="595"/>
    <x v="1"/>
    <n v="1791"/>
  </r>
  <r>
    <x v="596"/>
    <x v="1"/>
    <n v="2103"/>
  </r>
  <r>
    <x v="597"/>
    <x v="1"/>
    <n v="2761"/>
  </r>
  <r>
    <x v="598"/>
    <x v="5"/>
    <n v="1636"/>
  </r>
  <r>
    <x v="599"/>
    <x v="2"/>
    <n v="2385"/>
  </r>
  <r>
    <x v="600"/>
    <x v="2"/>
    <n v="1755"/>
  </r>
  <r>
    <x v="601"/>
    <x v="7"/>
    <n v="2736"/>
  </r>
  <r>
    <x v="602"/>
    <x v="6"/>
    <n v="2287"/>
  </r>
  <r>
    <x v="603"/>
    <x v="5"/>
    <n v="1592"/>
  </r>
  <r>
    <x v="604"/>
    <x v="0"/>
    <n v="2026"/>
  </r>
  <r>
    <x v="605"/>
    <x v="3"/>
    <n v="1675"/>
  </r>
  <r>
    <x v="606"/>
    <x v="1"/>
    <n v="2611"/>
  </r>
  <r>
    <x v="607"/>
    <x v="3"/>
    <n v="1700"/>
  </r>
  <r>
    <x v="608"/>
    <x v="5"/>
    <n v="1910"/>
  </r>
  <r>
    <x v="609"/>
    <x v="6"/>
    <n v="1685"/>
  </r>
  <r>
    <x v="610"/>
    <x v="1"/>
    <n v="1130"/>
  </r>
  <r>
    <x v="611"/>
    <x v="1"/>
    <n v="2465"/>
  </r>
  <r>
    <x v="612"/>
    <x v="0"/>
    <n v="1469"/>
  </r>
  <r>
    <x v="613"/>
    <x v="1"/>
    <n v="1422"/>
  </r>
  <r>
    <x v="614"/>
    <x v="1"/>
    <n v="1745"/>
  </r>
  <r>
    <x v="615"/>
    <x v="1"/>
    <n v="1057"/>
  </r>
  <r>
    <x v="616"/>
    <x v="5"/>
    <n v="2743"/>
  </r>
  <r>
    <x v="617"/>
    <x v="5"/>
    <n v="1825"/>
  </r>
  <r>
    <x v="618"/>
    <x v="6"/>
    <n v="1627"/>
  </r>
  <r>
    <x v="619"/>
    <x v="7"/>
    <n v="2187"/>
  </r>
  <r>
    <x v="620"/>
    <x v="2"/>
    <n v="2792"/>
  </r>
  <r>
    <x v="621"/>
    <x v="8"/>
    <n v="1670"/>
  </r>
  <r>
    <x v="622"/>
    <x v="1"/>
    <n v="2389"/>
  </r>
  <r>
    <x v="623"/>
    <x v="1"/>
    <n v="2014"/>
  </r>
  <r>
    <x v="624"/>
    <x v="1"/>
    <n v="1879"/>
  </r>
  <r>
    <x v="625"/>
    <x v="7"/>
    <n v="1211"/>
  </r>
  <r>
    <x v="626"/>
    <x v="2"/>
    <n v="2319"/>
  </r>
  <r>
    <x v="627"/>
    <x v="7"/>
    <n v="2903"/>
  </r>
  <r>
    <x v="628"/>
    <x v="1"/>
    <n v="1762"/>
  </r>
  <r>
    <x v="629"/>
    <x v="7"/>
    <n v="1892"/>
  </r>
  <r>
    <x v="630"/>
    <x v="2"/>
    <n v="2499"/>
  </r>
  <r>
    <x v="631"/>
    <x v="0"/>
    <n v="1717"/>
  </r>
  <r>
    <x v="632"/>
    <x v="1"/>
    <n v="2513"/>
  </r>
  <r>
    <x v="633"/>
    <x v="1"/>
    <n v="2864"/>
  </r>
  <r>
    <x v="634"/>
    <x v="2"/>
    <n v="2076"/>
  </r>
  <r>
    <x v="635"/>
    <x v="1"/>
    <n v="1504"/>
  </r>
  <r>
    <x v="636"/>
    <x v="2"/>
    <n v="1451"/>
  </r>
  <r>
    <x v="637"/>
    <x v="5"/>
    <n v="2705"/>
  </r>
  <r>
    <x v="638"/>
    <x v="2"/>
    <n v="2632"/>
  </r>
  <r>
    <x v="639"/>
    <x v="5"/>
    <n v="1889"/>
  </r>
  <r>
    <x v="640"/>
    <x v="2"/>
    <n v="1057"/>
  </r>
  <r>
    <x v="641"/>
    <x v="1"/>
    <n v="2673"/>
  </r>
  <r>
    <x v="642"/>
    <x v="1"/>
    <n v="1692"/>
  </r>
  <r>
    <x v="643"/>
    <x v="5"/>
    <n v="1544"/>
  </r>
  <r>
    <x v="644"/>
    <x v="4"/>
    <n v="1474"/>
  </r>
  <r>
    <x v="645"/>
    <x v="1"/>
    <n v="1828"/>
  </r>
  <r>
    <x v="646"/>
    <x v="6"/>
    <n v="2728"/>
  </r>
  <r>
    <x v="647"/>
    <x v="1"/>
    <n v="1662"/>
  </r>
  <r>
    <x v="648"/>
    <x v="2"/>
    <n v="1949"/>
  </r>
  <r>
    <x v="649"/>
    <x v="1"/>
    <n v="2593"/>
  </r>
  <r>
    <x v="650"/>
    <x v="1"/>
    <n v="1125"/>
  </r>
  <r>
    <x v="651"/>
    <x v="1"/>
    <n v="1024"/>
  </r>
  <r>
    <x v="652"/>
    <x v="1"/>
    <n v="2785"/>
  </r>
  <r>
    <x v="653"/>
    <x v="1"/>
    <n v="2133"/>
  </r>
  <r>
    <x v="654"/>
    <x v="5"/>
    <n v="1740"/>
  </r>
  <r>
    <x v="655"/>
    <x v="1"/>
    <n v="1140"/>
  </r>
  <r>
    <x v="656"/>
    <x v="5"/>
    <n v="2994"/>
  </r>
  <r>
    <x v="657"/>
    <x v="7"/>
    <n v="2774"/>
  </r>
  <r>
    <x v="658"/>
    <x v="3"/>
    <n v="1036"/>
  </r>
  <r>
    <x v="659"/>
    <x v="7"/>
    <n v="2436"/>
  </r>
  <r>
    <x v="660"/>
    <x v="5"/>
    <n v="2688"/>
  </r>
  <r>
    <x v="661"/>
    <x v="1"/>
    <n v="2510"/>
  </r>
  <r>
    <x v="662"/>
    <x v="8"/>
    <n v="1727"/>
  </r>
  <r>
    <x v="663"/>
    <x v="7"/>
    <n v="2140"/>
  </r>
  <r>
    <x v="664"/>
    <x v="2"/>
    <n v="2946"/>
  </r>
  <r>
    <x v="665"/>
    <x v="2"/>
    <n v="2651"/>
  </r>
  <r>
    <x v="666"/>
    <x v="2"/>
    <n v="1399"/>
  </r>
  <r>
    <x v="667"/>
    <x v="5"/>
    <n v="1071"/>
  </r>
  <r>
    <x v="668"/>
    <x v="1"/>
    <n v="1350"/>
  </r>
  <r>
    <x v="669"/>
    <x v="2"/>
    <n v="2942"/>
  </r>
  <r>
    <x v="670"/>
    <x v="1"/>
    <n v="2644"/>
  </r>
  <r>
    <x v="671"/>
    <x v="7"/>
    <n v="1513"/>
  </r>
  <r>
    <x v="672"/>
    <x v="1"/>
    <n v="1550"/>
  </r>
  <r>
    <x v="673"/>
    <x v="7"/>
    <n v="1627"/>
  </r>
  <r>
    <x v="674"/>
    <x v="5"/>
    <n v="1723"/>
  </r>
  <r>
    <x v="675"/>
    <x v="1"/>
    <n v="2589"/>
  </r>
  <r>
    <x v="676"/>
    <x v="1"/>
    <n v="1004"/>
  </r>
  <r>
    <x v="677"/>
    <x v="6"/>
    <n v="1041"/>
  </r>
  <r>
    <x v="678"/>
    <x v="1"/>
    <n v="1464"/>
  </r>
  <r>
    <x v="679"/>
    <x v="6"/>
    <n v="2995"/>
  </r>
  <r>
    <x v="680"/>
    <x v="1"/>
    <n v="1714"/>
  </r>
  <r>
    <x v="681"/>
    <x v="1"/>
    <n v="1511"/>
  </r>
  <r>
    <x v="682"/>
    <x v="1"/>
    <n v="1294"/>
  </r>
  <r>
    <x v="683"/>
    <x v="1"/>
    <n v="2130"/>
  </r>
  <r>
    <x v="684"/>
    <x v="2"/>
    <n v="2297"/>
  </r>
  <r>
    <x v="685"/>
    <x v="2"/>
    <n v="2598"/>
  </r>
  <r>
    <x v="686"/>
    <x v="4"/>
    <n v="1273"/>
  </r>
  <r>
    <x v="687"/>
    <x v="5"/>
    <n v="1217"/>
  </r>
  <r>
    <x v="688"/>
    <x v="2"/>
    <n v="1255"/>
  </r>
  <r>
    <x v="689"/>
    <x v="1"/>
    <n v="1252"/>
  </r>
  <r>
    <x v="690"/>
    <x v="0"/>
    <n v="2253"/>
  </r>
  <r>
    <x v="691"/>
    <x v="1"/>
    <n v="1644"/>
  </r>
  <r>
    <x v="692"/>
    <x v="4"/>
    <n v="1930"/>
  </r>
  <r>
    <x v="693"/>
    <x v="4"/>
    <n v="2485"/>
  </r>
  <r>
    <x v="694"/>
    <x v="1"/>
    <n v="1748"/>
  </r>
  <r>
    <x v="695"/>
    <x v="7"/>
    <n v="2532"/>
  </r>
  <r>
    <x v="696"/>
    <x v="2"/>
    <n v="2762"/>
  </r>
  <r>
    <x v="697"/>
    <x v="7"/>
    <n v="2913"/>
  </r>
  <r>
    <x v="698"/>
    <x v="1"/>
    <n v="1513"/>
  </r>
  <r>
    <x v="699"/>
    <x v="1"/>
    <n v="1776"/>
  </r>
  <r>
    <x v="700"/>
    <x v="1"/>
    <n v="2102"/>
  </r>
  <r>
    <x v="701"/>
    <x v="7"/>
    <n v="2941"/>
  </r>
  <r>
    <x v="702"/>
    <x v="1"/>
    <n v="2904"/>
  </r>
  <r>
    <x v="703"/>
    <x v="7"/>
    <n v="1045"/>
  </r>
  <r>
    <x v="704"/>
    <x v="1"/>
    <n v="1339"/>
  </r>
  <r>
    <x v="705"/>
    <x v="1"/>
    <n v="2883"/>
  </r>
  <r>
    <x v="706"/>
    <x v="8"/>
    <n v="1224"/>
  </r>
  <r>
    <x v="707"/>
    <x v="1"/>
    <n v="1532"/>
  </r>
  <r>
    <x v="708"/>
    <x v="7"/>
    <n v="1836"/>
  </r>
  <r>
    <x v="709"/>
    <x v="1"/>
    <n v="2656"/>
  </r>
  <r>
    <x v="710"/>
    <x v="1"/>
    <n v="2980"/>
  </r>
  <r>
    <x v="711"/>
    <x v="1"/>
    <n v="1127"/>
  </r>
  <r>
    <x v="712"/>
    <x v="2"/>
    <n v="2717"/>
  </r>
  <r>
    <x v="713"/>
    <x v="7"/>
    <n v="1981"/>
  </r>
  <r>
    <x v="714"/>
    <x v="7"/>
    <n v="2026"/>
  </r>
  <r>
    <x v="715"/>
    <x v="1"/>
    <n v="1747"/>
  </r>
  <r>
    <x v="716"/>
    <x v="2"/>
    <n v="2878"/>
  </r>
  <r>
    <x v="717"/>
    <x v="1"/>
    <n v="1843"/>
  </r>
  <r>
    <x v="718"/>
    <x v="7"/>
    <n v="2761"/>
  </r>
  <r>
    <x v="719"/>
    <x v="7"/>
    <n v="1145"/>
  </r>
  <r>
    <x v="720"/>
    <x v="5"/>
    <n v="2406"/>
  </r>
  <r>
    <x v="721"/>
    <x v="1"/>
    <n v="2835"/>
  </r>
  <r>
    <x v="722"/>
    <x v="1"/>
    <n v="13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13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12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A8405-214D-4CC0-B0E8-406B6123F25F}" name="数据透视表2" cacheId="10" applyNumberFormats="0" applyBorderFormats="0" applyFontFormats="0" applyPatternFormats="0" applyAlignmentFormats="0" applyWidthHeightFormats="1" dataCaption="值" showError="1" updatedVersion="6" minRefreshableVersion="3" useAutoFormatting="1" rowGrandTotals="0" colGrandTotals="0" itemPrintTitles="1" createdVersion="6" indent="0" compact="0" compactData="0" multipleFieldFilters="0">
  <location ref="E3:O28" firstHeaderRow="1" firstDataRow="2" firstDataCol="2"/>
  <pivotFields count="5"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outline="0" showAll="0" defaultSubtotal="0">
      <items count="9">
        <item x="0"/>
        <item x="6"/>
        <item x="5"/>
        <item x="4"/>
        <item x="8"/>
        <item x="3"/>
        <item x="2"/>
        <item x="7"/>
        <item x="1"/>
      </items>
    </pivotField>
    <pivotField dataField="1" compact="0" numFmtId="176" outline="0" showAll="0" defaultSubtotal="0"/>
    <pivotField compact="0" outline="0"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compact="0" outline="0" showAll="0" defaultSubtotal="0">
      <items count="4">
        <item sd="0" x="0"/>
        <item x="1"/>
        <item x="2"/>
        <item sd="0" x="3"/>
      </items>
    </pivotField>
  </pivotFields>
  <rowFields count="2">
    <field x="4"/>
    <field x="0"/>
  </rowFields>
  <rowItems count="2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求和项:销售额" fld="2" showDataAs="percentDiff" baseField="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EDA87-9B2E-4605-A127-9F06E7A02C2E}" name="数据透视表1" cacheId="2" applyNumberFormats="0" applyBorderFormats="0" applyFontFormats="0" applyPatternFormats="0" applyAlignmentFormats="0" applyWidthHeightFormats="1" dataCaption="值" errorCaption="-" showError="1" missingCaption="-" updatedVersion="6" minRefreshableVersion="3" useAutoFormatting="1" rowGrandTotals="0" colGrandTotals="0" itemPrintTitles="1" createdVersion="6" indent="0" compact="0" compactData="0" multipleFieldFilters="0">
  <location ref="G34:T53" firstHeaderRow="1" firstDataRow="2" firstDataCol="2"/>
  <pivotFields count="7"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9">
        <item x="0"/>
        <item x="6"/>
        <item x="5"/>
        <item x="4"/>
        <item x="8"/>
        <item x="3"/>
        <item x="2"/>
        <item x="7"/>
        <item x="1"/>
      </items>
    </pivotField>
    <pivotField dataField="1" compact="0" numFmtId="176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4">
        <item x="0"/>
        <item x="1"/>
        <item x="2"/>
        <item x="3"/>
      </items>
    </pivotField>
  </pivotFields>
  <rowFields count="2">
    <field x="6"/>
    <field x="1"/>
  </rowFields>
  <rowItems count="18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0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求和项:销售额" fld="2" showDataAs="percentDiff" baseField="6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9DAF0-854A-46EF-8D64-2E25457DD815}" name="数据透视表1" cacheId="1" applyNumberFormats="0" applyBorderFormats="0" applyFontFormats="0" applyPatternFormats="0" applyAlignmentFormats="0" applyWidthHeightFormats="1" dataCaption="值" errorCaption="-" showError="1" missingCaption="-" updatedVersion="6" minRefreshableVersion="3" useAutoFormatting="1" rowGrandTotals="0" colGrandTotals="0" itemPrintTitles="1" createdVersion="6" indent="0" compact="0" compactData="0" multipleFieldFilters="0">
  <location ref="V5:AI24" firstHeaderRow="1" firstDataRow="2" firstDataCol="2"/>
  <pivotFields count="7"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9">
        <item x="0"/>
        <item x="6"/>
        <item x="5"/>
        <item x="4"/>
        <item x="8"/>
        <item x="3"/>
        <item x="2"/>
        <item x="7"/>
        <item x="1"/>
      </items>
    </pivotField>
    <pivotField dataField="1" compact="0" numFmtId="176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4">
        <item sd="0" x="0"/>
        <item x="1"/>
        <item x="2"/>
        <item sd="0" x="3"/>
      </items>
    </pivotField>
  </pivotFields>
  <rowFields count="2">
    <field x="6"/>
    <field x="1"/>
  </rowFields>
  <rowItems count="18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0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求和项:销售额" fld="2" showDataAs="percentDiff" baseField="0" baseItem="1048828" numFmtId="10"/>
  </dataFields>
  <formats count="1">
    <format dxfId="11">
      <pivotArea outline="0" fieldPosition="0">
        <references count="1">
          <reference field="0" count="11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dimension ref="B1:M19"/>
  <sheetViews>
    <sheetView showGridLines="0" zoomScale="130" zoomScaleNormal="130" workbookViewId="0">
      <selection activeCell="I17" sqref="I17"/>
    </sheetView>
  </sheetViews>
  <sheetFormatPr defaultRowHeight="16.5" x14ac:dyDescent="0.3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 x14ac:dyDescent="0.3">
      <c r="B1" s="6" t="s">
        <v>20</v>
      </c>
    </row>
    <row r="2" spans="2:13" x14ac:dyDescent="0.3">
      <c r="B2" s="1"/>
      <c r="C2" s="1">
        <v>1</v>
      </c>
      <c r="D2" s="1"/>
      <c r="E2" s="1"/>
      <c r="F2" s="1">
        <v>2</v>
      </c>
      <c r="G2" s="66">
        <v>3</v>
      </c>
      <c r="H2" s="66"/>
      <c r="I2" s="1">
        <v>4</v>
      </c>
      <c r="J2" s="66">
        <v>5</v>
      </c>
      <c r="K2" s="66"/>
    </row>
    <row r="3" spans="2:13" x14ac:dyDescent="0.3">
      <c r="B3" s="63" t="s">
        <v>10</v>
      </c>
      <c r="C3" s="63"/>
      <c r="D3" s="63"/>
      <c r="E3" s="63"/>
      <c r="F3" s="2" t="s">
        <v>11</v>
      </c>
      <c r="G3" s="64" t="s">
        <v>17</v>
      </c>
      <c r="H3" s="64"/>
      <c r="I3" s="3" t="s">
        <v>18</v>
      </c>
      <c r="J3" s="65" t="s">
        <v>19</v>
      </c>
      <c r="K3" s="65"/>
    </row>
    <row r="4" spans="2:13" x14ac:dyDescent="0.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 x14ac:dyDescent="0.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 x14ac:dyDescent="0.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 x14ac:dyDescent="0.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 x14ac:dyDescent="0.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 x14ac:dyDescent="0.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 x14ac:dyDescent="0.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 x14ac:dyDescent="0.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 x14ac:dyDescent="0.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 x14ac:dyDescent="0.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 x14ac:dyDescent="0.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  <row r="18" spans="5:5" x14ac:dyDescent="0.3">
      <c r="E18">
        <v>100</v>
      </c>
    </row>
    <row r="19" spans="5:5" x14ac:dyDescent="0.3">
      <c r="E19">
        <f>E18/3</f>
        <v>33.333333333333336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10" priority="16" operator="greaterThan">
      <formula>50</formula>
    </cfRule>
  </conditionalFormatting>
  <conditionalFormatting sqref="C5:C14">
    <cfRule type="uniqueValues" dxfId="9" priority="14"/>
  </conditionalFormatting>
  <conditionalFormatting sqref="D5:D14">
    <cfRule type="containsText" dxfId="8" priority="11" operator="containsText" text="立邦">
      <formula>NOT(ISERROR(SEARCH("立邦",D5)))</formula>
    </cfRule>
  </conditionalFormatting>
  <conditionalFormatting sqref="E5:E14">
    <cfRule type="timePeriod" dxfId="7" priority="9" timePeriod="thisMonth">
      <formula>AND(MONTH(E5)=MONTH(TODAY()),YEAR(E5)=YEAR(TODAY()))</formula>
    </cfRule>
  </conditionalFormatting>
  <conditionalFormatting sqref="F5:F14">
    <cfRule type="top10" dxfId="6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dimension ref="B1:Q56"/>
  <sheetViews>
    <sheetView showGridLines="0" workbookViewId="0">
      <selection activeCell="H9" sqref="H9"/>
    </sheetView>
  </sheetViews>
  <sheetFormatPr defaultRowHeight="16.5" x14ac:dyDescent="0.3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 x14ac:dyDescent="0.3">
      <c r="B1" s="13" t="s">
        <v>51</v>
      </c>
    </row>
    <row r="2" spans="2:17" ht="24.75" x14ac:dyDescent="0.3">
      <c r="B2" s="13"/>
    </row>
    <row r="3" spans="2:17" ht="21" x14ac:dyDescent="0.3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 x14ac:dyDescent="0.3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 x14ac:dyDescent="0.3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 x14ac:dyDescent="0.3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 x14ac:dyDescent="0.3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 x14ac:dyDescent="0.3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 x14ac:dyDescent="0.3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 x14ac:dyDescent="0.3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 x14ac:dyDescent="0.3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 x14ac:dyDescent="0.3">
      <c r="E13" s="16"/>
      <c r="F13" s="16"/>
    </row>
    <row r="14" spans="2:17" ht="21" x14ac:dyDescent="0.3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 x14ac:dyDescent="0.3">
      <c r="E15" s="16"/>
      <c r="F15" s="16"/>
    </row>
    <row r="16" spans="2:17" x14ac:dyDescent="0.3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 x14ac:dyDescent="0.3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 x14ac:dyDescent="0.3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 x14ac:dyDescent="0.3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 x14ac:dyDescent="0.3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 x14ac:dyDescent="0.3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 x14ac:dyDescent="0.3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 x14ac:dyDescent="0.3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 x14ac:dyDescent="0.3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 x14ac:dyDescent="0.3">
      <c r="E28" s="16"/>
      <c r="F28" s="16"/>
      <c r="L28" s="10" t="s">
        <v>59</v>
      </c>
      <c r="M28" s="18">
        <f>LARGE(J30:J36,M27)</f>
        <v>5800</v>
      </c>
    </row>
    <row r="29" spans="2:17" x14ac:dyDescent="0.3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 x14ac:dyDescent="0.3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 x14ac:dyDescent="0.3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 x14ac:dyDescent="0.3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 x14ac:dyDescent="0.3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 x14ac:dyDescent="0.3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 x14ac:dyDescent="0.3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 x14ac:dyDescent="0.3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 x14ac:dyDescent="0.3">
      <c r="B38"/>
    </row>
    <row r="39" spans="2:17" x14ac:dyDescent="0.3">
      <c r="B39"/>
    </row>
    <row r="40" spans="2:17" x14ac:dyDescent="0.3">
      <c r="B40"/>
    </row>
    <row r="54" spans="2:2" x14ac:dyDescent="0.3">
      <c r="B54" s="11" t="s">
        <v>38</v>
      </c>
    </row>
    <row r="55" spans="2:2" x14ac:dyDescent="0.3">
      <c r="B55" s="11" t="s">
        <v>39</v>
      </c>
    </row>
    <row r="56" spans="2:2" x14ac:dyDescent="0.3">
      <c r="B56" s="11" t="s">
        <v>41</v>
      </c>
    </row>
  </sheetData>
  <phoneticPr fontId="1" type="noConversion"/>
  <conditionalFormatting sqref="B6:B12">
    <cfRule type="cellIs" dxfId="5" priority="8" operator="equal">
      <formula>$F$6</formula>
    </cfRule>
  </conditionalFormatting>
  <conditionalFormatting sqref="H6:J12">
    <cfRule type="expression" dxfId="4" priority="5">
      <formula>$H6=$F$6</formula>
    </cfRule>
  </conditionalFormatting>
  <conditionalFormatting sqref="D17:D23">
    <cfRule type="aboveAverage" dxfId="3" priority="4"/>
  </conditionalFormatting>
  <conditionalFormatting sqref="H17:J23">
    <cfRule type="expression" dxfId="2" priority="3">
      <formula>$J17&gt;AVERAGE($J$17:$J$23)</formula>
    </cfRule>
  </conditionalFormatting>
  <conditionalFormatting sqref="D30:D36">
    <cfRule type="top10" dxfId="1" priority="2" rank="3"/>
  </conditionalFormatting>
  <conditionalFormatting sqref="H30:J36">
    <cfRule type="expression" dxfId="0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dimension ref="A1:K187"/>
  <sheetViews>
    <sheetView showGridLines="0" zoomScale="120" zoomScaleNormal="120" workbookViewId="0">
      <selection activeCell="F23" sqref="F23"/>
    </sheetView>
  </sheetViews>
  <sheetFormatPr defaultRowHeight="16.5" x14ac:dyDescent="0.3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 x14ac:dyDescent="0.3">
      <c r="A1" s="19" t="s">
        <v>63</v>
      </c>
      <c r="C1" s="12" t="s">
        <v>64</v>
      </c>
    </row>
    <row r="2" spans="1:11" x14ac:dyDescent="0.3">
      <c r="A2" s="20">
        <v>29.4</v>
      </c>
      <c r="C2" s="9" t="s">
        <v>65</v>
      </c>
    </row>
    <row r="3" spans="1:11" x14ac:dyDescent="0.3">
      <c r="A3" s="21">
        <v>37.1</v>
      </c>
      <c r="C3" s="9" t="s">
        <v>66</v>
      </c>
    </row>
    <row r="4" spans="1:11" x14ac:dyDescent="0.3">
      <c r="A4" s="21">
        <v>26</v>
      </c>
    </row>
    <row r="5" spans="1:11" x14ac:dyDescent="0.3">
      <c r="A5" s="21">
        <v>15.6</v>
      </c>
    </row>
    <row r="6" spans="1:11" ht="17.25" thickBot="1" x14ac:dyDescent="0.35">
      <c r="A6" s="21">
        <v>40.9</v>
      </c>
      <c r="C6" s="67" t="s">
        <v>67</v>
      </c>
      <c r="D6" s="67"/>
      <c r="E6" s="67"/>
      <c r="F6" s="67"/>
    </row>
    <row r="7" spans="1:11" x14ac:dyDescent="0.3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 x14ac:dyDescent="0.3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 x14ac:dyDescent="0.3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 x14ac:dyDescent="0.3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 x14ac:dyDescent="0.3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 x14ac:dyDescent="0.3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 x14ac:dyDescent="0.3">
      <c r="A13" s="21">
        <v>3.3</v>
      </c>
      <c r="J13" s="24" t="s">
        <v>76</v>
      </c>
      <c r="K13" s="25">
        <v>186</v>
      </c>
    </row>
    <row r="14" spans="1:11" x14ac:dyDescent="0.3">
      <c r="A14" s="21">
        <v>37.9</v>
      </c>
      <c r="H14"/>
      <c r="I14"/>
      <c r="J14"/>
    </row>
    <row r="15" spans="1:11" x14ac:dyDescent="0.3">
      <c r="A15" s="21">
        <v>37.799999999999997</v>
      </c>
      <c r="H15"/>
      <c r="I15"/>
      <c r="J15"/>
    </row>
    <row r="16" spans="1:11" x14ac:dyDescent="0.3">
      <c r="A16" s="21">
        <v>20.7</v>
      </c>
      <c r="H16"/>
      <c r="I16"/>
      <c r="J16"/>
    </row>
    <row r="17" spans="1:10" x14ac:dyDescent="0.3">
      <c r="A17" s="21">
        <v>31.9</v>
      </c>
      <c r="H17"/>
      <c r="I17"/>
      <c r="J17"/>
    </row>
    <row r="18" spans="1:10" x14ac:dyDescent="0.3">
      <c r="A18" s="21">
        <v>21</v>
      </c>
      <c r="H18"/>
      <c r="I18"/>
      <c r="J18"/>
    </row>
    <row r="19" spans="1:10" x14ac:dyDescent="0.3">
      <c r="A19" s="21">
        <v>9.8000000000000007</v>
      </c>
      <c r="H19"/>
      <c r="I19"/>
      <c r="J19"/>
    </row>
    <row r="20" spans="1:10" x14ac:dyDescent="0.3">
      <c r="A20" s="21">
        <v>25.9</v>
      </c>
      <c r="H20"/>
      <c r="I20"/>
      <c r="J20"/>
    </row>
    <row r="21" spans="1:10" x14ac:dyDescent="0.3">
      <c r="A21" s="21">
        <v>28.3</v>
      </c>
      <c r="H21"/>
      <c r="I21"/>
      <c r="J21"/>
    </row>
    <row r="22" spans="1:10" x14ac:dyDescent="0.3">
      <c r="A22" s="21">
        <v>36.1</v>
      </c>
      <c r="H22"/>
      <c r="I22"/>
      <c r="J22"/>
    </row>
    <row r="23" spans="1:10" x14ac:dyDescent="0.3">
      <c r="A23" s="21">
        <v>25.4</v>
      </c>
      <c r="H23"/>
      <c r="I23"/>
      <c r="J23"/>
    </row>
    <row r="24" spans="1:10" x14ac:dyDescent="0.3">
      <c r="A24" s="21">
        <v>23.7</v>
      </c>
      <c r="H24"/>
      <c r="I24"/>
      <c r="J24"/>
    </row>
    <row r="25" spans="1:10" x14ac:dyDescent="0.3">
      <c r="A25" s="21">
        <v>18.899999999999999</v>
      </c>
      <c r="H25"/>
      <c r="I25"/>
    </row>
    <row r="26" spans="1:10" x14ac:dyDescent="0.3">
      <c r="A26" s="21">
        <v>5.2</v>
      </c>
      <c r="H26"/>
      <c r="I26"/>
    </row>
    <row r="27" spans="1:10" x14ac:dyDescent="0.3">
      <c r="A27" s="21">
        <v>25.7</v>
      </c>
      <c r="H27"/>
      <c r="I27"/>
    </row>
    <row r="28" spans="1:10" x14ac:dyDescent="0.3">
      <c r="A28" s="21">
        <v>39.9</v>
      </c>
      <c r="H28"/>
      <c r="I28"/>
    </row>
    <row r="29" spans="1:10" x14ac:dyDescent="0.3">
      <c r="A29" s="21">
        <v>28.4</v>
      </c>
      <c r="H29"/>
      <c r="I29"/>
    </row>
    <row r="30" spans="1:10" x14ac:dyDescent="0.3">
      <c r="A30" s="21">
        <v>33.799999999999997</v>
      </c>
      <c r="H30"/>
      <c r="I30"/>
    </row>
    <row r="31" spans="1:10" x14ac:dyDescent="0.3">
      <c r="A31" s="21">
        <v>25.5</v>
      </c>
      <c r="H31"/>
      <c r="I31"/>
    </row>
    <row r="32" spans="1:10" x14ac:dyDescent="0.3">
      <c r="A32" s="21">
        <v>43</v>
      </c>
      <c r="H32"/>
      <c r="I32"/>
    </row>
    <row r="33" spans="1:9" x14ac:dyDescent="0.3">
      <c r="A33" s="21">
        <v>28.1</v>
      </c>
      <c r="H33"/>
      <c r="I33"/>
    </row>
    <row r="34" spans="1:9" x14ac:dyDescent="0.3">
      <c r="A34" s="21">
        <v>18.100000000000001</v>
      </c>
      <c r="H34"/>
      <c r="I34"/>
    </row>
    <row r="35" spans="1:9" x14ac:dyDescent="0.3">
      <c r="A35" s="21">
        <v>34.200000000000003</v>
      </c>
      <c r="H35"/>
      <c r="I35"/>
    </row>
    <row r="36" spans="1:9" x14ac:dyDescent="0.3">
      <c r="A36" s="21">
        <v>26.6</v>
      </c>
      <c r="H36"/>
      <c r="I36"/>
    </row>
    <row r="37" spans="1:9" x14ac:dyDescent="0.3">
      <c r="A37" s="21">
        <v>39.700000000000003</v>
      </c>
      <c r="H37"/>
      <c r="I37"/>
    </row>
    <row r="38" spans="1:9" x14ac:dyDescent="0.3">
      <c r="A38" s="21">
        <v>30.7</v>
      </c>
      <c r="H38"/>
      <c r="I38"/>
    </row>
    <row r="39" spans="1:9" x14ac:dyDescent="0.3">
      <c r="A39" s="21">
        <v>16.7</v>
      </c>
      <c r="H39"/>
      <c r="I39"/>
    </row>
    <row r="40" spans="1:9" x14ac:dyDescent="0.3">
      <c r="A40" s="21">
        <v>33.19</v>
      </c>
      <c r="H40"/>
      <c r="I40"/>
    </row>
    <row r="41" spans="1:9" x14ac:dyDescent="0.3">
      <c r="A41" s="21">
        <v>28.799999999999997</v>
      </c>
      <c r="H41"/>
      <c r="I41"/>
    </row>
    <row r="42" spans="1:9" x14ac:dyDescent="0.3">
      <c r="A42" s="21">
        <v>31.6</v>
      </c>
      <c r="H42"/>
      <c r="I42"/>
    </row>
    <row r="43" spans="1:9" x14ac:dyDescent="0.3">
      <c r="A43" s="21">
        <v>26.2</v>
      </c>
      <c r="H43"/>
      <c r="I43"/>
    </row>
    <row r="44" spans="1:9" x14ac:dyDescent="0.3">
      <c r="A44" s="21">
        <v>39.5</v>
      </c>
      <c r="H44"/>
      <c r="I44"/>
    </row>
    <row r="45" spans="1:9" x14ac:dyDescent="0.3">
      <c r="A45" s="21">
        <v>27.1</v>
      </c>
      <c r="H45"/>
      <c r="I45"/>
    </row>
    <row r="46" spans="1:9" x14ac:dyDescent="0.3">
      <c r="A46" s="21">
        <v>10</v>
      </c>
      <c r="H46"/>
      <c r="I46"/>
    </row>
    <row r="47" spans="1:9" x14ac:dyDescent="0.3">
      <c r="A47" s="21">
        <v>25.3</v>
      </c>
      <c r="H47"/>
      <c r="I47"/>
    </row>
    <row r="48" spans="1:9" x14ac:dyDescent="0.3">
      <c r="A48" s="21">
        <v>19</v>
      </c>
      <c r="H48"/>
      <c r="I48"/>
    </row>
    <row r="49" spans="1:9" x14ac:dyDescent="0.3">
      <c r="A49" s="21">
        <v>28.1</v>
      </c>
      <c r="H49"/>
      <c r="I49"/>
    </row>
    <row r="50" spans="1:9" x14ac:dyDescent="0.3">
      <c r="A50" s="21">
        <v>15.4</v>
      </c>
      <c r="H50"/>
      <c r="I50"/>
    </row>
    <row r="51" spans="1:9" x14ac:dyDescent="0.3">
      <c r="A51" s="21">
        <v>23.4</v>
      </c>
      <c r="H51"/>
      <c r="I51"/>
    </row>
    <row r="52" spans="1:9" x14ac:dyDescent="0.3">
      <c r="A52" s="21">
        <v>37.9</v>
      </c>
      <c r="H52"/>
      <c r="I52"/>
    </row>
    <row r="53" spans="1:9" x14ac:dyDescent="0.3">
      <c r="A53" s="21">
        <v>8.3000000000000007</v>
      </c>
      <c r="H53"/>
      <c r="I53"/>
    </row>
    <row r="54" spans="1:9" x14ac:dyDescent="0.3">
      <c r="A54" s="21">
        <v>28.8</v>
      </c>
      <c r="H54"/>
      <c r="I54"/>
    </row>
    <row r="55" spans="1:9" x14ac:dyDescent="0.3">
      <c r="A55" s="21">
        <v>8.5</v>
      </c>
      <c r="H55"/>
      <c r="I55"/>
    </row>
    <row r="56" spans="1:9" x14ac:dyDescent="0.3">
      <c r="A56" s="21">
        <v>20.3</v>
      </c>
      <c r="H56"/>
      <c r="I56"/>
    </row>
    <row r="57" spans="1:9" x14ac:dyDescent="0.3">
      <c r="A57" s="21">
        <v>25</v>
      </c>
      <c r="H57"/>
      <c r="I57"/>
    </row>
    <row r="58" spans="1:9" x14ac:dyDescent="0.3">
      <c r="A58" s="21">
        <v>22.5</v>
      </c>
      <c r="H58"/>
      <c r="I58"/>
    </row>
    <row r="59" spans="1:9" x14ac:dyDescent="0.3">
      <c r="A59" s="21">
        <v>34.6</v>
      </c>
      <c r="H59"/>
      <c r="I59"/>
    </row>
    <row r="60" spans="1:9" x14ac:dyDescent="0.3">
      <c r="A60" s="21">
        <v>4.7</v>
      </c>
      <c r="H60"/>
      <c r="I60"/>
    </row>
    <row r="61" spans="1:9" x14ac:dyDescent="0.3">
      <c r="A61" s="21">
        <v>33.299999999999997</v>
      </c>
      <c r="H61"/>
      <c r="I61"/>
    </row>
    <row r="62" spans="1:9" x14ac:dyDescent="0.3">
      <c r="A62" s="21">
        <v>39.700000000000003</v>
      </c>
      <c r="H62"/>
      <c r="I62"/>
    </row>
    <row r="63" spans="1:9" x14ac:dyDescent="0.3">
      <c r="A63" s="21">
        <v>12.9</v>
      </c>
      <c r="H63"/>
      <c r="I63"/>
    </row>
    <row r="64" spans="1:9" x14ac:dyDescent="0.3">
      <c r="A64" s="21">
        <v>16.8</v>
      </c>
      <c r="H64"/>
      <c r="I64"/>
    </row>
    <row r="65" spans="1:9" x14ac:dyDescent="0.3">
      <c r="A65" s="21">
        <v>3</v>
      </c>
      <c r="H65"/>
      <c r="I65"/>
    </row>
    <row r="66" spans="1:9" x14ac:dyDescent="0.3">
      <c r="A66" s="21">
        <v>23.6</v>
      </c>
      <c r="H66"/>
      <c r="I66"/>
    </row>
    <row r="67" spans="1:9" x14ac:dyDescent="0.3">
      <c r="A67" s="21">
        <v>29.4</v>
      </c>
      <c r="H67"/>
      <c r="I67"/>
    </row>
    <row r="68" spans="1:9" x14ac:dyDescent="0.3">
      <c r="A68" s="21">
        <v>27</v>
      </c>
      <c r="H68"/>
      <c r="I68"/>
    </row>
    <row r="69" spans="1:9" x14ac:dyDescent="0.3">
      <c r="A69" s="21">
        <v>34.799999999999997</v>
      </c>
      <c r="H69"/>
      <c r="I69"/>
    </row>
    <row r="70" spans="1:9" x14ac:dyDescent="0.3">
      <c r="A70" s="21">
        <v>34.119999999999997</v>
      </c>
      <c r="H70"/>
      <c r="I70"/>
    </row>
    <row r="71" spans="1:9" x14ac:dyDescent="0.3">
      <c r="A71" s="21">
        <v>40.1</v>
      </c>
      <c r="H71"/>
      <c r="I71"/>
    </row>
    <row r="72" spans="1:9" x14ac:dyDescent="0.3">
      <c r="A72" s="21">
        <v>38.299999999999997</v>
      </c>
      <c r="H72"/>
      <c r="I72"/>
    </row>
    <row r="73" spans="1:9" x14ac:dyDescent="0.3">
      <c r="A73" s="21">
        <v>23.7</v>
      </c>
      <c r="H73"/>
      <c r="I73"/>
    </row>
    <row r="74" spans="1:9" x14ac:dyDescent="0.3">
      <c r="A74" s="21">
        <v>8.4</v>
      </c>
      <c r="H74"/>
      <c r="I74"/>
    </row>
    <row r="75" spans="1:9" x14ac:dyDescent="0.3">
      <c r="A75" s="21">
        <v>16.7</v>
      </c>
      <c r="H75"/>
      <c r="I75"/>
    </row>
    <row r="76" spans="1:9" x14ac:dyDescent="0.3">
      <c r="A76" s="21">
        <v>37.299999999999997</v>
      </c>
      <c r="H76"/>
      <c r="I76"/>
    </row>
    <row r="77" spans="1:9" x14ac:dyDescent="0.3">
      <c r="A77" s="21">
        <v>10.3</v>
      </c>
      <c r="H77"/>
      <c r="I77"/>
    </row>
    <row r="78" spans="1:9" x14ac:dyDescent="0.3">
      <c r="A78" s="21">
        <v>23.7</v>
      </c>
      <c r="H78"/>
      <c r="I78"/>
    </row>
    <row r="79" spans="1:9" x14ac:dyDescent="0.3">
      <c r="A79" s="21">
        <v>24.5</v>
      </c>
      <c r="H79"/>
      <c r="I79"/>
    </row>
    <row r="80" spans="1:9" x14ac:dyDescent="0.3">
      <c r="A80" s="21">
        <v>21.6</v>
      </c>
      <c r="H80"/>
      <c r="I80"/>
    </row>
    <row r="81" spans="1:9" x14ac:dyDescent="0.3">
      <c r="A81" s="21">
        <v>12.3</v>
      </c>
      <c r="H81"/>
      <c r="I81"/>
    </row>
    <row r="82" spans="1:9" x14ac:dyDescent="0.3">
      <c r="A82" s="21">
        <v>46</v>
      </c>
      <c r="H82"/>
      <c r="I82"/>
    </row>
    <row r="83" spans="1:9" x14ac:dyDescent="0.3">
      <c r="A83" s="21">
        <v>40.200000000000003</v>
      </c>
      <c r="H83"/>
      <c r="I83"/>
    </row>
    <row r="84" spans="1:9" x14ac:dyDescent="0.3">
      <c r="A84" s="21">
        <v>30.4</v>
      </c>
      <c r="H84"/>
      <c r="I84"/>
    </row>
    <row r="85" spans="1:9" x14ac:dyDescent="0.3">
      <c r="A85" s="21">
        <v>18.7</v>
      </c>
      <c r="H85"/>
      <c r="I85"/>
    </row>
    <row r="86" spans="1:9" x14ac:dyDescent="0.3">
      <c r="A86" s="21">
        <v>12</v>
      </c>
      <c r="H86"/>
      <c r="I86"/>
    </row>
    <row r="87" spans="1:9" x14ac:dyDescent="0.3">
      <c r="A87" s="21">
        <v>38.25</v>
      </c>
      <c r="H87"/>
      <c r="I87"/>
    </row>
    <row r="88" spans="1:9" x14ac:dyDescent="0.3">
      <c r="A88" s="21">
        <v>38.42</v>
      </c>
      <c r="H88"/>
      <c r="I88"/>
    </row>
    <row r="89" spans="1:9" x14ac:dyDescent="0.3">
      <c r="A89" s="21">
        <v>44.2</v>
      </c>
      <c r="H89"/>
      <c r="I89"/>
    </row>
    <row r="90" spans="1:9" x14ac:dyDescent="0.3">
      <c r="A90" s="21">
        <v>39.6</v>
      </c>
      <c r="H90"/>
      <c r="I90"/>
    </row>
    <row r="91" spans="1:9" x14ac:dyDescent="0.3">
      <c r="A91" s="21">
        <v>10.1</v>
      </c>
      <c r="H91"/>
      <c r="I91"/>
    </row>
    <row r="92" spans="1:9" x14ac:dyDescent="0.3">
      <c r="A92" s="21">
        <v>22.9</v>
      </c>
      <c r="H92"/>
      <c r="I92"/>
    </row>
    <row r="93" spans="1:9" x14ac:dyDescent="0.3">
      <c r="A93" s="21">
        <v>14.1</v>
      </c>
      <c r="H93"/>
      <c r="I93"/>
    </row>
    <row r="94" spans="1:9" x14ac:dyDescent="0.3">
      <c r="A94" s="21">
        <v>24.700000000000003</v>
      </c>
      <c r="H94"/>
      <c r="I94"/>
    </row>
    <row r="95" spans="1:9" x14ac:dyDescent="0.3">
      <c r="A95" s="21">
        <v>17.600000000000001</v>
      </c>
      <c r="H95"/>
      <c r="I95"/>
    </row>
    <row r="96" spans="1:9" x14ac:dyDescent="0.3">
      <c r="A96" s="21">
        <v>13.1</v>
      </c>
      <c r="H96"/>
      <c r="I96"/>
    </row>
    <row r="97" spans="1:9" x14ac:dyDescent="0.3">
      <c r="A97" s="21">
        <v>34.53</v>
      </c>
      <c r="H97"/>
      <c r="I97"/>
    </row>
    <row r="98" spans="1:9" x14ac:dyDescent="0.3">
      <c r="A98" s="21">
        <v>35.4</v>
      </c>
      <c r="H98"/>
      <c r="I98"/>
    </row>
    <row r="99" spans="1:9" x14ac:dyDescent="0.3">
      <c r="A99" s="21">
        <v>22</v>
      </c>
      <c r="H99"/>
      <c r="I99"/>
    </row>
    <row r="100" spans="1:9" x14ac:dyDescent="0.3">
      <c r="A100" s="21">
        <v>44.3</v>
      </c>
      <c r="H100"/>
      <c r="I100"/>
    </row>
    <row r="101" spans="1:9" x14ac:dyDescent="0.3">
      <c r="A101" s="21">
        <v>7.4</v>
      </c>
      <c r="H101"/>
      <c r="I101"/>
    </row>
    <row r="102" spans="1:9" x14ac:dyDescent="0.3">
      <c r="A102" s="21">
        <v>37.6</v>
      </c>
      <c r="H102"/>
      <c r="I102"/>
    </row>
    <row r="103" spans="1:9" x14ac:dyDescent="0.3">
      <c r="A103" s="21">
        <v>34.4</v>
      </c>
      <c r="H103"/>
      <c r="I103"/>
    </row>
    <row r="104" spans="1:9" x14ac:dyDescent="0.3">
      <c r="A104" s="21">
        <v>31</v>
      </c>
      <c r="H104"/>
      <c r="I104"/>
    </row>
    <row r="105" spans="1:9" x14ac:dyDescent="0.3">
      <c r="A105" s="21">
        <v>31.799999999999997</v>
      </c>
      <c r="H105"/>
      <c r="I105"/>
    </row>
    <row r="106" spans="1:9" x14ac:dyDescent="0.3">
      <c r="A106" s="21">
        <v>25.700000000000003</v>
      </c>
      <c r="H106"/>
      <c r="I106"/>
    </row>
    <row r="107" spans="1:9" x14ac:dyDescent="0.3">
      <c r="A107" s="21">
        <v>47.9</v>
      </c>
      <c r="H107"/>
      <c r="I107"/>
    </row>
    <row r="108" spans="1:9" x14ac:dyDescent="0.3">
      <c r="A108" s="21">
        <v>26.6</v>
      </c>
      <c r="H108"/>
      <c r="I108"/>
    </row>
    <row r="109" spans="1:9" x14ac:dyDescent="0.3">
      <c r="A109" s="21">
        <v>34.299999999999997</v>
      </c>
      <c r="H109"/>
      <c r="I109"/>
    </row>
    <row r="110" spans="1:9" x14ac:dyDescent="0.3">
      <c r="A110" s="21">
        <v>35.32</v>
      </c>
      <c r="H110"/>
      <c r="I110"/>
    </row>
    <row r="111" spans="1:9" x14ac:dyDescent="0.3">
      <c r="A111" s="21">
        <v>38.21</v>
      </c>
      <c r="H111"/>
      <c r="I111"/>
    </row>
    <row r="112" spans="1:9" x14ac:dyDescent="0.3">
      <c r="A112" s="21">
        <v>13.2</v>
      </c>
      <c r="H112"/>
      <c r="I112"/>
    </row>
    <row r="113" spans="1:9" x14ac:dyDescent="0.3">
      <c r="A113" s="21">
        <v>35.1</v>
      </c>
      <c r="H113"/>
      <c r="I113"/>
    </row>
    <row r="114" spans="1:9" x14ac:dyDescent="0.3">
      <c r="A114" s="21">
        <v>21.5</v>
      </c>
      <c r="H114"/>
      <c r="I114"/>
    </row>
    <row r="115" spans="1:9" x14ac:dyDescent="0.3">
      <c r="A115" s="21">
        <v>18.5</v>
      </c>
      <c r="H115"/>
      <c r="I115"/>
    </row>
    <row r="116" spans="1:9" x14ac:dyDescent="0.3">
      <c r="A116" s="21">
        <v>21.1</v>
      </c>
      <c r="H116"/>
      <c r="I116"/>
    </row>
    <row r="117" spans="1:9" x14ac:dyDescent="0.3">
      <c r="A117" s="21">
        <v>19.2</v>
      </c>
      <c r="H117"/>
      <c r="I117"/>
    </row>
    <row r="118" spans="1:9" x14ac:dyDescent="0.3">
      <c r="A118" s="21">
        <v>34.700000000000003</v>
      </c>
      <c r="H118"/>
      <c r="I118"/>
    </row>
    <row r="119" spans="1:9" x14ac:dyDescent="0.3">
      <c r="A119" s="21">
        <v>14.9</v>
      </c>
      <c r="H119"/>
      <c r="I119"/>
    </row>
    <row r="120" spans="1:9" x14ac:dyDescent="0.3">
      <c r="A120" s="21">
        <v>39</v>
      </c>
      <c r="H120"/>
      <c r="I120"/>
    </row>
    <row r="121" spans="1:9" x14ac:dyDescent="0.3">
      <c r="A121" s="21">
        <v>11</v>
      </c>
      <c r="H121"/>
      <c r="I121"/>
    </row>
    <row r="122" spans="1:9" x14ac:dyDescent="0.3">
      <c r="A122" s="21">
        <v>37.299999999999997</v>
      </c>
      <c r="H122"/>
      <c r="I122"/>
    </row>
    <row r="123" spans="1:9" x14ac:dyDescent="0.3">
      <c r="A123" s="21">
        <v>25</v>
      </c>
      <c r="H123"/>
      <c r="I123"/>
    </row>
    <row r="124" spans="1:9" x14ac:dyDescent="0.3">
      <c r="A124" s="21">
        <v>18.399999999999999</v>
      </c>
      <c r="H124"/>
      <c r="I124"/>
    </row>
    <row r="125" spans="1:9" x14ac:dyDescent="0.3">
      <c r="A125" s="21">
        <v>36.299999999999997</v>
      </c>
      <c r="H125"/>
      <c r="I125"/>
    </row>
    <row r="126" spans="1:9" x14ac:dyDescent="0.3">
      <c r="A126" s="21">
        <v>24.700000000000003</v>
      </c>
      <c r="H126"/>
      <c r="I126"/>
    </row>
    <row r="127" spans="1:9" x14ac:dyDescent="0.3">
      <c r="A127" s="21">
        <v>32.4</v>
      </c>
      <c r="H127"/>
      <c r="I127"/>
    </row>
    <row r="128" spans="1:9" x14ac:dyDescent="0.3">
      <c r="A128" s="21">
        <v>41.7</v>
      </c>
      <c r="H128"/>
      <c r="I128"/>
    </row>
    <row r="129" spans="1:9" x14ac:dyDescent="0.3">
      <c r="A129" s="21">
        <v>38.299999999999997</v>
      </c>
      <c r="H129"/>
      <c r="I129"/>
    </row>
    <row r="130" spans="1:9" x14ac:dyDescent="0.3">
      <c r="A130" s="21">
        <v>11.9</v>
      </c>
      <c r="H130"/>
      <c r="I130"/>
    </row>
    <row r="131" spans="1:9" x14ac:dyDescent="0.3">
      <c r="A131" s="21">
        <v>30.79</v>
      </c>
      <c r="H131"/>
      <c r="I131"/>
    </row>
    <row r="132" spans="1:9" x14ac:dyDescent="0.3">
      <c r="A132" s="21">
        <v>26</v>
      </c>
      <c r="H132"/>
      <c r="I132"/>
    </row>
    <row r="133" spans="1:9" x14ac:dyDescent="0.3">
      <c r="A133" s="21">
        <v>37.71</v>
      </c>
      <c r="H133"/>
      <c r="I133"/>
    </row>
    <row r="134" spans="1:9" x14ac:dyDescent="0.3">
      <c r="A134" s="21">
        <v>4.5999999999999996</v>
      </c>
      <c r="H134"/>
      <c r="I134"/>
    </row>
    <row r="135" spans="1:9" x14ac:dyDescent="0.3">
      <c r="A135" s="21">
        <v>32</v>
      </c>
      <c r="H135"/>
      <c r="I135"/>
    </row>
    <row r="136" spans="1:9" x14ac:dyDescent="0.3">
      <c r="A136" s="21">
        <v>14</v>
      </c>
      <c r="H136"/>
      <c r="I136"/>
    </row>
    <row r="137" spans="1:9" x14ac:dyDescent="0.3">
      <c r="A137" s="21">
        <v>39.5</v>
      </c>
      <c r="H137"/>
      <c r="I137"/>
    </row>
    <row r="138" spans="1:9" x14ac:dyDescent="0.3">
      <c r="A138" s="21">
        <v>46</v>
      </c>
      <c r="H138"/>
      <c r="I138"/>
    </row>
    <row r="139" spans="1:9" x14ac:dyDescent="0.3">
      <c r="A139" s="21">
        <v>13.2</v>
      </c>
      <c r="H139"/>
      <c r="I139"/>
    </row>
    <row r="140" spans="1:9" x14ac:dyDescent="0.3">
      <c r="A140" s="21">
        <v>30.3</v>
      </c>
      <c r="H140"/>
      <c r="I140"/>
    </row>
    <row r="141" spans="1:9" x14ac:dyDescent="0.3">
      <c r="A141" s="21">
        <v>34.4</v>
      </c>
      <c r="H141"/>
      <c r="I141"/>
    </row>
    <row r="142" spans="1:9" x14ac:dyDescent="0.3">
      <c r="A142" s="21">
        <v>33.4</v>
      </c>
      <c r="H142"/>
      <c r="I142"/>
    </row>
    <row r="143" spans="1:9" x14ac:dyDescent="0.3">
      <c r="A143" s="21">
        <v>27.7</v>
      </c>
      <c r="H143"/>
      <c r="I143"/>
    </row>
    <row r="144" spans="1:9" x14ac:dyDescent="0.3">
      <c r="A144" s="21">
        <v>38.5</v>
      </c>
      <c r="H144"/>
      <c r="I144"/>
    </row>
    <row r="145" spans="1:9" x14ac:dyDescent="0.3">
      <c r="A145" s="21">
        <v>39.299999999999997</v>
      </c>
      <c r="H145"/>
      <c r="I145"/>
    </row>
    <row r="146" spans="1:9" x14ac:dyDescent="0.3">
      <c r="A146" s="21">
        <v>34.200000000000003</v>
      </c>
      <c r="H146"/>
      <c r="I146"/>
    </row>
    <row r="147" spans="1:9" x14ac:dyDescent="0.3">
      <c r="A147" s="21">
        <v>29.3</v>
      </c>
      <c r="H147"/>
      <c r="I147"/>
    </row>
    <row r="148" spans="1:9" x14ac:dyDescent="0.3">
      <c r="A148" s="21">
        <v>29</v>
      </c>
      <c r="H148"/>
      <c r="I148"/>
    </row>
    <row r="149" spans="1:9" x14ac:dyDescent="0.3">
      <c r="A149" s="21">
        <v>23.2</v>
      </c>
      <c r="H149"/>
      <c r="I149"/>
    </row>
    <row r="150" spans="1:9" x14ac:dyDescent="0.3">
      <c r="A150" s="21">
        <v>29.9</v>
      </c>
      <c r="H150"/>
      <c r="I150"/>
    </row>
    <row r="151" spans="1:9" x14ac:dyDescent="0.3">
      <c r="A151" s="21">
        <v>34</v>
      </c>
      <c r="H151"/>
      <c r="I151"/>
    </row>
    <row r="152" spans="1:9" x14ac:dyDescent="0.3">
      <c r="A152" s="21">
        <v>42.2</v>
      </c>
      <c r="H152"/>
      <c r="I152"/>
    </row>
    <row r="153" spans="1:9" x14ac:dyDescent="0.3">
      <c r="A153" s="21">
        <v>23.6</v>
      </c>
      <c r="H153"/>
      <c r="I153"/>
    </row>
    <row r="154" spans="1:9" x14ac:dyDescent="0.3">
      <c r="A154" s="21">
        <v>35.4</v>
      </c>
      <c r="H154"/>
      <c r="I154"/>
    </row>
    <row r="155" spans="1:9" x14ac:dyDescent="0.3">
      <c r="A155" s="21">
        <v>13.8</v>
      </c>
      <c r="H155"/>
      <c r="I155"/>
    </row>
    <row r="156" spans="1:9" x14ac:dyDescent="0.3">
      <c r="A156" s="21">
        <v>33.200000000000003</v>
      </c>
      <c r="H156"/>
      <c r="I156"/>
    </row>
    <row r="157" spans="1:9" x14ac:dyDescent="0.3">
      <c r="A157" s="21">
        <v>38.200000000000003</v>
      </c>
      <c r="H157"/>
      <c r="I157"/>
    </row>
    <row r="158" spans="1:9" x14ac:dyDescent="0.3">
      <c r="A158" s="21">
        <v>31.4</v>
      </c>
      <c r="H158"/>
      <c r="I158"/>
    </row>
    <row r="159" spans="1:9" x14ac:dyDescent="0.3">
      <c r="A159" s="21">
        <v>21.1</v>
      </c>
      <c r="H159"/>
      <c r="I159"/>
    </row>
    <row r="160" spans="1:9" x14ac:dyDescent="0.3">
      <c r="A160" s="21">
        <v>29.1</v>
      </c>
    </row>
    <row r="161" spans="1:1" x14ac:dyDescent="0.3">
      <c r="A161" s="21">
        <v>31.4</v>
      </c>
    </row>
    <row r="162" spans="1:1" x14ac:dyDescent="0.3">
      <c r="A162" s="21">
        <v>39.6</v>
      </c>
    </row>
    <row r="163" spans="1:1" x14ac:dyDescent="0.3">
      <c r="A163" s="21">
        <v>12.7</v>
      </c>
    </row>
    <row r="164" spans="1:1" x14ac:dyDescent="0.3">
      <c r="A164" s="21">
        <v>22.3</v>
      </c>
    </row>
    <row r="165" spans="1:1" x14ac:dyDescent="0.3">
      <c r="A165" s="21">
        <v>15.2</v>
      </c>
    </row>
    <row r="166" spans="1:1" x14ac:dyDescent="0.3">
      <c r="A166" s="21">
        <v>37.299999999999997</v>
      </c>
    </row>
    <row r="167" spans="1:1" x14ac:dyDescent="0.3">
      <c r="A167" s="21">
        <v>37.299999999999997</v>
      </c>
    </row>
    <row r="168" spans="1:1" x14ac:dyDescent="0.3">
      <c r="A168" s="21">
        <v>44.2</v>
      </c>
    </row>
    <row r="169" spans="1:1" x14ac:dyDescent="0.3">
      <c r="A169" s="21">
        <v>36.119999999999997</v>
      </c>
    </row>
    <row r="170" spans="1:1" x14ac:dyDescent="0.3">
      <c r="A170" s="21">
        <v>35</v>
      </c>
    </row>
    <row r="171" spans="1:1" x14ac:dyDescent="0.3">
      <c r="A171" s="21">
        <v>23.7</v>
      </c>
    </row>
    <row r="172" spans="1:1" x14ac:dyDescent="0.3">
      <c r="A172" s="21">
        <v>9.8000000000000007</v>
      </c>
    </row>
    <row r="173" spans="1:1" x14ac:dyDescent="0.3">
      <c r="A173" s="21">
        <v>2.8</v>
      </c>
    </row>
    <row r="174" spans="1:1" x14ac:dyDescent="0.3">
      <c r="A174" s="21">
        <v>18.399999999999999</v>
      </c>
    </row>
    <row r="175" spans="1:1" x14ac:dyDescent="0.3">
      <c r="A175" s="21">
        <v>37.700000000000003</v>
      </c>
    </row>
    <row r="176" spans="1:1" x14ac:dyDescent="0.3">
      <c r="A176" s="21">
        <v>35.700000000000003</v>
      </c>
    </row>
    <row r="177" spans="1:1" x14ac:dyDescent="0.3">
      <c r="A177" s="21">
        <v>13.6</v>
      </c>
    </row>
    <row r="178" spans="1:1" x14ac:dyDescent="0.3">
      <c r="A178" s="21">
        <v>31.74</v>
      </c>
    </row>
    <row r="179" spans="1:1" x14ac:dyDescent="0.3">
      <c r="A179" s="21">
        <v>45.4</v>
      </c>
    </row>
    <row r="180" spans="1:1" x14ac:dyDescent="0.3">
      <c r="A180" s="21">
        <v>7.8</v>
      </c>
    </row>
    <row r="181" spans="1:1" x14ac:dyDescent="0.3">
      <c r="A181" s="21">
        <v>25.9</v>
      </c>
    </row>
    <row r="182" spans="1:1" x14ac:dyDescent="0.3">
      <c r="A182" s="21">
        <v>33.799999999999997</v>
      </c>
    </row>
    <row r="183" spans="1:1" x14ac:dyDescent="0.3">
      <c r="A183" s="21">
        <v>39.6</v>
      </c>
    </row>
    <row r="184" spans="1:1" x14ac:dyDescent="0.3">
      <c r="A184" s="21">
        <v>25.7</v>
      </c>
    </row>
    <row r="185" spans="1:1" x14ac:dyDescent="0.3">
      <c r="A185" s="21">
        <v>20.9</v>
      </c>
    </row>
    <row r="186" spans="1:1" x14ac:dyDescent="0.3">
      <c r="A186" s="21">
        <v>25</v>
      </c>
    </row>
    <row r="187" spans="1:1" x14ac:dyDescent="0.3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0364-ACB1-47C1-B771-91E63E0A459F}">
  <dimension ref="A1:AAZ724"/>
  <sheetViews>
    <sheetView workbookViewId="0">
      <selection activeCell="H13" sqref="H13"/>
    </sheetView>
  </sheetViews>
  <sheetFormatPr defaultRowHeight="16.5" x14ac:dyDescent="0.3"/>
  <cols>
    <col min="1" max="1" width="11" style="59" bestFit="1" customWidth="1"/>
    <col min="2" max="2" width="6.5546875" style="9" bestFit="1" customWidth="1"/>
    <col min="3" max="3" width="8" style="9" bestFit="1" customWidth="1"/>
    <col min="4" max="4" width="8.88671875" style="9"/>
    <col min="5" max="5" width="12.21875" style="9" bestFit="1" customWidth="1"/>
    <col min="6" max="6" width="6.6640625" style="9" bestFit="1" customWidth="1"/>
    <col min="7" max="15" width="8.44140625" style="9" bestFit="1" customWidth="1"/>
    <col min="16" max="18" width="6.5546875" style="9" bestFit="1" customWidth="1"/>
    <col min="19" max="19" width="9.109375" style="9" bestFit="1" customWidth="1"/>
    <col min="20" max="20" width="8.5546875" style="9" bestFit="1" customWidth="1"/>
    <col min="21" max="21" width="11.109375" style="9" bestFit="1" customWidth="1"/>
    <col min="22" max="24" width="9.109375" style="9" bestFit="1" customWidth="1"/>
    <col min="25" max="25" width="10.33203125" style="9" bestFit="1" customWidth="1"/>
    <col min="26" max="28" width="8.44140625" style="9" bestFit="1" customWidth="1"/>
    <col min="29" max="29" width="10.33203125" style="9" bestFit="1" customWidth="1"/>
    <col min="30" max="32" width="8.44140625" style="9" bestFit="1" customWidth="1"/>
    <col min="33" max="33" width="10.33203125" style="9" bestFit="1" customWidth="1"/>
    <col min="34" max="36" width="8.44140625" style="9" bestFit="1" customWidth="1"/>
    <col min="37" max="37" width="10.33203125" style="9" bestFit="1" customWidth="1"/>
    <col min="38" max="38" width="11.109375" style="9" bestFit="1" customWidth="1"/>
    <col min="39" max="39" width="4.88671875" style="9" bestFit="1" customWidth="1"/>
    <col min="40" max="727" width="11.21875" style="9" bestFit="1" customWidth="1"/>
    <col min="728" max="728" width="4.88671875" style="9" bestFit="1" customWidth="1"/>
    <col min="729" max="16384" width="8.88671875" style="9"/>
  </cols>
  <sheetData>
    <row r="1" spans="1:728" x14ac:dyDescent="0.3">
      <c r="A1" s="60" t="s">
        <v>9</v>
      </c>
      <c r="B1" s="61" t="s">
        <v>62</v>
      </c>
      <c r="C1" s="62" t="s">
        <v>97</v>
      </c>
    </row>
    <row r="2" spans="1:728" x14ac:dyDescent="0.3">
      <c r="A2" s="35">
        <v>42370</v>
      </c>
      <c r="B2" s="36" t="s">
        <v>88</v>
      </c>
      <c r="C2" s="37">
        <v>1732</v>
      </c>
    </row>
    <row r="3" spans="1:728" x14ac:dyDescent="0.3">
      <c r="A3" s="38">
        <v>42371</v>
      </c>
      <c r="B3" s="39" t="s">
        <v>89</v>
      </c>
      <c r="C3" s="40">
        <v>1169</v>
      </c>
      <c r="E3" s="23" t="s">
        <v>116</v>
      </c>
      <c r="F3"/>
      <c r="G3" s="23" t="s">
        <v>119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</row>
    <row r="4" spans="1:728" x14ac:dyDescent="0.3">
      <c r="A4" s="35">
        <v>42372</v>
      </c>
      <c r="B4" s="36" t="s">
        <v>90</v>
      </c>
      <c r="C4" s="37">
        <v>1981</v>
      </c>
      <c r="E4" s="23" t="s">
        <v>120</v>
      </c>
      <c r="F4" s="23" t="s">
        <v>117</v>
      </c>
      <c r="G4" t="s">
        <v>88</v>
      </c>
      <c r="H4" t="s">
        <v>96</v>
      </c>
      <c r="I4" t="s">
        <v>93</v>
      </c>
      <c r="J4" t="s">
        <v>92</v>
      </c>
      <c r="K4" t="s">
        <v>95</v>
      </c>
      <c r="L4" t="s">
        <v>91</v>
      </c>
      <c r="M4" t="s">
        <v>90</v>
      </c>
      <c r="N4" t="s">
        <v>94</v>
      </c>
      <c r="O4" t="s">
        <v>89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</row>
    <row r="5" spans="1:728" x14ac:dyDescent="0.3">
      <c r="A5" s="38">
        <v>42373</v>
      </c>
      <c r="B5" s="39" t="s">
        <v>91</v>
      </c>
      <c r="C5" s="40">
        <v>2965</v>
      </c>
      <c r="E5" t="s">
        <v>102</v>
      </c>
      <c r="F5" s="33" t="s">
        <v>103</v>
      </c>
      <c r="G5" s="57"/>
      <c r="H5" s="57"/>
      <c r="I5" s="57"/>
      <c r="J5" s="57"/>
      <c r="K5" s="57"/>
      <c r="L5" s="57"/>
      <c r="M5" s="57"/>
      <c r="N5" s="57"/>
      <c r="O5" s="57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728" x14ac:dyDescent="0.3">
      <c r="A6" s="35">
        <v>42374</v>
      </c>
      <c r="B6" s="36" t="s">
        <v>92</v>
      </c>
      <c r="C6" s="37">
        <v>1733</v>
      </c>
      <c r="E6"/>
      <c r="F6" s="33" t="s">
        <v>104</v>
      </c>
      <c r="G6" s="57"/>
      <c r="H6" s="57"/>
      <c r="I6" s="57"/>
      <c r="J6" s="57"/>
      <c r="K6" s="57"/>
      <c r="L6" s="57"/>
      <c r="M6" s="57"/>
      <c r="N6" s="57"/>
      <c r="O6" s="57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728" x14ac:dyDescent="0.3">
      <c r="A7" s="38">
        <v>42375</v>
      </c>
      <c r="B7" s="39" t="s">
        <v>92</v>
      </c>
      <c r="C7" s="40">
        <v>2023</v>
      </c>
      <c r="E7"/>
      <c r="F7" s="33" t="s">
        <v>105</v>
      </c>
      <c r="G7" s="57"/>
      <c r="H7" s="57"/>
      <c r="I7" s="57"/>
      <c r="J7" s="57"/>
      <c r="K7" s="57"/>
      <c r="L7" s="57"/>
      <c r="M7" s="57"/>
      <c r="N7" s="57"/>
      <c r="O7" s="57"/>
      <c r="P7"/>
      <c r="Q7"/>
      <c r="R7"/>
      <c r="S7"/>
      <c r="T7"/>
      <c r="U7"/>
      <c r="V7"/>
    </row>
    <row r="8" spans="1:728" x14ac:dyDescent="0.3">
      <c r="A8" s="35">
        <v>42376</v>
      </c>
      <c r="B8" s="36" t="s">
        <v>93</v>
      </c>
      <c r="C8" s="37">
        <v>1686</v>
      </c>
      <c r="E8"/>
      <c r="F8" s="33" t="s">
        <v>106</v>
      </c>
      <c r="G8" s="57"/>
      <c r="H8" s="57"/>
      <c r="I8" s="57"/>
      <c r="J8" s="57"/>
      <c r="K8" s="57"/>
      <c r="L8" s="57"/>
      <c r="M8" s="57"/>
      <c r="N8" s="57"/>
      <c r="O8" s="57"/>
      <c r="P8"/>
      <c r="Q8"/>
      <c r="R8"/>
      <c r="S8"/>
      <c r="T8"/>
      <c r="U8"/>
      <c r="V8"/>
    </row>
    <row r="9" spans="1:728" x14ac:dyDescent="0.3">
      <c r="A9" s="38">
        <v>42377</v>
      </c>
      <c r="B9" s="39" t="s">
        <v>93</v>
      </c>
      <c r="C9" s="40">
        <v>2721</v>
      </c>
      <c r="E9"/>
      <c r="F9" s="33" t="s">
        <v>107</v>
      </c>
      <c r="G9" s="57"/>
      <c r="H9" s="57"/>
      <c r="I9" s="57"/>
      <c r="J9" s="57"/>
      <c r="K9" s="57"/>
      <c r="L9" s="57"/>
      <c r="M9" s="57"/>
      <c r="N9" s="57"/>
      <c r="O9" s="57"/>
      <c r="P9"/>
      <c r="Q9"/>
      <c r="R9"/>
      <c r="S9"/>
      <c r="T9"/>
      <c r="U9"/>
      <c r="V9"/>
    </row>
    <row r="10" spans="1:728" x14ac:dyDescent="0.3">
      <c r="A10" s="35">
        <v>42378</v>
      </c>
      <c r="B10" s="36" t="s">
        <v>45</v>
      </c>
      <c r="C10" s="37">
        <v>2503</v>
      </c>
      <c r="E10"/>
      <c r="F10" s="33" t="s">
        <v>108</v>
      </c>
      <c r="G10" s="57"/>
      <c r="H10" s="57"/>
      <c r="I10" s="57"/>
      <c r="J10" s="57"/>
      <c r="K10" s="57"/>
      <c r="L10" s="57"/>
      <c r="M10" s="57"/>
      <c r="N10" s="57"/>
      <c r="O10" s="57"/>
      <c r="P10"/>
      <c r="Q10"/>
      <c r="R10"/>
      <c r="S10"/>
      <c r="T10"/>
      <c r="U10"/>
      <c r="V10"/>
    </row>
    <row r="11" spans="1:728" x14ac:dyDescent="0.3">
      <c r="A11" s="38">
        <v>42379</v>
      </c>
      <c r="B11" s="39" t="s">
        <v>93</v>
      </c>
      <c r="C11" s="40">
        <v>1131</v>
      </c>
      <c r="E11"/>
      <c r="F11" s="33" t="s">
        <v>109</v>
      </c>
      <c r="G11" s="57"/>
      <c r="H11" s="57"/>
      <c r="I11" s="57"/>
      <c r="J11" s="57"/>
      <c r="K11" s="57"/>
      <c r="L11" s="57"/>
      <c r="M11" s="57"/>
      <c r="N11" s="57"/>
      <c r="O11" s="57"/>
      <c r="P11"/>
      <c r="Q11"/>
      <c r="R11"/>
      <c r="S11"/>
      <c r="T11"/>
      <c r="U11"/>
      <c r="V11"/>
    </row>
    <row r="12" spans="1:728" x14ac:dyDescent="0.3">
      <c r="A12" s="35">
        <v>42380</v>
      </c>
      <c r="B12" s="36" t="s">
        <v>45</v>
      </c>
      <c r="C12" s="37">
        <v>2679</v>
      </c>
      <c r="E12"/>
      <c r="F12" s="33" t="s">
        <v>110</v>
      </c>
      <c r="G12" s="57"/>
      <c r="H12" s="57"/>
      <c r="I12" s="57"/>
      <c r="J12" s="57"/>
      <c r="K12" s="57"/>
      <c r="L12" s="57"/>
      <c r="M12" s="57"/>
      <c r="N12" s="57"/>
      <c r="O12" s="57"/>
      <c r="P12"/>
      <c r="Q12"/>
      <c r="R12"/>
      <c r="S12"/>
      <c r="T12"/>
      <c r="U12"/>
      <c r="V12"/>
    </row>
    <row r="13" spans="1:728" x14ac:dyDescent="0.3">
      <c r="A13" s="38">
        <v>42381</v>
      </c>
      <c r="B13" s="39" t="s">
        <v>90</v>
      </c>
      <c r="C13" s="40">
        <v>2598</v>
      </c>
      <c r="E13"/>
      <c r="F13" s="33" t="s">
        <v>111</v>
      </c>
      <c r="G13" s="57"/>
      <c r="H13" s="57"/>
      <c r="I13" s="57"/>
      <c r="J13" s="57"/>
      <c r="K13" s="57"/>
      <c r="L13" s="57"/>
      <c r="M13" s="57"/>
      <c r="N13" s="57"/>
      <c r="O13" s="57"/>
      <c r="P13"/>
      <c r="Q13"/>
      <c r="R13"/>
      <c r="S13"/>
      <c r="T13"/>
      <c r="U13"/>
      <c r="V13"/>
    </row>
    <row r="14" spans="1:728" x14ac:dyDescent="0.3">
      <c r="A14" s="35">
        <v>42382</v>
      </c>
      <c r="B14" s="36" t="s">
        <v>93</v>
      </c>
      <c r="C14" s="37">
        <v>2780</v>
      </c>
      <c r="E14"/>
      <c r="F14" s="33" t="s">
        <v>112</v>
      </c>
      <c r="G14" s="57"/>
      <c r="H14" s="57"/>
      <c r="I14" s="57"/>
      <c r="J14" s="57"/>
      <c r="K14" s="57"/>
      <c r="L14" s="57"/>
      <c r="M14" s="57"/>
      <c r="N14" s="57"/>
      <c r="O14" s="57"/>
      <c r="P14"/>
      <c r="Q14"/>
      <c r="R14"/>
      <c r="S14"/>
      <c r="T14"/>
      <c r="U14"/>
      <c r="V14"/>
    </row>
    <row r="15" spans="1:728" x14ac:dyDescent="0.3">
      <c r="A15" s="38">
        <v>42383</v>
      </c>
      <c r="B15" s="39" t="s">
        <v>94</v>
      </c>
      <c r="C15" s="40">
        <v>1905</v>
      </c>
      <c r="E15"/>
      <c r="F15" s="33" t="s">
        <v>113</v>
      </c>
      <c r="G15" s="57"/>
      <c r="H15" s="57"/>
      <c r="I15" s="57"/>
      <c r="J15" s="57"/>
      <c r="K15" s="57"/>
      <c r="L15" s="57"/>
      <c r="M15" s="57"/>
      <c r="N15" s="57"/>
      <c r="O15" s="57"/>
      <c r="P15"/>
      <c r="Q15"/>
      <c r="R15"/>
      <c r="S15"/>
      <c r="T15"/>
      <c r="U15"/>
      <c r="V15"/>
    </row>
    <row r="16" spans="1:728" x14ac:dyDescent="0.3">
      <c r="A16" s="35">
        <v>42384</v>
      </c>
      <c r="B16" s="36" t="s">
        <v>89</v>
      </c>
      <c r="C16" s="37">
        <v>2607</v>
      </c>
      <c r="E16"/>
      <c r="F16" s="33" t="s">
        <v>114</v>
      </c>
      <c r="G16" s="57"/>
      <c r="H16" s="57"/>
      <c r="I16" s="57"/>
      <c r="J16" s="57"/>
      <c r="K16" s="57"/>
      <c r="L16" s="57"/>
      <c r="M16" s="57"/>
      <c r="N16" s="57"/>
      <c r="O16" s="57"/>
      <c r="P16"/>
      <c r="Q16"/>
      <c r="R16"/>
    </row>
    <row r="17" spans="1:18" x14ac:dyDescent="0.3">
      <c r="A17" s="38">
        <v>42385</v>
      </c>
      <c r="B17" s="39" t="s">
        <v>95</v>
      </c>
      <c r="C17" s="40">
        <v>2562</v>
      </c>
      <c r="E17" t="s">
        <v>115</v>
      </c>
      <c r="F17" s="33" t="s">
        <v>103</v>
      </c>
      <c r="G17" s="57">
        <v>-3.8494006415667734E-2</v>
      </c>
      <c r="H17" s="57">
        <v>-0.11578541103820919</v>
      </c>
      <c r="I17" s="57">
        <v>-0.13350719273155548</v>
      </c>
      <c r="J17" s="57">
        <v>-0.56244871163630394</v>
      </c>
      <c r="K17" s="57">
        <v>1.3122560499609679</v>
      </c>
      <c r="L17" s="57">
        <v>-0.37173325322919798</v>
      </c>
      <c r="M17" s="57">
        <v>-6.1879504963960288E-2</v>
      </c>
      <c r="N17" s="57">
        <v>5.3832020997375327</v>
      </c>
      <c r="O17" s="57">
        <v>-0.28937219447429979</v>
      </c>
      <c r="P17"/>
      <c r="Q17"/>
      <c r="R17"/>
    </row>
    <row r="18" spans="1:18" x14ac:dyDescent="0.3">
      <c r="A18" s="35">
        <v>42386</v>
      </c>
      <c r="B18" s="36" t="s">
        <v>90</v>
      </c>
      <c r="C18" s="37">
        <v>1126</v>
      </c>
      <c r="E18"/>
      <c r="F18" s="33" t="s">
        <v>104</v>
      </c>
      <c r="G18" s="57">
        <v>-0.50248376003056938</v>
      </c>
      <c r="H18" s="57"/>
      <c r="I18" s="57">
        <v>3.4627539503386005</v>
      </c>
      <c r="J18" s="57"/>
      <c r="K18" s="57">
        <v>-0.79627473806752036</v>
      </c>
      <c r="L18" s="57">
        <v>6.042884990253411E-2</v>
      </c>
      <c r="M18" s="57">
        <v>-0.515885665710339</v>
      </c>
      <c r="N18" s="57">
        <v>0.56026283935673526</v>
      </c>
      <c r="O18" s="57">
        <v>0.71663393701360101</v>
      </c>
      <c r="P18"/>
      <c r="Q18"/>
      <c r="R18"/>
    </row>
    <row r="19" spans="1:18" x14ac:dyDescent="0.3">
      <c r="A19" s="38">
        <v>42387</v>
      </c>
      <c r="B19" s="39" t="s">
        <v>89</v>
      </c>
      <c r="C19" s="40">
        <v>2596</v>
      </c>
      <c r="E19"/>
      <c r="F19" s="33" t="s">
        <v>105</v>
      </c>
      <c r="G19" s="57">
        <v>-0.1379000359582884</v>
      </c>
      <c r="H19" s="57"/>
      <c r="I19" s="57">
        <v>0.79525341914722447</v>
      </c>
      <c r="J19" s="57"/>
      <c r="K19" s="57">
        <v>1.9561815336463225E-2</v>
      </c>
      <c r="L19" s="57">
        <v>-0.52902698282910876</v>
      </c>
      <c r="M19" s="57">
        <v>0.76041131105398463</v>
      </c>
      <c r="N19" s="57">
        <v>0.68909883720930232</v>
      </c>
      <c r="O19" s="57">
        <v>-0.12683102717807726</v>
      </c>
      <c r="P19"/>
      <c r="Q19"/>
      <c r="R19"/>
    </row>
    <row r="20" spans="1:18" x14ac:dyDescent="0.3">
      <c r="A20" s="35">
        <v>42388</v>
      </c>
      <c r="B20" s="36" t="s">
        <v>88</v>
      </c>
      <c r="C20" s="37">
        <v>2011</v>
      </c>
      <c r="E20"/>
      <c r="F20" s="33" t="s">
        <v>106</v>
      </c>
      <c r="G20" s="57">
        <v>2.5892731122088919</v>
      </c>
      <c r="H20" s="57"/>
      <c r="I20" s="57">
        <v>1.7425671427288243E-2</v>
      </c>
      <c r="J20" s="57">
        <v>-0.55701058201058196</v>
      </c>
      <c r="K20" s="57">
        <v>0.59259259259259256</v>
      </c>
      <c r="L20" s="57">
        <v>1.4404371584699454</v>
      </c>
      <c r="M20" s="57">
        <v>-0.57022050106694067</v>
      </c>
      <c r="N20" s="57">
        <v>-0.6174665521050694</v>
      </c>
      <c r="O20" s="57">
        <v>1.3273558791671682</v>
      </c>
      <c r="P20"/>
      <c r="Q20"/>
      <c r="R20"/>
    </row>
    <row r="21" spans="1:18" x14ac:dyDescent="0.3">
      <c r="A21" s="38">
        <v>42389</v>
      </c>
      <c r="B21" s="39" t="s">
        <v>89</v>
      </c>
      <c r="C21" s="40">
        <v>1579</v>
      </c>
      <c r="E21"/>
      <c r="F21" s="33" t="s">
        <v>107</v>
      </c>
      <c r="G21" s="57">
        <v>0.90433585684790085</v>
      </c>
      <c r="H21" s="57">
        <v>-0.17349999999999999</v>
      </c>
      <c r="I21" s="57">
        <v>-0.83490277607924668</v>
      </c>
      <c r="J21" s="57">
        <v>2.2238732045567113</v>
      </c>
      <c r="K21" s="57"/>
      <c r="L21" s="57">
        <v>5.62888198757764E-2</v>
      </c>
      <c r="M21" s="57">
        <v>6.6563214635739956E-2</v>
      </c>
      <c r="N21" s="57">
        <v>-0.83922518159806292</v>
      </c>
      <c r="O21" s="57">
        <v>0.41216386026639862</v>
      </c>
      <c r="P21"/>
      <c r="Q21"/>
      <c r="R21"/>
    </row>
    <row r="22" spans="1:18" x14ac:dyDescent="0.3">
      <c r="A22" s="35">
        <v>42390</v>
      </c>
      <c r="B22" s="36" t="s">
        <v>91</v>
      </c>
      <c r="C22" s="37">
        <v>2398</v>
      </c>
      <c r="E22"/>
      <c r="F22" s="33" t="s">
        <v>108</v>
      </c>
      <c r="G22" s="57"/>
      <c r="H22" s="57">
        <v>1.1062256809338522</v>
      </c>
      <c r="I22" s="57">
        <v>-0.82243083003952566</v>
      </c>
      <c r="J22" s="57">
        <v>2.1427450980392155</v>
      </c>
      <c r="K22" s="57"/>
      <c r="L22" s="57">
        <v>-0.54622002562694494</v>
      </c>
      <c r="M22" s="57">
        <v>0.4312013966037137</v>
      </c>
      <c r="N22" s="57">
        <v>0.6305495187829866</v>
      </c>
      <c r="O22" s="57">
        <v>-0.21715862068965516</v>
      </c>
      <c r="P22"/>
      <c r="Q22"/>
      <c r="R22"/>
    </row>
    <row r="23" spans="1:18" x14ac:dyDescent="0.3">
      <c r="A23" s="38">
        <v>42391</v>
      </c>
      <c r="B23" s="39" t="s">
        <v>93</v>
      </c>
      <c r="C23" s="40">
        <v>1438</v>
      </c>
      <c r="E23"/>
      <c r="F23" s="33" t="s">
        <v>109</v>
      </c>
      <c r="G23" s="57">
        <v>1.1190320470896011</v>
      </c>
      <c r="H23" s="57">
        <v>-4.1182170542635663E-3</v>
      </c>
      <c r="I23" s="57">
        <v>1.8860705073086845</v>
      </c>
      <c r="J23" s="57">
        <v>-0.81863047501542263</v>
      </c>
      <c r="K23" s="57">
        <v>-0.56097560975609762</v>
      </c>
      <c r="L23" s="57"/>
      <c r="M23" s="57">
        <v>0.43936838877816953</v>
      </c>
      <c r="N23" s="57">
        <v>3.1477703293500435E-2</v>
      </c>
      <c r="O23" s="57">
        <v>-5.3247609627431587E-2</v>
      </c>
    </row>
    <row r="24" spans="1:18" x14ac:dyDescent="0.3">
      <c r="A24" s="35">
        <v>42392</v>
      </c>
      <c r="B24" s="36" t="s">
        <v>93</v>
      </c>
      <c r="C24" s="37">
        <v>2131</v>
      </c>
      <c r="E24"/>
      <c r="F24" s="33" t="s">
        <v>110</v>
      </c>
      <c r="G24" s="57">
        <v>2.0773178241532673</v>
      </c>
      <c r="H24" s="57">
        <v>-0.22395656599932134</v>
      </c>
      <c r="I24" s="57">
        <v>-0.36748965320393889</v>
      </c>
      <c r="J24" s="57">
        <v>-6.8128161888701522E-2</v>
      </c>
      <c r="K24" s="57">
        <v>-0.13810641627543035</v>
      </c>
      <c r="L24" s="57">
        <v>-0.24130879345603273</v>
      </c>
      <c r="M24" s="57">
        <v>0.83412228796844179</v>
      </c>
      <c r="N24" s="57">
        <v>-0.28215829482784321</v>
      </c>
      <c r="O24" s="57">
        <v>7.3163841807909608E-2</v>
      </c>
    </row>
    <row r="25" spans="1:18" x14ac:dyDescent="0.3">
      <c r="A25" s="38">
        <v>42393</v>
      </c>
      <c r="B25" s="39" t="s">
        <v>89</v>
      </c>
      <c r="C25" s="40">
        <v>1167</v>
      </c>
      <c r="E25"/>
      <c r="F25" s="33" t="s">
        <v>111</v>
      </c>
      <c r="G25" s="57">
        <v>1.2740899357601714</v>
      </c>
      <c r="H25" s="57">
        <v>1.7554076539101497</v>
      </c>
      <c r="I25" s="57">
        <v>0.90842298609288896</v>
      </c>
      <c r="J25" s="57"/>
      <c r="K25" s="57">
        <v>-0.30300500834724542</v>
      </c>
      <c r="L25" s="57"/>
      <c r="M25" s="57">
        <v>5.5225011842728566</v>
      </c>
      <c r="N25" s="57">
        <v>0.13507896924355778</v>
      </c>
      <c r="O25" s="57">
        <v>-0.32440219812862026</v>
      </c>
    </row>
    <row r="26" spans="1:18" x14ac:dyDescent="0.3">
      <c r="A26" s="35">
        <v>42394</v>
      </c>
      <c r="B26" s="36" t="s">
        <v>89</v>
      </c>
      <c r="C26" s="37">
        <v>2308</v>
      </c>
      <c r="E26"/>
      <c r="F26" s="33" t="s">
        <v>112</v>
      </c>
      <c r="G26" s="57"/>
      <c r="H26" s="57">
        <v>0.28255759285378468</v>
      </c>
      <c r="I26" s="57">
        <v>9.0925722649103549E-2</v>
      </c>
      <c r="J26" s="57">
        <v>-0.21302722904431393</v>
      </c>
      <c r="K26" s="57">
        <v>-1.5393386545039909E-2</v>
      </c>
      <c r="L26" s="57">
        <v>-0.79626352015732549</v>
      </c>
      <c r="M26" s="57">
        <v>0.27351436442345534</v>
      </c>
      <c r="N26" s="57">
        <v>0.26332072877277413</v>
      </c>
      <c r="O26" s="57">
        <v>3.8227427833625378E-2</v>
      </c>
    </row>
    <row r="27" spans="1:18" x14ac:dyDescent="0.3">
      <c r="A27" s="38">
        <v>42395</v>
      </c>
      <c r="B27" s="39" t="s">
        <v>89</v>
      </c>
      <c r="C27" s="40">
        <v>1935</v>
      </c>
      <c r="E27"/>
      <c r="F27" s="33" t="s">
        <v>113</v>
      </c>
      <c r="G27" s="57">
        <v>-0.78491646778042956</v>
      </c>
      <c r="H27" s="57">
        <v>0.16917728852838934</v>
      </c>
      <c r="I27" s="57">
        <v>-0.36473638720829732</v>
      </c>
      <c r="J27" s="57">
        <v>2.7718832891246685</v>
      </c>
      <c r="K27" s="57"/>
      <c r="L27" s="57"/>
      <c r="M27" s="57">
        <v>2.7675276752767528E-2</v>
      </c>
      <c r="N27" s="57">
        <v>-0.34022440823854905</v>
      </c>
      <c r="O27" s="57">
        <v>0.56271719887220506</v>
      </c>
    </row>
    <row r="28" spans="1:18" x14ac:dyDescent="0.3">
      <c r="A28" s="35">
        <v>42396</v>
      </c>
      <c r="B28" s="36" t="s">
        <v>89</v>
      </c>
      <c r="C28" s="37">
        <v>2456</v>
      </c>
      <c r="E28"/>
      <c r="F28" s="33" t="s">
        <v>114</v>
      </c>
      <c r="G28" s="57"/>
      <c r="H28" s="57"/>
      <c r="I28" s="57">
        <v>0.35016835016835018</v>
      </c>
      <c r="J28" s="57"/>
      <c r="K28" s="57">
        <v>-0.70204479065238556</v>
      </c>
      <c r="L28" s="57"/>
      <c r="M28" s="57">
        <v>-0.6331628638867034</v>
      </c>
      <c r="N28" s="57">
        <v>0.6314289107970068</v>
      </c>
      <c r="O28" s="57">
        <v>0.25541534181240061</v>
      </c>
    </row>
    <row r="29" spans="1:18" x14ac:dyDescent="0.3">
      <c r="A29" s="38">
        <v>42397</v>
      </c>
      <c r="B29" s="39" t="s">
        <v>91</v>
      </c>
      <c r="C29" s="40">
        <v>1295</v>
      </c>
      <c r="E29"/>
      <c r="F29"/>
      <c r="G29"/>
      <c r="H29"/>
    </row>
    <row r="30" spans="1:18" x14ac:dyDescent="0.3">
      <c r="A30" s="35">
        <v>42398</v>
      </c>
      <c r="B30" s="36" t="s">
        <v>88</v>
      </c>
      <c r="C30" s="37">
        <v>2180</v>
      </c>
      <c r="E30"/>
      <c r="F30"/>
      <c r="G30"/>
      <c r="H30"/>
    </row>
    <row r="31" spans="1:18" x14ac:dyDescent="0.3">
      <c r="A31" s="38">
        <v>42399</v>
      </c>
      <c r="B31" s="39" t="s">
        <v>92</v>
      </c>
      <c r="C31" s="40">
        <v>2337</v>
      </c>
      <c r="E31"/>
      <c r="F31"/>
      <c r="G31"/>
      <c r="H31"/>
    </row>
    <row r="32" spans="1:18" x14ac:dyDescent="0.3">
      <c r="A32" s="35">
        <v>42400</v>
      </c>
      <c r="B32" s="36" t="s">
        <v>90</v>
      </c>
      <c r="C32" s="37">
        <v>1648</v>
      </c>
      <c r="E32"/>
      <c r="F32"/>
      <c r="G32"/>
      <c r="H32"/>
    </row>
    <row r="33" spans="1:8" x14ac:dyDescent="0.3">
      <c r="A33" s="38">
        <v>42401</v>
      </c>
      <c r="B33" s="39" t="s">
        <v>90</v>
      </c>
      <c r="C33" s="40">
        <v>2400</v>
      </c>
      <c r="E33"/>
      <c r="F33"/>
      <c r="G33"/>
      <c r="H33"/>
    </row>
    <row r="34" spans="1:8" x14ac:dyDescent="0.3">
      <c r="A34" s="35">
        <v>42402</v>
      </c>
      <c r="B34" s="36" t="s">
        <v>89</v>
      </c>
      <c r="C34" s="37">
        <v>1312</v>
      </c>
      <c r="E34"/>
      <c r="F34"/>
      <c r="G34"/>
      <c r="H34"/>
    </row>
    <row r="35" spans="1:8" x14ac:dyDescent="0.3">
      <c r="A35" s="38">
        <v>42403</v>
      </c>
      <c r="B35" s="39" t="s">
        <v>89</v>
      </c>
      <c r="C35" s="40">
        <v>1913</v>
      </c>
      <c r="E35"/>
      <c r="F35"/>
      <c r="G35"/>
      <c r="H35"/>
    </row>
    <row r="36" spans="1:8" x14ac:dyDescent="0.3">
      <c r="A36" s="35">
        <v>42404</v>
      </c>
      <c r="B36" s="36" t="s">
        <v>90</v>
      </c>
      <c r="C36" s="37">
        <v>2021</v>
      </c>
      <c r="E36"/>
      <c r="F36"/>
      <c r="G36"/>
      <c r="H36"/>
    </row>
    <row r="37" spans="1:8" x14ac:dyDescent="0.3">
      <c r="A37" s="38">
        <v>42405</v>
      </c>
      <c r="B37" s="39" t="s">
        <v>94</v>
      </c>
      <c r="C37" s="40">
        <v>2556</v>
      </c>
      <c r="E37"/>
      <c r="F37"/>
      <c r="G37"/>
      <c r="H37"/>
    </row>
    <row r="38" spans="1:8" x14ac:dyDescent="0.3">
      <c r="A38" s="35">
        <v>42406</v>
      </c>
      <c r="B38" s="36" t="s">
        <v>89</v>
      </c>
      <c r="C38" s="37">
        <v>2375</v>
      </c>
      <c r="E38"/>
      <c r="F38"/>
      <c r="G38"/>
      <c r="H38"/>
    </row>
    <row r="39" spans="1:8" x14ac:dyDescent="0.3">
      <c r="A39" s="38">
        <v>42407</v>
      </c>
      <c r="B39" s="39" t="s">
        <v>89</v>
      </c>
      <c r="C39" s="40">
        <v>2173</v>
      </c>
      <c r="E39"/>
      <c r="F39"/>
      <c r="G39"/>
      <c r="H39"/>
    </row>
    <row r="40" spans="1:8" x14ac:dyDescent="0.3">
      <c r="A40" s="35">
        <v>42408</v>
      </c>
      <c r="B40" s="36" t="s">
        <v>88</v>
      </c>
      <c r="C40" s="37">
        <v>1640</v>
      </c>
      <c r="E40"/>
      <c r="F40"/>
      <c r="G40"/>
      <c r="H40"/>
    </row>
    <row r="41" spans="1:8" x14ac:dyDescent="0.3">
      <c r="A41" s="38">
        <v>42409</v>
      </c>
      <c r="B41" s="39" t="s">
        <v>93</v>
      </c>
      <c r="C41" s="40">
        <v>1849</v>
      </c>
      <c r="E41"/>
      <c r="F41"/>
      <c r="G41"/>
      <c r="H41"/>
    </row>
    <row r="42" spans="1:8" x14ac:dyDescent="0.3">
      <c r="A42" s="35">
        <v>42410</v>
      </c>
      <c r="B42" s="36" t="s">
        <v>88</v>
      </c>
      <c r="C42" s="37">
        <v>1878</v>
      </c>
      <c r="E42"/>
      <c r="F42"/>
      <c r="G42"/>
      <c r="H42"/>
    </row>
    <row r="43" spans="1:8" x14ac:dyDescent="0.3">
      <c r="A43" s="38">
        <v>42411</v>
      </c>
      <c r="B43" s="39" t="s">
        <v>90</v>
      </c>
      <c r="C43" s="40">
        <v>2352</v>
      </c>
      <c r="E43"/>
      <c r="F43"/>
      <c r="G43"/>
      <c r="H43"/>
    </row>
    <row r="44" spans="1:8" x14ac:dyDescent="0.3">
      <c r="A44" s="35">
        <v>42412</v>
      </c>
      <c r="B44" s="36" t="s">
        <v>94</v>
      </c>
      <c r="C44" s="37">
        <v>1608</v>
      </c>
      <c r="E44"/>
      <c r="F44"/>
      <c r="G44"/>
      <c r="H44"/>
    </row>
    <row r="45" spans="1:8" x14ac:dyDescent="0.3">
      <c r="A45" s="38">
        <v>42413</v>
      </c>
      <c r="B45" s="39" t="s">
        <v>91</v>
      </c>
      <c r="C45" s="40">
        <v>2565</v>
      </c>
      <c r="E45"/>
      <c r="F45"/>
      <c r="G45"/>
      <c r="H45"/>
    </row>
    <row r="46" spans="1:8" x14ac:dyDescent="0.3">
      <c r="A46" s="35">
        <v>42414</v>
      </c>
      <c r="B46" s="36" t="s">
        <v>88</v>
      </c>
      <c r="C46" s="37">
        <v>1716</v>
      </c>
      <c r="E46"/>
      <c r="F46"/>
      <c r="G46"/>
      <c r="H46"/>
    </row>
    <row r="47" spans="1:8" x14ac:dyDescent="0.3">
      <c r="A47" s="38">
        <v>42415</v>
      </c>
      <c r="B47" s="39" t="s">
        <v>89</v>
      </c>
      <c r="C47" s="40">
        <v>2123</v>
      </c>
      <c r="E47"/>
      <c r="F47"/>
      <c r="G47"/>
      <c r="H47"/>
    </row>
    <row r="48" spans="1:8" x14ac:dyDescent="0.3">
      <c r="A48" s="35">
        <v>42416</v>
      </c>
      <c r="B48" s="36" t="s">
        <v>89</v>
      </c>
      <c r="C48" s="37">
        <v>1347</v>
      </c>
      <c r="E48"/>
      <c r="F48"/>
      <c r="G48"/>
      <c r="H48"/>
    </row>
    <row r="49" spans="1:8" x14ac:dyDescent="0.3">
      <c r="A49" s="38">
        <v>42417</v>
      </c>
      <c r="B49" s="39" t="s">
        <v>89</v>
      </c>
      <c r="C49" s="40">
        <v>1035</v>
      </c>
      <c r="E49"/>
      <c r="F49"/>
      <c r="G49"/>
      <c r="H49"/>
    </row>
    <row r="50" spans="1:8" x14ac:dyDescent="0.3">
      <c r="A50" s="35">
        <v>42418</v>
      </c>
      <c r="B50" s="36" t="s">
        <v>45</v>
      </c>
      <c r="C50" s="37">
        <v>2641</v>
      </c>
      <c r="E50"/>
      <c r="F50"/>
      <c r="G50"/>
      <c r="H50"/>
    </row>
    <row r="51" spans="1:8" x14ac:dyDescent="0.3">
      <c r="A51" s="38">
        <v>42419</v>
      </c>
      <c r="B51" s="39" t="s">
        <v>89</v>
      </c>
      <c r="C51" s="40">
        <v>1471</v>
      </c>
      <c r="E51"/>
      <c r="F51"/>
      <c r="G51"/>
      <c r="H51"/>
    </row>
    <row r="52" spans="1:8" x14ac:dyDescent="0.3">
      <c r="A52" s="35">
        <v>42420</v>
      </c>
      <c r="B52" s="36" t="s">
        <v>45</v>
      </c>
      <c r="C52" s="37">
        <v>1668</v>
      </c>
      <c r="E52"/>
      <c r="F52"/>
      <c r="G52"/>
      <c r="H52"/>
    </row>
    <row r="53" spans="1:8" x14ac:dyDescent="0.3">
      <c r="A53" s="38">
        <v>42421</v>
      </c>
      <c r="B53" s="39" t="s">
        <v>93</v>
      </c>
      <c r="C53" s="40">
        <v>1252</v>
      </c>
      <c r="E53"/>
      <c r="F53"/>
      <c r="G53"/>
      <c r="H53"/>
    </row>
    <row r="54" spans="1:8" x14ac:dyDescent="0.3">
      <c r="A54" s="35">
        <v>42422</v>
      </c>
      <c r="B54" s="36" t="s">
        <v>90</v>
      </c>
      <c r="C54" s="37">
        <v>1422</v>
      </c>
      <c r="E54"/>
      <c r="F54"/>
      <c r="G54"/>
      <c r="H54"/>
    </row>
    <row r="55" spans="1:8" x14ac:dyDescent="0.3">
      <c r="A55" s="38">
        <v>42423</v>
      </c>
      <c r="B55" s="39" t="s">
        <v>95</v>
      </c>
      <c r="C55" s="40">
        <v>1223</v>
      </c>
      <c r="E55"/>
      <c r="F55"/>
      <c r="G55"/>
      <c r="H55"/>
    </row>
    <row r="56" spans="1:8" x14ac:dyDescent="0.3">
      <c r="A56" s="35">
        <v>42424</v>
      </c>
      <c r="B56" s="36" t="s">
        <v>92</v>
      </c>
      <c r="C56" s="37">
        <v>1193</v>
      </c>
      <c r="E56"/>
      <c r="F56"/>
      <c r="G56"/>
      <c r="H56"/>
    </row>
    <row r="57" spans="1:8" x14ac:dyDescent="0.3">
      <c r="A57" s="38">
        <v>42425</v>
      </c>
      <c r="B57" s="39" t="s">
        <v>95</v>
      </c>
      <c r="C57" s="40">
        <v>2828</v>
      </c>
      <c r="E57"/>
      <c r="F57"/>
      <c r="G57"/>
      <c r="H57"/>
    </row>
    <row r="58" spans="1:8" x14ac:dyDescent="0.3">
      <c r="A58" s="35">
        <v>42426</v>
      </c>
      <c r="B58" s="36" t="s">
        <v>94</v>
      </c>
      <c r="C58" s="37">
        <v>1619</v>
      </c>
      <c r="E58"/>
      <c r="F58"/>
      <c r="G58"/>
      <c r="H58"/>
    </row>
    <row r="59" spans="1:8" x14ac:dyDescent="0.3">
      <c r="A59" s="38">
        <v>42427</v>
      </c>
      <c r="B59" s="39" t="s">
        <v>95</v>
      </c>
      <c r="C59" s="40">
        <v>1962</v>
      </c>
      <c r="E59"/>
      <c r="F59"/>
      <c r="G59"/>
      <c r="H59"/>
    </row>
    <row r="60" spans="1:8" x14ac:dyDescent="0.3">
      <c r="A60" s="35">
        <v>42428</v>
      </c>
      <c r="B60" s="36" t="s">
        <v>90</v>
      </c>
      <c r="C60" s="37">
        <v>1216</v>
      </c>
      <c r="E60"/>
      <c r="F60"/>
      <c r="G60"/>
      <c r="H60"/>
    </row>
    <row r="61" spans="1:8" x14ac:dyDescent="0.3">
      <c r="A61" s="38">
        <v>42429</v>
      </c>
      <c r="B61" s="39" t="s">
        <v>92</v>
      </c>
      <c r="C61" s="40">
        <v>1943</v>
      </c>
      <c r="E61"/>
      <c r="F61"/>
      <c r="G61"/>
      <c r="H61"/>
    </row>
    <row r="62" spans="1:8" x14ac:dyDescent="0.3">
      <c r="A62" s="35">
        <v>42430</v>
      </c>
      <c r="B62" s="36" t="s">
        <v>92</v>
      </c>
      <c r="C62" s="37">
        <v>2207</v>
      </c>
      <c r="E62"/>
      <c r="F62"/>
      <c r="G62"/>
      <c r="H62"/>
    </row>
    <row r="63" spans="1:8" x14ac:dyDescent="0.3">
      <c r="A63" s="38">
        <v>42431</v>
      </c>
      <c r="B63" s="39" t="s">
        <v>91</v>
      </c>
      <c r="C63" s="40">
        <v>2446</v>
      </c>
      <c r="E63"/>
      <c r="F63"/>
      <c r="G63"/>
      <c r="H63"/>
    </row>
    <row r="64" spans="1:8" x14ac:dyDescent="0.3">
      <c r="A64" s="35">
        <v>42432</v>
      </c>
      <c r="B64" s="36" t="s">
        <v>88</v>
      </c>
      <c r="C64" s="37">
        <v>2545</v>
      </c>
      <c r="E64"/>
      <c r="F64"/>
      <c r="G64"/>
      <c r="H64"/>
    </row>
    <row r="65" spans="1:8" x14ac:dyDescent="0.3">
      <c r="A65" s="38">
        <v>42433</v>
      </c>
      <c r="B65" s="39" t="s">
        <v>89</v>
      </c>
      <c r="C65" s="40">
        <v>1580</v>
      </c>
      <c r="E65"/>
      <c r="F65"/>
      <c r="G65"/>
      <c r="H65"/>
    </row>
    <row r="66" spans="1:8" x14ac:dyDescent="0.3">
      <c r="A66" s="35">
        <v>42434</v>
      </c>
      <c r="B66" s="36" t="s">
        <v>88</v>
      </c>
      <c r="C66" s="37">
        <v>1617</v>
      </c>
      <c r="E66"/>
      <c r="F66"/>
      <c r="G66"/>
      <c r="H66"/>
    </row>
    <row r="67" spans="1:8" x14ac:dyDescent="0.3">
      <c r="A67" s="38">
        <v>42435</v>
      </c>
      <c r="B67" s="39" t="s">
        <v>90</v>
      </c>
      <c r="C67" s="40">
        <v>2572</v>
      </c>
      <c r="E67"/>
      <c r="F67"/>
      <c r="G67"/>
      <c r="H67"/>
    </row>
    <row r="68" spans="1:8" x14ac:dyDescent="0.3">
      <c r="A68" s="35">
        <v>42436</v>
      </c>
      <c r="B68" s="36" t="s">
        <v>89</v>
      </c>
      <c r="C68" s="37">
        <v>2539</v>
      </c>
      <c r="E68"/>
      <c r="F68"/>
      <c r="G68"/>
      <c r="H68"/>
    </row>
    <row r="69" spans="1:8" x14ac:dyDescent="0.3">
      <c r="A69" s="38">
        <v>42437</v>
      </c>
      <c r="B69" s="39" t="s">
        <v>89</v>
      </c>
      <c r="C69" s="40">
        <v>2599</v>
      </c>
      <c r="E69"/>
      <c r="F69"/>
      <c r="G69"/>
      <c r="H69"/>
    </row>
    <row r="70" spans="1:8" x14ac:dyDescent="0.3">
      <c r="A70" s="35">
        <v>42438</v>
      </c>
      <c r="B70" s="36" t="s">
        <v>94</v>
      </c>
      <c r="C70" s="37">
        <v>1739</v>
      </c>
      <c r="E70"/>
      <c r="F70"/>
      <c r="G70"/>
      <c r="H70"/>
    </row>
    <row r="71" spans="1:8" x14ac:dyDescent="0.3">
      <c r="A71" s="38">
        <v>42439</v>
      </c>
      <c r="B71" s="39" t="s">
        <v>95</v>
      </c>
      <c r="C71" s="40">
        <v>1278</v>
      </c>
      <c r="E71"/>
      <c r="F71"/>
      <c r="G71"/>
      <c r="H71"/>
    </row>
    <row r="72" spans="1:8" x14ac:dyDescent="0.3">
      <c r="A72" s="35">
        <v>42440</v>
      </c>
      <c r="B72" s="36" t="s">
        <v>89</v>
      </c>
      <c r="C72" s="37">
        <v>1375</v>
      </c>
      <c r="E72"/>
      <c r="F72"/>
      <c r="G72"/>
      <c r="H72"/>
    </row>
    <row r="73" spans="1:8" x14ac:dyDescent="0.3">
      <c r="A73" s="38">
        <v>42441</v>
      </c>
      <c r="B73" s="39" t="s">
        <v>93</v>
      </c>
      <c r="C73" s="40">
        <v>1548</v>
      </c>
      <c r="E73"/>
      <c r="F73"/>
      <c r="G73"/>
      <c r="H73"/>
    </row>
    <row r="74" spans="1:8" x14ac:dyDescent="0.3">
      <c r="A74" s="35">
        <v>42442</v>
      </c>
      <c r="B74" s="36" t="s">
        <v>89</v>
      </c>
      <c r="C74" s="37">
        <v>2327</v>
      </c>
      <c r="E74"/>
      <c r="F74"/>
      <c r="G74"/>
      <c r="H74"/>
    </row>
    <row r="75" spans="1:8" x14ac:dyDescent="0.3">
      <c r="A75" s="38">
        <v>42443</v>
      </c>
      <c r="B75" s="39" t="s">
        <v>94</v>
      </c>
      <c r="C75" s="40">
        <v>1367</v>
      </c>
      <c r="E75"/>
      <c r="F75"/>
      <c r="G75"/>
      <c r="H75"/>
    </row>
    <row r="76" spans="1:8" x14ac:dyDescent="0.3">
      <c r="A76" s="35">
        <v>42444</v>
      </c>
      <c r="B76" s="36" t="s">
        <v>90</v>
      </c>
      <c r="C76" s="37">
        <v>1048</v>
      </c>
      <c r="E76"/>
      <c r="F76"/>
      <c r="G76"/>
      <c r="H76"/>
    </row>
    <row r="77" spans="1:8" x14ac:dyDescent="0.3">
      <c r="A77" s="38">
        <v>42445</v>
      </c>
      <c r="B77" s="39" t="s">
        <v>89</v>
      </c>
      <c r="C77" s="40">
        <v>1960</v>
      </c>
      <c r="E77"/>
      <c r="F77"/>
      <c r="G77"/>
      <c r="H77"/>
    </row>
    <row r="78" spans="1:8" x14ac:dyDescent="0.3">
      <c r="A78" s="35">
        <v>42446</v>
      </c>
      <c r="B78" s="36" t="s">
        <v>90</v>
      </c>
      <c r="C78" s="37">
        <v>1705</v>
      </c>
      <c r="E78"/>
      <c r="F78"/>
      <c r="G78"/>
      <c r="H78"/>
    </row>
    <row r="79" spans="1:8" x14ac:dyDescent="0.3">
      <c r="A79" s="38">
        <v>42447</v>
      </c>
      <c r="B79" s="39" t="s">
        <v>94</v>
      </c>
      <c r="C79" s="40">
        <v>1757</v>
      </c>
      <c r="E79"/>
      <c r="F79"/>
      <c r="G79"/>
      <c r="H79"/>
    </row>
    <row r="80" spans="1:8" x14ac:dyDescent="0.3">
      <c r="A80" s="35">
        <v>42448</v>
      </c>
      <c r="B80" s="36" t="s">
        <v>89</v>
      </c>
      <c r="C80" s="37">
        <v>1707</v>
      </c>
      <c r="E80"/>
      <c r="F80"/>
      <c r="G80"/>
      <c r="H80"/>
    </row>
    <row r="81" spans="1:8" x14ac:dyDescent="0.3">
      <c r="A81" s="38">
        <v>42449</v>
      </c>
      <c r="B81" s="39" t="s">
        <v>94</v>
      </c>
      <c r="C81" s="40">
        <v>2017</v>
      </c>
      <c r="E81"/>
      <c r="F81"/>
      <c r="G81"/>
      <c r="H81"/>
    </row>
    <row r="82" spans="1:8" x14ac:dyDescent="0.3">
      <c r="A82" s="35">
        <v>42450</v>
      </c>
      <c r="B82" s="36" t="s">
        <v>89</v>
      </c>
      <c r="C82" s="37">
        <v>1862</v>
      </c>
      <c r="E82"/>
      <c r="F82"/>
      <c r="G82"/>
      <c r="H82"/>
    </row>
    <row r="83" spans="1:8" x14ac:dyDescent="0.3">
      <c r="A83" s="38">
        <v>42451</v>
      </c>
      <c r="B83" s="39" t="s">
        <v>88</v>
      </c>
      <c r="C83" s="40">
        <v>1400</v>
      </c>
      <c r="E83"/>
      <c r="F83"/>
      <c r="G83"/>
      <c r="H83"/>
    </row>
    <row r="84" spans="1:8" x14ac:dyDescent="0.3">
      <c r="A84" s="35">
        <v>42452</v>
      </c>
      <c r="B84" s="36" t="s">
        <v>89</v>
      </c>
      <c r="C84" s="37">
        <v>1140</v>
      </c>
      <c r="E84"/>
      <c r="F84"/>
      <c r="G84"/>
      <c r="H84"/>
    </row>
    <row r="85" spans="1:8" x14ac:dyDescent="0.3">
      <c r="A85" s="38">
        <v>42453</v>
      </c>
      <c r="B85" s="39" t="s">
        <v>90</v>
      </c>
      <c r="C85" s="40">
        <v>1768</v>
      </c>
      <c r="E85"/>
      <c r="F85"/>
      <c r="G85"/>
      <c r="H85"/>
    </row>
    <row r="86" spans="1:8" x14ac:dyDescent="0.3">
      <c r="A86" s="35">
        <v>42454</v>
      </c>
      <c r="B86" s="36" t="s">
        <v>93</v>
      </c>
      <c r="C86" s="37">
        <v>2160</v>
      </c>
      <c r="E86"/>
      <c r="F86"/>
      <c r="G86"/>
      <c r="H86"/>
    </row>
    <row r="87" spans="1:8" x14ac:dyDescent="0.3">
      <c r="A87" s="38">
        <v>42455</v>
      </c>
      <c r="B87" s="39" t="s">
        <v>89</v>
      </c>
      <c r="C87" s="40">
        <v>1051</v>
      </c>
      <c r="E87"/>
      <c r="F87"/>
      <c r="G87"/>
      <c r="H87"/>
    </row>
    <row r="88" spans="1:8" x14ac:dyDescent="0.3">
      <c r="A88" s="35">
        <v>42456</v>
      </c>
      <c r="B88" s="36" t="s">
        <v>90</v>
      </c>
      <c r="C88" s="37">
        <v>2632</v>
      </c>
      <c r="E88"/>
      <c r="F88"/>
      <c r="G88"/>
      <c r="H88"/>
    </row>
    <row r="89" spans="1:8" x14ac:dyDescent="0.3">
      <c r="A89" s="38">
        <v>42457</v>
      </c>
      <c r="B89" s="39" t="s">
        <v>93</v>
      </c>
      <c r="C89" s="40">
        <v>1264</v>
      </c>
      <c r="E89"/>
      <c r="F89"/>
      <c r="G89"/>
      <c r="H89"/>
    </row>
    <row r="90" spans="1:8" x14ac:dyDescent="0.3">
      <c r="A90" s="35">
        <v>42458</v>
      </c>
      <c r="B90" s="36" t="s">
        <v>89</v>
      </c>
      <c r="C90" s="37">
        <v>2840</v>
      </c>
      <c r="E90"/>
      <c r="F90"/>
      <c r="G90"/>
      <c r="H90"/>
    </row>
    <row r="91" spans="1:8" x14ac:dyDescent="0.3">
      <c r="A91" s="38">
        <v>42459</v>
      </c>
      <c r="B91" s="39" t="s">
        <v>96</v>
      </c>
      <c r="C91" s="40">
        <v>2111</v>
      </c>
      <c r="E91"/>
      <c r="F91"/>
      <c r="G91"/>
      <c r="H91"/>
    </row>
    <row r="92" spans="1:8" x14ac:dyDescent="0.3">
      <c r="A92" s="35">
        <v>42460</v>
      </c>
      <c r="B92" s="36" t="s">
        <v>89</v>
      </c>
      <c r="C92" s="37">
        <v>1207</v>
      </c>
      <c r="E92"/>
      <c r="F92"/>
      <c r="G92"/>
      <c r="H92"/>
    </row>
    <row r="93" spans="1:8" x14ac:dyDescent="0.3">
      <c r="A93" s="38">
        <v>42461</v>
      </c>
      <c r="B93" s="39" t="s">
        <v>90</v>
      </c>
      <c r="C93" s="40">
        <v>2204</v>
      </c>
      <c r="E93"/>
      <c r="F93"/>
      <c r="G93"/>
      <c r="H93"/>
    </row>
    <row r="94" spans="1:8" x14ac:dyDescent="0.3">
      <c r="A94" s="35">
        <v>42462</v>
      </c>
      <c r="B94" s="36" t="s">
        <v>93</v>
      </c>
      <c r="C94" s="37">
        <v>2626</v>
      </c>
      <c r="E94"/>
      <c r="F94"/>
      <c r="G94"/>
      <c r="H94"/>
    </row>
    <row r="95" spans="1:8" x14ac:dyDescent="0.3">
      <c r="A95" s="38">
        <v>42463</v>
      </c>
      <c r="B95" s="39" t="s">
        <v>95</v>
      </c>
      <c r="C95" s="40">
        <v>1269</v>
      </c>
      <c r="E95"/>
      <c r="F95"/>
      <c r="G95"/>
      <c r="H95"/>
    </row>
    <row r="96" spans="1:8" x14ac:dyDescent="0.3">
      <c r="A96" s="35">
        <v>42464</v>
      </c>
      <c r="B96" s="36" t="s">
        <v>92</v>
      </c>
      <c r="C96" s="37">
        <v>1817</v>
      </c>
      <c r="E96"/>
      <c r="F96"/>
      <c r="G96"/>
      <c r="H96"/>
    </row>
    <row r="97" spans="1:8" x14ac:dyDescent="0.3">
      <c r="A97" s="38">
        <v>42465</v>
      </c>
      <c r="B97" s="39" t="s">
        <v>88</v>
      </c>
      <c r="C97" s="40">
        <v>1417</v>
      </c>
      <c r="E97"/>
      <c r="F97"/>
      <c r="G97"/>
      <c r="H97"/>
    </row>
    <row r="98" spans="1:8" x14ac:dyDescent="0.3">
      <c r="A98" s="35">
        <v>42466</v>
      </c>
      <c r="B98" s="36" t="s">
        <v>89</v>
      </c>
      <c r="C98" s="37">
        <v>1538</v>
      </c>
      <c r="E98"/>
      <c r="F98"/>
      <c r="G98"/>
      <c r="H98"/>
    </row>
    <row r="99" spans="1:8" x14ac:dyDescent="0.3">
      <c r="A99" s="38">
        <v>42467</v>
      </c>
      <c r="B99" s="39" t="s">
        <v>93</v>
      </c>
      <c r="C99" s="40">
        <v>2037</v>
      </c>
      <c r="E99"/>
      <c r="F99"/>
      <c r="G99"/>
      <c r="H99"/>
    </row>
    <row r="100" spans="1:8" x14ac:dyDescent="0.3">
      <c r="A100" s="35">
        <v>42468</v>
      </c>
      <c r="B100" s="36" t="s">
        <v>94</v>
      </c>
      <c r="C100" s="37">
        <v>1397</v>
      </c>
      <c r="E100"/>
      <c r="F100"/>
      <c r="G100"/>
      <c r="H100"/>
    </row>
    <row r="101" spans="1:8" x14ac:dyDescent="0.3">
      <c r="A101" s="38">
        <v>42469</v>
      </c>
      <c r="B101" s="39" t="s">
        <v>89</v>
      </c>
      <c r="C101" s="40">
        <v>1805</v>
      </c>
      <c r="E101"/>
      <c r="F101"/>
      <c r="G101"/>
      <c r="H101"/>
    </row>
    <row r="102" spans="1:8" x14ac:dyDescent="0.3">
      <c r="A102" s="35">
        <v>42470</v>
      </c>
      <c r="B102" s="36" t="s">
        <v>93</v>
      </c>
      <c r="C102" s="37">
        <v>1982</v>
      </c>
      <c r="E102"/>
      <c r="F102"/>
      <c r="G102"/>
      <c r="H102"/>
    </row>
    <row r="103" spans="1:8" x14ac:dyDescent="0.3">
      <c r="A103" s="38">
        <v>42471</v>
      </c>
      <c r="B103" s="39" t="s">
        <v>89</v>
      </c>
      <c r="C103" s="40">
        <v>2083</v>
      </c>
      <c r="E103"/>
      <c r="F103"/>
      <c r="G103"/>
      <c r="H103"/>
    </row>
    <row r="104" spans="1:8" x14ac:dyDescent="0.3">
      <c r="A104" s="35">
        <v>42472</v>
      </c>
      <c r="B104" s="36" t="s">
        <v>89</v>
      </c>
      <c r="C104" s="37">
        <v>2883</v>
      </c>
      <c r="E104"/>
      <c r="F104"/>
      <c r="G104"/>
      <c r="H104"/>
    </row>
    <row r="105" spans="1:8" x14ac:dyDescent="0.3">
      <c r="A105" s="38">
        <v>42473</v>
      </c>
      <c r="B105" s="39" t="s">
        <v>90</v>
      </c>
      <c r="C105" s="40">
        <v>2470</v>
      </c>
      <c r="E105"/>
      <c r="F105"/>
      <c r="G105"/>
      <c r="H105"/>
    </row>
    <row r="106" spans="1:8" x14ac:dyDescent="0.3">
      <c r="A106" s="35">
        <v>42474</v>
      </c>
      <c r="B106" s="36" t="s">
        <v>93</v>
      </c>
      <c r="C106" s="37">
        <v>2487</v>
      </c>
      <c r="E106"/>
      <c r="F106"/>
      <c r="G106"/>
      <c r="H106"/>
    </row>
    <row r="107" spans="1:8" x14ac:dyDescent="0.3">
      <c r="A107" s="38">
        <v>42475</v>
      </c>
      <c r="B107" s="39" t="s">
        <v>94</v>
      </c>
      <c r="C107" s="40">
        <v>2449</v>
      </c>
      <c r="E107"/>
      <c r="F107"/>
      <c r="G107"/>
      <c r="H107"/>
    </row>
    <row r="108" spans="1:8" x14ac:dyDescent="0.3">
      <c r="A108" s="35">
        <v>42476</v>
      </c>
      <c r="B108" s="36" t="s">
        <v>90</v>
      </c>
      <c r="C108" s="37">
        <v>2736</v>
      </c>
      <c r="E108"/>
      <c r="F108"/>
      <c r="G108"/>
      <c r="H108"/>
    </row>
    <row r="109" spans="1:8" x14ac:dyDescent="0.3">
      <c r="A109" s="38">
        <v>42477</v>
      </c>
      <c r="B109" s="39" t="s">
        <v>91</v>
      </c>
      <c r="C109" s="40">
        <v>1830</v>
      </c>
      <c r="E109"/>
      <c r="F109"/>
      <c r="G109"/>
      <c r="H109"/>
    </row>
    <row r="110" spans="1:8" x14ac:dyDescent="0.3">
      <c r="A110" s="35">
        <v>42478</v>
      </c>
      <c r="B110" s="36" t="s">
        <v>96</v>
      </c>
      <c r="C110" s="37">
        <v>2920</v>
      </c>
      <c r="E110"/>
      <c r="F110"/>
      <c r="G110"/>
      <c r="H110"/>
    </row>
    <row r="111" spans="1:8" x14ac:dyDescent="0.3">
      <c r="A111" s="38">
        <v>42479</v>
      </c>
      <c r="B111" s="39" t="s">
        <v>92</v>
      </c>
      <c r="C111" s="40">
        <v>1732</v>
      </c>
      <c r="E111"/>
      <c r="F111"/>
      <c r="G111"/>
      <c r="H111"/>
    </row>
    <row r="112" spans="1:8" x14ac:dyDescent="0.3">
      <c r="A112" s="35">
        <v>42480</v>
      </c>
      <c r="B112" s="36" t="s">
        <v>93</v>
      </c>
      <c r="C112" s="37">
        <v>2001</v>
      </c>
      <c r="E112"/>
      <c r="F112"/>
      <c r="G112"/>
      <c r="H112"/>
    </row>
    <row r="113" spans="1:8" x14ac:dyDescent="0.3">
      <c r="A113" s="38">
        <v>42481</v>
      </c>
      <c r="B113" s="39" t="s">
        <v>92</v>
      </c>
      <c r="C113" s="40">
        <v>1948</v>
      </c>
      <c r="E113"/>
      <c r="F113"/>
      <c r="G113"/>
      <c r="H113"/>
    </row>
    <row r="114" spans="1:8" x14ac:dyDescent="0.3">
      <c r="A114" s="35">
        <v>42482</v>
      </c>
      <c r="B114" s="36" t="s">
        <v>94</v>
      </c>
      <c r="C114" s="37">
        <v>2535</v>
      </c>
      <c r="E114"/>
      <c r="F114"/>
      <c r="G114"/>
      <c r="H114"/>
    </row>
    <row r="115" spans="1:8" x14ac:dyDescent="0.3">
      <c r="A115" s="38">
        <v>42483</v>
      </c>
      <c r="B115" s="39" t="s">
        <v>94</v>
      </c>
      <c r="C115" s="40">
        <v>1677</v>
      </c>
      <c r="E115"/>
      <c r="F115"/>
      <c r="G115"/>
      <c r="H115"/>
    </row>
    <row r="116" spans="1:8" x14ac:dyDescent="0.3">
      <c r="A116" s="35">
        <v>42484</v>
      </c>
      <c r="B116" s="36" t="s">
        <v>94</v>
      </c>
      <c r="C116" s="37">
        <v>1607</v>
      </c>
      <c r="E116"/>
      <c r="F116"/>
      <c r="G116"/>
      <c r="H116"/>
    </row>
    <row r="117" spans="1:8" x14ac:dyDescent="0.3">
      <c r="A117" s="38">
        <v>42485</v>
      </c>
      <c r="B117" s="39" t="s">
        <v>92</v>
      </c>
      <c r="C117" s="40">
        <v>2063</v>
      </c>
      <c r="E117"/>
      <c r="F117"/>
      <c r="G117"/>
      <c r="H117"/>
    </row>
    <row r="118" spans="1:8" x14ac:dyDescent="0.3">
      <c r="A118" s="35">
        <v>42486</v>
      </c>
      <c r="B118" s="36" t="s">
        <v>94</v>
      </c>
      <c r="C118" s="37">
        <v>2321</v>
      </c>
      <c r="E118"/>
      <c r="F118"/>
      <c r="G118"/>
      <c r="H118"/>
    </row>
    <row r="119" spans="1:8" x14ac:dyDescent="0.3">
      <c r="A119" s="38">
        <v>42487</v>
      </c>
      <c r="B119" s="39" t="s">
        <v>90</v>
      </c>
      <c r="C119" s="40">
        <v>2965</v>
      </c>
      <c r="E119"/>
      <c r="F119"/>
      <c r="G119"/>
      <c r="H119"/>
    </row>
    <row r="120" spans="1:8" x14ac:dyDescent="0.3">
      <c r="A120" s="35">
        <v>42488</v>
      </c>
      <c r="B120" s="36" t="s">
        <v>90</v>
      </c>
      <c r="C120" s="37">
        <v>2278</v>
      </c>
      <c r="E120"/>
      <c r="F120"/>
      <c r="G120"/>
      <c r="H120"/>
    </row>
    <row r="121" spans="1:8" x14ac:dyDescent="0.3">
      <c r="A121" s="38">
        <v>42489</v>
      </c>
      <c r="B121" s="39" t="s">
        <v>94</v>
      </c>
      <c r="C121" s="40">
        <v>2238</v>
      </c>
    </row>
    <row r="122" spans="1:8" x14ac:dyDescent="0.3">
      <c r="A122" s="35">
        <v>42490</v>
      </c>
      <c r="B122" s="36" t="s">
        <v>94</v>
      </c>
      <c r="C122" s="37">
        <v>2070</v>
      </c>
    </row>
    <row r="123" spans="1:8" x14ac:dyDescent="0.3">
      <c r="A123" s="38">
        <v>42491</v>
      </c>
      <c r="B123" s="39" t="s">
        <v>89</v>
      </c>
      <c r="C123" s="40">
        <v>1194</v>
      </c>
    </row>
    <row r="124" spans="1:8" x14ac:dyDescent="0.3">
      <c r="A124" s="35">
        <v>42492</v>
      </c>
      <c r="B124" s="36" t="s">
        <v>91</v>
      </c>
      <c r="C124" s="37">
        <v>2576</v>
      </c>
    </row>
    <row r="125" spans="1:8" x14ac:dyDescent="0.3">
      <c r="A125" s="38">
        <v>42493</v>
      </c>
      <c r="B125" s="39" t="s">
        <v>90</v>
      </c>
      <c r="C125" s="40">
        <v>2748</v>
      </c>
    </row>
    <row r="126" spans="1:8" x14ac:dyDescent="0.3">
      <c r="A126" s="35">
        <v>42494</v>
      </c>
      <c r="B126" s="36" t="s">
        <v>93</v>
      </c>
      <c r="C126" s="37">
        <v>1497</v>
      </c>
    </row>
    <row r="127" spans="1:8" x14ac:dyDescent="0.3">
      <c r="A127" s="38">
        <v>42495</v>
      </c>
      <c r="B127" s="39" t="s">
        <v>93</v>
      </c>
      <c r="C127" s="40">
        <v>2559</v>
      </c>
    </row>
    <row r="128" spans="1:8" x14ac:dyDescent="0.3">
      <c r="A128" s="35">
        <v>42496</v>
      </c>
      <c r="B128" s="36" t="s">
        <v>89</v>
      </c>
      <c r="C128" s="37">
        <v>2752</v>
      </c>
    </row>
    <row r="129" spans="1:3" x14ac:dyDescent="0.3">
      <c r="A129" s="38">
        <v>42497</v>
      </c>
      <c r="B129" s="39" t="s">
        <v>94</v>
      </c>
      <c r="C129" s="40">
        <v>1704</v>
      </c>
    </row>
    <row r="130" spans="1:3" x14ac:dyDescent="0.3">
      <c r="A130" s="35">
        <v>42498</v>
      </c>
      <c r="B130" s="36" t="s">
        <v>95</v>
      </c>
      <c r="C130" s="37">
        <v>1953</v>
      </c>
    </row>
    <row r="131" spans="1:3" x14ac:dyDescent="0.3">
      <c r="A131" s="38">
        <v>42499</v>
      </c>
      <c r="B131" s="39" t="s">
        <v>90</v>
      </c>
      <c r="C131" s="40">
        <v>2229</v>
      </c>
    </row>
    <row r="132" spans="1:3" x14ac:dyDescent="0.3">
      <c r="A132" s="35">
        <v>42500</v>
      </c>
      <c r="B132" s="36" t="s">
        <v>89</v>
      </c>
      <c r="C132" s="37">
        <v>2207</v>
      </c>
    </row>
    <row r="133" spans="1:3" x14ac:dyDescent="0.3">
      <c r="A133" s="38">
        <v>42501</v>
      </c>
      <c r="B133" s="39" t="s">
        <v>89</v>
      </c>
      <c r="C133" s="40">
        <v>1396</v>
      </c>
    </row>
    <row r="134" spans="1:3" x14ac:dyDescent="0.3">
      <c r="A134" s="35">
        <v>42502</v>
      </c>
      <c r="B134" s="36" t="s">
        <v>45</v>
      </c>
      <c r="C134" s="37">
        <v>1343</v>
      </c>
    </row>
    <row r="135" spans="1:3" x14ac:dyDescent="0.3">
      <c r="A135" s="38">
        <v>42503</v>
      </c>
      <c r="B135" s="39" t="s">
        <v>89</v>
      </c>
      <c r="C135" s="40">
        <v>1342</v>
      </c>
    </row>
    <row r="136" spans="1:3" x14ac:dyDescent="0.3">
      <c r="A136" s="35">
        <v>42504</v>
      </c>
      <c r="B136" s="36" t="s">
        <v>45</v>
      </c>
      <c r="C136" s="37">
        <v>2657</v>
      </c>
    </row>
    <row r="137" spans="1:3" x14ac:dyDescent="0.3">
      <c r="A137" s="38">
        <v>42505</v>
      </c>
      <c r="B137" s="39" t="s">
        <v>94</v>
      </c>
      <c r="C137" s="40">
        <v>1898</v>
      </c>
    </row>
    <row r="138" spans="1:3" x14ac:dyDescent="0.3">
      <c r="A138" s="35">
        <v>42506</v>
      </c>
      <c r="B138" s="36" t="s">
        <v>90</v>
      </c>
      <c r="C138" s="37">
        <v>2413</v>
      </c>
    </row>
    <row r="139" spans="1:3" x14ac:dyDescent="0.3">
      <c r="A139" s="38">
        <v>42507</v>
      </c>
      <c r="B139" s="39" t="s">
        <v>89</v>
      </c>
      <c r="C139" s="40">
        <v>2827</v>
      </c>
    </row>
    <row r="140" spans="1:3" x14ac:dyDescent="0.3">
      <c r="A140" s="35">
        <v>42508</v>
      </c>
      <c r="B140" s="36" t="s">
        <v>94</v>
      </c>
      <c r="C140" s="37">
        <v>2902</v>
      </c>
    </row>
    <row r="141" spans="1:3" x14ac:dyDescent="0.3">
      <c r="A141" s="38">
        <v>42509</v>
      </c>
      <c r="B141" s="39" t="s">
        <v>90</v>
      </c>
      <c r="C141" s="40">
        <v>2341</v>
      </c>
    </row>
    <row r="142" spans="1:3" x14ac:dyDescent="0.3">
      <c r="A142" s="35">
        <v>42510</v>
      </c>
      <c r="B142" s="36" t="s">
        <v>89</v>
      </c>
      <c r="C142" s="37">
        <v>2053</v>
      </c>
    </row>
    <row r="143" spans="1:3" x14ac:dyDescent="0.3">
      <c r="A143" s="38">
        <v>42511</v>
      </c>
      <c r="B143" s="39" t="s">
        <v>89</v>
      </c>
      <c r="C143" s="40">
        <v>1213</v>
      </c>
    </row>
    <row r="144" spans="1:3" x14ac:dyDescent="0.3">
      <c r="A144" s="35">
        <v>42512</v>
      </c>
      <c r="B144" s="36" t="s">
        <v>89</v>
      </c>
      <c r="C144" s="37">
        <v>2913</v>
      </c>
    </row>
    <row r="145" spans="1:3" x14ac:dyDescent="0.3">
      <c r="A145" s="38">
        <v>42513</v>
      </c>
      <c r="B145" s="39" t="s">
        <v>89</v>
      </c>
      <c r="C145" s="40">
        <v>1998</v>
      </c>
    </row>
    <row r="146" spans="1:3" x14ac:dyDescent="0.3">
      <c r="A146" s="35">
        <v>42514</v>
      </c>
      <c r="B146" s="36" t="s">
        <v>93</v>
      </c>
      <c r="C146" s="37">
        <v>2118</v>
      </c>
    </row>
    <row r="147" spans="1:3" x14ac:dyDescent="0.3">
      <c r="A147" s="38">
        <v>42515</v>
      </c>
      <c r="B147" s="39" t="s">
        <v>94</v>
      </c>
      <c r="C147" s="40">
        <v>1090</v>
      </c>
    </row>
    <row r="148" spans="1:3" x14ac:dyDescent="0.3">
      <c r="A148" s="35">
        <v>42516</v>
      </c>
      <c r="B148" s="36" t="s">
        <v>90</v>
      </c>
      <c r="C148" s="37">
        <v>2513</v>
      </c>
    </row>
    <row r="149" spans="1:3" x14ac:dyDescent="0.3">
      <c r="A149" s="38">
        <v>42517</v>
      </c>
      <c r="B149" s="39" t="s">
        <v>94</v>
      </c>
      <c r="C149" s="40">
        <v>2537</v>
      </c>
    </row>
    <row r="150" spans="1:3" x14ac:dyDescent="0.3">
      <c r="A150" s="35">
        <v>42518</v>
      </c>
      <c r="B150" s="36" t="s">
        <v>94</v>
      </c>
      <c r="C150" s="37">
        <v>2259</v>
      </c>
    </row>
    <row r="151" spans="1:3" x14ac:dyDescent="0.3">
      <c r="A151" s="38">
        <v>42519</v>
      </c>
      <c r="B151" s="39" t="s">
        <v>93</v>
      </c>
      <c r="C151" s="40">
        <v>2003</v>
      </c>
    </row>
    <row r="152" spans="1:3" x14ac:dyDescent="0.3">
      <c r="A152" s="35">
        <v>42520</v>
      </c>
      <c r="B152" s="36" t="s">
        <v>88</v>
      </c>
      <c r="C152" s="37">
        <v>2906</v>
      </c>
    </row>
    <row r="153" spans="1:3" x14ac:dyDescent="0.3">
      <c r="A153" s="38">
        <v>42521</v>
      </c>
      <c r="B153" s="39" t="s">
        <v>92</v>
      </c>
      <c r="C153" s="40">
        <v>2019</v>
      </c>
    </row>
    <row r="154" spans="1:3" x14ac:dyDescent="0.3">
      <c r="A154" s="35">
        <v>42522</v>
      </c>
      <c r="B154" s="36" t="s">
        <v>90</v>
      </c>
      <c r="C154" s="37">
        <v>1799</v>
      </c>
    </row>
    <row r="155" spans="1:3" x14ac:dyDescent="0.3">
      <c r="A155" s="38">
        <v>42523</v>
      </c>
      <c r="B155" s="39" t="s">
        <v>94</v>
      </c>
      <c r="C155" s="40">
        <v>1599</v>
      </c>
    </row>
    <row r="156" spans="1:3" x14ac:dyDescent="0.3">
      <c r="A156" s="35">
        <v>42524</v>
      </c>
      <c r="B156" s="36" t="s">
        <v>89</v>
      </c>
      <c r="C156" s="37">
        <v>2850</v>
      </c>
    </row>
    <row r="157" spans="1:3" x14ac:dyDescent="0.3">
      <c r="A157" s="38">
        <v>42525</v>
      </c>
      <c r="B157" s="39" t="s">
        <v>89</v>
      </c>
      <c r="C157" s="40">
        <v>1225</v>
      </c>
    </row>
    <row r="158" spans="1:3" x14ac:dyDescent="0.3">
      <c r="A158" s="35">
        <v>42526</v>
      </c>
      <c r="B158" s="36" t="s">
        <v>94</v>
      </c>
      <c r="C158" s="37">
        <v>1091</v>
      </c>
    </row>
    <row r="159" spans="1:3" x14ac:dyDescent="0.3">
      <c r="A159" s="38">
        <v>42527</v>
      </c>
      <c r="B159" s="39" t="s">
        <v>95</v>
      </c>
      <c r="C159" s="40">
        <v>2564</v>
      </c>
    </row>
    <row r="160" spans="1:3" x14ac:dyDescent="0.3">
      <c r="A160" s="35">
        <v>42528</v>
      </c>
      <c r="B160" s="36" t="s">
        <v>96</v>
      </c>
      <c r="C160" s="37">
        <v>2570</v>
      </c>
    </row>
    <row r="161" spans="1:3" x14ac:dyDescent="0.3">
      <c r="A161" s="38">
        <v>42529</v>
      </c>
      <c r="B161" s="39" t="s">
        <v>95</v>
      </c>
      <c r="C161" s="40">
        <v>1767</v>
      </c>
    </row>
    <row r="162" spans="1:3" x14ac:dyDescent="0.3">
      <c r="A162" s="35">
        <v>42530</v>
      </c>
      <c r="B162" s="36" t="s">
        <v>94</v>
      </c>
      <c r="C162" s="37">
        <v>2005</v>
      </c>
    </row>
    <row r="163" spans="1:3" x14ac:dyDescent="0.3">
      <c r="A163" s="38">
        <v>42531</v>
      </c>
      <c r="B163" s="39" t="s">
        <v>95</v>
      </c>
      <c r="C163" s="40">
        <v>2387</v>
      </c>
    </row>
    <row r="164" spans="1:3" x14ac:dyDescent="0.3">
      <c r="A164" s="35">
        <v>42532</v>
      </c>
      <c r="B164" s="36" t="s">
        <v>94</v>
      </c>
      <c r="C164" s="37">
        <v>1240</v>
      </c>
    </row>
    <row r="165" spans="1:3" x14ac:dyDescent="0.3">
      <c r="A165" s="38">
        <v>42533</v>
      </c>
      <c r="B165" s="39" t="s">
        <v>92</v>
      </c>
      <c r="C165" s="40">
        <v>2550</v>
      </c>
    </row>
    <row r="166" spans="1:3" x14ac:dyDescent="0.3">
      <c r="A166" s="35">
        <v>42534</v>
      </c>
      <c r="B166" s="36" t="s">
        <v>89</v>
      </c>
      <c r="C166" s="37">
        <v>1305</v>
      </c>
    </row>
    <row r="167" spans="1:3" x14ac:dyDescent="0.3">
      <c r="A167" s="38">
        <v>42535</v>
      </c>
      <c r="B167" s="39" t="s">
        <v>93</v>
      </c>
      <c r="C167" s="40">
        <v>2263</v>
      </c>
    </row>
    <row r="168" spans="1:3" x14ac:dyDescent="0.3">
      <c r="A168" s="35">
        <v>42536</v>
      </c>
      <c r="B168" s="36" t="s">
        <v>93</v>
      </c>
      <c r="C168" s="37">
        <v>2386</v>
      </c>
    </row>
    <row r="169" spans="1:3" x14ac:dyDescent="0.3">
      <c r="A169" s="38">
        <v>42537</v>
      </c>
      <c r="B169" s="39" t="s">
        <v>90</v>
      </c>
      <c r="C169" s="40">
        <v>1965</v>
      </c>
    </row>
    <row r="170" spans="1:3" x14ac:dyDescent="0.3">
      <c r="A170" s="35">
        <v>42538</v>
      </c>
      <c r="B170" s="36" t="s">
        <v>89</v>
      </c>
      <c r="C170" s="37">
        <v>1881</v>
      </c>
    </row>
    <row r="171" spans="1:3" x14ac:dyDescent="0.3">
      <c r="A171" s="38">
        <v>42539</v>
      </c>
      <c r="B171" s="39" t="s">
        <v>89</v>
      </c>
      <c r="C171" s="40">
        <v>1482</v>
      </c>
    </row>
    <row r="172" spans="1:3" x14ac:dyDescent="0.3">
      <c r="A172" s="35">
        <v>42540</v>
      </c>
      <c r="B172" s="36" t="s">
        <v>89</v>
      </c>
      <c r="C172" s="37">
        <v>2799</v>
      </c>
    </row>
    <row r="173" spans="1:3" x14ac:dyDescent="0.3">
      <c r="A173" s="38">
        <v>42541</v>
      </c>
      <c r="B173" s="39" t="s">
        <v>89</v>
      </c>
      <c r="C173" s="40">
        <v>2796</v>
      </c>
    </row>
    <row r="174" spans="1:3" x14ac:dyDescent="0.3">
      <c r="A174" s="35">
        <v>42542</v>
      </c>
      <c r="B174" s="36" t="s">
        <v>89</v>
      </c>
      <c r="C174" s="37">
        <v>1597</v>
      </c>
    </row>
    <row r="175" spans="1:3" x14ac:dyDescent="0.3">
      <c r="A175" s="38">
        <v>42543</v>
      </c>
      <c r="B175" s="39" t="s">
        <v>94</v>
      </c>
      <c r="C175" s="40">
        <v>2045</v>
      </c>
    </row>
    <row r="176" spans="1:3" x14ac:dyDescent="0.3">
      <c r="A176" s="35">
        <v>42544</v>
      </c>
      <c r="B176" s="36" t="s">
        <v>88</v>
      </c>
      <c r="C176" s="37">
        <v>2150</v>
      </c>
    </row>
    <row r="177" spans="1:3" x14ac:dyDescent="0.3">
      <c r="A177" s="38">
        <v>42545</v>
      </c>
      <c r="B177" s="39" t="s">
        <v>91</v>
      </c>
      <c r="C177" s="40">
        <v>2702</v>
      </c>
    </row>
    <row r="178" spans="1:3" x14ac:dyDescent="0.3">
      <c r="A178" s="35">
        <v>42546</v>
      </c>
      <c r="B178" s="36" t="s">
        <v>90</v>
      </c>
      <c r="C178" s="37">
        <v>2537</v>
      </c>
    </row>
    <row r="179" spans="1:3" x14ac:dyDescent="0.3">
      <c r="A179" s="38">
        <v>42547</v>
      </c>
      <c r="B179" s="39" t="s">
        <v>91</v>
      </c>
      <c r="C179" s="40">
        <v>2761</v>
      </c>
    </row>
    <row r="180" spans="1:3" x14ac:dyDescent="0.3">
      <c r="A180" s="35">
        <v>42548</v>
      </c>
      <c r="B180" s="36" t="s">
        <v>94</v>
      </c>
      <c r="C180" s="37">
        <v>1683</v>
      </c>
    </row>
    <row r="181" spans="1:3" x14ac:dyDescent="0.3">
      <c r="A181" s="38">
        <v>42549</v>
      </c>
      <c r="B181" s="39" t="s">
        <v>93</v>
      </c>
      <c r="C181" s="40">
        <v>2643</v>
      </c>
    </row>
    <row r="182" spans="1:3" x14ac:dyDescent="0.3">
      <c r="A182" s="35">
        <v>42550</v>
      </c>
      <c r="B182" s="36" t="s">
        <v>93</v>
      </c>
      <c r="C182" s="37">
        <v>2828</v>
      </c>
    </row>
    <row r="183" spans="1:3" x14ac:dyDescent="0.3">
      <c r="A183" s="38">
        <v>42551</v>
      </c>
      <c r="B183" s="39" t="s">
        <v>89</v>
      </c>
      <c r="C183" s="40">
        <v>2190</v>
      </c>
    </row>
    <row r="184" spans="1:3" x14ac:dyDescent="0.3">
      <c r="A184" s="35">
        <v>42552</v>
      </c>
      <c r="B184" s="36" t="s">
        <v>95</v>
      </c>
      <c r="C184" s="37">
        <v>2213</v>
      </c>
    </row>
    <row r="185" spans="1:3" x14ac:dyDescent="0.3">
      <c r="A185" s="38">
        <v>42553</v>
      </c>
      <c r="B185" s="39" t="s">
        <v>89</v>
      </c>
      <c r="C185" s="40">
        <v>1121</v>
      </c>
    </row>
    <row r="186" spans="1:3" x14ac:dyDescent="0.3">
      <c r="A186" s="35">
        <v>42554</v>
      </c>
      <c r="B186" s="36" t="s">
        <v>95</v>
      </c>
      <c r="C186" s="37">
        <v>2567</v>
      </c>
    </row>
    <row r="187" spans="1:3" x14ac:dyDescent="0.3">
      <c r="A187" s="38">
        <v>42555</v>
      </c>
      <c r="B187" s="39" t="s">
        <v>89</v>
      </c>
      <c r="C187" s="40">
        <v>2231</v>
      </c>
    </row>
    <row r="188" spans="1:3" x14ac:dyDescent="0.3">
      <c r="A188" s="35">
        <v>42556</v>
      </c>
      <c r="B188" s="36" t="s">
        <v>89</v>
      </c>
      <c r="C188" s="37">
        <v>2369</v>
      </c>
    </row>
    <row r="189" spans="1:3" x14ac:dyDescent="0.3">
      <c r="A189" s="38">
        <v>42557</v>
      </c>
      <c r="B189" s="39" t="s">
        <v>90</v>
      </c>
      <c r="C189" s="40">
        <v>2467</v>
      </c>
    </row>
    <row r="190" spans="1:3" x14ac:dyDescent="0.3">
      <c r="A190" s="35">
        <v>42558</v>
      </c>
      <c r="B190" s="36" t="s">
        <v>94</v>
      </c>
      <c r="C190" s="37">
        <v>1176</v>
      </c>
    </row>
    <row r="191" spans="1:3" x14ac:dyDescent="0.3">
      <c r="A191" s="38">
        <v>42559</v>
      </c>
      <c r="B191" s="39" t="s">
        <v>92</v>
      </c>
      <c r="C191" s="40">
        <v>1552</v>
      </c>
    </row>
    <row r="192" spans="1:3" x14ac:dyDescent="0.3">
      <c r="A192" s="35">
        <v>42560</v>
      </c>
      <c r="B192" s="36" t="s">
        <v>90</v>
      </c>
      <c r="C192" s="37">
        <v>2633</v>
      </c>
    </row>
    <row r="193" spans="1:3" x14ac:dyDescent="0.3">
      <c r="A193" s="38">
        <v>42561</v>
      </c>
      <c r="B193" s="39" t="s">
        <v>91</v>
      </c>
      <c r="C193" s="40">
        <v>2418</v>
      </c>
    </row>
    <row r="194" spans="1:3" x14ac:dyDescent="0.3">
      <c r="A194" s="35">
        <v>42562</v>
      </c>
      <c r="B194" s="36" t="s">
        <v>89</v>
      </c>
      <c r="C194" s="37">
        <v>2512</v>
      </c>
    </row>
    <row r="195" spans="1:3" x14ac:dyDescent="0.3">
      <c r="A195" s="38">
        <v>42563</v>
      </c>
      <c r="B195" s="39" t="s">
        <v>95</v>
      </c>
      <c r="C195" s="40">
        <v>1985</v>
      </c>
    </row>
    <row r="196" spans="1:3" x14ac:dyDescent="0.3">
      <c r="A196" s="35">
        <v>42564</v>
      </c>
      <c r="B196" s="36" t="s">
        <v>92</v>
      </c>
      <c r="C196" s="37">
        <v>2902</v>
      </c>
    </row>
    <row r="197" spans="1:3" x14ac:dyDescent="0.3">
      <c r="A197" s="38">
        <v>42565</v>
      </c>
      <c r="B197" s="39" t="s">
        <v>91</v>
      </c>
      <c r="C197" s="40">
        <v>2057</v>
      </c>
    </row>
    <row r="198" spans="1:3" x14ac:dyDescent="0.3">
      <c r="A198" s="35">
        <v>42566</v>
      </c>
      <c r="B198" s="36" t="s">
        <v>92</v>
      </c>
      <c r="C198" s="37">
        <v>2527</v>
      </c>
    </row>
    <row r="199" spans="1:3" x14ac:dyDescent="0.3">
      <c r="A199" s="38">
        <v>42567</v>
      </c>
      <c r="B199" s="39" t="s">
        <v>91</v>
      </c>
      <c r="C199" s="40">
        <v>2344</v>
      </c>
    </row>
    <row r="200" spans="1:3" x14ac:dyDescent="0.3">
      <c r="A200" s="35">
        <v>42568</v>
      </c>
      <c r="B200" s="36" t="s">
        <v>45</v>
      </c>
      <c r="C200" s="37">
        <v>2514</v>
      </c>
    </row>
    <row r="201" spans="1:3" x14ac:dyDescent="0.3">
      <c r="A201" s="38">
        <v>42569</v>
      </c>
      <c r="B201" s="39" t="s">
        <v>94</v>
      </c>
      <c r="C201" s="40">
        <v>2478</v>
      </c>
    </row>
    <row r="202" spans="1:3" x14ac:dyDescent="0.3">
      <c r="A202" s="35">
        <v>42570</v>
      </c>
      <c r="B202" s="36" t="s">
        <v>45</v>
      </c>
      <c r="C202" s="37">
        <v>1614</v>
      </c>
    </row>
    <row r="203" spans="1:3" x14ac:dyDescent="0.3">
      <c r="A203" s="38">
        <v>42571</v>
      </c>
      <c r="B203" s="39" t="s">
        <v>89</v>
      </c>
      <c r="C203" s="40">
        <v>2181</v>
      </c>
    </row>
    <row r="204" spans="1:3" x14ac:dyDescent="0.3">
      <c r="A204" s="35">
        <v>42572</v>
      </c>
      <c r="B204" s="36" t="s">
        <v>89</v>
      </c>
      <c r="C204" s="37">
        <v>2014</v>
      </c>
    </row>
    <row r="205" spans="1:3" x14ac:dyDescent="0.3">
      <c r="A205" s="38">
        <v>42573</v>
      </c>
      <c r="B205" s="39" t="s">
        <v>94</v>
      </c>
      <c r="C205" s="40">
        <v>1765</v>
      </c>
    </row>
    <row r="206" spans="1:3" x14ac:dyDescent="0.3">
      <c r="A206" s="35">
        <v>42574</v>
      </c>
      <c r="B206" s="36" t="s">
        <v>92</v>
      </c>
      <c r="C206" s="37">
        <v>1124</v>
      </c>
    </row>
    <row r="207" spans="1:3" x14ac:dyDescent="0.3">
      <c r="A207" s="38">
        <v>42575</v>
      </c>
      <c r="B207" s="39" t="s">
        <v>94</v>
      </c>
      <c r="C207" s="40">
        <v>2400</v>
      </c>
    </row>
    <row r="208" spans="1:3" x14ac:dyDescent="0.3">
      <c r="A208" s="35">
        <v>42576</v>
      </c>
      <c r="B208" s="36" t="s">
        <v>94</v>
      </c>
      <c r="C208" s="37">
        <v>2474</v>
      </c>
    </row>
    <row r="209" spans="1:3" x14ac:dyDescent="0.3">
      <c r="A209" s="38">
        <v>42577</v>
      </c>
      <c r="B209" s="39" t="s">
        <v>90</v>
      </c>
      <c r="C209" s="40">
        <v>1423</v>
      </c>
    </row>
    <row r="210" spans="1:3" x14ac:dyDescent="0.3">
      <c r="A210" s="35">
        <v>42578</v>
      </c>
      <c r="B210" s="36" t="s">
        <v>93</v>
      </c>
      <c r="C210" s="37">
        <v>2326</v>
      </c>
    </row>
    <row r="211" spans="1:3" x14ac:dyDescent="0.3">
      <c r="A211" s="38">
        <v>42579</v>
      </c>
      <c r="B211" s="39" t="s">
        <v>89</v>
      </c>
      <c r="C211" s="40">
        <v>1422</v>
      </c>
    </row>
    <row r="212" spans="1:3" x14ac:dyDescent="0.3">
      <c r="A212" s="35">
        <v>42580</v>
      </c>
      <c r="B212" s="36" t="s">
        <v>89</v>
      </c>
      <c r="C212" s="37">
        <v>1470</v>
      </c>
    </row>
    <row r="213" spans="1:3" x14ac:dyDescent="0.3">
      <c r="A213" s="38">
        <v>42581</v>
      </c>
      <c r="B213" s="39" t="s">
        <v>89</v>
      </c>
      <c r="C213" s="40">
        <v>2878</v>
      </c>
    </row>
    <row r="214" spans="1:3" x14ac:dyDescent="0.3">
      <c r="A214" s="35">
        <v>42582</v>
      </c>
      <c r="B214" s="36" t="s">
        <v>88</v>
      </c>
      <c r="C214" s="37">
        <v>1529</v>
      </c>
    </row>
    <row r="215" spans="1:3" x14ac:dyDescent="0.3">
      <c r="A215" s="38">
        <v>42583</v>
      </c>
      <c r="B215" s="39" t="s">
        <v>93</v>
      </c>
      <c r="C215" s="40">
        <v>1525</v>
      </c>
    </row>
    <row r="216" spans="1:3" x14ac:dyDescent="0.3">
      <c r="A216" s="35">
        <v>42584</v>
      </c>
      <c r="B216" s="36" t="s">
        <v>94</v>
      </c>
      <c r="C216" s="37">
        <v>1899</v>
      </c>
    </row>
    <row r="217" spans="1:3" x14ac:dyDescent="0.3">
      <c r="A217" s="38">
        <v>42585</v>
      </c>
      <c r="B217" s="39" t="s">
        <v>90</v>
      </c>
      <c r="C217" s="40">
        <v>2598</v>
      </c>
    </row>
    <row r="218" spans="1:3" x14ac:dyDescent="0.3">
      <c r="A218" s="35">
        <v>42586</v>
      </c>
      <c r="B218" s="36" t="s">
        <v>89</v>
      </c>
      <c r="C218" s="37">
        <v>2797</v>
      </c>
    </row>
    <row r="219" spans="1:3" x14ac:dyDescent="0.3">
      <c r="A219" s="38">
        <v>42587</v>
      </c>
      <c r="B219" s="39" t="s">
        <v>89</v>
      </c>
      <c r="C219" s="40">
        <v>2589</v>
      </c>
    </row>
    <row r="220" spans="1:3" x14ac:dyDescent="0.3">
      <c r="A220" s="35">
        <v>42588</v>
      </c>
      <c r="B220" s="36" t="s">
        <v>45</v>
      </c>
      <c r="C220" s="37">
        <v>1929</v>
      </c>
    </row>
    <row r="221" spans="1:3" x14ac:dyDescent="0.3">
      <c r="A221" s="38">
        <v>42589</v>
      </c>
      <c r="B221" s="39" t="s">
        <v>94</v>
      </c>
      <c r="C221" s="40">
        <v>2715</v>
      </c>
    </row>
    <row r="222" spans="1:3" x14ac:dyDescent="0.3">
      <c r="A222" s="35">
        <v>42590</v>
      </c>
      <c r="B222" s="36" t="s">
        <v>45</v>
      </c>
      <c r="C222" s="37">
        <v>1018</v>
      </c>
    </row>
    <row r="223" spans="1:3" x14ac:dyDescent="0.3">
      <c r="A223" s="38">
        <v>42591</v>
      </c>
      <c r="B223" s="39" t="s">
        <v>91</v>
      </c>
      <c r="C223" s="40">
        <v>2746</v>
      </c>
    </row>
    <row r="224" spans="1:3" x14ac:dyDescent="0.3">
      <c r="A224" s="35">
        <v>42592</v>
      </c>
      <c r="B224" s="36" t="s">
        <v>89</v>
      </c>
      <c r="C224" s="37">
        <v>2246</v>
      </c>
    </row>
    <row r="225" spans="1:3" x14ac:dyDescent="0.3">
      <c r="A225" s="38">
        <v>42593</v>
      </c>
      <c r="B225" s="39" t="s">
        <v>91</v>
      </c>
      <c r="C225" s="40">
        <v>2324</v>
      </c>
    </row>
    <row r="226" spans="1:3" x14ac:dyDescent="0.3">
      <c r="A226" s="35">
        <v>42594</v>
      </c>
      <c r="B226" s="36" t="s">
        <v>88</v>
      </c>
      <c r="C226" s="37">
        <v>2923</v>
      </c>
    </row>
    <row r="227" spans="1:3" x14ac:dyDescent="0.3">
      <c r="A227" s="38">
        <v>42595</v>
      </c>
      <c r="B227" s="39" t="s">
        <v>95</v>
      </c>
      <c r="C227" s="40">
        <v>2556</v>
      </c>
    </row>
    <row r="228" spans="1:3" x14ac:dyDescent="0.3">
      <c r="A228" s="35">
        <v>42596</v>
      </c>
      <c r="B228" s="36" t="s">
        <v>93</v>
      </c>
      <c r="C228" s="37">
        <v>1077</v>
      </c>
    </row>
    <row r="229" spans="1:3" x14ac:dyDescent="0.3">
      <c r="A229" s="38">
        <v>42597</v>
      </c>
      <c r="B229" s="39" t="s">
        <v>91</v>
      </c>
      <c r="C229" s="40">
        <v>2265</v>
      </c>
    </row>
    <row r="230" spans="1:3" x14ac:dyDescent="0.3">
      <c r="A230" s="35">
        <v>42598</v>
      </c>
      <c r="B230" s="36" t="s">
        <v>93</v>
      </c>
      <c r="C230" s="37">
        <v>2603</v>
      </c>
    </row>
    <row r="231" spans="1:3" x14ac:dyDescent="0.3">
      <c r="A231" s="38">
        <v>42599</v>
      </c>
      <c r="B231" s="39" t="s">
        <v>89</v>
      </c>
      <c r="C231" s="40">
        <v>2516</v>
      </c>
    </row>
    <row r="232" spans="1:3" x14ac:dyDescent="0.3">
      <c r="A232" s="35">
        <v>42600</v>
      </c>
      <c r="B232" s="36" t="s">
        <v>89</v>
      </c>
      <c r="C232" s="37">
        <v>2173</v>
      </c>
    </row>
    <row r="233" spans="1:3" x14ac:dyDescent="0.3">
      <c r="A233" s="38">
        <v>42601</v>
      </c>
      <c r="B233" s="39" t="s">
        <v>94</v>
      </c>
      <c r="C233" s="40">
        <v>2095</v>
      </c>
    </row>
    <row r="234" spans="1:3" x14ac:dyDescent="0.3">
      <c r="A234" s="35">
        <v>42602</v>
      </c>
      <c r="B234" s="36" t="s">
        <v>93</v>
      </c>
      <c r="C234" s="37">
        <v>2142</v>
      </c>
    </row>
    <row r="235" spans="1:3" x14ac:dyDescent="0.3">
      <c r="A235" s="38">
        <v>42603</v>
      </c>
      <c r="B235" s="39" t="s">
        <v>93</v>
      </c>
      <c r="C235" s="40">
        <v>2834</v>
      </c>
    </row>
    <row r="236" spans="1:3" x14ac:dyDescent="0.3">
      <c r="A236" s="35">
        <v>42604</v>
      </c>
      <c r="B236" s="36" t="s">
        <v>89</v>
      </c>
      <c r="C236" s="37">
        <v>1947</v>
      </c>
    </row>
    <row r="237" spans="1:3" x14ac:dyDescent="0.3">
      <c r="A237" s="38">
        <v>42605</v>
      </c>
      <c r="B237" s="39" t="s">
        <v>90</v>
      </c>
      <c r="C237" s="40">
        <v>2472</v>
      </c>
    </row>
    <row r="238" spans="1:3" x14ac:dyDescent="0.3">
      <c r="A238" s="35">
        <v>42606</v>
      </c>
      <c r="B238" s="36" t="s">
        <v>93</v>
      </c>
      <c r="C238" s="37">
        <v>2284</v>
      </c>
    </row>
    <row r="239" spans="1:3" x14ac:dyDescent="0.3">
      <c r="A239" s="38">
        <v>42607</v>
      </c>
      <c r="B239" s="39" t="s">
        <v>89</v>
      </c>
      <c r="C239" s="40">
        <v>2434</v>
      </c>
    </row>
    <row r="240" spans="1:3" x14ac:dyDescent="0.3">
      <c r="A240" s="35">
        <v>42608</v>
      </c>
      <c r="B240" s="36" t="s">
        <v>92</v>
      </c>
      <c r="C240" s="37">
        <v>1400</v>
      </c>
    </row>
    <row r="241" spans="1:3" x14ac:dyDescent="0.3">
      <c r="A241" s="38">
        <v>42609</v>
      </c>
      <c r="B241" s="39" t="s">
        <v>89</v>
      </c>
      <c r="C241" s="40">
        <v>1090</v>
      </c>
    </row>
    <row r="242" spans="1:3" x14ac:dyDescent="0.3">
      <c r="A242" s="35">
        <v>42610</v>
      </c>
      <c r="B242" s="36" t="s">
        <v>92</v>
      </c>
      <c r="C242" s="37">
        <v>1565</v>
      </c>
    </row>
    <row r="243" spans="1:3" x14ac:dyDescent="0.3">
      <c r="A243" s="38">
        <v>42611</v>
      </c>
      <c r="B243" s="39" t="s">
        <v>89</v>
      </c>
      <c r="C243" s="40">
        <v>1676</v>
      </c>
    </row>
    <row r="244" spans="1:3" x14ac:dyDescent="0.3">
      <c r="A244" s="35">
        <v>42612</v>
      </c>
      <c r="B244" s="36" t="s">
        <v>89</v>
      </c>
      <c r="C244" s="37">
        <v>1772</v>
      </c>
    </row>
    <row r="245" spans="1:3" x14ac:dyDescent="0.3">
      <c r="A245" s="38">
        <v>42613</v>
      </c>
      <c r="B245" s="39" t="s">
        <v>93</v>
      </c>
      <c r="C245" s="40">
        <v>1549</v>
      </c>
    </row>
    <row r="246" spans="1:3" x14ac:dyDescent="0.3">
      <c r="A246" s="35">
        <v>42614</v>
      </c>
      <c r="B246" s="36" t="s">
        <v>92</v>
      </c>
      <c r="C246" s="37">
        <v>1005</v>
      </c>
    </row>
    <row r="247" spans="1:3" x14ac:dyDescent="0.3">
      <c r="A247" s="38">
        <v>42615</v>
      </c>
      <c r="B247" s="39" t="s">
        <v>96</v>
      </c>
      <c r="C247" s="40">
        <v>1202</v>
      </c>
    </row>
    <row r="248" spans="1:3" x14ac:dyDescent="0.3">
      <c r="A248" s="35">
        <v>42616</v>
      </c>
      <c r="B248" s="36" t="s">
        <v>89</v>
      </c>
      <c r="C248" s="37">
        <v>2324</v>
      </c>
    </row>
    <row r="249" spans="1:3" x14ac:dyDescent="0.3">
      <c r="A249" s="38">
        <v>42617</v>
      </c>
      <c r="B249" s="39" t="s">
        <v>89</v>
      </c>
      <c r="C249" s="40">
        <v>1328</v>
      </c>
    </row>
    <row r="250" spans="1:3" x14ac:dyDescent="0.3">
      <c r="A250" s="35">
        <v>42618</v>
      </c>
      <c r="B250" s="36" t="s">
        <v>89</v>
      </c>
      <c r="C250" s="37">
        <v>1926</v>
      </c>
    </row>
    <row r="251" spans="1:3" x14ac:dyDescent="0.3">
      <c r="A251" s="38">
        <v>42619</v>
      </c>
      <c r="B251" s="39" t="s">
        <v>89</v>
      </c>
      <c r="C251" s="40">
        <v>2570</v>
      </c>
    </row>
    <row r="252" spans="1:3" x14ac:dyDescent="0.3">
      <c r="A252" s="35">
        <v>42620</v>
      </c>
      <c r="B252" s="36" t="s">
        <v>93</v>
      </c>
      <c r="C252" s="37">
        <v>2525</v>
      </c>
    </row>
    <row r="253" spans="1:3" x14ac:dyDescent="0.3">
      <c r="A253" s="38">
        <v>42621</v>
      </c>
      <c r="B253" s="39" t="s">
        <v>89</v>
      </c>
      <c r="C253" s="40">
        <v>2759</v>
      </c>
    </row>
    <row r="254" spans="1:3" x14ac:dyDescent="0.3">
      <c r="A254" s="35">
        <v>42622</v>
      </c>
      <c r="B254" s="36" t="s">
        <v>89</v>
      </c>
      <c r="C254" s="37">
        <v>1886</v>
      </c>
    </row>
    <row r="255" spans="1:3" x14ac:dyDescent="0.3">
      <c r="A255" s="38">
        <v>42623</v>
      </c>
      <c r="B255" s="39" t="s">
        <v>89</v>
      </c>
      <c r="C255" s="40">
        <v>2043</v>
      </c>
    </row>
    <row r="256" spans="1:3" x14ac:dyDescent="0.3">
      <c r="A256" s="35">
        <v>42624</v>
      </c>
      <c r="B256" s="36" t="s">
        <v>93</v>
      </c>
      <c r="C256" s="37">
        <v>1286</v>
      </c>
    </row>
    <row r="257" spans="1:3" x14ac:dyDescent="0.3">
      <c r="A257" s="38">
        <v>42625</v>
      </c>
      <c r="B257" s="39" t="s">
        <v>89</v>
      </c>
      <c r="C257" s="40">
        <v>1829</v>
      </c>
    </row>
    <row r="258" spans="1:3" x14ac:dyDescent="0.3">
      <c r="A258" s="35">
        <v>42626</v>
      </c>
      <c r="B258" s="36" t="s">
        <v>91</v>
      </c>
      <c r="C258" s="37">
        <v>2860</v>
      </c>
    </row>
    <row r="259" spans="1:3" x14ac:dyDescent="0.3">
      <c r="A259" s="38">
        <v>42627</v>
      </c>
      <c r="B259" s="39" t="s">
        <v>94</v>
      </c>
      <c r="C259" s="40">
        <v>1754</v>
      </c>
    </row>
    <row r="260" spans="1:3" x14ac:dyDescent="0.3">
      <c r="A260" s="35">
        <v>42628</v>
      </c>
      <c r="B260" s="36" t="s">
        <v>89</v>
      </c>
      <c r="C260" s="37">
        <v>1756</v>
      </c>
    </row>
    <row r="261" spans="1:3" x14ac:dyDescent="0.3">
      <c r="A261" s="38">
        <v>42629</v>
      </c>
      <c r="B261" s="39" t="s">
        <v>89</v>
      </c>
      <c r="C261" s="40">
        <v>2560</v>
      </c>
    </row>
    <row r="262" spans="1:3" x14ac:dyDescent="0.3">
      <c r="A262" s="35">
        <v>42630</v>
      </c>
      <c r="B262" s="36" t="s">
        <v>95</v>
      </c>
      <c r="C262" s="37">
        <v>2396</v>
      </c>
    </row>
    <row r="263" spans="1:3" x14ac:dyDescent="0.3">
      <c r="A263" s="38">
        <v>42631</v>
      </c>
      <c r="B263" s="39" t="s">
        <v>91</v>
      </c>
      <c r="C263" s="40">
        <v>2963</v>
      </c>
    </row>
    <row r="264" spans="1:3" x14ac:dyDescent="0.3">
      <c r="A264" s="35">
        <v>42632</v>
      </c>
      <c r="B264" s="36" t="s">
        <v>94</v>
      </c>
      <c r="C264" s="37">
        <v>1873</v>
      </c>
    </row>
    <row r="265" spans="1:3" x14ac:dyDescent="0.3">
      <c r="A265" s="38">
        <v>42633</v>
      </c>
      <c r="B265" s="39" t="s">
        <v>89</v>
      </c>
      <c r="C265" s="40">
        <v>2374</v>
      </c>
    </row>
    <row r="266" spans="1:3" x14ac:dyDescent="0.3">
      <c r="A266" s="35">
        <v>42634</v>
      </c>
      <c r="B266" s="36" t="s">
        <v>89</v>
      </c>
      <c r="C266" s="37">
        <v>1300</v>
      </c>
    </row>
    <row r="267" spans="1:3" x14ac:dyDescent="0.3">
      <c r="A267" s="38">
        <v>42635</v>
      </c>
      <c r="B267" s="39" t="s">
        <v>89</v>
      </c>
      <c r="C267" s="40">
        <v>2114</v>
      </c>
    </row>
    <row r="268" spans="1:3" x14ac:dyDescent="0.3">
      <c r="A268" s="35">
        <v>42636</v>
      </c>
      <c r="B268" s="36" t="s">
        <v>89</v>
      </c>
      <c r="C268" s="37">
        <v>1475</v>
      </c>
    </row>
    <row r="269" spans="1:3" x14ac:dyDescent="0.3">
      <c r="A269" s="38">
        <v>42637</v>
      </c>
      <c r="B269" s="39" t="s">
        <v>94</v>
      </c>
      <c r="C269" s="40">
        <v>2023</v>
      </c>
    </row>
    <row r="270" spans="1:3" x14ac:dyDescent="0.3">
      <c r="A270" s="35">
        <v>42638</v>
      </c>
      <c r="B270" s="36" t="s">
        <v>94</v>
      </c>
      <c r="C270" s="37">
        <v>1568</v>
      </c>
    </row>
    <row r="271" spans="1:3" x14ac:dyDescent="0.3">
      <c r="A271" s="38">
        <v>42639</v>
      </c>
      <c r="B271" s="39" t="s">
        <v>89</v>
      </c>
      <c r="C271" s="40">
        <v>2550</v>
      </c>
    </row>
    <row r="272" spans="1:3" x14ac:dyDescent="0.3">
      <c r="A272" s="35">
        <v>42640</v>
      </c>
      <c r="B272" s="36" t="s">
        <v>90</v>
      </c>
      <c r="C272" s="37">
        <v>2111</v>
      </c>
    </row>
    <row r="273" spans="1:3" x14ac:dyDescent="0.3">
      <c r="A273" s="38">
        <v>42641</v>
      </c>
      <c r="B273" s="39" t="s">
        <v>88</v>
      </c>
      <c r="C273" s="40">
        <v>1401</v>
      </c>
    </row>
    <row r="274" spans="1:3" x14ac:dyDescent="0.3">
      <c r="A274" s="35">
        <v>42642</v>
      </c>
      <c r="B274" s="36" t="s">
        <v>89</v>
      </c>
      <c r="C274" s="37">
        <v>2871</v>
      </c>
    </row>
    <row r="275" spans="1:3" x14ac:dyDescent="0.3">
      <c r="A275" s="38">
        <v>42643</v>
      </c>
      <c r="B275" s="39" t="s">
        <v>91</v>
      </c>
      <c r="C275" s="40">
        <v>1597</v>
      </c>
    </row>
    <row r="276" spans="1:3" x14ac:dyDescent="0.3">
      <c r="A276" s="35">
        <v>42644</v>
      </c>
      <c r="B276" s="36" t="s">
        <v>94</v>
      </c>
      <c r="C276" s="37">
        <v>2494</v>
      </c>
    </row>
    <row r="277" spans="1:3" x14ac:dyDescent="0.3">
      <c r="A277" s="38">
        <v>42645</v>
      </c>
      <c r="B277" s="39" t="s">
        <v>89</v>
      </c>
      <c r="C277" s="40">
        <v>1320</v>
      </c>
    </row>
    <row r="278" spans="1:3" x14ac:dyDescent="0.3">
      <c r="A278" s="35">
        <v>42646</v>
      </c>
      <c r="B278" s="36" t="s">
        <v>89</v>
      </c>
      <c r="C278" s="37">
        <v>1900</v>
      </c>
    </row>
    <row r="279" spans="1:3" x14ac:dyDescent="0.3">
      <c r="A279" s="38">
        <v>42647</v>
      </c>
      <c r="B279" s="39" t="s">
        <v>90</v>
      </c>
      <c r="C279" s="40">
        <v>2723</v>
      </c>
    </row>
    <row r="280" spans="1:3" x14ac:dyDescent="0.3">
      <c r="A280" s="35">
        <v>42648</v>
      </c>
      <c r="B280" s="36" t="s">
        <v>91</v>
      </c>
      <c r="C280" s="37">
        <v>2329</v>
      </c>
    </row>
    <row r="281" spans="1:3" x14ac:dyDescent="0.3">
      <c r="A281" s="38">
        <v>42649</v>
      </c>
      <c r="B281" s="39" t="s">
        <v>94</v>
      </c>
      <c r="C281" s="40">
        <v>2205</v>
      </c>
    </row>
    <row r="282" spans="1:3" x14ac:dyDescent="0.3">
      <c r="A282" s="35">
        <v>42650</v>
      </c>
      <c r="B282" s="36" t="s">
        <v>88</v>
      </c>
      <c r="C282" s="37">
        <v>1233</v>
      </c>
    </row>
    <row r="283" spans="1:3" x14ac:dyDescent="0.3">
      <c r="A283" s="38">
        <v>42651</v>
      </c>
      <c r="B283" s="39" t="s">
        <v>89</v>
      </c>
      <c r="C283" s="40">
        <v>1435</v>
      </c>
    </row>
    <row r="284" spans="1:3" x14ac:dyDescent="0.3">
      <c r="A284" s="35">
        <v>42652</v>
      </c>
      <c r="B284" s="36" t="s">
        <v>93</v>
      </c>
      <c r="C284" s="37">
        <v>1498</v>
      </c>
    </row>
    <row r="285" spans="1:3" x14ac:dyDescent="0.3">
      <c r="A285" s="38">
        <v>42653</v>
      </c>
      <c r="B285" s="39" t="s">
        <v>93</v>
      </c>
      <c r="C285" s="40">
        <v>1119</v>
      </c>
    </row>
    <row r="286" spans="1:3" x14ac:dyDescent="0.3">
      <c r="A286" s="35">
        <v>42654</v>
      </c>
      <c r="B286" s="36" t="s">
        <v>89</v>
      </c>
      <c r="C286" s="37">
        <v>2985</v>
      </c>
    </row>
    <row r="287" spans="1:3" x14ac:dyDescent="0.3">
      <c r="A287" s="38">
        <v>42655</v>
      </c>
      <c r="B287" s="39" t="s">
        <v>93</v>
      </c>
      <c r="C287" s="40">
        <v>1459</v>
      </c>
    </row>
    <row r="288" spans="1:3" x14ac:dyDescent="0.3">
      <c r="A288" s="35">
        <v>42656</v>
      </c>
      <c r="B288" s="36" t="s">
        <v>89</v>
      </c>
      <c r="C288" s="37">
        <v>2164</v>
      </c>
    </row>
    <row r="289" spans="1:3" x14ac:dyDescent="0.3">
      <c r="A289" s="38">
        <v>42657</v>
      </c>
      <c r="B289" s="39" t="s">
        <v>89</v>
      </c>
      <c r="C289" s="40">
        <v>2406</v>
      </c>
    </row>
    <row r="290" spans="1:3" x14ac:dyDescent="0.3">
      <c r="A290" s="35">
        <v>42658</v>
      </c>
      <c r="B290" s="36" t="s">
        <v>94</v>
      </c>
      <c r="C290" s="37">
        <v>1119</v>
      </c>
    </row>
    <row r="291" spans="1:3" x14ac:dyDescent="0.3">
      <c r="A291" s="38">
        <v>42659</v>
      </c>
      <c r="B291" s="39" t="s">
        <v>93</v>
      </c>
      <c r="C291" s="40">
        <v>1506</v>
      </c>
    </row>
    <row r="292" spans="1:3" x14ac:dyDescent="0.3">
      <c r="A292" s="35">
        <v>42660</v>
      </c>
      <c r="B292" s="36" t="s">
        <v>90</v>
      </c>
      <c r="C292" s="37">
        <v>2979</v>
      </c>
    </row>
    <row r="293" spans="1:3" x14ac:dyDescent="0.3">
      <c r="A293" s="38">
        <v>42661</v>
      </c>
      <c r="B293" s="39" t="s">
        <v>92</v>
      </c>
      <c r="C293" s="40">
        <v>1873</v>
      </c>
    </row>
    <row r="294" spans="1:3" x14ac:dyDescent="0.3">
      <c r="A294" s="35">
        <v>42662</v>
      </c>
      <c r="B294" s="36" t="s">
        <v>90</v>
      </c>
      <c r="C294" s="37">
        <v>2041</v>
      </c>
    </row>
    <row r="295" spans="1:3" x14ac:dyDescent="0.3">
      <c r="A295" s="38">
        <v>42663</v>
      </c>
      <c r="B295" s="39" t="s">
        <v>93</v>
      </c>
      <c r="C295" s="40">
        <v>2809</v>
      </c>
    </row>
    <row r="296" spans="1:3" x14ac:dyDescent="0.3">
      <c r="A296" s="35">
        <v>42664</v>
      </c>
      <c r="B296" s="36" t="s">
        <v>96</v>
      </c>
      <c r="C296" s="37">
        <v>2127</v>
      </c>
    </row>
    <row r="297" spans="1:3" x14ac:dyDescent="0.3">
      <c r="A297" s="38">
        <v>42665</v>
      </c>
      <c r="B297" s="39" t="s">
        <v>89</v>
      </c>
      <c r="C297" s="40">
        <v>2569</v>
      </c>
    </row>
    <row r="298" spans="1:3" x14ac:dyDescent="0.3">
      <c r="A298" s="35">
        <v>42666</v>
      </c>
      <c r="B298" s="36" t="s">
        <v>89</v>
      </c>
      <c r="C298" s="37">
        <v>1832</v>
      </c>
    </row>
    <row r="299" spans="1:3" x14ac:dyDescent="0.3">
      <c r="A299" s="38">
        <v>42667</v>
      </c>
      <c r="B299" s="39" t="s">
        <v>90</v>
      </c>
      <c r="C299" s="40">
        <v>1198</v>
      </c>
    </row>
    <row r="300" spans="1:3" x14ac:dyDescent="0.3">
      <c r="A300" s="35">
        <v>42668</v>
      </c>
      <c r="B300" s="36" t="s">
        <v>95</v>
      </c>
      <c r="C300" s="37">
        <v>1754</v>
      </c>
    </row>
    <row r="301" spans="1:3" x14ac:dyDescent="0.3">
      <c r="A301" s="38">
        <v>42669</v>
      </c>
      <c r="B301" s="39" t="s">
        <v>89</v>
      </c>
      <c r="C301" s="40">
        <v>2548</v>
      </c>
    </row>
    <row r="302" spans="1:3" x14ac:dyDescent="0.3">
      <c r="A302" s="35">
        <v>42670</v>
      </c>
      <c r="B302" s="36" t="s">
        <v>90</v>
      </c>
      <c r="C302" s="37">
        <v>1223</v>
      </c>
    </row>
    <row r="303" spans="1:3" x14ac:dyDescent="0.3">
      <c r="A303" s="38">
        <v>42671</v>
      </c>
      <c r="B303" s="39" t="s">
        <v>91</v>
      </c>
      <c r="C303" s="40">
        <v>2756</v>
      </c>
    </row>
    <row r="304" spans="1:3" x14ac:dyDescent="0.3">
      <c r="A304" s="35">
        <v>42672</v>
      </c>
      <c r="B304" s="36" t="s">
        <v>89</v>
      </c>
      <c r="C304" s="37">
        <v>1358</v>
      </c>
    </row>
    <row r="305" spans="1:3" x14ac:dyDescent="0.3">
      <c r="A305" s="38">
        <v>42673</v>
      </c>
      <c r="B305" s="39" t="s">
        <v>89</v>
      </c>
      <c r="C305" s="40">
        <v>1169</v>
      </c>
    </row>
    <row r="306" spans="1:3" x14ac:dyDescent="0.3">
      <c r="A306" s="35">
        <v>42674</v>
      </c>
      <c r="B306" s="36" t="s">
        <v>93</v>
      </c>
      <c r="C306" s="37">
        <v>2541</v>
      </c>
    </row>
    <row r="307" spans="1:3" x14ac:dyDescent="0.3">
      <c r="A307" s="38">
        <v>42675</v>
      </c>
      <c r="B307" s="39" t="s">
        <v>94</v>
      </c>
      <c r="C307" s="40">
        <v>2134</v>
      </c>
    </row>
    <row r="308" spans="1:3" x14ac:dyDescent="0.3">
      <c r="A308" s="35">
        <v>42676</v>
      </c>
      <c r="B308" s="36" t="s">
        <v>88</v>
      </c>
      <c r="C308" s="37">
        <v>2753</v>
      </c>
    </row>
    <row r="309" spans="1:3" x14ac:dyDescent="0.3">
      <c r="A309" s="38">
        <v>42677</v>
      </c>
      <c r="B309" s="39" t="s">
        <v>90</v>
      </c>
      <c r="C309" s="40">
        <v>1828</v>
      </c>
    </row>
    <row r="310" spans="1:3" x14ac:dyDescent="0.3">
      <c r="A310" s="35">
        <v>42678</v>
      </c>
      <c r="B310" s="36" t="s">
        <v>94</v>
      </c>
      <c r="C310" s="37">
        <v>2867</v>
      </c>
    </row>
    <row r="311" spans="1:3" x14ac:dyDescent="0.3">
      <c r="A311" s="38">
        <v>42679</v>
      </c>
      <c r="B311" s="39" t="s">
        <v>89</v>
      </c>
      <c r="C311" s="40">
        <v>1817</v>
      </c>
    </row>
    <row r="312" spans="1:3" x14ac:dyDescent="0.3">
      <c r="A312" s="35">
        <v>42680</v>
      </c>
      <c r="B312" s="36" t="s">
        <v>93</v>
      </c>
      <c r="C312" s="37">
        <v>2246</v>
      </c>
    </row>
    <row r="313" spans="1:3" x14ac:dyDescent="0.3">
      <c r="A313" s="38">
        <v>42681</v>
      </c>
      <c r="B313" s="39" t="s">
        <v>90</v>
      </c>
      <c r="C313" s="40">
        <v>1970</v>
      </c>
    </row>
    <row r="314" spans="1:3" x14ac:dyDescent="0.3">
      <c r="A314" s="35">
        <v>42682</v>
      </c>
      <c r="B314" s="36" t="s">
        <v>89</v>
      </c>
      <c r="C314" s="37">
        <v>1626</v>
      </c>
    </row>
    <row r="315" spans="1:3" x14ac:dyDescent="0.3">
      <c r="A315" s="38">
        <v>42683</v>
      </c>
      <c r="B315" s="39" t="s">
        <v>90</v>
      </c>
      <c r="C315" s="40">
        <v>2424</v>
      </c>
    </row>
    <row r="316" spans="1:3" x14ac:dyDescent="0.3">
      <c r="A316" s="35">
        <v>42684</v>
      </c>
      <c r="B316" s="36" t="s">
        <v>94</v>
      </c>
      <c r="C316" s="37">
        <v>1457</v>
      </c>
    </row>
    <row r="317" spans="1:3" x14ac:dyDescent="0.3">
      <c r="A317" s="38">
        <v>42685</v>
      </c>
      <c r="B317" s="39" t="s">
        <v>95</v>
      </c>
      <c r="C317" s="40">
        <v>1824</v>
      </c>
    </row>
    <row r="318" spans="1:3" x14ac:dyDescent="0.3">
      <c r="A318" s="35">
        <v>42686</v>
      </c>
      <c r="B318" s="36" t="s">
        <v>89</v>
      </c>
      <c r="C318" s="37">
        <v>2277</v>
      </c>
    </row>
    <row r="319" spans="1:3" x14ac:dyDescent="0.3">
      <c r="A319" s="38">
        <v>42687</v>
      </c>
      <c r="B319" s="39" t="s">
        <v>95</v>
      </c>
      <c r="C319" s="40">
        <v>2747</v>
      </c>
    </row>
    <row r="320" spans="1:3" x14ac:dyDescent="0.3">
      <c r="A320" s="35">
        <v>42688</v>
      </c>
      <c r="B320" s="36" t="s">
        <v>96</v>
      </c>
      <c r="C320" s="37">
        <v>1589</v>
      </c>
    </row>
    <row r="321" spans="1:3" x14ac:dyDescent="0.3">
      <c r="A321" s="38">
        <v>42689</v>
      </c>
      <c r="B321" s="39" t="s">
        <v>94</v>
      </c>
      <c r="C321" s="40">
        <v>2507</v>
      </c>
    </row>
    <row r="322" spans="1:3" x14ac:dyDescent="0.3">
      <c r="A322" s="35">
        <v>42690</v>
      </c>
      <c r="B322" s="36" t="s">
        <v>94</v>
      </c>
      <c r="C322" s="37">
        <v>1449</v>
      </c>
    </row>
    <row r="323" spans="1:3" x14ac:dyDescent="0.3">
      <c r="A323" s="38">
        <v>42691</v>
      </c>
      <c r="B323" s="39" t="s">
        <v>89</v>
      </c>
      <c r="C323" s="40">
        <v>2960</v>
      </c>
    </row>
    <row r="324" spans="1:3" x14ac:dyDescent="0.3">
      <c r="A324" s="35">
        <v>42692</v>
      </c>
      <c r="B324" s="36" t="s">
        <v>88</v>
      </c>
      <c r="C324" s="37">
        <v>2878</v>
      </c>
    </row>
    <row r="325" spans="1:3" x14ac:dyDescent="0.3">
      <c r="A325" s="38">
        <v>42693</v>
      </c>
      <c r="B325" s="39" t="s">
        <v>90</v>
      </c>
      <c r="C325" s="40">
        <v>2450</v>
      </c>
    </row>
    <row r="326" spans="1:3" x14ac:dyDescent="0.3">
      <c r="A326" s="35">
        <v>42694</v>
      </c>
      <c r="B326" s="36" t="s">
        <v>94</v>
      </c>
      <c r="C326" s="37">
        <v>2598</v>
      </c>
    </row>
    <row r="327" spans="1:3" x14ac:dyDescent="0.3">
      <c r="A327" s="38">
        <v>42695</v>
      </c>
      <c r="B327" s="39" t="s">
        <v>96</v>
      </c>
      <c r="C327" s="40">
        <v>1863</v>
      </c>
    </row>
    <row r="328" spans="1:3" x14ac:dyDescent="0.3">
      <c r="A328" s="35">
        <v>42696</v>
      </c>
      <c r="B328" s="36" t="s">
        <v>93</v>
      </c>
      <c r="C328" s="37">
        <v>2382</v>
      </c>
    </row>
    <row r="329" spans="1:3" x14ac:dyDescent="0.3">
      <c r="A329" s="38">
        <v>42697</v>
      </c>
      <c r="B329" s="39" t="s">
        <v>91</v>
      </c>
      <c r="C329" s="40">
        <v>1446</v>
      </c>
    </row>
    <row r="330" spans="1:3" x14ac:dyDescent="0.3">
      <c r="A330" s="35">
        <v>42698</v>
      </c>
      <c r="B330" s="36" t="s">
        <v>89</v>
      </c>
      <c r="C330" s="37">
        <v>2703</v>
      </c>
    </row>
    <row r="331" spans="1:3" x14ac:dyDescent="0.3">
      <c r="A331" s="38">
        <v>42699</v>
      </c>
      <c r="B331" s="39" t="s">
        <v>89</v>
      </c>
      <c r="C331" s="40">
        <v>2282</v>
      </c>
    </row>
    <row r="332" spans="1:3" x14ac:dyDescent="0.3">
      <c r="A332" s="35">
        <v>42700</v>
      </c>
      <c r="B332" s="36" t="s">
        <v>89</v>
      </c>
      <c r="C332" s="37">
        <v>1586</v>
      </c>
    </row>
    <row r="333" spans="1:3" x14ac:dyDescent="0.3">
      <c r="A333" s="38">
        <v>42701</v>
      </c>
      <c r="B333" s="39" t="s">
        <v>88</v>
      </c>
      <c r="C333" s="40">
        <v>2205</v>
      </c>
    </row>
    <row r="334" spans="1:3" x14ac:dyDescent="0.3">
      <c r="A334" s="35">
        <v>42702</v>
      </c>
      <c r="B334" s="36" t="s">
        <v>88</v>
      </c>
      <c r="C334" s="37">
        <v>2639</v>
      </c>
    </row>
    <row r="335" spans="1:3" x14ac:dyDescent="0.3">
      <c r="A335" s="38">
        <v>42703</v>
      </c>
      <c r="B335" s="39" t="s">
        <v>91</v>
      </c>
      <c r="C335" s="40">
        <v>2718</v>
      </c>
    </row>
    <row r="336" spans="1:3" x14ac:dyDescent="0.3">
      <c r="A336" s="35">
        <v>42704</v>
      </c>
      <c r="B336" s="36" t="s">
        <v>92</v>
      </c>
      <c r="C336" s="37">
        <v>1508</v>
      </c>
    </row>
    <row r="337" spans="1:3" x14ac:dyDescent="0.3">
      <c r="A337" s="38">
        <v>42705</v>
      </c>
      <c r="B337" s="39" t="s">
        <v>92</v>
      </c>
      <c r="C337" s="40">
        <v>2144</v>
      </c>
    </row>
    <row r="338" spans="1:3" x14ac:dyDescent="0.3">
      <c r="A338" s="35">
        <v>42706</v>
      </c>
      <c r="B338" s="36" t="s">
        <v>89</v>
      </c>
      <c r="C338" s="37">
        <v>1238</v>
      </c>
    </row>
    <row r="339" spans="1:3" x14ac:dyDescent="0.3">
      <c r="A339" s="38">
        <v>42707</v>
      </c>
      <c r="B339" s="39" t="s">
        <v>90</v>
      </c>
      <c r="C339" s="40">
        <v>1280</v>
      </c>
    </row>
    <row r="340" spans="1:3" x14ac:dyDescent="0.3">
      <c r="A340" s="35">
        <v>42708</v>
      </c>
      <c r="B340" s="36" t="s">
        <v>89</v>
      </c>
      <c r="C340" s="37">
        <v>1099</v>
      </c>
    </row>
    <row r="341" spans="1:3" x14ac:dyDescent="0.3">
      <c r="A341" s="38">
        <v>42709</v>
      </c>
      <c r="B341" s="39" t="s">
        <v>90</v>
      </c>
      <c r="C341" s="40">
        <v>2639</v>
      </c>
    </row>
    <row r="342" spans="1:3" x14ac:dyDescent="0.3">
      <c r="A342" s="35">
        <v>42710</v>
      </c>
      <c r="B342" s="36" t="s">
        <v>89</v>
      </c>
      <c r="C342" s="37">
        <v>1568</v>
      </c>
    </row>
    <row r="343" spans="1:3" x14ac:dyDescent="0.3">
      <c r="A343" s="38">
        <v>42711</v>
      </c>
      <c r="B343" s="39" t="s">
        <v>88</v>
      </c>
      <c r="C343" s="40">
        <v>1757</v>
      </c>
    </row>
    <row r="344" spans="1:3" x14ac:dyDescent="0.3">
      <c r="A344" s="35">
        <v>42712</v>
      </c>
      <c r="B344" s="36" t="s">
        <v>89</v>
      </c>
      <c r="C344" s="37">
        <v>2541</v>
      </c>
    </row>
    <row r="345" spans="1:3" x14ac:dyDescent="0.3">
      <c r="A345" s="38">
        <v>42713</v>
      </c>
      <c r="B345" s="39" t="s">
        <v>90</v>
      </c>
      <c r="C345" s="40">
        <v>1226</v>
      </c>
    </row>
    <row r="346" spans="1:3" x14ac:dyDescent="0.3">
      <c r="A346" s="35">
        <v>42714</v>
      </c>
      <c r="B346" s="36" t="s">
        <v>94</v>
      </c>
      <c r="C346" s="37">
        <v>1724</v>
      </c>
    </row>
    <row r="347" spans="1:3" x14ac:dyDescent="0.3">
      <c r="A347" s="38">
        <v>42715</v>
      </c>
      <c r="B347" s="39" t="s">
        <v>89</v>
      </c>
      <c r="C347" s="40">
        <v>1786</v>
      </c>
    </row>
    <row r="348" spans="1:3" x14ac:dyDescent="0.3">
      <c r="A348" s="35">
        <v>42716</v>
      </c>
      <c r="B348" s="36" t="s">
        <v>89</v>
      </c>
      <c r="C348" s="37">
        <v>1114</v>
      </c>
    </row>
    <row r="349" spans="1:3" x14ac:dyDescent="0.3">
      <c r="A349" s="38">
        <v>42717</v>
      </c>
      <c r="B349" s="39" t="s">
        <v>89</v>
      </c>
      <c r="C349" s="40">
        <v>1086</v>
      </c>
    </row>
    <row r="350" spans="1:3" x14ac:dyDescent="0.3">
      <c r="A350" s="35">
        <v>42718</v>
      </c>
      <c r="B350" s="36" t="s">
        <v>94</v>
      </c>
      <c r="C350" s="37">
        <v>1295</v>
      </c>
    </row>
    <row r="351" spans="1:3" x14ac:dyDescent="0.3">
      <c r="A351" s="38">
        <v>42719</v>
      </c>
      <c r="B351" s="39" t="s">
        <v>94</v>
      </c>
      <c r="C351" s="40">
        <v>1202</v>
      </c>
    </row>
    <row r="352" spans="1:3" x14ac:dyDescent="0.3">
      <c r="A352" s="35">
        <v>42720</v>
      </c>
      <c r="B352" s="36" t="s">
        <v>90</v>
      </c>
      <c r="C352" s="37">
        <v>2773</v>
      </c>
    </row>
    <row r="353" spans="1:3" x14ac:dyDescent="0.3">
      <c r="A353" s="38">
        <v>42721</v>
      </c>
      <c r="B353" s="39" t="s">
        <v>90</v>
      </c>
      <c r="C353" s="40">
        <v>2468</v>
      </c>
    </row>
    <row r="354" spans="1:3" x14ac:dyDescent="0.3">
      <c r="A354" s="35">
        <v>42722</v>
      </c>
      <c r="B354" s="36" t="s">
        <v>90</v>
      </c>
      <c r="C354" s="37">
        <v>1794</v>
      </c>
    </row>
    <row r="355" spans="1:3" x14ac:dyDescent="0.3">
      <c r="A355" s="38">
        <v>42723</v>
      </c>
      <c r="B355" s="39" t="s">
        <v>95</v>
      </c>
      <c r="C355" s="40">
        <v>2579</v>
      </c>
    </row>
    <row r="356" spans="1:3" x14ac:dyDescent="0.3">
      <c r="A356" s="35">
        <v>42724</v>
      </c>
      <c r="B356" s="36" t="s">
        <v>93</v>
      </c>
      <c r="C356" s="37">
        <v>1782</v>
      </c>
    </row>
    <row r="357" spans="1:3" x14ac:dyDescent="0.3">
      <c r="A357" s="38">
        <v>42725</v>
      </c>
      <c r="B357" s="39" t="s">
        <v>90</v>
      </c>
      <c r="C357" s="40">
        <v>1486</v>
      </c>
    </row>
    <row r="358" spans="1:3" x14ac:dyDescent="0.3">
      <c r="A358" s="35">
        <v>42726</v>
      </c>
      <c r="B358" s="36" t="s">
        <v>94</v>
      </c>
      <c r="C358" s="37">
        <v>2721</v>
      </c>
    </row>
    <row r="359" spans="1:3" x14ac:dyDescent="0.3">
      <c r="A359" s="38">
        <v>42727</v>
      </c>
      <c r="B359" s="39" t="s">
        <v>89</v>
      </c>
      <c r="C359" s="40">
        <v>1843</v>
      </c>
    </row>
    <row r="360" spans="1:3" x14ac:dyDescent="0.3">
      <c r="A360" s="35">
        <v>42728</v>
      </c>
      <c r="B360" s="36" t="s">
        <v>91</v>
      </c>
      <c r="C360" s="37">
        <v>1391</v>
      </c>
    </row>
    <row r="361" spans="1:3" x14ac:dyDescent="0.3">
      <c r="A361" s="38">
        <v>42729</v>
      </c>
      <c r="B361" s="39" t="s">
        <v>89</v>
      </c>
      <c r="C361" s="40">
        <v>2279</v>
      </c>
    </row>
    <row r="362" spans="1:3" x14ac:dyDescent="0.3">
      <c r="A362" s="35">
        <v>42730</v>
      </c>
      <c r="B362" s="36" t="s">
        <v>89</v>
      </c>
      <c r="C362" s="37">
        <v>2605</v>
      </c>
    </row>
    <row r="363" spans="1:3" x14ac:dyDescent="0.3">
      <c r="A363" s="38">
        <v>42731</v>
      </c>
      <c r="B363" s="39" t="s">
        <v>90</v>
      </c>
      <c r="C363" s="40">
        <v>1586</v>
      </c>
    </row>
    <row r="364" spans="1:3" x14ac:dyDescent="0.3">
      <c r="A364" s="35">
        <v>42732</v>
      </c>
      <c r="B364" s="36" t="s">
        <v>89</v>
      </c>
      <c r="C364" s="37">
        <v>2969</v>
      </c>
    </row>
    <row r="365" spans="1:3" x14ac:dyDescent="0.3">
      <c r="A365" s="38">
        <v>42733</v>
      </c>
      <c r="B365" s="39" t="s">
        <v>94</v>
      </c>
      <c r="C365" s="40">
        <v>1477</v>
      </c>
    </row>
    <row r="366" spans="1:3" x14ac:dyDescent="0.3">
      <c r="A366" s="35">
        <v>42734</v>
      </c>
      <c r="B366" s="36" t="s">
        <v>96</v>
      </c>
      <c r="C366" s="37">
        <v>2905</v>
      </c>
    </row>
    <row r="367" spans="1:3" x14ac:dyDescent="0.3">
      <c r="A367" s="38">
        <v>42735</v>
      </c>
      <c r="B367" s="39" t="s">
        <v>95</v>
      </c>
      <c r="C367" s="40">
        <v>1529</v>
      </c>
    </row>
    <row r="368" spans="1:3" x14ac:dyDescent="0.3">
      <c r="A368" s="35">
        <v>42736</v>
      </c>
      <c r="B368" s="36" t="s">
        <v>90</v>
      </c>
      <c r="C368" s="37">
        <v>2971</v>
      </c>
    </row>
    <row r="369" spans="1:3" x14ac:dyDescent="0.3">
      <c r="A369" s="38">
        <v>42737</v>
      </c>
      <c r="B369" s="39" t="s">
        <v>95</v>
      </c>
      <c r="C369" s="40">
        <v>1497</v>
      </c>
    </row>
    <row r="370" spans="1:3" x14ac:dyDescent="0.3">
      <c r="A370" s="35">
        <v>42738</v>
      </c>
      <c r="B370" s="36" t="s">
        <v>89</v>
      </c>
      <c r="C370" s="37">
        <v>2806</v>
      </c>
    </row>
    <row r="371" spans="1:3" x14ac:dyDescent="0.3">
      <c r="A371" s="38">
        <v>42739</v>
      </c>
      <c r="B371" s="39" t="s">
        <v>93</v>
      </c>
      <c r="C371" s="40">
        <v>1318</v>
      </c>
    </row>
    <row r="372" spans="1:3" x14ac:dyDescent="0.3">
      <c r="A372" s="35">
        <v>42740</v>
      </c>
      <c r="B372" s="36" t="s">
        <v>94</v>
      </c>
      <c r="C372" s="37">
        <v>2875</v>
      </c>
    </row>
    <row r="373" spans="1:3" x14ac:dyDescent="0.3">
      <c r="A373" s="38">
        <v>42741</v>
      </c>
      <c r="B373" s="39" t="s">
        <v>90</v>
      </c>
      <c r="C373" s="40">
        <v>2390</v>
      </c>
    </row>
    <row r="374" spans="1:3" x14ac:dyDescent="0.3">
      <c r="A374" s="35">
        <v>42742</v>
      </c>
      <c r="B374" s="36" t="s">
        <v>93</v>
      </c>
      <c r="C374" s="37">
        <v>1766</v>
      </c>
    </row>
    <row r="375" spans="1:3" x14ac:dyDescent="0.3">
      <c r="A375" s="38">
        <v>42743</v>
      </c>
      <c r="B375" s="39" t="s">
        <v>93</v>
      </c>
      <c r="C375" s="40">
        <v>2121</v>
      </c>
    </row>
    <row r="376" spans="1:3" x14ac:dyDescent="0.3">
      <c r="A376" s="35">
        <v>42744</v>
      </c>
      <c r="B376" s="36" t="s">
        <v>94</v>
      </c>
      <c r="C376" s="37">
        <v>1808</v>
      </c>
    </row>
    <row r="377" spans="1:3" x14ac:dyDescent="0.3">
      <c r="A377" s="38">
        <v>42745</v>
      </c>
      <c r="B377" s="39" t="s">
        <v>88</v>
      </c>
      <c r="C377" s="40">
        <v>1824</v>
      </c>
    </row>
    <row r="378" spans="1:3" x14ac:dyDescent="0.3">
      <c r="A378" s="35">
        <v>42746</v>
      </c>
      <c r="B378" s="36" t="s">
        <v>95</v>
      </c>
      <c r="C378" s="37">
        <v>1663</v>
      </c>
    </row>
    <row r="379" spans="1:3" x14ac:dyDescent="0.3">
      <c r="A379" s="38">
        <v>42747</v>
      </c>
      <c r="B379" s="39" t="s">
        <v>95</v>
      </c>
      <c r="C379" s="40">
        <v>2764</v>
      </c>
    </row>
    <row r="380" spans="1:3" x14ac:dyDescent="0.3">
      <c r="A380" s="35">
        <v>42748</v>
      </c>
      <c r="B380" s="36" t="s">
        <v>91</v>
      </c>
      <c r="C380" s="37">
        <v>2315</v>
      </c>
    </row>
    <row r="381" spans="1:3" x14ac:dyDescent="0.3">
      <c r="A381" s="38">
        <v>42749</v>
      </c>
      <c r="B381" s="39" t="s">
        <v>94</v>
      </c>
      <c r="C381" s="40">
        <v>1487</v>
      </c>
    </row>
    <row r="382" spans="1:3" x14ac:dyDescent="0.3">
      <c r="A382" s="35">
        <v>42750</v>
      </c>
      <c r="B382" s="36" t="s">
        <v>96</v>
      </c>
      <c r="C382" s="37">
        <v>2404</v>
      </c>
    </row>
    <row r="383" spans="1:3" x14ac:dyDescent="0.3">
      <c r="A383" s="38">
        <v>42751</v>
      </c>
      <c r="B383" s="39" t="s">
        <v>96</v>
      </c>
      <c r="C383" s="40">
        <v>2178</v>
      </c>
    </row>
    <row r="384" spans="1:3" x14ac:dyDescent="0.3">
      <c r="A384" s="35">
        <v>42752</v>
      </c>
      <c r="B384" s="36" t="s">
        <v>93</v>
      </c>
      <c r="C384" s="37">
        <v>2541</v>
      </c>
    </row>
    <row r="385" spans="1:3" x14ac:dyDescent="0.3">
      <c r="A385" s="38">
        <v>42753</v>
      </c>
      <c r="B385" s="39" t="s">
        <v>94</v>
      </c>
      <c r="C385" s="40">
        <v>1076</v>
      </c>
    </row>
    <row r="386" spans="1:3" x14ac:dyDescent="0.3">
      <c r="A386" s="35">
        <v>42754</v>
      </c>
      <c r="B386" s="36" t="s">
        <v>92</v>
      </c>
      <c r="C386" s="37">
        <v>2666</v>
      </c>
    </row>
    <row r="387" spans="1:3" x14ac:dyDescent="0.3">
      <c r="A387" s="38">
        <v>42755</v>
      </c>
      <c r="B387" s="39" t="s">
        <v>94</v>
      </c>
      <c r="C387" s="40">
        <v>1454</v>
      </c>
    </row>
    <row r="388" spans="1:3" x14ac:dyDescent="0.3">
      <c r="A388" s="35">
        <v>42756</v>
      </c>
      <c r="B388" s="36" t="s">
        <v>90</v>
      </c>
      <c r="C388" s="37">
        <v>1537</v>
      </c>
    </row>
    <row r="389" spans="1:3" x14ac:dyDescent="0.3">
      <c r="A389" s="38">
        <v>42757</v>
      </c>
      <c r="B389" s="39" t="s">
        <v>93</v>
      </c>
      <c r="C389" s="40">
        <v>2554</v>
      </c>
    </row>
    <row r="390" spans="1:3" x14ac:dyDescent="0.3">
      <c r="A390" s="35">
        <v>42758</v>
      </c>
      <c r="B390" s="36" t="s">
        <v>94</v>
      </c>
      <c r="C390" s="37">
        <v>1918</v>
      </c>
    </row>
    <row r="391" spans="1:3" x14ac:dyDescent="0.3">
      <c r="A391" s="38">
        <v>42759</v>
      </c>
      <c r="B391" s="39" t="s">
        <v>94</v>
      </c>
      <c r="C391" s="40">
        <v>1542</v>
      </c>
    </row>
    <row r="392" spans="1:3" x14ac:dyDescent="0.3">
      <c r="A392" s="35">
        <v>42760</v>
      </c>
      <c r="B392" s="36" t="s">
        <v>91</v>
      </c>
      <c r="C392" s="37">
        <v>1868</v>
      </c>
    </row>
    <row r="393" spans="1:3" x14ac:dyDescent="0.3">
      <c r="A393" s="38">
        <v>42761</v>
      </c>
      <c r="B393" s="39" t="s">
        <v>88</v>
      </c>
      <c r="C393" s="40">
        <v>1315</v>
      </c>
    </row>
    <row r="394" spans="1:3" x14ac:dyDescent="0.3">
      <c r="A394" s="35">
        <v>42762</v>
      </c>
      <c r="B394" s="36" t="s">
        <v>88</v>
      </c>
      <c r="C394" s="37">
        <v>2556</v>
      </c>
    </row>
    <row r="395" spans="1:3" x14ac:dyDescent="0.3">
      <c r="A395" s="38">
        <v>42763</v>
      </c>
      <c r="B395" s="39" t="s">
        <v>89</v>
      </c>
      <c r="C395" s="40">
        <v>2361</v>
      </c>
    </row>
    <row r="396" spans="1:3" x14ac:dyDescent="0.3">
      <c r="A396" s="35">
        <v>42764</v>
      </c>
      <c r="B396" s="36" t="s">
        <v>89</v>
      </c>
      <c r="C396" s="37">
        <v>1079</v>
      </c>
    </row>
    <row r="397" spans="1:3" x14ac:dyDescent="0.3">
      <c r="A397" s="38">
        <v>42765</v>
      </c>
      <c r="B397" s="39" t="s">
        <v>89</v>
      </c>
      <c r="C397" s="40">
        <v>2534</v>
      </c>
    </row>
    <row r="398" spans="1:3" x14ac:dyDescent="0.3">
      <c r="A398" s="35">
        <v>42766</v>
      </c>
      <c r="B398" s="36" t="s">
        <v>89</v>
      </c>
      <c r="C398" s="37">
        <v>2460</v>
      </c>
    </row>
    <row r="399" spans="1:3" x14ac:dyDescent="0.3">
      <c r="A399" s="38">
        <v>42767</v>
      </c>
      <c r="B399" s="39" t="s">
        <v>93</v>
      </c>
      <c r="C399" s="40">
        <v>2650</v>
      </c>
    </row>
    <row r="400" spans="1:3" x14ac:dyDescent="0.3">
      <c r="A400" s="35">
        <v>42768</v>
      </c>
      <c r="B400" s="36" t="s">
        <v>94</v>
      </c>
      <c r="C400" s="37">
        <v>2159</v>
      </c>
    </row>
    <row r="401" spans="1:3" x14ac:dyDescent="0.3">
      <c r="A401" s="38">
        <v>42769</v>
      </c>
      <c r="B401" s="39" t="s">
        <v>93</v>
      </c>
      <c r="C401" s="40">
        <v>2836</v>
      </c>
    </row>
    <row r="402" spans="1:3" x14ac:dyDescent="0.3">
      <c r="A402" s="35">
        <v>42770</v>
      </c>
      <c r="B402" s="36" t="s">
        <v>91</v>
      </c>
      <c r="C402" s="37">
        <v>2720</v>
      </c>
    </row>
    <row r="403" spans="1:3" x14ac:dyDescent="0.3">
      <c r="A403" s="38">
        <v>42771</v>
      </c>
      <c r="B403" s="39" t="s">
        <v>89</v>
      </c>
      <c r="C403" s="40">
        <v>2565</v>
      </c>
    </row>
    <row r="404" spans="1:3" x14ac:dyDescent="0.3">
      <c r="A404" s="35">
        <v>42772</v>
      </c>
      <c r="B404" s="36" t="s">
        <v>93</v>
      </c>
      <c r="C404" s="37">
        <v>1531</v>
      </c>
    </row>
    <row r="405" spans="1:3" x14ac:dyDescent="0.3">
      <c r="A405" s="38">
        <v>42773</v>
      </c>
      <c r="B405" s="39" t="s">
        <v>90</v>
      </c>
      <c r="C405" s="40">
        <v>2337</v>
      </c>
    </row>
    <row r="406" spans="1:3" x14ac:dyDescent="0.3">
      <c r="A406" s="35">
        <v>42774</v>
      </c>
      <c r="B406" s="36" t="s">
        <v>94</v>
      </c>
      <c r="C406" s="37">
        <v>2344</v>
      </c>
    </row>
    <row r="407" spans="1:3" x14ac:dyDescent="0.3">
      <c r="A407" s="38">
        <v>42775</v>
      </c>
      <c r="B407" s="39" t="s">
        <v>89</v>
      </c>
      <c r="C407" s="40">
        <v>1244</v>
      </c>
    </row>
    <row r="408" spans="1:3" x14ac:dyDescent="0.3">
      <c r="A408" s="35">
        <v>42776</v>
      </c>
      <c r="B408" s="36" t="s">
        <v>93</v>
      </c>
      <c r="C408" s="37">
        <v>2933</v>
      </c>
    </row>
    <row r="409" spans="1:3" x14ac:dyDescent="0.3">
      <c r="A409" s="38">
        <v>42777</v>
      </c>
      <c r="B409" s="39" t="s">
        <v>93</v>
      </c>
      <c r="C409" s="40">
        <v>2003</v>
      </c>
    </row>
    <row r="410" spans="1:3" x14ac:dyDescent="0.3">
      <c r="A410" s="35">
        <v>42778</v>
      </c>
      <c r="B410" s="36" t="s">
        <v>94</v>
      </c>
      <c r="C410" s="37">
        <v>1530</v>
      </c>
    </row>
    <row r="411" spans="1:3" x14ac:dyDescent="0.3">
      <c r="A411" s="38">
        <v>42779</v>
      </c>
      <c r="B411" s="39" t="s">
        <v>89</v>
      </c>
      <c r="C411" s="40">
        <v>2360</v>
      </c>
    </row>
    <row r="412" spans="1:3" x14ac:dyDescent="0.3">
      <c r="A412" s="35">
        <v>42780</v>
      </c>
      <c r="B412" s="36" t="s">
        <v>88</v>
      </c>
      <c r="C412" s="37">
        <v>2604</v>
      </c>
    </row>
    <row r="413" spans="1:3" x14ac:dyDescent="0.3">
      <c r="A413" s="38">
        <v>42781</v>
      </c>
      <c r="B413" s="39" t="s">
        <v>94</v>
      </c>
      <c r="C413" s="40">
        <v>1326</v>
      </c>
    </row>
    <row r="414" spans="1:3" x14ac:dyDescent="0.3">
      <c r="A414" s="35">
        <v>42782</v>
      </c>
      <c r="B414" s="36" t="s">
        <v>94</v>
      </c>
      <c r="C414" s="37">
        <v>1664</v>
      </c>
    </row>
    <row r="415" spans="1:3" x14ac:dyDescent="0.3">
      <c r="A415" s="38">
        <v>42783</v>
      </c>
      <c r="B415" s="39" t="s">
        <v>95</v>
      </c>
      <c r="C415" s="40">
        <v>1225</v>
      </c>
    </row>
    <row r="416" spans="1:3" x14ac:dyDescent="0.3">
      <c r="A416" s="35">
        <v>42784</v>
      </c>
      <c r="B416" s="36" t="s">
        <v>89</v>
      </c>
      <c r="C416" s="37">
        <v>1945</v>
      </c>
    </row>
    <row r="417" spans="1:3" x14ac:dyDescent="0.3">
      <c r="A417" s="38">
        <v>42785</v>
      </c>
      <c r="B417" s="39" t="s">
        <v>90</v>
      </c>
      <c r="C417" s="40">
        <v>2219</v>
      </c>
    </row>
    <row r="418" spans="1:3" x14ac:dyDescent="0.3">
      <c r="A418" s="35">
        <v>42786</v>
      </c>
      <c r="B418" s="36" t="s">
        <v>89</v>
      </c>
      <c r="C418" s="37">
        <v>1961</v>
      </c>
    </row>
    <row r="419" spans="1:3" x14ac:dyDescent="0.3">
      <c r="A419" s="38">
        <v>42787</v>
      </c>
      <c r="B419" s="39" t="s">
        <v>89</v>
      </c>
      <c r="C419" s="40">
        <v>1231</v>
      </c>
    </row>
    <row r="420" spans="1:3" x14ac:dyDescent="0.3">
      <c r="A420" s="35">
        <v>42788</v>
      </c>
      <c r="B420" s="36" t="s">
        <v>89</v>
      </c>
      <c r="C420" s="37">
        <v>2542</v>
      </c>
    </row>
    <row r="421" spans="1:3" x14ac:dyDescent="0.3">
      <c r="A421" s="38">
        <v>42789</v>
      </c>
      <c r="B421" s="39" t="s">
        <v>89</v>
      </c>
      <c r="C421" s="40">
        <v>2459</v>
      </c>
    </row>
    <row r="422" spans="1:3" x14ac:dyDescent="0.3">
      <c r="A422" s="35">
        <v>42790</v>
      </c>
      <c r="B422" s="36" t="s">
        <v>89</v>
      </c>
      <c r="C422" s="37">
        <v>2452</v>
      </c>
    </row>
    <row r="423" spans="1:3" x14ac:dyDescent="0.3">
      <c r="A423" s="38">
        <v>42791</v>
      </c>
      <c r="B423" s="39" t="s">
        <v>89</v>
      </c>
      <c r="C423" s="40">
        <v>2472</v>
      </c>
    </row>
    <row r="424" spans="1:3" x14ac:dyDescent="0.3">
      <c r="A424" s="35">
        <v>42792</v>
      </c>
      <c r="B424" s="36" t="s">
        <v>89</v>
      </c>
      <c r="C424" s="37">
        <v>1159</v>
      </c>
    </row>
    <row r="425" spans="1:3" x14ac:dyDescent="0.3">
      <c r="A425" s="38">
        <v>42793</v>
      </c>
      <c r="B425" s="39" t="s">
        <v>89</v>
      </c>
      <c r="C425" s="40">
        <v>1212</v>
      </c>
    </row>
    <row r="426" spans="1:3" x14ac:dyDescent="0.3">
      <c r="A426" s="35">
        <v>42794</v>
      </c>
      <c r="B426" s="36" t="s">
        <v>93</v>
      </c>
      <c r="C426" s="37">
        <v>1886</v>
      </c>
    </row>
    <row r="427" spans="1:3" x14ac:dyDescent="0.3">
      <c r="A427" s="38">
        <v>42795</v>
      </c>
      <c r="B427" s="39" t="s">
        <v>89</v>
      </c>
      <c r="C427" s="40">
        <v>2800</v>
      </c>
    </row>
    <row r="428" spans="1:3" x14ac:dyDescent="0.3">
      <c r="A428" s="35">
        <v>42796</v>
      </c>
      <c r="B428" s="36" t="s">
        <v>89</v>
      </c>
      <c r="C428" s="37">
        <v>1961</v>
      </c>
    </row>
    <row r="429" spans="1:3" x14ac:dyDescent="0.3">
      <c r="A429" s="38">
        <v>42797</v>
      </c>
      <c r="B429" s="39" t="s">
        <v>90</v>
      </c>
      <c r="C429" s="40">
        <v>2103</v>
      </c>
    </row>
    <row r="430" spans="1:3" x14ac:dyDescent="0.3">
      <c r="A430" s="35">
        <v>42798</v>
      </c>
      <c r="B430" s="36" t="s">
        <v>89</v>
      </c>
      <c r="C430" s="37">
        <v>1570</v>
      </c>
    </row>
    <row r="431" spans="1:3" x14ac:dyDescent="0.3">
      <c r="A431" s="38">
        <v>42799</v>
      </c>
      <c r="B431" s="39" t="s">
        <v>89</v>
      </c>
      <c r="C431" s="40">
        <v>2552</v>
      </c>
    </row>
    <row r="432" spans="1:3" x14ac:dyDescent="0.3">
      <c r="A432" s="35">
        <v>42800</v>
      </c>
      <c r="B432" s="36" t="s">
        <v>89</v>
      </c>
      <c r="C432" s="37">
        <v>1245</v>
      </c>
    </row>
    <row r="433" spans="1:3" x14ac:dyDescent="0.3">
      <c r="A433" s="38">
        <v>42801</v>
      </c>
      <c r="B433" s="39" t="s">
        <v>90</v>
      </c>
      <c r="C433" s="40">
        <v>1815</v>
      </c>
    </row>
    <row r="434" spans="1:3" x14ac:dyDescent="0.3">
      <c r="A434" s="35">
        <v>42802</v>
      </c>
      <c r="B434" s="36" t="s">
        <v>90</v>
      </c>
      <c r="C434" s="37">
        <v>1517</v>
      </c>
    </row>
    <row r="435" spans="1:3" x14ac:dyDescent="0.3">
      <c r="A435" s="38">
        <v>42803</v>
      </c>
      <c r="B435" s="39" t="s">
        <v>93</v>
      </c>
      <c r="C435" s="40">
        <v>2708</v>
      </c>
    </row>
    <row r="436" spans="1:3" x14ac:dyDescent="0.3">
      <c r="A436" s="35">
        <v>42804</v>
      </c>
      <c r="B436" s="36" t="s">
        <v>90</v>
      </c>
      <c r="C436" s="37">
        <v>1441</v>
      </c>
    </row>
    <row r="437" spans="1:3" x14ac:dyDescent="0.3">
      <c r="A437" s="38">
        <v>42805</v>
      </c>
      <c r="B437" s="39" t="s">
        <v>93</v>
      </c>
      <c r="C437" s="40">
        <v>2466</v>
      </c>
    </row>
    <row r="438" spans="1:3" x14ac:dyDescent="0.3">
      <c r="A438" s="35">
        <v>42806</v>
      </c>
      <c r="B438" s="36" t="s">
        <v>89</v>
      </c>
      <c r="C438" s="37">
        <v>1421</v>
      </c>
    </row>
    <row r="439" spans="1:3" x14ac:dyDescent="0.3">
      <c r="A439" s="38">
        <v>42807</v>
      </c>
      <c r="B439" s="39" t="s">
        <v>89</v>
      </c>
      <c r="C439" s="40">
        <v>2372</v>
      </c>
    </row>
    <row r="440" spans="1:3" x14ac:dyDescent="0.3">
      <c r="A440" s="35">
        <v>42808</v>
      </c>
      <c r="B440" s="36" t="s">
        <v>89</v>
      </c>
      <c r="C440" s="37">
        <v>2753</v>
      </c>
    </row>
    <row r="441" spans="1:3" x14ac:dyDescent="0.3">
      <c r="A441" s="38">
        <v>42809</v>
      </c>
      <c r="B441" s="39" t="s">
        <v>94</v>
      </c>
      <c r="C441" s="40">
        <v>2990</v>
      </c>
    </row>
    <row r="442" spans="1:3" x14ac:dyDescent="0.3">
      <c r="A442" s="35">
        <v>42810</v>
      </c>
      <c r="B442" s="36" t="s">
        <v>88</v>
      </c>
      <c r="C442" s="37">
        <v>2536</v>
      </c>
    </row>
    <row r="443" spans="1:3" x14ac:dyDescent="0.3">
      <c r="A443" s="38">
        <v>42811</v>
      </c>
      <c r="B443" s="39" t="s">
        <v>91</v>
      </c>
      <c r="C443" s="40">
        <v>1152</v>
      </c>
    </row>
    <row r="444" spans="1:3" x14ac:dyDescent="0.3">
      <c r="A444" s="35">
        <v>42812</v>
      </c>
      <c r="B444" s="36" t="s">
        <v>89</v>
      </c>
      <c r="C444" s="37">
        <v>2699</v>
      </c>
    </row>
    <row r="445" spans="1:3" x14ac:dyDescent="0.3">
      <c r="A445" s="38">
        <v>42813</v>
      </c>
      <c r="B445" s="39" t="s">
        <v>90</v>
      </c>
      <c r="C445" s="40">
        <v>2304</v>
      </c>
    </row>
    <row r="446" spans="1:3" x14ac:dyDescent="0.3">
      <c r="A446" s="35">
        <v>42814</v>
      </c>
      <c r="B446" s="36" t="s">
        <v>90</v>
      </c>
      <c r="C446" s="37">
        <v>2714</v>
      </c>
    </row>
    <row r="447" spans="1:3" x14ac:dyDescent="0.3">
      <c r="A447" s="38">
        <v>42815</v>
      </c>
      <c r="B447" s="39" t="s">
        <v>88</v>
      </c>
      <c r="C447" s="40">
        <v>2259</v>
      </c>
    </row>
    <row r="448" spans="1:3" x14ac:dyDescent="0.3">
      <c r="A448" s="35">
        <v>42816</v>
      </c>
      <c r="B448" s="36" t="s">
        <v>94</v>
      </c>
      <c r="C448" s="37">
        <v>2440</v>
      </c>
    </row>
    <row r="449" spans="1:3" x14ac:dyDescent="0.3">
      <c r="A449" s="38">
        <v>42817</v>
      </c>
      <c r="B449" s="39" t="s">
        <v>94</v>
      </c>
      <c r="C449" s="40">
        <v>2705</v>
      </c>
    </row>
    <row r="450" spans="1:3" x14ac:dyDescent="0.3">
      <c r="A450" s="35">
        <v>42818</v>
      </c>
      <c r="B450" s="36" t="s">
        <v>93</v>
      </c>
      <c r="C450" s="37">
        <v>2081</v>
      </c>
    </row>
    <row r="451" spans="1:3" x14ac:dyDescent="0.3">
      <c r="A451" s="38">
        <v>42819</v>
      </c>
      <c r="B451" s="39" t="s">
        <v>95</v>
      </c>
      <c r="C451" s="40">
        <v>1303</v>
      </c>
    </row>
    <row r="452" spans="1:3" x14ac:dyDescent="0.3">
      <c r="A452" s="35">
        <v>42820</v>
      </c>
      <c r="B452" s="36" t="s">
        <v>94</v>
      </c>
      <c r="C452" s="37">
        <v>2433</v>
      </c>
    </row>
    <row r="453" spans="1:3" x14ac:dyDescent="0.3">
      <c r="A453" s="38">
        <v>42821</v>
      </c>
      <c r="B453" s="39" t="s">
        <v>90</v>
      </c>
      <c r="C453" s="40">
        <v>2319</v>
      </c>
    </row>
    <row r="454" spans="1:3" x14ac:dyDescent="0.3">
      <c r="A454" s="35">
        <v>42822</v>
      </c>
      <c r="B454" s="36" t="s">
        <v>90</v>
      </c>
      <c r="C454" s="37">
        <v>1546</v>
      </c>
    </row>
    <row r="455" spans="1:3" x14ac:dyDescent="0.3">
      <c r="A455" s="38">
        <v>42823</v>
      </c>
      <c r="B455" s="39" t="s">
        <v>93</v>
      </c>
      <c r="C455" s="40">
        <v>1671</v>
      </c>
    </row>
    <row r="456" spans="1:3" x14ac:dyDescent="0.3">
      <c r="A456" s="35">
        <v>42824</v>
      </c>
      <c r="B456" s="36" t="s">
        <v>94</v>
      </c>
      <c r="C456" s="37">
        <v>1053</v>
      </c>
    </row>
    <row r="457" spans="1:3" x14ac:dyDescent="0.3">
      <c r="A457" s="38">
        <v>42825</v>
      </c>
      <c r="B457" s="39" t="s">
        <v>90</v>
      </c>
      <c r="C457" s="40">
        <v>1361</v>
      </c>
    </row>
    <row r="458" spans="1:3" x14ac:dyDescent="0.3">
      <c r="A458" s="35">
        <v>42826</v>
      </c>
      <c r="B458" s="36" t="s">
        <v>91</v>
      </c>
      <c r="C458" s="37">
        <v>1862</v>
      </c>
    </row>
    <row r="459" spans="1:3" x14ac:dyDescent="0.3">
      <c r="A459" s="38">
        <v>42827</v>
      </c>
      <c r="B459" s="39" t="s">
        <v>93</v>
      </c>
      <c r="C459" s="40">
        <v>2696</v>
      </c>
    </row>
    <row r="460" spans="1:3" x14ac:dyDescent="0.3">
      <c r="A460" s="35">
        <v>42828</v>
      </c>
      <c r="B460" s="36" t="s">
        <v>93</v>
      </c>
      <c r="C460" s="37">
        <v>1645</v>
      </c>
    </row>
    <row r="461" spans="1:3" x14ac:dyDescent="0.3">
      <c r="A461" s="38">
        <v>42829</v>
      </c>
      <c r="B461" s="39" t="s">
        <v>89</v>
      </c>
      <c r="C461" s="40">
        <v>2193</v>
      </c>
    </row>
    <row r="462" spans="1:3" x14ac:dyDescent="0.3">
      <c r="A462" s="35">
        <v>42830</v>
      </c>
      <c r="B462" s="36" t="s">
        <v>95</v>
      </c>
      <c r="C462" s="37">
        <v>2021</v>
      </c>
    </row>
    <row r="463" spans="1:3" x14ac:dyDescent="0.3">
      <c r="A463" s="38">
        <v>42831</v>
      </c>
      <c r="B463" s="39" t="s">
        <v>89</v>
      </c>
      <c r="C463" s="40">
        <v>1525</v>
      </c>
    </row>
    <row r="464" spans="1:3" x14ac:dyDescent="0.3">
      <c r="A464" s="35">
        <v>42832</v>
      </c>
      <c r="B464" s="36" t="s">
        <v>89</v>
      </c>
      <c r="C464" s="37">
        <v>1682</v>
      </c>
    </row>
    <row r="465" spans="1:3" x14ac:dyDescent="0.3">
      <c r="A465" s="38">
        <v>42833</v>
      </c>
      <c r="B465" s="39" t="s">
        <v>89</v>
      </c>
      <c r="C465" s="40">
        <v>2768</v>
      </c>
    </row>
    <row r="466" spans="1:3" x14ac:dyDescent="0.3">
      <c r="A466" s="35">
        <v>42834</v>
      </c>
      <c r="B466" s="36" t="s">
        <v>90</v>
      </c>
      <c r="C466" s="37">
        <v>2249</v>
      </c>
    </row>
    <row r="467" spans="1:3" x14ac:dyDescent="0.3">
      <c r="A467" s="38">
        <v>42835</v>
      </c>
      <c r="B467" s="39" t="s">
        <v>93</v>
      </c>
      <c r="C467" s="40">
        <v>1656</v>
      </c>
    </row>
    <row r="468" spans="1:3" x14ac:dyDescent="0.3">
      <c r="A468" s="35">
        <v>42836</v>
      </c>
      <c r="B468" s="36" t="s">
        <v>92</v>
      </c>
      <c r="C468" s="37">
        <v>1078</v>
      </c>
    </row>
    <row r="469" spans="1:3" x14ac:dyDescent="0.3">
      <c r="A469" s="38">
        <v>42837</v>
      </c>
      <c r="B469" s="39" t="s">
        <v>89</v>
      </c>
      <c r="C469" s="40">
        <v>1581</v>
      </c>
    </row>
    <row r="470" spans="1:3" x14ac:dyDescent="0.3">
      <c r="A470" s="35">
        <v>42838</v>
      </c>
      <c r="B470" s="36" t="s">
        <v>88</v>
      </c>
      <c r="C470" s="37">
        <v>2933</v>
      </c>
    </row>
    <row r="471" spans="1:3" x14ac:dyDescent="0.3">
      <c r="A471" s="38">
        <v>42839</v>
      </c>
      <c r="B471" s="39" t="s">
        <v>90</v>
      </c>
      <c r="C471" s="40">
        <v>1316</v>
      </c>
    </row>
    <row r="472" spans="1:3" x14ac:dyDescent="0.3">
      <c r="A472" s="35">
        <v>42840</v>
      </c>
      <c r="B472" s="36" t="s">
        <v>89</v>
      </c>
      <c r="C472" s="37">
        <v>1638</v>
      </c>
    </row>
    <row r="473" spans="1:3" x14ac:dyDescent="0.3">
      <c r="A473" s="38">
        <v>42841</v>
      </c>
      <c r="B473" s="39" t="s">
        <v>89</v>
      </c>
      <c r="C473" s="40">
        <v>1086</v>
      </c>
    </row>
    <row r="474" spans="1:3" x14ac:dyDescent="0.3">
      <c r="A474" s="35">
        <v>42842</v>
      </c>
      <c r="B474" s="36" t="s">
        <v>94</v>
      </c>
      <c r="C474" s="37">
        <v>1778</v>
      </c>
    </row>
    <row r="475" spans="1:3" x14ac:dyDescent="0.3">
      <c r="A475" s="38">
        <v>42843</v>
      </c>
      <c r="B475" s="39" t="s">
        <v>88</v>
      </c>
      <c r="C475" s="40">
        <v>2153</v>
      </c>
    </row>
    <row r="476" spans="1:3" x14ac:dyDescent="0.3">
      <c r="A476" s="35">
        <v>42844</v>
      </c>
      <c r="B476" s="36" t="s">
        <v>91</v>
      </c>
      <c r="C476" s="37">
        <v>2604</v>
      </c>
    </row>
    <row r="477" spans="1:3" x14ac:dyDescent="0.3">
      <c r="A477" s="38">
        <v>42845</v>
      </c>
      <c r="B477" s="39" t="s">
        <v>94</v>
      </c>
      <c r="C477" s="40">
        <v>2153</v>
      </c>
    </row>
    <row r="478" spans="1:3" x14ac:dyDescent="0.3">
      <c r="A478" s="35">
        <v>42846</v>
      </c>
      <c r="B478" s="36" t="s">
        <v>93</v>
      </c>
      <c r="C478" s="37">
        <v>1549</v>
      </c>
    </row>
    <row r="479" spans="1:3" x14ac:dyDescent="0.3">
      <c r="A479" s="38">
        <v>42847</v>
      </c>
      <c r="B479" s="39" t="s">
        <v>89</v>
      </c>
      <c r="C479" s="40">
        <v>1813</v>
      </c>
    </row>
    <row r="480" spans="1:3" x14ac:dyDescent="0.3">
      <c r="A480" s="35">
        <v>42848</v>
      </c>
      <c r="B480" s="36" t="s">
        <v>89</v>
      </c>
      <c r="C480" s="37">
        <v>1512</v>
      </c>
    </row>
    <row r="481" spans="1:3" x14ac:dyDescent="0.3">
      <c r="A481" s="38">
        <v>42849</v>
      </c>
      <c r="B481" s="39" t="s">
        <v>90</v>
      </c>
      <c r="C481" s="40">
        <v>1873</v>
      </c>
    </row>
    <row r="482" spans="1:3" x14ac:dyDescent="0.3">
      <c r="A482" s="35">
        <v>42850</v>
      </c>
      <c r="B482" s="36" t="s">
        <v>89</v>
      </c>
      <c r="C482" s="37">
        <v>2132</v>
      </c>
    </row>
    <row r="483" spans="1:3" x14ac:dyDescent="0.3">
      <c r="A483" s="38">
        <v>42851</v>
      </c>
      <c r="B483" s="39" t="s">
        <v>94</v>
      </c>
      <c r="C483" s="40">
        <v>2302</v>
      </c>
    </row>
    <row r="484" spans="1:3" x14ac:dyDescent="0.3">
      <c r="A484" s="35">
        <v>42852</v>
      </c>
      <c r="B484" s="36" t="s">
        <v>93</v>
      </c>
      <c r="C484" s="37">
        <v>2366</v>
      </c>
    </row>
    <row r="485" spans="1:3" x14ac:dyDescent="0.3">
      <c r="A485" s="38">
        <v>42853</v>
      </c>
      <c r="B485" s="39" t="s">
        <v>89</v>
      </c>
      <c r="C485" s="40">
        <v>1408</v>
      </c>
    </row>
    <row r="486" spans="1:3" x14ac:dyDescent="0.3">
      <c r="A486" s="35">
        <v>42854</v>
      </c>
      <c r="B486" s="36" t="s">
        <v>92</v>
      </c>
      <c r="C486" s="37">
        <v>2271</v>
      </c>
    </row>
    <row r="487" spans="1:3" x14ac:dyDescent="0.3">
      <c r="A487" s="38">
        <v>42855</v>
      </c>
      <c r="B487" s="39" t="s">
        <v>93</v>
      </c>
      <c r="C487" s="40">
        <v>1415</v>
      </c>
    </row>
    <row r="488" spans="1:3" x14ac:dyDescent="0.3">
      <c r="A488" s="35">
        <v>42856</v>
      </c>
      <c r="B488" s="36" t="s">
        <v>89</v>
      </c>
      <c r="C488" s="37">
        <v>2542</v>
      </c>
    </row>
    <row r="489" spans="1:3" x14ac:dyDescent="0.3">
      <c r="A489" s="38">
        <v>42857</v>
      </c>
      <c r="B489" s="39" t="s">
        <v>90</v>
      </c>
      <c r="C489" s="40">
        <v>2497</v>
      </c>
    </row>
    <row r="490" spans="1:3" x14ac:dyDescent="0.3">
      <c r="A490" s="35">
        <v>42858</v>
      </c>
      <c r="B490" s="36" t="s">
        <v>89</v>
      </c>
      <c r="C490" s="37">
        <v>1850</v>
      </c>
    </row>
    <row r="491" spans="1:3" x14ac:dyDescent="0.3">
      <c r="A491" s="38">
        <v>42859</v>
      </c>
      <c r="B491" s="39" t="s">
        <v>90</v>
      </c>
      <c r="C491" s="40">
        <v>1762</v>
      </c>
    </row>
    <row r="492" spans="1:3" x14ac:dyDescent="0.3">
      <c r="A492" s="35">
        <v>42860</v>
      </c>
      <c r="B492" s="36" t="s">
        <v>92</v>
      </c>
      <c r="C492" s="37">
        <v>2284</v>
      </c>
    </row>
    <row r="493" spans="1:3" x14ac:dyDescent="0.3">
      <c r="A493" s="38">
        <v>42861</v>
      </c>
      <c r="B493" s="39" t="s">
        <v>96</v>
      </c>
      <c r="C493" s="40">
        <v>1924</v>
      </c>
    </row>
    <row r="494" spans="1:3" x14ac:dyDescent="0.3">
      <c r="A494" s="35">
        <v>42862</v>
      </c>
      <c r="B494" s="36" t="s">
        <v>92</v>
      </c>
      <c r="C494" s="37">
        <v>1633</v>
      </c>
    </row>
    <row r="495" spans="1:3" x14ac:dyDescent="0.3">
      <c r="A495" s="38">
        <v>42863</v>
      </c>
      <c r="B495" s="39" t="s">
        <v>89</v>
      </c>
      <c r="C495" s="40">
        <v>2566</v>
      </c>
    </row>
    <row r="496" spans="1:3" x14ac:dyDescent="0.3">
      <c r="A496" s="35">
        <v>42864</v>
      </c>
      <c r="B496" s="36" t="s">
        <v>90</v>
      </c>
      <c r="C496" s="37">
        <v>2310</v>
      </c>
    </row>
    <row r="497" spans="1:3" x14ac:dyDescent="0.3">
      <c r="A497" s="38">
        <v>42865</v>
      </c>
      <c r="B497" s="39" t="s">
        <v>92</v>
      </c>
      <c r="C497" s="40">
        <v>2592</v>
      </c>
    </row>
    <row r="498" spans="1:3" x14ac:dyDescent="0.3">
      <c r="A498" s="35">
        <v>42866</v>
      </c>
      <c r="B498" s="36" t="s">
        <v>89</v>
      </c>
      <c r="C498" s="37">
        <v>2269</v>
      </c>
    </row>
    <row r="499" spans="1:3" x14ac:dyDescent="0.3">
      <c r="A499" s="38">
        <v>42867</v>
      </c>
      <c r="B499" s="39" t="s">
        <v>89</v>
      </c>
      <c r="C499" s="40">
        <v>2100</v>
      </c>
    </row>
    <row r="500" spans="1:3" x14ac:dyDescent="0.3">
      <c r="A500" s="35">
        <v>42868</v>
      </c>
      <c r="B500" s="36" t="s">
        <v>89</v>
      </c>
      <c r="C500" s="37">
        <v>1483</v>
      </c>
    </row>
    <row r="501" spans="1:3" x14ac:dyDescent="0.3">
      <c r="A501" s="38">
        <v>42869</v>
      </c>
      <c r="B501" s="39" t="s">
        <v>96</v>
      </c>
      <c r="C501" s="40">
        <v>1382</v>
      </c>
    </row>
    <row r="502" spans="1:3" x14ac:dyDescent="0.3">
      <c r="A502" s="35">
        <v>42870</v>
      </c>
      <c r="B502" s="36" t="s">
        <v>93</v>
      </c>
      <c r="C502" s="37">
        <v>1350</v>
      </c>
    </row>
    <row r="503" spans="1:3" x14ac:dyDescent="0.3">
      <c r="A503" s="38">
        <v>42871</v>
      </c>
      <c r="B503" s="39" t="s">
        <v>89</v>
      </c>
      <c r="C503" s="40">
        <v>1678</v>
      </c>
    </row>
    <row r="504" spans="1:3" x14ac:dyDescent="0.3">
      <c r="A504" s="35">
        <v>42872</v>
      </c>
      <c r="B504" s="36" t="s">
        <v>89</v>
      </c>
      <c r="C504" s="37">
        <v>1995</v>
      </c>
    </row>
    <row r="505" spans="1:3" x14ac:dyDescent="0.3">
      <c r="A505" s="38">
        <v>42873</v>
      </c>
      <c r="B505" s="39" t="s">
        <v>88</v>
      </c>
      <c r="C505" s="40">
        <v>1537</v>
      </c>
    </row>
    <row r="506" spans="1:3" x14ac:dyDescent="0.3">
      <c r="A506" s="35">
        <v>42874</v>
      </c>
      <c r="B506" s="36" t="s">
        <v>90</v>
      </c>
      <c r="C506" s="37">
        <v>2971</v>
      </c>
    </row>
    <row r="507" spans="1:3" x14ac:dyDescent="0.3">
      <c r="A507" s="38">
        <v>42875</v>
      </c>
      <c r="B507" s="39" t="s">
        <v>88</v>
      </c>
      <c r="C507" s="40">
        <v>2480</v>
      </c>
    </row>
    <row r="508" spans="1:3" x14ac:dyDescent="0.3">
      <c r="A508" s="35">
        <v>42876</v>
      </c>
      <c r="B508" s="36" t="s">
        <v>89</v>
      </c>
      <c r="C508" s="37">
        <v>2300</v>
      </c>
    </row>
    <row r="509" spans="1:3" x14ac:dyDescent="0.3">
      <c r="A509" s="38">
        <v>42877</v>
      </c>
      <c r="B509" s="39" t="s">
        <v>94</v>
      </c>
      <c r="C509" s="40">
        <v>1992</v>
      </c>
    </row>
    <row r="510" spans="1:3" x14ac:dyDescent="0.3">
      <c r="A510" s="35">
        <v>42878</v>
      </c>
      <c r="B510" s="36" t="s">
        <v>90</v>
      </c>
      <c r="C510" s="37">
        <v>1828</v>
      </c>
    </row>
    <row r="511" spans="1:3" x14ac:dyDescent="0.3">
      <c r="A511" s="38">
        <v>42879</v>
      </c>
      <c r="B511" s="39" t="s">
        <v>91</v>
      </c>
      <c r="C511" s="40">
        <v>2721</v>
      </c>
    </row>
    <row r="512" spans="1:3" x14ac:dyDescent="0.3">
      <c r="A512" s="35">
        <v>42880</v>
      </c>
      <c r="B512" s="36" t="s">
        <v>89</v>
      </c>
      <c r="C512" s="37">
        <v>1157</v>
      </c>
    </row>
    <row r="513" spans="1:3" x14ac:dyDescent="0.3">
      <c r="A513" s="38">
        <v>42881</v>
      </c>
      <c r="B513" s="39" t="s">
        <v>89</v>
      </c>
      <c r="C513" s="40">
        <v>2555</v>
      </c>
    </row>
    <row r="514" spans="1:3" x14ac:dyDescent="0.3">
      <c r="A514" s="35">
        <v>42882</v>
      </c>
      <c r="B514" s="36" t="s">
        <v>89</v>
      </c>
      <c r="C514" s="37">
        <v>1541</v>
      </c>
    </row>
    <row r="515" spans="1:3" x14ac:dyDescent="0.3">
      <c r="A515" s="38">
        <v>42883</v>
      </c>
      <c r="B515" s="39" t="s">
        <v>88</v>
      </c>
      <c r="C515" s="40">
        <v>1517</v>
      </c>
    </row>
    <row r="516" spans="1:3" x14ac:dyDescent="0.3">
      <c r="A516" s="35">
        <v>42884</v>
      </c>
      <c r="B516" s="36" t="s">
        <v>89</v>
      </c>
      <c r="C516" s="37">
        <v>2230</v>
      </c>
    </row>
    <row r="517" spans="1:3" x14ac:dyDescent="0.3">
      <c r="A517" s="38">
        <v>42885</v>
      </c>
      <c r="B517" s="39" t="s">
        <v>89</v>
      </c>
      <c r="C517" s="40">
        <v>1829</v>
      </c>
    </row>
    <row r="518" spans="1:3" x14ac:dyDescent="0.3">
      <c r="A518" s="35">
        <v>42886</v>
      </c>
      <c r="B518" s="36" t="s">
        <v>90</v>
      </c>
      <c r="C518" s="37">
        <v>1691</v>
      </c>
    </row>
    <row r="519" spans="1:3" x14ac:dyDescent="0.3">
      <c r="A519" s="38">
        <v>42887</v>
      </c>
      <c r="B519" s="39" t="s">
        <v>89</v>
      </c>
      <c r="C519" s="40">
        <v>1923</v>
      </c>
    </row>
    <row r="520" spans="1:3" x14ac:dyDescent="0.3">
      <c r="A520" s="35">
        <v>42888</v>
      </c>
      <c r="B520" s="36" t="s">
        <v>91</v>
      </c>
      <c r="C520" s="37">
        <v>2479</v>
      </c>
    </row>
    <row r="521" spans="1:3" x14ac:dyDescent="0.3">
      <c r="A521" s="38">
        <v>42889</v>
      </c>
      <c r="B521" s="39" t="s">
        <v>90</v>
      </c>
      <c r="C521" s="40">
        <v>2372</v>
      </c>
    </row>
    <row r="522" spans="1:3" x14ac:dyDescent="0.3">
      <c r="A522" s="35">
        <v>42890</v>
      </c>
      <c r="B522" s="36" t="s">
        <v>89</v>
      </c>
      <c r="C522" s="37">
        <v>1209</v>
      </c>
    </row>
    <row r="523" spans="1:3" x14ac:dyDescent="0.3">
      <c r="A523" s="38">
        <v>42891</v>
      </c>
      <c r="B523" s="39" t="s">
        <v>89</v>
      </c>
      <c r="C523" s="40">
        <v>1680</v>
      </c>
    </row>
    <row r="524" spans="1:3" x14ac:dyDescent="0.3">
      <c r="A524" s="35">
        <v>42892</v>
      </c>
      <c r="B524" s="36" t="s">
        <v>96</v>
      </c>
      <c r="C524" s="37">
        <v>2521</v>
      </c>
    </row>
    <row r="525" spans="1:3" x14ac:dyDescent="0.3">
      <c r="A525" s="38">
        <v>42893</v>
      </c>
      <c r="B525" s="39" t="s">
        <v>94</v>
      </c>
      <c r="C525" s="40">
        <v>1251</v>
      </c>
    </row>
    <row r="526" spans="1:3" x14ac:dyDescent="0.3">
      <c r="A526" s="35">
        <v>42894</v>
      </c>
      <c r="B526" s="36" t="s">
        <v>96</v>
      </c>
      <c r="C526" s="37">
        <v>2892</v>
      </c>
    </row>
    <row r="527" spans="1:3" x14ac:dyDescent="0.3">
      <c r="A527" s="38">
        <v>42895</v>
      </c>
      <c r="B527" s="39" t="s">
        <v>92</v>
      </c>
      <c r="C527" s="40">
        <v>2153</v>
      </c>
    </row>
    <row r="528" spans="1:3" x14ac:dyDescent="0.3">
      <c r="A528" s="35">
        <v>42896</v>
      </c>
      <c r="B528" s="36" t="s">
        <v>92</v>
      </c>
      <c r="C528" s="37">
        <v>2479</v>
      </c>
    </row>
    <row r="529" spans="1:3" x14ac:dyDescent="0.3">
      <c r="A529" s="38">
        <v>42897</v>
      </c>
      <c r="B529" s="39" t="s">
        <v>92</v>
      </c>
      <c r="C529" s="40">
        <v>1294</v>
      </c>
    </row>
    <row r="530" spans="1:3" x14ac:dyDescent="0.3">
      <c r="A530" s="35">
        <v>42898</v>
      </c>
      <c r="B530" s="36" t="s">
        <v>94</v>
      </c>
      <c r="C530" s="37">
        <v>1988</v>
      </c>
    </row>
    <row r="531" spans="1:3" x14ac:dyDescent="0.3">
      <c r="A531" s="38">
        <v>42899</v>
      </c>
      <c r="B531" s="39" t="s">
        <v>90</v>
      </c>
      <c r="C531" s="40">
        <v>1851</v>
      </c>
    </row>
    <row r="532" spans="1:3" x14ac:dyDescent="0.3">
      <c r="A532" s="35">
        <v>42900</v>
      </c>
      <c r="B532" s="36" t="s">
        <v>94</v>
      </c>
      <c r="C532" s="37">
        <v>1077</v>
      </c>
    </row>
    <row r="533" spans="1:3" x14ac:dyDescent="0.3">
      <c r="A533" s="38">
        <v>42901</v>
      </c>
      <c r="B533" s="39" t="s">
        <v>89</v>
      </c>
      <c r="C533" s="40">
        <v>2007</v>
      </c>
    </row>
    <row r="534" spans="1:3" x14ac:dyDescent="0.3">
      <c r="A534" s="35">
        <v>42902</v>
      </c>
      <c r="B534" s="36" t="s">
        <v>94</v>
      </c>
      <c r="C534" s="37">
        <v>2437</v>
      </c>
    </row>
    <row r="535" spans="1:3" x14ac:dyDescent="0.3">
      <c r="A535" s="38">
        <v>42903</v>
      </c>
      <c r="B535" s="39" t="s">
        <v>94</v>
      </c>
      <c r="C535" s="40">
        <v>1755</v>
      </c>
    </row>
    <row r="536" spans="1:3" x14ac:dyDescent="0.3">
      <c r="A536" s="35">
        <v>42904</v>
      </c>
      <c r="B536" s="36" t="s">
        <v>94</v>
      </c>
      <c r="C536" s="37">
        <v>2340</v>
      </c>
    </row>
    <row r="537" spans="1:3" x14ac:dyDescent="0.3">
      <c r="A537" s="38">
        <v>42905</v>
      </c>
      <c r="B537" s="39" t="s">
        <v>89</v>
      </c>
      <c r="C537" s="40">
        <v>1224</v>
      </c>
    </row>
    <row r="538" spans="1:3" x14ac:dyDescent="0.3">
      <c r="A538" s="35">
        <v>42906</v>
      </c>
      <c r="B538" s="36" t="s">
        <v>89</v>
      </c>
      <c r="C538" s="37">
        <v>2685</v>
      </c>
    </row>
    <row r="539" spans="1:3" x14ac:dyDescent="0.3">
      <c r="A539" s="38">
        <v>42907</v>
      </c>
      <c r="B539" s="39" t="s">
        <v>94</v>
      </c>
      <c r="C539" s="40">
        <v>2941</v>
      </c>
    </row>
    <row r="540" spans="1:3" x14ac:dyDescent="0.3">
      <c r="A540" s="35">
        <v>42908</v>
      </c>
      <c r="B540" s="36" t="s">
        <v>89</v>
      </c>
      <c r="C540" s="37">
        <v>1095</v>
      </c>
    </row>
    <row r="541" spans="1:3" x14ac:dyDescent="0.3">
      <c r="A541" s="38">
        <v>42909</v>
      </c>
      <c r="B541" s="39" t="s">
        <v>90</v>
      </c>
      <c r="C541" s="40">
        <v>1484</v>
      </c>
    </row>
    <row r="542" spans="1:3" x14ac:dyDescent="0.3">
      <c r="A542" s="35">
        <v>42910</v>
      </c>
      <c r="B542" s="36" t="s">
        <v>90</v>
      </c>
      <c r="C542" s="37">
        <v>1938</v>
      </c>
    </row>
    <row r="543" spans="1:3" x14ac:dyDescent="0.3">
      <c r="A543" s="38">
        <v>42911</v>
      </c>
      <c r="B543" s="39" t="s">
        <v>89</v>
      </c>
      <c r="C543" s="40">
        <v>1257</v>
      </c>
    </row>
    <row r="544" spans="1:3" x14ac:dyDescent="0.3">
      <c r="A544" s="35">
        <v>42912</v>
      </c>
      <c r="B544" s="36" t="s">
        <v>94</v>
      </c>
      <c r="C544" s="37">
        <v>1967</v>
      </c>
    </row>
    <row r="545" spans="1:3" x14ac:dyDescent="0.3">
      <c r="A545" s="38">
        <v>42913</v>
      </c>
      <c r="B545" s="39" t="s">
        <v>93</v>
      </c>
      <c r="C545" s="40">
        <v>1797</v>
      </c>
    </row>
    <row r="546" spans="1:3" x14ac:dyDescent="0.3">
      <c r="A546" s="35">
        <v>42914</v>
      </c>
      <c r="B546" s="36" t="s">
        <v>92</v>
      </c>
      <c r="C546" s="37">
        <v>2088</v>
      </c>
    </row>
    <row r="547" spans="1:3" x14ac:dyDescent="0.3">
      <c r="A547" s="38">
        <v>42915</v>
      </c>
      <c r="B547" s="39" t="s">
        <v>89</v>
      </c>
      <c r="C547" s="40">
        <v>1109</v>
      </c>
    </row>
    <row r="548" spans="1:3" x14ac:dyDescent="0.3">
      <c r="A548" s="35">
        <v>42916</v>
      </c>
      <c r="B548" s="36" t="s">
        <v>90</v>
      </c>
      <c r="C548" s="37">
        <v>1373</v>
      </c>
    </row>
    <row r="549" spans="1:3" x14ac:dyDescent="0.3">
      <c r="A549" s="38">
        <v>42917</v>
      </c>
      <c r="B549" s="39" t="s">
        <v>89</v>
      </c>
      <c r="C549" s="40">
        <v>2624</v>
      </c>
    </row>
    <row r="550" spans="1:3" x14ac:dyDescent="0.3">
      <c r="A550" s="35">
        <v>42918</v>
      </c>
      <c r="B550" s="36" t="s">
        <v>89</v>
      </c>
      <c r="C550" s="37">
        <v>2364</v>
      </c>
    </row>
    <row r="551" spans="1:3" x14ac:dyDescent="0.3">
      <c r="A551" s="38">
        <v>42919</v>
      </c>
      <c r="B551" s="39" t="s">
        <v>90</v>
      </c>
      <c r="C551" s="40">
        <v>2839</v>
      </c>
    </row>
    <row r="552" spans="1:3" x14ac:dyDescent="0.3">
      <c r="A552" s="35">
        <v>42920</v>
      </c>
      <c r="B552" s="36" t="s">
        <v>89</v>
      </c>
      <c r="C552" s="37">
        <v>2722</v>
      </c>
    </row>
    <row r="553" spans="1:3" x14ac:dyDescent="0.3">
      <c r="A553" s="38">
        <v>42921</v>
      </c>
      <c r="B553" s="39" t="s">
        <v>93</v>
      </c>
      <c r="C553" s="40">
        <v>2435</v>
      </c>
    </row>
    <row r="554" spans="1:3" x14ac:dyDescent="0.3">
      <c r="A554" s="35">
        <v>42922</v>
      </c>
      <c r="B554" s="36" t="s">
        <v>96</v>
      </c>
      <c r="C554" s="37">
        <v>1141</v>
      </c>
    </row>
    <row r="555" spans="1:3" x14ac:dyDescent="0.3">
      <c r="A555" s="38">
        <v>42923</v>
      </c>
      <c r="B555" s="39" t="s">
        <v>95</v>
      </c>
      <c r="C555" s="40">
        <v>2970</v>
      </c>
    </row>
    <row r="556" spans="1:3" x14ac:dyDescent="0.3">
      <c r="A556" s="35">
        <v>42924</v>
      </c>
      <c r="B556" s="36" t="s">
        <v>89</v>
      </c>
      <c r="C556" s="37">
        <v>1073</v>
      </c>
    </row>
    <row r="557" spans="1:3" x14ac:dyDescent="0.3">
      <c r="A557" s="38">
        <v>42925</v>
      </c>
      <c r="B557" s="39" t="s">
        <v>94</v>
      </c>
      <c r="C557" s="40">
        <v>1088</v>
      </c>
    </row>
    <row r="558" spans="1:3" x14ac:dyDescent="0.3">
      <c r="A558" s="35">
        <v>42926</v>
      </c>
      <c r="B558" s="36" t="s">
        <v>88</v>
      </c>
      <c r="C558" s="37">
        <v>1636</v>
      </c>
    </row>
    <row r="559" spans="1:3" x14ac:dyDescent="0.3">
      <c r="A559" s="38">
        <v>42927</v>
      </c>
      <c r="B559" s="39" t="s">
        <v>94</v>
      </c>
      <c r="C559" s="40">
        <v>2076</v>
      </c>
    </row>
    <row r="560" spans="1:3" x14ac:dyDescent="0.3">
      <c r="A560" s="35">
        <v>42928</v>
      </c>
      <c r="B560" s="36" t="s">
        <v>89</v>
      </c>
      <c r="C560" s="37">
        <v>1023</v>
      </c>
    </row>
    <row r="561" spans="1:3" x14ac:dyDescent="0.3">
      <c r="A561" s="38">
        <v>42929</v>
      </c>
      <c r="B561" s="39" t="s">
        <v>89</v>
      </c>
      <c r="C561" s="40">
        <v>1366</v>
      </c>
    </row>
    <row r="562" spans="1:3" x14ac:dyDescent="0.3">
      <c r="A562" s="35">
        <v>42930</v>
      </c>
      <c r="B562" s="36" t="s">
        <v>90</v>
      </c>
      <c r="C562" s="37">
        <v>1020</v>
      </c>
    </row>
    <row r="563" spans="1:3" x14ac:dyDescent="0.3">
      <c r="A563" s="38">
        <v>42931</v>
      </c>
      <c r="B563" s="39" t="s">
        <v>94</v>
      </c>
      <c r="C563" s="40">
        <v>1835</v>
      </c>
    </row>
    <row r="564" spans="1:3" x14ac:dyDescent="0.3">
      <c r="A564" s="35">
        <v>42932</v>
      </c>
      <c r="B564" s="36" t="s">
        <v>90</v>
      </c>
      <c r="C564" s="37">
        <v>2287</v>
      </c>
    </row>
    <row r="565" spans="1:3" x14ac:dyDescent="0.3">
      <c r="A565" s="38">
        <v>42933</v>
      </c>
      <c r="B565" s="39" t="s">
        <v>88</v>
      </c>
      <c r="C565" s="40">
        <v>1604</v>
      </c>
    </row>
    <row r="566" spans="1:3" x14ac:dyDescent="0.3">
      <c r="A566" s="35">
        <v>42934</v>
      </c>
      <c r="B566" s="36" t="s">
        <v>89</v>
      </c>
      <c r="C566" s="37">
        <v>1297</v>
      </c>
    </row>
    <row r="567" spans="1:3" x14ac:dyDescent="0.3">
      <c r="A567" s="38">
        <v>42935</v>
      </c>
      <c r="B567" s="39" t="s">
        <v>93</v>
      </c>
      <c r="C567" s="40">
        <v>1247</v>
      </c>
    </row>
    <row r="568" spans="1:3" x14ac:dyDescent="0.3">
      <c r="A568" s="35">
        <v>42936</v>
      </c>
      <c r="B568" s="36" t="s">
        <v>94</v>
      </c>
      <c r="C568" s="37">
        <v>1403</v>
      </c>
    </row>
    <row r="569" spans="1:3" x14ac:dyDescent="0.3">
      <c r="A569" s="38">
        <v>42937</v>
      </c>
      <c r="B569" s="39" t="s">
        <v>93</v>
      </c>
      <c r="C569" s="40">
        <v>1110</v>
      </c>
    </row>
    <row r="570" spans="1:3" x14ac:dyDescent="0.3">
      <c r="A570" s="35">
        <v>42938</v>
      </c>
      <c r="B570" s="36" t="s">
        <v>93</v>
      </c>
      <c r="C570" s="37">
        <v>1921</v>
      </c>
    </row>
    <row r="571" spans="1:3" x14ac:dyDescent="0.3">
      <c r="A571" s="38">
        <v>42939</v>
      </c>
      <c r="B571" s="39" t="s">
        <v>89</v>
      </c>
      <c r="C571" s="40">
        <v>1731</v>
      </c>
    </row>
    <row r="572" spans="1:3" x14ac:dyDescent="0.3">
      <c r="A572" s="35">
        <v>42940</v>
      </c>
      <c r="B572" s="36" t="s">
        <v>90</v>
      </c>
      <c r="C572" s="37">
        <v>1415</v>
      </c>
    </row>
    <row r="573" spans="1:3" x14ac:dyDescent="0.3">
      <c r="A573" s="38">
        <v>42941</v>
      </c>
      <c r="B573" s="39" t="s">
        <v>94</v>
      </c>
      <c r="C573" s="40">
        <v>1796</v>
      </c>
    </row>
    <row r="574" spans="1:3" x14ac:dyDescent="0.3">
      <c r="A574" s="35">
        <v>42942</v>
      </c>
      <c r="B574" s="36" t="s">
        <v>89</v>
      </c>
      <c r="C574" s="37">
        <v>1452</v>
      </c>
    </row>
    <row r="575" spans="1:3" x14ac:dyDescent="0.3">
      <c r="A575" s="38">
        <v>42943</v>
      </c>
      <c r="B575" s="39" t="s">
        <v>96</v>
      </c>
      <c r="C575" s="40">
        <v>2970</v>
      </c>
    </row>
    <row r="576" spans="1:3" x14ac:dyDescent="0.3">
      <c r="A576" s="35">
        <v>42944</v>
      </c>
      <c r="B576" s="36" t="s">
        <v>90</v>
      </c>
      <c r="C576" s="37">
        <v>1828</v>
      </c>
    </row>
    <row r="577" spans="1:3" x14ac:dyDescent="0.3">
      <c r="A577" s="38">
        <v>42945</v>
      </c>
      <c r="B577" s="39" t="s">
        <v>92</v>
      </c>
      <c r="C577" s="40">
        <v>1470</v>
      </c>
    </row>
    <row r="578" spans="1:3" x14ac:dyDescent="0.3">
      <c r="A578" s="35">
        <v>42946</v>
      </c>
      <c r="B578" s="36" t="s">
        <v>89</v>
      </c>
      <c r="C578" s="37">
        <v>1577</v>
      </c>
    </row>
    <row r="579" spans="1:3" x14ac:dyDescent="0.3">
      <c r="A579" s="38">
        <v>42947</v>
      </c>
      <c r="B579" s="39" t="s">
        <v>94</v>
      </c>
      <c r="C579" s="40">
        <v>2419</v>
      </c>
    </row>
    <row r="580" spans="1:3" x14ac:dyDescent="0.3">
      <c r="A580" s="35">
        <v>42948</v>
      </c>
      <c r="B580" s="36" t="s">
        <v>94</v>
      </c>
      <c r="C580" s="37">
        <v>2080</v>
      </c>
    </row>
    <row r="581" spans="1:3" x14ac:dyDescent="0.3">
      <c r="A581" s="38">
        <v>42949</v>
      </c>
      <c r="B581" s="39" t="s">
        <v>89</v>
      </c>
      <c r="C581" s="40">
        <v>2451</v>
      </c>
    </row>
    <row r="582" spans="1:3" x14ac:dyDescent="0.3">
      <c r="A582" s="35">
        <v>42950</v>
      </c>
      <c r="B582" s="36" t="s">
        <v>90</v>
      </c>
      <c r="C582" s="37">
        <v>2577</v>
      </c>
    </row>
    <row r="583" spans="1:3" x14ac:dyDescent="0.3">
      <c r="A583" s="38">
        <v>42951</v>
      </c>
      <c r="B583" s="39" t="s">
        <v>89</v>
      </c>
      <c r="C583" s="40">
        <v>2591</v>
      </c>
    </row>
    <row r="584" spans="1:3" x14ac:dyDescent="0.3">
      <c r="A584" s="35">
        <v>42952</v>
      </c>
      <c r="B584" s="36" t="s">
        <v>95</v>
      </c>
      <c r="C584" s="37">
        <v>2203</v>
      </c>
    </row>
    <row r="585" spans="1:3" x14ac:dyDescent="0.3">
      <c r="A585" s="38">
        <v>42953</v>
      </c>
      <c r="B585" s="39" t="s">
        <v>89</v>
      </c>
      <c r="C585" s="40">
        <v>2513</v>
      </c>
    </row>
    <row r="586" spans="1:3" x14ac:dyDescent="0.3">
      <c r="A586" s="35">
        <v>42954</v>
      </c>
      <c r="B586" s="36" t="s">
        <v>89</v>
      </c>
      <c r="C586" s="37">
        <v>1190</v>
      </c>
    </row>
    <row r="587" spans="1:3" x14ac:dyDescent="0.3">
      <c r="A587" s="38">
        <v>42955</v>
      </c>
      <c r="B587" s="39" t="s">
        <v>88</v>
      </c>
      <c r="C587" s="40">
        <v>1275</v>
      </c>
    </row>
    <row r="588" spans="1:3" x14ac:dyDescent="0.3">
      <c r="A588" s="35">
        <v>42956</v>
      </c>
      <c r="B588" s="36" t="s">
        <v>92</v>
      </c>
      <c r="C588" s="37">
        <v>2763</v>
      </c>
    </row>
    <row r="589" spans="1:3" x14ac:dyDescent="0.3">
      <c r="A589" s="38">
        <v>42957</v>
      </c>
      <c r="B589" s="39" t="s">
        <v>88</v>
      </c>
      <c r="C589" s="40">
        <v>2769</v>
      </c>
    </row>
    <row r="590" spans="1:3" x14ac:dyDescent="0.3">
      <c r="A590" s="35">
        <v>42958</v>
      </c>
      <c r="B590" s="36" t="s">
        <v>90</v>
      </c>
      <c r="C590" s="37">
        <v>2582</v>
      </c>
    </row>
    <row r="591" spans="1:3" x14ac:dyDescent="0.3">
      <c r="A591" s="38">
        <v>42959</v>
      </c>
      <c r="B591" s="39" t="s">
        <v>93</v>
      </c>
      <c r="C591" s="40">
        <v>2622</v>
      </c>
    </row>
    <row r="592" spans="1:3" x14ac:dyDescent="0.3">
      <c r="A592" s="35">
        <v>42960</v>
      </c>
      <c r="B592" s="36" t="s">
        <v>89</v>
      </c>
      <c r="C592" s="37">
        <v>2360</v>
      </c>
    </row>
    <row r="593" spans="1:3" x14ac:dyDescent="0.3">
      <c r="A593" s="38">
        <v>42961</v>
      </c>
      <c r="B593" s="39" t="s">
        <v>88</v>
      </c>
      <c r="C593" s="40">
        <v>2925</v>
      </c>
    </row>
    <row r="594" spans="1:3" x14ac:dyDescent="0.3">
      <c r="A594" s="35">
        <v>42962</v>
      </c>
      <c r="B594" s="36" t="s">
        <v>89</v>
      </c>
      <c r="C594" s="37">
        <v>2423</v>
      </c>
    </row>
    <row r="595" spans="1:3" x14ac:dyDescent="0.3">
      <c r="A595" s="38">
        <v>42963</v>
      </c>
      <c r="B595" s="39" t="s">
        <v>91</v>
      </c>
      <c r="C595" s="40">
        <v>2190</v>
      </c>
    </row>
    <row r="596" spans="1:3" x14ac:dyDescent="0.3">
      <c r="A596" s="35">
        <v>42964</v>
      </c>
      <c r="B596" s="36" t="s">
        <v>93</v>
      </c>
      <c r="C596" s="37">
        <v>1104</v>
      </c>
    </row>
    <row r="597" spans="1:3" x14ac:dyDescent="0.3">
      <c r="A597" s="38">
        <v>42965</v>
      </c>
      <c r="B597" s="39" t="s">
        <v>89</v>
      </c>
      <c r="C597" s="40">
        <v>1791</v>
      </c>
    </row>
    <row r="598" spans="1:3" x14ac:dyDescent="0.3">
      <c r="A598" s="35">
        <v>42966</v>
      </c>
      <c r="B598" s="36" t="s">
        <v>89</v>
      </c>
      <c r="C598" s="37">
        <v>2103</v>
      </c>
    </row>
    <row r="599" spans="1:3" x14ac:dyDescent="0.3">
      <c r="A599" s="38">
        <v>42967</v>
      </c>
      <c r="B599" s="39" t="s">
        <v>89</v>
      </c>
      <c r="C599" s="40">
        <v>2761</v>
      </c>
    </row>
    <row r="600" spans="1:3" x14ac:dyDescent="0.3">
      <c r="A600" s="35">
        <v>42968</v>
      </c>
      <c r="B600" s="36" t="s">
        <v>93</v>
      </c>
      <c r="C600" s="37">
        <v>1636</v>
      </c>
    </row>
    <row r="601" spans="1:3" x14ac:dyDescent="0.3">
      <c r="A601" s="38">
        <v>42969</v>
      </c>
      <c r="B601" s="39" t="s">
        <v>90</v>
      </c>
      <c r="C601" s="40">
        <v>2385</v>
      </c>
    </row>
    <row r="602" spans="1:3" x14ac:dyDescent="0.3">
      <c r="A602" s="35">
        <v>42970</v>
      </c>
      <c r="B602" s="36" t="s">
        <v>90</v>
      </c>
      <c r="C602" s="37">
        <v>1755</v>
      </c>
    </row>
    <row r="603" spans="1:3" x14ac:dyDescent="0.3">
      <c r="A603" s="38">
        <v>42971</v>
      </c>
      <c r="B603" s="39" t="s">
        <v>94</v>
      </c>
      <c r="C603" s="40">
        <v>2736</v>
      </c>
    </row>
    <row r="604" spans="1:3" x14ac:dyDescent="0.3">
      <c r="A604" s="35">
        <v>42972</v>
      </c>
      <c r="B604" s="36" t="s">
        <v>96</v>
      </c>
      <c r="C604" s="37">
        <v>2287</v>
      </c>
    </row>
    <row r="605" spans="1:3" x14ac:dyDescent="0.3">
      <c r="A605" s="38">
        <v>42973</v>
      </c>
      <c r="B605" s="39" t="s">
        <v>93</v>
      </c>
      <c r="C605" s="40">
        <v>1592</v>
      </c>
    </row>
    <row r="606" spans="1:3" x14ac:dyDescent="0.3">
      <c r="A606" s="35">
        <v>42974</v>
      </c>
      <c r="B606" s="36" t="s">
        <v>88</v>
      </c>
      <c r="C606" s="37">
        <v>2026</v>
      </c>
    </row>
    <row r="607" spans="1:3" x14ac:dyDescent="0.3">
      <c r="A607" s="38">
        <v>42975</v>
      </c>
      <c r="B607" s="39" t="s">
        <v>91</v>
      </c>
      <c r="C607" s="40">
        <v>1675</v>
      </c>
    </row>
    <row r="608" spans="1:3" x14ac:dyDescent="0.3">
      <c r="A608" s="35">
        <v>42976</v>
      </c>
      <c r="B608" s="36" t="s">
        <v>89</v>
      </c>
      <c r="C608" s="37">
        <v>2611</v>
      </c>
    </row>
    <row r="609" spans="1:3" x14ac:dyDescent="0.3">
      <c r="A609" s="38">
        <v>42977</v>
      </c>
      <c r="B609" s="39" t="s">
        <v>91</v>
      </c>
      <c r="C609" s="40">
        <v>1700</v>
      </c>
    </row>
    <row r="610" spans="1:3" x14ac:dyDescent="0.3">
      <c r="A610" s="35">
        <v>42978</v>
      </c>
      <c r="B610" s="36" t="s">
        <v>93</v>
      </c>
      <c r="C610" s="37">
        <v>1910</v>
      </c>
    </row>
    <row r="611" spans="1:3" x14ac:dyDescent="0.3">
      <c r="A611" s="38">
        <v>42979</v>
      </c>
      <c r="B611" s="39" t="s">
        <v>96</v>
      </c>
      <c r="C611" s="40">
        <v>1685</v>
      </c>
    </row>
    <row r="612" spans="1:3" x14ac:dyDescent="0.3">
      <c r="A612" s="35">
        <v>42980</v>
      </c>
      <c r="B612" s="36" t="s">
        <v>89</v>
      </c>
      <c r="C612" s="37">
        <v>1130</v>
      </c>
    </row>
    <row r="613" spans="1:3" x14ac:dyDescent="0.3">
      <c r="A613" s="38">
        <v>42981</v>
      </c>
      <c r="B613" s="39" t="s">
        <v>89</v>
      </c>
      <c r="C613" s="40">
        <v>2465</v>
      </c>
    </row>
    <row r="614" spans="1:3" x14ac:dyDescent="0.3">
      <c r="A614" s="35">
        <v>42982</v>
      </c>
      <c r="B614" s="36" t="s">
        <v>88</v>
      </c>
      <c r="C614" s="37">
        <v>1469</v>
      </c>
    </row>
    <row r="615" spans="1:3" x14ac:dyDescent="0.3">
      <c r="A615" s="38">
        <v>42983</v>
      </c>
      <c r="B615" s="39" t="s">
        <v>89</v>
      </c>
      <c r="C615" s="40">
        <v>1422</v>
      </c>
    </row>
    <row r="616" spans="1:3" x14ac:dyDescent="0.3">
      <c r="A616" s="35">
        <v>42984</v>
      </c>
      <c r="B616" s="36" t="s">
        <v>89</v>
      </c>
      <c r="C616" s="37">
        <v>1745</v>
      </c>
    </row>
    <row r="617" spans="1:3" x14ac:dyDescent="0.3">
      <c r="A617" s="38">
        <v>42985</v>
      </c>
      <c r="B617" s="39" t="s">
        <v>89</v>
      </c>
      <c r="C617" s="40">
        <v>1057</v>
      </c>
    </row>
    <row r="618" spans="1:3" x14ac:dyDescent="0.3">
      <c r="A618" s="35">
        <v>42986</v>
      </c>
      <c r="B618" s="36" t="s">
        <v>93</v>
      </c>
      <c r="C618" s="37">
        <v>2743</v>
      </c>
    </row>
    <row r="619" spans="1:3" x14ac:dyDescent="0.3">
      <c r="A619" s="38">
        <v>42987</v>
      </c>
      <c r="B619" s="39" t="s">
        <v>93</v>
      </c>
      <c r="C619" s="40">
        <v>1825</v>
      </c>
    </row>
    <row r="620" spans="1:3" x14ac:dyDescent="0.3">
      <c r="A620" s="35">
        <v>42988</v>
      </c>
      <c r="B620" s="36" t="s">
        <v>96</v>
      </c>
      <c r="C620" s="37">
        <v>1627</v>
      </c>
    </row>
    <row r="621" spans="1:3" x14ac:dyDescent="0.3">
      <c r="A621" s="38">
        <v>42989</v>
      </c>
      <c r="B621" s="39" t="s">
        <v>94</v>
      </c>
      <c r="C621" s="40">
        <v>2187</v>
      </c>
    </row>
    <row r="622" spans="1:3" x14ac:dyDescent="0.3">
      <c r="A622" s="35">
        <v>42990</v>
      </c>
      <c r="B622" s="36" t="s">
        <v>90</v>
      </c>
      <c r="C622" s="37">
        <v>2792</v>
      </c>
    </row>
    <row r="623" spans="1:3" x14ac:dyDescent="0.3">
      <c r="A623" s="38">
        <v>42991</v>
      </c>
      <c r="B623" s="39" t="s">
        <v>95</v>
      </c>
      <c r="C623" s="40">
        <v>1670</v>
      </c>
    </row>
    <row r="624" spans="1:3" x14ac:dyDescent="0.3">
      <c r="A624" s="35">
        <v>42992</v>
      </c>
      <c r="B624" s="36" t="s">
        <v>89</v>
      </c>
      <c r="C624" s="37">
        <v>2389</v>
      </c>
    </row>
    <row r="625" spans="1:3" x14ac:dyDescent="0.3">
      <c r="A625" s="38">
        <v>42993</v>
      </c>
      <c r="B625" s="39" t="s">
        <v>89</v>
      </c>
      <c r="C625" s="40">
        <v>2014</v>
      </c>
    </row>
    <row r="626" spans="1:3" x14ac:dyDescent="0.3">
      <c r="A626" s="35">
        <v>42994</v>
      </c>
      <c r="B626" s="36" t="s">
        <v>89</v>
      </c>
      <c r="C626" s="37">
        <v>1879</v>
      </c>
    </row>
    <row r="627" spans="1:3" x14ac:dyDescent="0.3">
      <c r="A627" s="38">
        <v>42995</v>
      </c>
      <c r="B627" s="39" t="s">
        <v>94</v>
      </c>
      <c r="C627" s="40">
        <v>1211</v>
      </c>
    </row>
    <row r="628" spans="1:3" x14ac:dyDescent="0.3">
      <c r="A628" s="35">
        <v>42996</v>
      </c>
      <c r="B628" s="36" t="s">
        <v>90</v>
      </c>
      <c r="C628" s="37">
        <v>2319</v>
      </c>
    </row>
    <row r="629" spans="1:3" x14ac:dyDescent="0.3">
      <c r="A629" s="38">
        <v>42997</v>
      </c>
      <c r="B629" s="39" t="s">
        <v>94</v>
      </c>
      <c r="C629" s="40">
        <v>2903</v>
      </c>
    </row>
    <row r="630" spans="1:3" x14ac:dyDescent="0.3">
      <c r="A630" s="35">
        <v>42998</v>
      </c>
      <c r="B630" s="36" t="s">
        <v>89</v>
      </c>
      <c r="C630" s="37">
        <v>1762</v>
      </c>
    </row>
    <row r="631" spans="1:3" x14ac:dyDescent="0.3">
      <c r="A631" s="38">
        <v>42999</v>
      </c>
      <c r="B631" s="39" t="s">
        <v>94</v>
      </c>
      <c r="C631" s="40">
        <v>1892</v>
      </c>
    </row>
    <row r="632" spans="1:3" x14ac:dyDescent="0.3">
      <c r="A632" s="35">
        <v>43000</v>
      </c>
      <c r="B632" s="36" t="s">
        <v>90</v>
      </c>
      <c r="C632" s="37">
        <v>2499</v>
      </c>
    </row>
    <row r="633" spans="1:3" x14ac:dyDescent="0.3">
      <c r="A633" s="38">
        <v>43001</v>
      </c>
      <c r="B633" s="39" t="s">
        <v>88</v>
      </c>
      <c r="C633" s="40">
        <v>1717</v>
      </c>
    </row>
    <row r="634" spans="1:3" x14ac:dyDescent="0.3">
      <c r="A634" s="35">
        <v>43002</v>
      </c>
      <c r="B634" s="36" t="s">
        <v>89</v>
      </c>
      <c r="C634" s="37">
        <v>2513</v>
      </c>
    </row>
    <row r="635" spans="1:3" x14ac:dyDescent="0.3">
      <c r="A635" s="38">
        <v>43003</v>
      </c>
      <c r="B635" s="39" t="s">
        <v>89</v>
      </c>
      <c r="C635" s="40">
        <v>2864</v>
      </c>
    </row>
    <row r="636" spans="1:3" x14ac:dyDescent="0.3">
      <c r="A636" s="35">
        <v>43004</v>
      </c>
      <c r="B636" s="36" t="s">
        <v>90</v>
      </c>
      <c r="C636" s="37">
        <v>2076</v>
      </c>
    </row>
    <row r="637" spans="1:3" x14ac:dyDescent="0.3">
      <c r="A637" s="38">
        <v>43005</v>
      </c>
      <c r="B637" s="39" t="s">
        <v>89</v>
      </c>
      <c r="C637" s="40">
        <v>1504</v>
      </c>
    </row>
    <row r="638" spans="1:3" x14ac:dyDescent="0.3">
      <c r="A638" s="35">
        <v>43006</v>
      </c>
      <c r="B638" s="36" t="s">
        <v>90</v>
      </c>
      <c r="C638" s="37">
        <v>1451</v>
      </c>
    </row>
    <row r="639" spans="1:3" x14ac:dyDescent="0.3">
      <c r="A639" s="38">
        <v>43007</v>
      </c>
      <c r="B639" s="39" t="s">
        <v>93</v>
      </c>
      <c r="C639" s="40">
        <v>2705</v>
      </c>
    </row>
    <row r="640" spans="1:3" x14ac:dyDescent="0.3">
      <c r="A640" s="35">
        <v>43008</v>
      </c>
      <c r="B640" s="36" t="s">
        <v>90</v>
      </c>
      <c r="C640" s="37">
        <v>2632</v>
      </c>
    </row>
    <row r="641" spans="1:3" x14ac:dyDescent="0.3">
      <c r="A641" s="38">
        <v>43009</v>
      </c>
      <c r="B641" s="39" t="s">
        <v>93</v>
      </c>
      <c r="C641" s="40">
        <v>1889</v>
      </c>
    </row>
    <row r="642" spans="1:3" x14ac:dyDescent="0.3">
      <c r="A642" s="35">
        <v>43010</v>
      </c>
      <c r="B642" s="36" t="s">
        <v>90</v>
      </c>
      <c r="C642" s="37">
        <v>1057</v>
      </c>
    </row>
    <row r="643" spans="1:3" x14ac:dyDescent="0.3">
      <c r="A643" s="38">
        <v>43011</v>
      </c>
      <c r="B643" s="39" t="s">
        <v>89</v>
      </c>
      <c r="C643" s="40">
        <v>2673</v>
      </c>
    </row>
    <row r="644" spans="1:3" x14ac:dyDescent="0.3">
      <c r="A644" s="35">
        <v>43012</v>
      </c>
      <c r="B644" s="36" t="s">
        <v>89</v>
      </c>
      <c r="C644" s="37">
        <v>1692</v>
      </c>
    </row>
    <row r="645" spans="1:3" x14ac:dyDescent="0.3">
      <c r="A645" s="38">
        <v>43013</v>
      </c>
      <c r="B645" s="39" t="s">
        <v>93</v>
      </c>
      <c r="C645" s="40">
        <v>1544</v>
      </c>
    </row>
    <row r="646" spans="1:3" x14ac:dyDescent="0.3">
      <c r="A646" s="35">
        <v>43014</v>
      </c>
      <c r="B646" s="36" t="s">
        <v>92</v>
      </c>
      <c r="C646" s="37">
        <v>1474</v>
      </c>
    </row>
    <row r="647" spans="1:3" x14ac:dyDescent="0.3">
      <c r="A647" s="38">
        <v>43015</v>
      </c>
      <c r="B647" s="39" t="s">
        <v>89</v>
      </c>
      <c r="C647" s="40">
        <v>1828</v>
      </c>
    </row>
    <row r="648" spans="1:3" x14ac:dyDescent="0.3">
      <c r="A648" s="35">
        <v>43016</v>
      </c>
      <c r="B648" s="36" t="s">
        <v>96</v>
      </c>
      <c r="C648" s="37">
        <v>2728</v>
      </c>
    </row>
    <row r="649" spans="1:3" x14ac:dyDescent="0.3">
      <c r="A649" s="38">
        <v>43017</v>
      </c>
      <c r="B649" s="39" t="s">
        <v>89</v>
      </c>
      <c r="C649" s="40">
        <v>1662</v>
      </c>
    </row>
    <row r="650" spans="1:3" x14ac:dyDescent="0.3">
      <c r="A650" s="35">
        <v>43018</v>
      </c>
      <c r="B650" s="36" t="s">
        <v>90</v>
      </c>
      <c r="C650" s="37">
        <v>1949</v>
      </c>
    </row>
    <row r="651" spans="1:3" x14ac:dyDescent="0.3">
      <c r="A651" s="38">
        <v>43019</v>
      </c>
      <c r="B651" s="39" t="s">
        <v>89</v>
      </c>
      <c r="C651" s="40">
        <v>2593</v>
      </c>
    </row>
    <row r="652" spans="1:3" x14ac:dyDescent="0.3">
      <c r="A652" s="35">
        <v>43020</v>
      </c>
      <c r="B652" s="36" t="s">
        <v>89</v>
      </c>
      <c r="C652" s="37">
        <v>1125</v>
      </c>
    </row>
    <row r="653" spans="1:3" x14ac:dyDescent="0.3">
      <c r="A653" s="38">
        <v>43021</v>
      </c>
      <c r="B653" s="39" t="s">
        <v>89</v>
      </c>
      <c r="C653" s="40">
        <v>1024</v>
      </c>
    </row>
    <row r="654" spans="1:3" x14ac:dyDescent="0.3">
      <c r="A654" s="35">
        <v>43022</v>
      </c>
      <c r="B654" s="36" t="s">
        <v>89</v>
      </c>
      <c r="C654" s="37">
        <v>2785</v>
      </c>
    </row>
    <row r="655" spans="1:3" x14ac:dyDescent="0.3">
      <c r="A655" s="38">
        <v>43023</v>
      </c>
      <c r="B655" s="39" t="s">
        <v>89</v>
      </c>
      <c r="C655" s="40">
        <v>2133</v>
      </c>
    </row>
    <row r="656" spans="1:3" x14ac:dyDescent="0.3">
      <c r="A656" s="35">
        <v>43024</v>
      </c>
      <c r="B656" s="36" t="s">
        <v>93</v>
      </c>
      <c r="C656" s="37">
        <v>1740</v>
      </c>
    </row>
    <row r="657" spans="1:3" x14ac:dyDescent="0.3">
      <c r="A657" s="38">
        <v>43025</v>
      </c>
      <c r="B657" s="39" t="s">
        <v>89</v>
      </c>
      <c r="C657" s="40">
        <v>1140</v>
      </c>
    </row>
    <row r="658" spans="1:3" x14ac:dyDescent="0.3">
      <c r="A658" s="35">
        <v>43026</v>
      </c>
      <c r="B658" s="36" t="s">
        <v>93</v>
      </c>
      <c r="C658" s="37">
        <v>2994</v>
      </c>
    </row>
    <row r="659" spans="1:3" x14ac:dyDescent="0.3">
      <c r="A659" s="38">
        <v>43027</v>
      </c>
      <c r="B659" s="39" t="s">
        <v>94</v>
      </c>
      <c r="C659" s="40">
        <v>2774</v>
      </c>
    </row>
    <row r="660" spans="1:3" x14ac:dyDescent="0.3">
      <c r="A660" s="35">
        <v>43028</v>
      </c>
      <c r="B660" s="36" t="s">
        <v>91</v>
      </c>
      <c r="C660" s="37">
        <v>1036</v>
      </c>
    </row>
    <row r="661" spans="1:3" x14ac:dyDescent="0.3">
      <c r="A661" s="38">
        <v>43029</v>
      </c>
      <c r="B661" s="39" t="s">
        <v>94</v>
      </c>
      <c r="C661" s="40">
        <v>2436</v>
      </c>
    </row>
    <row r="662" spans="1:3" x14ac:dyDescent="0.3">
      <c r="A662" s="35">
        <v>43030</v>
      </c>
      <c r="B662" s="36" t="s">
        <v>93</v>
      </c>
      <c r="C662" s="37">
        <v>2688</v>
      </c>
    </row>
    <row r="663" spans="1:3" x14ac:dyDescent="0.3">
      <c r="A663" s="38">
        <v>43031</v>
      </c>
      <c r="B663" s="39" t="s">
        <v>89</v>
      </c>
      <c r="C663" s="40">
        <v>2510</v>
      </c>
    </row>
    <row r="664" spans="1:3" x14ac:dyDescent="0.3">
      <c r="A664" s="35">
        <v>43032</v>
      </c>
      <c r="B664" s="36" t="s">
        <v>95</v>
      </c>
      <c r="C664" s="37">
        <v>1727</v>
      </c>
    </row>
    <row r="665" spans="1:3" x14ac:dyDescent="0.3">
      <c r="A665" s="38">
        <v>43033</v>
      </c>
      <c r="B665" s="39" t="s">
        <v>94</v>
      </c>
      <c r="C665" s="40">
        <v>2140</v>
      </c>
    </row>
    <row r="666" spans="1:3" x14ac:dyDescent="0.3">
      <c r="A666" s="35">
        <v>43034</v>
      </c>
      <c r="B666" s="36" t="s">
        <v>90</v>
      </c>
      <c r="C666" s="37">
        <v>2946</v>
      </c>
    </row>
    <row r="667" spans="1:3" x14ac:dyDescent="0.3">
      <c r="A667" s="38">
        <v>43035</v>
      </c>
      <c r="B667" s="39" t="s">
        <v>90</v>
      </c>
      <c r="C667" s="40">
        <v>2651</v>
      </c>
    </row>
    <row r="668" spans="1:3" x14ac:dyDescent="0.3">
      <c r="A668" s="35">
        <v>43036</v>
      </c>
      <c r="B668" s="36" t="s">
        <v>90</v>
      </c>
      <c r="C668" s="37">
        <v>1399</v>
      </c>
    </row>
    <row r="669" spans="1:3" x14ac:dyDescent="0.3">
      <c r="A669" s="38">
        <v>43037</v>
      </c>
      <c r="B669" s="39" t="s">
        <v>93</v>
      </c>
      <c r="C669" s="40">
        <v>1071</v>
      </c>
    </row>
    <row r="670" spans="1:3" x14ac:dyDescent="0.3">
      <c r="A670" s="35">
        <v>43038</v>
      </c>
      <c r="B670" s="36" t="s">
        <v>89</v>
      </c>
      <c r="C670" s="37">
        <v>1350</v>
      </c>
    </row>
    <row r="671" spans="1:3" x14ac:dyDescent="0.3">
      <c r="A671" s="38">
        <v>43039</v>
      </c>
      <c r="B671" s="39" t="s">
        <v>90</v>
      </c>
      <c r="C671" s="40">
        <v>2942</v>
      </c>
    </row>
    <row r="672" spans="1:3" x14ac:dyDescent="0.3">
      <c r="A672" s="35">
        <v>43040</v>
      </c>
      <c r="B672" s="36" t="s">
        <v>89</v>
      </c>
      <c r="C672" s="37">
        <v>2644</v>
      </c>
    </row>
    <row r="673" spans="1:3" x14ac:dyDescent="0.3">
      <c r="A673" s="38">
        <v>43041</v>
      </c>
      <c r="B673" s="39" t="s">
        <v>94</v>
      </c>
      <c r="C673" s="40">
        <v>1513</v>
      </c>
    </row>
    <row r="674" spans="1:3" x14ac:dyDescent="0.3">
      <c r="A674" s="35">
        <v>43042</v>
      </c>
      <c r="B674" s="36" t="s">
        <v>89</v>
      </c>
      <c r="C674" s="37">
        <v>1550</v>
      </c>
    </row>
    <row r="675" spans="1:3" x14ac:dyDescent="0.3">
      <c r="A675" s="38">
        <v>43043</v>
      </c>
      <c r="B675" s="39" t="s">
        <v>94</v>
      </c>
      <c r="C675" s="40">
        <v>1627</v>
      </c>
    </row>
    <row r="676" spans="1:3" x14ac:dyDescent="0.3">
      <c r="A676" s="35">
        <v>43044</v>
      </c>
      <c r="B676" s="36" t="s">
        <v>93</v>
      </c>
      <c r="C676" s="37">
        <v>1723</v>
      </c>
    </row>
    <row r="677" spans="1:3" x14ac:dyDescent="0.3">
      <c r="A677" s="38">
        <v>43045</v>
      </c>
      <c r="B677" s="39" t="s">
        <v>89</v>
      </c>
      <c r="C677" s="40">
        <v>2589</v>
      </c>
    </row>
    <row r="678" spans="1:3" x14ac:dyDescent="0.3">
      <c r="A678" s="35">
        <v>43046</v>
      </c>
      <c r="B678" s="36" t="s">
        <v>89</v>
      </c>
      <c r="C678" s="37">
        <v>1004</v>
      </c>
    </row>
    <row r="679" spans="1:3" x14ac:dyDescent="0.3">
      <c r="A679" s="38">
        <v>43047</v>
      </c>
      <c r="B679" s="39" t="s">
        <v>96</v>
      </c>
      <c r="C679" s="40">
        <v>1041</v>
      </c>
    </row>
    <row r="680" spans="1:3" x14ac:dyDescent="0.3">
      <c r="A680" s="35">
        <v>43048</v>
      </c>
      <c r="B680" s="36" t="s">
        <v>89</v>
      </c>
      <c r="C680" s="37">
        <v>1464</v>
      </c>
    </row>
    <row r="681" spans="1:3" x14ac:dyDescent="0.3">
      <c r="A681" s="38">
        <v>43049</v>
      </c>
      <c r="B681" s="39" t="s">
        <v>96</v>
      </c>
      <c r="C681" s="40">
        <v>2995</v>
      </c>
    </row>
    <row r="682" spans="1:3" x14ac:dyDescent="0.3">
      <c r="A682" s="35">
        <v>43050</v>
      </c>
      <c r="B682" s="36" t="s">
        <v>89</v>
      </c>
      <c r="C682" s="37">
        <v>1714</v>
      </c>
    </row>
    <row r="683" spans="1:3" x14ac:dyDescent="0.3">
      <c r="A683" s="38">
        <v>43051</v>
      </c>
      <c r="B683" s="39" t="s">
        <v>89</v>
      </c>
      <c r="C683" s="40">
        <v>1511</v>
      </c>
    </row>
    <row r="684" spans="1:3" x14ac:dyDescent="0.3">
      <c r="A684" s="35">
        <v>43052</v>
      </c>
      <c r="B684" s="36" t="s">
        <v>89</v>
      </c>
      <c r="C684" s="37">
        <v>1294</v>
      </c>
    </row>
    <row r="685" spans="1:3" x14ac:dyDescent="0.3">
      <c r="A685" s="38">
        <v>43053</v>
      </c>
      <c r="B685" s="39" t="s">
        <v>89</v>
      </c>
      <c r="C685" s="40">
        <v>2130</v>
      </c>
    </row>
    <row r="686" spans="1:3" x14ac:dyDescent="0.3">
      <c r="A686" s="35">
        <v>43054</v>
      </c>
      <c r="B686" s="36" t="s">
        <v>90</v>
      </c>
      <c r="C686" s="37">
        <v>2297</v>
      </c>
    </row>
    <row r="687" spans="1:3" x14ac:dyDescent="0.3">
      <c r="A687" s="38">
        <v>43055</v>
      </c>
      <c r="B687" s="39" t="s">
        <v>90</v>
      </c>
      <c r="C687" s="40">
        <v>2598</v>
      </c>
    </row>
    <row r="688" spans="1:3" x14ac:dyDescent="0.3">
      <c r="A688" s="35">
        <v>43056</v>
      </c>
      <c r="B688" s="36" t="s">
        <v>92</v>
      </c>
      <c r="C688" s="37">
        <v>1273</v>
      </c>
    </row>
    <row r="689" spans="1:3" x14ac:dyDescent="0.3">
      <c r="A689" s="38">
        <v>43057</v>
      </c>
      <c r="B689" s="39" t="s">
        <v>93</v>
      </c>
      <c r="C689" s="40">
        <v>1217</v>
      </c>
    </row>
    <row r="690" spans="1:3" x14ac:dyDescent="0.3">
      <c r="A690" s="35">
        <v>43058</v>
      </c>
      <c r="B690" s="36" t="s">
        <v>90</v>
      </c>
      <c r="C690" s="37">
        <v>1255</v>
      </c>
    </row>
    <row r="691" spans="1:3" x14ac:dyDescent="0.3">
      <c r="A691" s="38">
        <v>43059</v>
      </c>
      <c r="B691" s="39" t="s">
        <v>89</v>
      </c>
      <c r="C691" s="40">
        <v>1252</v>
      </c>
    </row>
    <row r="692" spans="1:3" x14ac:dyDescent="0.3">
      <c r="A692" s="35">
        <v>43060</v>
      </c>
      <c r="B692" s="36" t="s">
        <v>88</v>
      </c>
      <c r="C692" s="37">
        <v>2253</v>
      </c>
    </row>
    <row r="693" spans="1:3" x14ac:dyDescent="0.3">
      <c r="A693" s="38">
        <v>43061</v>
      </c>
      <c r="B693" s="39" t="s">
        <v>89</v>
      </c>
      <c r="C693" s="40">
        <v>1644</v>
      </c>
    </row>
    <row r="694" spans="1:3" x14ac:dyDescent="0.3">
      <c r="A694" s="35">
        <v>43062</v>
      </c>
      <c r="B694" s="36" t="s">
        <v>92</v>
      </c>
      <c r="C694" s="37">
        <v>1930</v>
      </c>
    </row>
    <row r="695" spans="1:3" x14ac:dyDescent="0.3">
      <c r="A695" s="38">
        <v>43063</v>
      </c>
      <c r="B695" s="39" t="s">
        <v>92</v>
      </c>
      <c r="C695" s="40">
        <v>2485</v>
      </c>
    </row>
    <row r="696" spans="1:3" x14ac:dyDescent="0.3">
      <c r="A696" s="35">
        <v>43064</v>
      </c>
      <c r="B696" s="36" t="s">
        <v>89</v>
      </c>
      <c r="C696" s="37">
        <v>1748</v>
      </c>
    </row>
    <row r="697" spans="1:3" x14ac:dyDescent="0.3">
      <c r="A697" s="38">
        <v>43065</v>
      </c>
      <c r="B697" s="39" t="s">
        <v>94</v>
      </c>
      <c r="C697" s="40">
        <v>2532</v>
      </c>
    </row>
    <row r="698" spans="1:3" x14ac:dyDescent="0.3">
      <c r="A698" s="35">
        <v>43066</v>
      </c>
      <c r="B698" s="36" t="s">
        <v>90</v>
      </c>
      <c r="C698" s="37">
        <v>2762</v>
      </c>
    </row>
    <row r="699" spans="1:3" x14ac:dyDescent="0.3">
      <c r="A699" s="38">
        <v>43067</v>
      </c>
      <c r="B699" s="39" t="s">
        <v>94</v>
      </c>
      <c r="C699" s="40">
        <v>2913</v>
      </c>
    </row>
    <row r="700" spans="1:3" x14ac:dyDescent="0.3">
      <c r="A700" s="35">
        <v>43068</v>
      </c>
      <c r="B700" s="36" t="s">
        <v>89</v>
      </c>
      <c r="C700" s="37">
        <v>1513</v>
      </c>
    </row>
    <row r="701" spans="1:3" x14ac:dyDescent="0.3">
      <c r="A701" s="38">
        <v>43069</v>
      </c>
      <c r="B701" s="39" t="s">
        <v>89</v>
      </c>
      <c r="C701" s="40">
        <v>1776</v>
      </c>
    </row>
    <row r="702" spans="1:3" x14ac:dyDescent="0.3">
      <c r="A702" s="35">
        <v>43070</v>
      </c>
      <c r="B702" s="36" t="s">
        <v>89</v>
      </c>
      <c r="C702" s="37">
        <v>2102</v>
      </c>
    </row>
    <row r="703" spans="1:3" x14ac:dyDescent="0.3">
      <c r="A703" s="38">
        <v>43071</v>
      </c>
      <c r="B703" s="39" t="s">
        <v>94</v>
      </c>
      <c r="C703" s="40">
        <v>2941</v>
      </c>
    </row>
    <row r="704" spans="1:3" x14ac:dyDescent="0.3">
      <c r="A704" s="35">
        <v>43072</v>
      </c>
      <c r="B704" s="36" t="s">
        <v>89</v>
      </c>
      <c r="C704" s="37">
        <v>2904</v>
      </c>
    </row>
    <row r="705" spans="1:3" x14ac:dyDescent="0.3">
      <c r="A705" s="38">
        <v>43073</v>
      </c>
      <c r="B705" s="39" t="s">
        <v>94</v>
      </c>
      <c r="C705" s="40">
        <v>1045</v>
      </c>
    </row>
    <row r="706" spans="1:3" x14ac:dyDescent="0.3">
      <c r="A706" s="35">
        <v>43074</v>
      </c>
      <c r="B706" s="36" t="s">
        <v>89</v>
      </c>
      <c r="C706" s="37">
        <v>1339</v>
      </c>
    </row>
    <row r="707" spans="1:3" x14ac:dyDescent="0.3">
      <c r="A707" s="38">
        <v>43075</v>
      </c>
      <c r="B707" s="39" t="s">
        <v>89</v>
      </c>
      <c r="C707" s="40">
        <v>2883</v>
      </c>
    </row>
    <row r="708" spans="1:3" x14ac:dyDescent="0.3">
      <c r="A708" s="35">
        <v>43076</v>
      </c>
      <c r="B708" s="36" t="s">
        <v>95</v>
      </c>
      <c r="C708" s="37">
        <v>1224</v>
      </c>
    </row>
    <row r="709" spans="1:3" x14ac:dyDescent="0.3">
      <c r="A709" s="38">
        <v>43077</v>
      </c>
      <c r="B709" s="39" t="s">
        <v>89</v>
      </c>
      <c r="C709" s="40">
        <v>1532</v>
      </c>
    </row>
    <row r="710" spans="1:3" x14ac:dyDescent="0.3">
      <c r="A710" s="35">
        <v>43078</v>
      </c>
      <c r="B710" s="36" t="s">
        <v>94</v>
      </c>
      <c r="C710" s="37">
        <v>1836</v>
      </c>
    </row>
    <row r="711" spans="1:3" x14ac:dyDescent="0.3">
      <c r="A711" s="38">
        <v>43079</v>
      </c>
      <c r="B711" s="39" t="s">
        <v>89</v>
      </c>
      <c r="C711" s="40">
        <v>2656</v>
      </c>
    </row>
    <row r="712" spans="1:3" x14ac:dyDescent="0.3">
      <c r="A712" s="35">
        <v>43080</v>
      </c>
      <c r="B712" s="36" t="s">
        <v>89</v>
      </c>
      <c r="C712" s="37">
        <v>2980</v>
      </c>
    </row>
    <row r="713" spans="1:3" x14ac:dyDescent="0.3">
      <c r="A713" s="38">
        <v>43081</v>
      </c>
      <c r="B713" s="39" t="s">
        <v>89</v>
      </c>
      <c r="C713" s="40">
        <v>1127</v>
      </c>
    </row>
    <row r="714" spans="1:3" x14ac:dyDescent="0.3">
      <c r="A714" s="35">
        <v>43082</v>
      </c>
      <c r="B714" s="36" t="s">
        <v>90</v>
      </c>
      <c r="C714" s="37">
        <v>2717</v>
      </c>
    </row>
    <row r="715" spans="1:3" x14ac:dyDescent="0.3">
      <c r="A715" s="38">
        <v>43083</v>
      </c>
      <c r="B715" s="39" t="s">
        <v>94</v>
      </c>
      <c r="C715" s="40">
        <v>1981</v>
      </c>
    </row>
    <row r="716" spans="1:3" x14ac:dyDescent="0.3">
      <c r="A716" s="35">
        <v>43084</v>
      </c>
      <c r="B716" s="36" t="s">
        <v>94</v>
      </c>
      <c r="C716" s="37">
        <v>2026</v>
      </c>
    </row>
    <row r="717" spans="1:3" x14ac:dyDescent="0.3">
      <c r="A717" s="38">
        <v>43085</v>
      </c>
      <c r="B717" s="39" t="s">
        <v>89</v>
      </c>
      <c r="C717" s="40">
        <v>1747</v>
      </c>
    </row>
    <row r="718" spans="1:3" x14ac:dyDescent="0.3">
      <c r="A718" s="35">
        <v>43086</v>
      </c>
      <c r="B718" s="36" t="s">
        <v>90</v>
      </c>
      <c r="C718" s="37">
        <v>2878</v>
      </c>
    </row>
    <row r="719" spans="1:3" x14ac:dyDescent="0.3">
      <c r="A719" s="38">
        <v>43087</v>
      </c>
      <c r="B719" s="39" t="s">
        <v>89</v>
      </c>
      <c r="C719" s="40">
        <v>1843</v>
      </c>
    </row>
    <row r="720" spans="1:3" x14ac:dyDescent="0.3">
      <c r="A720" s="35">
        <v>43088</v>
      </c>
      <c r="B720" s="36" t="s">
        <v>94</v>
      </c>
      <c r="C720" s="37">
        <v>2761</v>
      </c>
    </row>
    <row r="721" spans="1:3" x14ac:dyDescent="0.3">
      <c r="A721" s="38">
        <v>43089</v>
      </c>
      <c r="B721" s="39" t="s">
        <v>94</v>
      </c>
      <c r="C721" s="40">
        <v>1145</v>
      </c>
    </row>
    <row r="722" spans="1:3" x14ac:dyDescent="0.3">
      <c r="A722" s="35">
        <v>43090</v>
      </c>
      <c r="B722" s="36" t="s">
        <v>93</v>
      </c>
      <c r="C722" s="37">
        <v>2406</v>
      </c>
    </row>
    <row r="723" spans="1:3" x14ac:dyDescent="0.3">
      <c r="A723" s="38">
        <v>43091</v>
      </c>
      <c r="B723" s="39" t="s">
        <v>89</v>
      </c>
      <c r="C723" s="40">
        <v>2835</v>
      </c>
    </row>
    <row r="724" spans="1:3" x14ac:dyDescent="0.3">
      <c r="A724" s="41">
        <v>43092</v>
      </c>
      <c r="B724" s="34" t="s">
        <v>89</v>
      </c>
      <c r="C724" s="42">
        <v>1321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FA71-0BC1-4B0D-9BFB-E07C1BB606B1}">
  <sheetPr>
    <tabColor theme="4" tint="0.39997558519241921"/>
  </sheetPr>
  <dimension ref="A1:T724"/>
  <sheetViews>
    <sheetView showGridLines="0" topLeftCell="C1" zoomScaleNormal="100" workbookViewId="0">
      <selection activeCell="O20" sqref="O20"/>
    </sheetView>
  </sheetViews>
  <sheetFormatPr defaultRowHeight="16.5" x14ac:dyDescent="0.3"/>
  <cols>
    <col min="1" max="1" width="11" style="33" bestFit="1" customWidth="1"/>
    <col min="2" max="2" width="6.5546875" bestFit="1" customWidth="1"/>
    <col min="3" max="3" width="8" bestFit="1" customWidth="1"/>
    <col min="4" max="5" width="8" style="25" bestFit="1" customWidth="1"/>
    <col min="6" max="6" width="2.77734375" customWidth="1"/>
    <col min="7" max="8" width="6.5546875" bestFit="1" customWidth="1"/>
    <col min="9" max="20" width="9.109375" customWidth="1"/>
    <col min="21" max="21" width="11.21875" bestFit="1" customWidth="1"/>
    <col min="22" max="22" width="9.109375" bestFit="1" customWidth="1"/>
    <col min="23" max="23" width="6.6640625" bestFit="1" customWidth="1"/>
    <col min="24" max="25" width="8.44140625" bestFit="1" customWidth="1"/>
    <col min="26" max="26" width="8.109375" bestFit="1" customWidth="1"/>
    <col min="27" max="32" width="8.44140625" bestFit="1" customWidth="1"/>
    <col min="33" max="33" width="8.109375" bestFit="1" customWidth="1"/>
    <col min="34" max="34" width="8.44140625" bestFit="1" customWidth="1"/>
    <col min="35" max="35" width="8.109375" bestFit="1" customWidth="1"/>
    <col min="36" max="36" width="4.88671875" bestFit="1" customWidth="1"/>
    <col min="37" max="407" width="11.21875" bestFit="1" customWidth="1"/>
    <col min="408" max="408" width="4.88671875" bestFit="1" customWidth="1"/>
  </cols>
  <sheetData>
    <row r="1" spans="1:20" ht="18" x14ac:dyDescent="0.35">
      <c r="A1" s="43" t="s">
        <v>9</v>
      </c>
      <c r="B1" s="44" t="s">
        <v>62</v>
      </c>
      <c r="C1" s="45" t="s">
        <v>97</v>
      </c>
      <c r="D1" s="48" t="s">
        <v>98</v>
      </c>
      <c r="E1" s="48" t="s">
        <v>99</v>
      </c>
      <c r="I1" s="52">
        <v>1</v>
      </c>
      <c r="J1" s="52">
        <v>2</v>
      </c>
      <c r="K1" s="52">
        <v>3</v>
      </c>
      <c r="L1" s="52">
        <v>4</v>
      </c>
      <c r="M1" s="52">
        <v>5</v>
      </c>
      <c r="N1" s="52">
        <v>6</v>
      </c>
      <c r="O1" s="52">
        <v>7</v>
      </c>
      <c r="P1" s="52">
        <v>8</v>
      </c>
      <c r="Q1" s="52">
        <v>9</v>
      </c>
      <c r="R1" s="52">
        <v>10</v>
      </c>
      <c r="S1" s="52">
        <v>11</v>
      </c>
      <c r="T1" s="52">
        <v>12</v>
      </c>
    </row>
    <row r="2" spans="1:20" x14ac:dyDescent="0.3">
      <c r="A2" s="35">
        <v>42370</v>
      </c>
      <c r="B2" s="36" t="s">
        <v>88</v>
      </c>
      <c r="C2" s="37">
        <v>1732</v>
      </c>
      <c r="D2" s="49">
        <f>YEAR(A2)</f>
        <v>2016</v>
      </c>
      <c r="E2" s="49">
        <f>MONTH(A2)</f>
        <v>1</v>
      </c>
      <c r="G2" s="47">
        <v>2016</v>
      </c>
      <c r="H2" s="47" t="s">
        <v>88</v>
      </c>
      <c r="I2" s="47">
        <f>SUMIFS($C$2:$C$724,$D$2:$D$724,$G2,$E$2:$E$724,I$1,$B$2:$B$724,$H2)</f>
        <v>5923</v>
      </c>
      <c r="J2" s="47">
        <f t="shared" ref="J2:T17" si="0">SUMIFS($C$2:$C$724,$D$2:$D$724,$G2,$E$2:$E$724,J$1,$B$2:$B$724,$H2)</f>
        <v>5234</v>
      </c>
      <c r="K2" s="47">
        <f t="shared" si="0"/>
        <v>5562</v>
      </c>
      <c r="L2" s="47">
        <f t="shared" si="0"/>
        <v>1417</v>
      </c>
      <c r="M2" s="47">
        <f t="shared" si="0"/>
        <v>2906</v>
      </c>
      <c r="N2" s="47">
        <f t="shared" si="0"/>
        <v>2150</v>
      </c>
      <c r="O2" s="47">
        <f t="shared" si="0"/>
        <v>1529</v>
      </c>
      <c r="P2" s="47">
        <f t="shared" si="0"/>
        <v>2923</v>
      </c>
      <c r="Q2" s="47">
        <f t="shared" si="0"/>
        <v>1401</v>
      </c>
      <c r="R2" s="47">
        <f t="shared" si="0"/>
        <v>1233</v>
      </c>
      <c r="S2" s="47">
        <f t="shared" si="0"/>
        <v>10475</v>
      </c>
      <c r="T2" s="47">
        <f t="shared" si="0"/>
        <v>1757</v>
      </c>
    </row>
    <row r="3" spans="1:20" x14ac:dyDescent="0.3">
      <c r="A3" s="38">
        <v>42371</v>
      </c>
      <c r="B3" s="39" t="s">
        <v>89</v>
      </c>
      <c r="C3" s="40">
        <v>1169</v>
      </c>
      <c r="D3" s="50">
        <f t="shared" ref="D3:D66" si="1">YEAR(A3)</f>
        <v>2016</v>
      </c>
      <c r="E3" s="50">
        <f t="shared" ref="E3:E66" si="2">MONTH(A3)</f>
        <v>1</v>
      </c>
      <c r="G3" s="47">
        <v>2016</v>
      </c>
      <c r="H3" s="47" t="s">
        <v>89</v>
      </c>
      <c r="I3" s="47">
        <f t="shared" ref="I3:T19" si="3">SUMIFS($C$2:$C$724,$D$2:$D$724,$G3,$E$2:$E$724,I$1,$B$2:$B$724,$H3)</f>
        <v>15817</v>
      </c>
      <c r="J3" s="47">
        <f t="shared" si="0"/>
        <v>13749</v>
      </c>
      <c r="K3" s="47">
        <f t="shared" si="0"/>
        <v>22187</v>
      </c>
      <c r="L3" s="47">
        <f t="shared" si="0"/>
        <v>8309</v>
      </c>
      <c r="M3" s="47">
        <f t="shared" si="0"/>
        <v>19895</v>
      </c>
      <c r="N3" s="47">
        <f t="shared" si="0"/>
        <v>18125</v>
      </c>
      <c r="O3" s="47">
        <f t="shared" si="0"/>
        <v>18198</v>
      </c>
      <c r="P3" s="47">
        <f t="shared" si="0"/>
        <v>21240</v>
      </c>
      <c r="Q3" s="47">
        <f t="shared" si="0"/>
        <v>33665</v>
      </c>
      <c r="R3" s="47">
        <f t="shared" si="0"/>
        <v>21686</v>
      </c>
      <c r="S3" s="47">
        <f t="shared" si="0"/>
        <v>15251</v>
      </c>
      <c r="T3" s="47">
        <f t="shared" si="0"/>
        <v>20128</v>
      </c>
    </row>
    <row r="4" spans="1:20" x14ac:dyDescent="0.3">
      <c r="A4" s="35">
        <v>42372</v>
      </c>
      <c r="B4" s="36" t="s">
        <v>90</v>
      </c>
      <c r="C4" s="37">
        <v>1981</v>
      </c>
      <c r="D4" s="49">
        <f t="shared" si="1"/>
        <v>2016</v>
      </c>
      <c r="E4" s="49">
        <f t="shared" si="2"/>
        <v>1</v>
      </c>
      <c r="G4" s="47">
        <v>2016</v>
      </c>
      <c r="H4" s="47" t="s">
        <v>90</v>
      </c>
      <c r="I4" s="47">
        <f t="shared" si="3"/>
        <v>7353</v>
      </c>
      <c r="J4" s="47">
        <f t="shared" si="0"/>
        <v>9411</v>
      </c>
      <c r="K4" s="47">
        <f t="shared" si="0"/>
        <v>9725</v>
      </c>
      <c r="L4" s="47">
        <f t="shared" si="0"/>
        <v>12653</v>
      </c>
      <c r="M4" s="47">
        <f t="shared" si="0"/>
        <v>12244</v>
      </c>
      <c r="N4" s="47">
        <f t="shared" si="0"/>
        <v>6301</v>
      </c>
      <c r="O4" s="47">
        <f t="shared" si="0"/>
        <v>6523</v>
      </c>
      <c r="P4" s="47">
        <f t="shared" si="0"/>
        <v>5070</v>
      </c>
      <c r="Q4" s="47">
        <f t="shared" si="0"/>
        <v>2111</v>
      </c>
      <c r="R4" s="47">
        <f t="shared" si="0"/>
        <v>10164</v>
      </c>
      <c r="S4" s="47">
        <f t="shared" si="0"/>
        <v>8672</v>
      </c>
      <c r="T4" s="47">
        <f t="shared" si="0"/>
        <v>15252</v>
      </c>
    </row>
    <row r="5" spans="1:20" x14ac:dyDescent="0.3">
      <c r="A5" s="38">
        <v>42373</v>
      </c>
      <c r="B5" s="39" t="s">
        <v>91</v>
      </c>
      <c r="C5" s="40">
        <v>2965</v>
      </c>
      <c r="D5" s="50">
        <f t="shared" si="1"/>
        <v>2016</v>
      </c>
      <c r="E5" s="50">
        <f t="shared" si="2"/>
        <v>1</v>
      </c>
      <c r="G5" s="47">
        <v>2016</v>
      </c>
      <c r="H5" s="47" t="s">
        <v>91</v>
      </c>
      <c r="I5" s="47">
        <f t="shared" si="3"/>
        <v>6658</v>
      </c>
      <c r="J5" s="47">
        <f t="shared" si="0"/>
        <v>2565</v>
      </c>
      <c r="K5" s="47">
        <f t="shared" si="0"/>
        <v>2446</v>
      </c>
      <c r="L5" s="47">
        <f t="shared" si="0"/>
        <v>1830</v>
      </c>
      <c r="M5" s="47">
        <f t="shared" si="0"/>
        <v>2576</v>
      </c>
      <c r="N5" s="47">
        <f t="shared" si="0"/>
        <v>5463</v>
      </c>
      <c r="O5" s="47">
        <f t="shared" si="0"/>
        <v>6819</v>
      </c>
      <c r="P5" s="47">
        <f t="shared" si="0"/>
        <v>7335</v>
      </c>
      <c r="Q5" s="47">
        <f t="shared" si="0"/>
        <v>7420</v>
      </c>
      <c r="R5" s="47">
        <f t="shared" si="0"/>
        <v>5085</v>
      </c>
      <c r="S5" s="47">
        <f t="shared" si="0"/>
        <v>4164</v>
      </c>
      <c r="T5" s="47">
        <f t="shared" si="0"/>
        <v>1391</v>
      </c>
    </row>
    <row r="6" spans="1:20" x14ac:dyDescent="0.3">
      <c r="A6" s="35">
        <v>42374</v>
      </c>
      <c r="B6" s="36" t="s">
        <v>92</v>
      </c>
      <c r="C6" s="37">
        <v>1733</v>
      </c>
      <c r="D6" s="49">
        <f t="shared" si="1"/>
        <v>2016</v>
      </c>
      <c r="E6" s="49">
        <f t="shared" si="2"/>
        <v>1</v>
      </c>
      <c r="G6" s="47">
        <v>2016</v>
      </c>
      <c r="H6" s="47" t="s">
        <v>92</v>
      </c>
      <c r="I6" s="47">
        <f t="shared" si="3"/>
        <v>6093</v>
      </c>
      <c r="J6" s="47">
        <f t="shared" si="0"/>
        <v>3136</v>
      </c>
      <c r="K6" s="47">
        <f t="shared" si="0"/>
        <v>2207</v>
      </c>
      <c r="L6" s="47">
        <f t="shared" si="0"/>
        <v>7560</v>
      </c>
      <c r="M6" s="47">
        <f t="shared" si="0"/>
        <v>2019</v>
      </c>
      <c r="N6" s="47">
        <f t="shared" si="0"/>
        <v>2550</v>
      </c>
      <c r="O6" s="47">
        <f t="shared" si="0"/>
        <v>8105</v>
      </c>
      <c r="P6" s="47">
        <f t="shared" si="0"/>
        <v>2965</v>
      </c>
      <c r="Q6" s="47">
        <f t="shared" si="0"/>
        <v>1005</v>
      </c>
      <c r="R6" s="47">
        <f t="shared" si="0"/>
        <v>1873</v>
      </c>
      <c r="S6" s="47">
        <f t="shared" si="0"/>
        <v>1508</v>
      </c>
      <c r="T6" s="47">
        <f t="shared" si="0"/>
        <v>2144</v>
      </c>
    </row>
    <row r="7" spans="1:20" x14ac:dyDescent="0.3">
      <c r="A7" s="38">
        <v>42375</v>
      </c>
      <c r="B7" s="39" t="s">
        <v>92</v>
      </c>
      <c r="C7" s="40">
        <v>2023</v>
      </c>
      <c r="D7" s="50">
        <f t="shared" si="1"/>
        <v>2016</v>
      </c>
      <c r="E7" s="50">
        <f t="shared" si="2"/>
        <v>1</v>
      </c>
      <c r="G7" s="47">
        <v>2016</v>
      </c>
      <c r="H7" s="47" t="s">
        <v>93</v>
      </c>
      <c r="I7" s="47">
        <f t="shared" si="3"/>
        <v>11887</v>
      </c>
      <c r="J7" s="47">
        <f t="shared" si="0"/>
        <v>3101</v>
      </c>
      <c r="K7" s="47">
        <f t="shared" si="0"/>
        <v>4972</v>
      </c>
      <c r="L7" s="47">
        <f t="shared" si="0"/>
        <v>11133</v>
      </c>
      <c r="M7" s="47">
        <f t="shared" si="0"/>
        <v>8177</v>
      </c>
      <c r="N7" s="47">
        <f t="shared" si="0"/>
        <v>10120</v>
      </c>
      <c r="O7" s="47">
        <f t="shared" si="0"/>
        <v>2326</v>
      </c>
      <c r="P7" s="47">
        <f t="shared" si="0"/>
        <v>14014</v>
      </c>
      <c r="Q7" s="47">
        <f t="shared" si="0"/>
        <v>3811</v>
      </c>
      <c r="R7" s="47">
        <f t="shared" si="0"/>
        <v>10932</v>
      </c>
      <c r="S7" s="47">
        <f t="shared" si="0"/>
        <v>4628</v>
      </c>
      <c r="T7" s="47">
        <f t="shared" si="0"/>
        <v>1782</v>
      </c>
    </row>
    <row r="8" spans="1:20" x14ac:dyDescent="0.3">
      <c r="A8" s="35">
        <v>42376</v>
      </c>
      <c r="B8" s="36" t="s">
        <v>93</v>
      </c>
      <c r="C8" s="37">
        <v>1686</v>
      </c>
      <c r="D8" s="49">
        <f t="shared" si="1"/>
        <v>2016</v>
      </c>
      <c r="E8" s="49">
        <f t="shared" si="2"/>
        <v>1</v>
      </c>
      <c r="G8" s="47">
        <v>2016</v>
      </c>
      <c r="H8" s="47" t="s">
        <v>94</v>
      </c>
      <c r="I8" s="47">
        <f t="shared" si="3"/>
        <v>1905</v>
      </c>
      <c r="J8" s="47">
        <f t="shared" si="0"/>
        <v>5783</v>
      </c>
      <c r="K8" s="47">
        <f t="shared" si="0"/>
        <v>6880</v>
      </c>
      <c r="L8" s="47">
        <f t="shared" si="0"/>
        <v>16294</v>
      </c>
      <c r="M8" s="47">
        <f t="shared" si="0"/>
        <v>12390</v>
      </c>
      <c r="N8" s="47">
        <f t="shared" si="0"/>
        <v>9663</v>
      </c>
      <c r="O8" s="47">
        <f t="shared" si="0"/>
        <v>10293</v>
      </c>
      <c r="P8" s="47">
        <f t="shared" si="0"/>
        <v>6709</v>
      </c>
      <c r="Q8" s="47">
        <f t="shared" si="0"/>
        <v>7218</v>
      </c>
      <c r="R8" s="47">
        <f t="shared" si="0"/>
        <v>5818</v>
      </c>
      <c r="S8" s="47">
        <f t="shared" si="0"/>
        <v>13012</v>
      </c>
      <c r="T8" s="47">
        <f t="shared" si="0"/>
        <v>8419</v>
      </c>
    </row>
    <row r="9" spans="1:20" x14ac:dyDescent="0.3">
      <c r="A9" s="38">
        <v>42377</v>
      </c>
      <c r="B9" s="39" t="s">
        <v>93</v>
      </c>
      <c r="C9" s="40">
        <v>2721</v>
      </c>
      <c r="D9" s="50">
        <f t="shared" si="1"/>
        <v>2016</v>
      </c>
      <c r="E9" s="50">
        <f t="shared" si="2"/>
        <v>1</v>
      </c>
      <c r="G9" s="47">
        <v>2016</v>
      </c>
      <c r="H9" s="47" t="s">
        <v>95</v>
      </c>
      <c r="I9" s="47">
        <f t="shared" si="3"/>
        <v>2562</v>
      </c>
      <c r="J9" s="47">
        <f t="shared" si="0"/>
        <v>6013</v>
      </c>
      <c r="K9" s="47">
        <f t="shared" si="0"/>
        <v>1278</v>
      </c>
      <c r="L9" s="47">
        <f t="shared" si="0"/>
        <v>1269</v>
      </c>
      <c r="M9" s="47">
        <f t="shared" si="0"/>
        <v>1953</v>
      </c>
      <c r="N9" s="47">
        <f t="shared" si="0"/>
        <v>6718</v>
      </c>
      <c r="O9" s="47">
        <f t="shared" si="0"/>
        <v>6765</v>
      </c>
      <c r="P9" s="47">
        <f t="shared" si="0"/>
        <v>2556</v>
      </c>
      <c r="Q9" s="47">
        <f t="shared" si="0"/>
        <v>2396</v>
      </c>
      <c r="R9" s="47">
        <f t="shared" si="0"/>
        <v>1754</v>
      </c>
      <c r="S9" s="47">
        <f t="shared" si="0"/>
        <v>4571</v>
      </c>
      <c r="T9" s="47">
        <f t="shared" si="0"/>
        <v>4108</v>
      </c>
    </row>
    <row r="10" spans="1:20" x14ac:dyDescent="0.3">
      <c r="A10" s="35">
        <v>42378</v>
      </c>
      <c r="B10" s="36" t="s">
        <v>45</v>
      </c>
      <c r="C10" s="37">
        <v>2503</v>
      </c>
      <c r="D10" s="49">
        <f t="shared" si="1"/>
        <v>2016</v>
      </c>
      <c r="E10" s="49">
        <f t="shared" si="2"/>
        <v>1</v>
      </c>
      <c r="G10" s="47">
        <v>2016</v>
      </c>
      <c r="H10" s="47" t="s">
        <v>45</v>
      </c>
      <c r="I10" s="47">
        <f t="shared" si="3"/>
        <v>5182</v>
      </c>
      <c r="J10" s="47">
        <f t="shared" si="0"/>
        <v>4309</v>
      </c>
      <c r="K10" s="47">
        <f t="shared" si="0"/>
        <v>2111</v>
      </c>
      <c r="L10" s="47">
        <f t="shared" si="0"/>
        <v>2920</v>
      </c>
      <c r="M10" s="47">
        <f t="shared" si="0"/>
        <v>4000</v>
      </c>
      <c r="N10" s="47">
        <f t="shared" si="0"/>
        <v>2570</v>
      </c>
      <c r="O10" s="47">
        <f t="shared" si="0"/>
        <v>4128</v>
      </c>
      <c r="P10" s="47">
        <f t="shared" si="0"/>
        <v>2947</v>
      </c>
      <c r="Q10" s="47">
        <f t="shared" si="0"/>
        <v>1202</v>
      </c>
      <c r="R10" s="47">
        <f t="shared" si="0"/>
        <v>2127</v>
      </c>
      <c r="S10" s="47">
        <f t="shared" si="0"/>
        <v>3452</v>
      </c>
      <c r="T10" s="47">
        <f t="shared" si="0"/>
        <v>2905</v>
      </c>
    </row>
    <row r="11" spans="1:20" x14ac:dyDescent="0.3">
      <c r="A11" s="38">
        <v>42379</v>
      </c>
      <c r="B11" s="39" t="s">
        <v>93</v>
      </c>
      <c r="C11" s="40">
        <v>1131</v>
      </c>
      <c r="D11" s="50">
        <f t="shared" si="1"/>
        <v>2016</v>
      </c>
      <c r="E11" s="50">
        <f t="shared" si="2"/>
        <v>1</v>
      </c>
      <c r="G11" s="46">
        <v>2017</v>
      </c>
      <c r="H11" s="46" t="s">
        <v>88</v>
      </c>
      <c r="I11" s="46">
        <f t="shared" si="3"/>
        <v>5695</v>
      </c>
      <c r="J11" s="46">
        <f t="shared" si="0"/>
        <v>2604</v>
      </c>
      <c r="K11" s="46">
        <f t="shared" si="0"/>
        <v>4795</v>
      </c>
      <c r="L11" s="46">
        <f t="shared" si="0"/>
        <v>5086</v>
      </c>
      <c r="M11" s="46">
        <f t="shared" si="0"/>
        <v>5534</v>
      </c>
      <c r="N11" s="46">
        <f t="shared" si="0"/>
        <v>0</v>
      </c>
      <c r="O11" s="46">
        <f t="shared" si="0"/>
        <v>3240</v>
      </c>
      <c r="P11" s="46">
        <f t="shared" si="0"/>
        <v>8995</v>
      </c>
      <c r="Q11" s="46">
        <f t="shared" si="0"/>
        <v>3186</v>
      </c>
      <c r="R11" s="46">
        <f t="shared" si="0"/>
        <v>0</v>
      </c>
      <c r="S11" s="46">
        <f t="shared" si="0"/>
        <v>2253</v>
      </c>
      <c r="T11" s="46">
        <f t="shared" si="0"/>
        <v>0</v>
      </c>
    </row>
    <row r="12" spans="1:20" x14ac:dyDescent="0.3">
      <c r="A12" s="35">
        <v>42380</v>
      </c>
      <c r="B12" s="36" t="s">
        <v>45</v>
      </c>
      <c r="C12" s="37">
        <v>2679</v>
      </c>
      <c r="D12" s="49">
        <f t="shared" si="1"/>
        <v>2016</v>
      </c>
      <c r="E12" s="49">
        <f t="shared" si="2"/>
        <v>1</v>
      </c>
      <c r="G12" s="46">
        <v>2017</v>
      </c>
      <c r="H12" s="46" t="s">
        <v>89</v>
      </c>
      <c r="I12" s="46">
        <f t="shared" si="3"/>
        <v>11240</v>
      </c>
      <c r="J12" s="46">
        <f t="shared" si="0"/>
        <v>23602</v>
      </c>
      <c r="K12" s="46">
        <f t="shared" si="0"/>
        <v>19373</v>
      </c>
      <c r="L12" s="46">
        <f t="shared" si="0"/>
        <v>19338</v>
      </c>
      <c r="M12" s="46">
        <f t="shared" si="0"/>
        <v>28095</v>
      </c>
      <c r="N12" s="46">
        <f t="shared" si="0"/>
        <v>14189</v>
      </c>
      <c r="O12" s="46">
        <f t="shared" si="0"/>
        <v>17229</v>
      </c>
      <c r="P12" s="46">
        <f t="shared" si="0"/>
        <v>22794</v>
      </c>
      <c r="Q12" s="46">
        <f t="shared" si="0"/>
        <v>22744</v>
      </c>
      <c r="R12" s="46">
        <f t="shared" si="0"/>
        <v>22515</v>
      </c>
      <c r="S12" s="46">
        <f t="shared" si="0"/>
        <v>23833</v>
      </c>
      <c r="T12" s="46">
        <f t="shared" si="0"/>
        <v>25269</v>
      </c>
    </row>
    <row r="13" spans="1:20" x14ac:dyDescent="0.3">
      <c r="A13" s="38">
        <v>42381</v>
      </c>
      <c r="B13" s="39" t="s">
        <v>90</v>
      </c>
      <c r="C13" s="40">
        <v>2598</v>
      </c>
      <c r="D13" s="50">
        <f t="shared" si="1"/>
        <v>2016</v>
      </c>
      <c r="E13" s="50">
        <f t="shared" si="2"/>
        <v>1</v>
      </c>
      <c r="G13" s="46">
        <v>2017</v>
      </c>
      <c r="H13" s="46" t="s">
        <v>90</v>
      </c>
      <c r="I13" s="46">
        <f t="shared" si="3"/>
        <v>6898</v>
      </c>
      <c r="J13" s="46">
        <f t="shared" si="0"/>
        <v>4556</v>
      </c>
      <c r="K13" s="46">
        <f t="shared" si="0"/>
        <v>17120</v>
      </c>
      <c r="L13" s="46">
        <f t="shared" si="0"/>
        <v>5438</v>
      </c>
      <c r="M13" s="46">
        <f t="shared" si="0"/>
        <v>13059</v>
      </c>
      <c r="N13" s="46">
        <f t="shared" si="0"/>
        <v>9018</v>
      </c>
      <c r="O13" s="46">
        <f t="shared" si="0"/>
        <v>9389</v>
      </c>
      <c r="P13" s="46">
        <f t="shared" si="0"/>
        <v>9299</v>
      </c>
      <c r="Q13" s="46">
        <f t="shared" si="0"/>
        <v>13769</v>
      </c>
      <c r="R13" s="46">
        <f t="shared" si="0"/>
        <v>12944</v>
      </c>
      <c r="S13" s="46">
        <f t="shared" si="0"/>
        <v>8912</v>
      </c>
      <c r="T13" s="46">
        <f t="shared" si="0"/>
        <v>5595</v>
      </c>
    </row>
    <row r="14" spans="1:20" x14ac:dyDescent="0.3">
      <c r="A14" s="35">
        <v>42382</v>
      </c>
      <c r="B14" s="36" t="s">
        <v>93</v>
      </c>
      <c r="C14" s="37">
        <v>2780</v>
      </c>
      <c r="D14" s="49">
        <f t="shared" si="1"/>
        <v>2016</v>
      </c>
      <c r="E14" s="49">
        <f t="shared" si="2"/>
        <v>1</v>
      </c>
      <c r="G14" s="46">
        <v>2017</v>
      </c>
      <c r="H14" s="46" t="s">
        <v>91</v>
      </c>
      <c r="I14" s="46">
        <f t="shared" si="3"/>
        <v>4183</v>
      </c>
      <c r="J14" s="46">
        <f t="shared" si="0"/>
        <v>2720</v>
      </c>
      <c r="K14" s="46">
        <f t="shared" si="0"/>
        <v>1152</v>
      </c>
      <c r="L14" s="46">
        <f t="shared" si="0"/>
        <v>4466</v>
      </c>
      <c r="M14" s="46">
        <f t="shared" si="0"/>
        <v>2721</v>
      </c>
      <c r="N14" s="46">
        <f t="shared" si="0"/>
        <v>2479</v>
      </c>
      <c r="O14" s="46">
        <f t="shared" si="0"/>
        <v>0</v>
      </c>
      <c r="P14" s="46">
        <f t="shared" si="0"/>
        <v>5565</v>
      </c>
      <c r="Q14" s="46">
        <f t="shared" si="0"/>
        <v>0</v>
      </c>
      <c r="R14" s="46">
        <f t="shared" si="0"/>
        <v>1036</v>
      </c>
      <c r="S14" s="46">
        <f t="shared" si="0"/>
        <v>0</v>
      </c>
      <c r="T14" s="46">
        <f t="shared" si="0"/>
        <v>0</v>
      </c>
    </row>
    <row r="15" spans="1:20" x14ac:dyDescent="0.3">
      <c r="A15" s="38">
        <v>42383</v>
      </c>
      <c r="B15" s="39" t="s">
        <v>94</v>
      </c>
      <c r="C15" s="40">
        <v>1905</v>
      </c>
      <c r="D15" s="50">
        <f t="shared" si="1"/>
        <v>2016</v>
      </c>
      <c r="E15" s="50">
        <f t="shared" si="2"/>
        <v>1</v>
      </c>
      <c r="G15" s="46">
        <v>2017</v>
      </c>
      <c r="H15" s="46" t="s">
        <v>92</v>
      </c>
      <c r="I15" s="46">
        <f t="shared" si="3"/>
        <v>2666</v>
      </c>
      <c r="J15" s="46">
        <f t="shared" si="0"/>
        <v>0</v>
      </c>
      <c r="K15" s="46">
        <f t="shared" si="0"/>
        <v>0</v>
      </c>
      <c r="L15" s="46">
        <f t="shared" si="0"/>
        <v>3349</v>
      </c>
      <c r="M15" s="46">
        <f t="shared" si="0"/>
        <v>6509</v>
      </c>
      <c r="N15" s="46">
        <f t="shared" si="0"/>
        <v>8014</v>
      </c>
      <c r="O15" s="46">
        <f t="shared" si="0"/>
        <v>1470</v>
      </c>
      <c r="P15" s="46">
        <f t="shared" si="0"/>
        <v>2763</v>
      </c>
      <c r="Q15" s="46">
        <f t="shared" si="0"/>
        <v>0</v>
      </c>
      <c r="R15" s="46">
        <f t="shared" si="0"/>
        <v>1474</v>
      </c>
      <c r="S15" s="46">
        <f t="shared" si="0"/>
        <v>5688</v>
      </c>
      <c r="T15" s="46">
        <f t="shared" si="0"/>
        <v>0</v>
      </c>
    </row>
    <row r="16" spans="1:20" x14ac:dyDescent="0.3">
      <c r="A16" s="35">
        <v>42384</v>
      </c>
      <c r="B16" s="36" t="s">
        <v>89</v>
      </c>
      <c r="C16" s="37">
        <v>2607</v>
      </c>
      <c r="D16" s="49">
        <f t="shared" si="1"/>
        <v>2016</v>
      </c>
      <c r="E16" s="49">
        <f t="shared" si="2"/>
        <v>1</v>
      </c>
      <c r="G16" s="46">
        <v>2017</v>
      </c>
      <c r="H16" s="46" t="s">
        <v>93</v>
      </c>
      <c r="I16" s="46">
        <f t="shared" si="3"/>
        <v>10300</v>
      </c>
      <c r="J16" s="46">
        <f t="shared" si="0"/>
        <v>13839</v>
      </c>
      <c r="K16" s="46">
        <f t="shared" si="0"/>
        <v>8926</v>
      </c>
      <c r="L16" s="46">
        <f t="shared" si="0"/>
        <v>11327</v>
      </c>
      <c r="M16" s="46">
        <f t="shared" si="0"/>
        <v>1350</v>
      </c>
      <c r="N16" s="46">
        <f t="shared" si="0"/>
        <v>1797</v>
      </c>
      <c r="O16" s="46">
        <f t="shared" si="0"/>
        <v>6713</v>
      </c>
      <c r="P16" s="46">
        <f t="shared" si="0"/>
        <v>8864</v>
      </c>
      <c r="Q16" s="46">
        <f t="shared" si="0"/>
        <v>7273</v>
      </c>
      <c r="R16" s="46">
        <f t="shared" si="0"/>
        <v>11926</v>
      </c>
      <c r="S16" s="46">
        <f t="shared" si="0"/>
        <v>2940</v>
      </c>
      <c r="T16" s="46">
        <f t="shared" si="0"/>
        <v>2406</v>
      </c>
    </row>
    <row r="17" spans="1:20" x14ac:dyDescent="0.3">
      <c r="A17" s="38">
        <v>42385</v>
      </c>
      <c r="B17" s="39" t="s">
        <v>95</v>
      </c>
      <c r="C17" s="40">
        <v>2562</v>
      </c>
      <c r="D17" s="50">
        <f t="shared" si="1"/>
        <v>2016</v>
      </c>
      <c r="E17" s="50">
        <f t="shared" si="2"/>
        <v>1</v>
      </c>
      <c r="G17" s="46">
        <v>2017</v>
      </c>
      <c r="H17" s="46" t="s">
        <v>94</v>
      </c>
      <c r="I17" s="46">
        <f t="shared" si="3"/>
        <v>12160</v>
      </c>
      <c r="J17" s="46">
        <f t="shared" si="0"/>
        <v>9023</v>
      </c>
      <c r="K17" s="46">
        <f t="shared" si="0"/>
        <v>11621</v>
      </c>
      <c r="L17" s="46">
        <f t="shared" si="0"/>
        <v>6233</v>
      </c>
      <c r="M17" s="46">
        <f t="shared" si="0"/>
        <v>1992</v>
      </c>
      <c r="N17" s="46">
        <f t="shared" si="0"/>
        <v>15756</v>
      </c>
      <c r="O17" s="46">
        <f t="shared" si="0"/>
        <v>10617</v>
      </c>
      <c r="P17" s="46">
        <f t="shared" si="0"/>
        <v>4816</v>
      </c>
      <c r="Q17" s="46">
        <f t="shared" si="0"/>
        <v>8193</v>
      </c>
      <c r="R17" s="46">
        <f t="shared" si="0"/>
        <v>7350</v>
      </c>
      <c r="S17" s="46">
        <f t="shared" si="0"/>
        <v>8585</v>
      </c>
      <c r="T17" s="46">
        <f t="shared" si="0"/>
        <v>13735</v>
      </c>
    </row>
    <row r="18" spans="1:20" x14ac:dyDescent="0.3">
      <c r="A18" s="35">
        <v>42386</v>
      </c>
      <c r="B18" s="36" t="s">
        <v>90</v>
      </c>
      <c r="C18" s="37">
        <v>1126</v>
      </c>
      <c r="D18" s="49">
        <f t="shared" si="1"/>
        <v>2016</v>
      </c>
      <c r="E18" s="49">
        <f t="shared" si="2"/>
        <v>1</v>
      </c>
      <c r="G18" s="46">
        <v>2017</v>
      </c>
      <c r="H18" s="46" t="s">
        <v>95</v>
      </c>
      <c r="I18" s="46">
        <f t="shared" si="3"/>
        <v>5924</v>
      </c>
      <c r="J18" s="46">
        <f t="shared" si="3"/>
        <v>1225</v>
      </c>
      <c r="K18" s="46">
        <f t="shared" si="3"/>
        <v>1303</v>
      </c>
      <c r="L18" s="46">
        <f t="shared" si="3"/>
        <v>2021</v>
      </c>
      <c r="M18" s="46">
        <f t="shared" si="3"/>
        <v>0</v>
      </c>
      <c r="N18" s="46">
        <f t="shared" si="3"/>
        <v>0</v>
      </c>
      <c r="O18" s="46">
        <f t="shared" si="3"/>
        <v>2970</v>
      </c>
      <c r="P18" s="46">
        <f t="shared" si="3"/>
        <v>2203</v>
      </c>
      <c r="Q18" s="46">
        <f t="shared" si="3"/>
        <v>1670</v>
      </c>
      <c r="R18" s="46">
        <f t="shared" si="3"/>
        <v>1727</v>
      </c>
      <c r="S18" s="46">
        <f t="shared" si="3"/>
        <v>0</v>
      </c>
      <c r="T18" s="46">
        <f t="shared" si="3"/>
        <v>1224</v>
      </c>
    </row>
    <row r="19" spans="1:20" x14ac:dyDescent="0.3">
      <c r="A19" s="38">
        <v>42387</v>
      </c>
      <c r="B19" s="39" t="s">
        <v>89</v>
      </c>
      <c r="C19" s="40">
        <v>2596</v>
      </c>
      <c r="D19" s="50">
        <f t="shared" si="1"/>
        <v>2016</v>
      </c>
      <c r="E19" s="50">
        <f t="shared" si="2"/>
        <v>1</v>
      </c>
      <c r="G19" s="46">
        <v>2017</v>
      </c>
      <c r="H19" s="46" t="s">
        <v>96</v>
      </c>
      <c r="I19" s="46">
        <f t="shared" si="3"/>
        <v>4582</v>
      </c>
      <c r="J19" s="46">
        <f t="shared" si="3"/>
        <v>0</v>
      </c>
      <c r="K19" s="46">
        <f t="shared" si="3"/>
        <v>0</v>
      </c>
      <c r="L19" s="46">
        <f t="shared" si="3"/>
        <v>0</v>
      </c>
      <c r="M19" s="46">
        <f t="shared" si="3"/>
        <v>3306</v>
      </c>
      <c r="N19" s="46">
        <f t="shared" si="3"/>
        <v>5413</v>
      </c>
      <c r="O19" s="46">
        <f t="shared" si="3"/>
        <v>4111</v>
      </c>
      <c r="P19" s="46">
        <f t="shared" si="3"/>
        <v>2287</v>
      </c>
      <c r="Q19" s="46">
        <f t="shared" si="3"/>
        <v>3312</v>
      </c>
      <c r="R19" s="46">
        <f t="shared" si="3"/>
        <v>2728</v>
      </c>
      <c r="S19" s="46">
        <f t="shared" si="3"/>
        <v>4036</v>
      </c>
      <c r="T19" s="46">
        <f t="shared" si="3"/>
        <v>0</v>
      </c>
    </row>
    <row r="20" spans="1:20" x14ac:dyDescent="0.3">
      <c r="A20" s="35">
        <v>42388</v>
      </c>
      <c r="B20" s="36" t="s">
        <v>88</v>
      </c>
      <c r="C20" s="37">
        <v>2011</v>
      </c>
      <c r="D20" s="49">
        <f t="shared" si="1"/>
        <v>2016</v>
      </c>
      <c r="E20" s="49">
        <f t="shared" si="2"/>
        <v>1</v>
      </c>
    </row>
    <row r="21" spans="1:20" x14ac:dyDescent="0.3">
      <c r="A21" s="38">
        <v>42389</v>
      </c>
      <c r="B21" s="39" t="s">
        <v>89</v>
      </c>
      <c r="C21" s="40">
        <v>1579</v>
      </c>
      <c r="D21" s="50">
        <f t="shared" si="1"/>
        <v>2016</v>
      </c>
      <c r="E21" s="50">
        <f t="shared" si="2"/>
        <v>1</v>
      </c>
      <c r="I21" s="52">
        <v>1</v>
      </c>
      <c r="J21" s="52">
        <v>2</v>
      </c>
      <c r="K21" s="52">
        <v>3</v>
      </c>
      <c r="L21" s="52">
        <v>4</v>
      </c>
      <c r="M21" s="52">
        <v>5</v>
      </c>
      <c r="N21" s="52">
        <v>6</v>
      </c>
      <c r="O21" s="52">
        <v>7</v>
      </c>
      <c r="P21" s="52">
        <v>8</v>
      </c>
      <c r="Q21" s="52">
        <v>9</v>
      </c>
      <c r="R21" s="52">
        <v>10</v>
      </c>
      <c r="S21" s="52">
        <v>11</v>
      </c>
      <c r="T21" s="52">
        <v>12</v>
      </c>
    </row>
    <row r="22" spans="1:20" x14ac:dyDescent="0.3">
      <c r="A22" s="35">
        <v>42390</v>
      </c>
      <c r="B22" s="36" t="s">
        <v>91</v>
      </c>
      <c r="C22" s="37">
        <v>2398</v>
      </c>
      <c r="D22" s="49">
        <f t="shared" si="1"/>
        <v>2016</v>
      </c>
      <c r="E22" s="49">
        <f t="shared" si="2"/>
        <v>1</v>
      </c>
      <c r="G22" s="68" t="s">
        <v>100</v>
      </c>
      <c r="H22" s="53" t="s">
        <v>88</v>
      </c>
      <c r="I22" s="73">
        <f>(I11-I2)/I2</f>
        <v>-3.8494006415667734E-2</v>
      </c>
      <c r="J22" s="73">
        <f t="shared" ref="J22:T22" si="4">(J11-J2)/J2</f>
        <v>-0.50248376003056938</v>
      </c>
      <c r="K22" s="73">
        <f t="shared" si="4"/>
        <v>-0.1379000359582884</v>
      </c>
      <c r="L22" s="73">
        <f t="shared" si="4"/>
        <v>2.5892731122088919</v>
      </c>
      <c r="M22" s="73">
        <f t="shared" si="4"/>
        <v>0.90433585684790085</v>
      </c>
      <c r="N22" s="73">
        <f t="shared" si="4"/>
        <v>-1</v>
      </c>
      <c r="O22" s="73">
        <f t="shared" si="4"/>
        <v>1.1190320470896011</v>
      </c>
      <c r="P22" s="73">
        <f t="shared" si="4"/>
        <v>2.0773178241532673</v>
      </c>
      <c r="Q22" s="73">
        <f t="shared" si="4"/>
        <v>1.2740899357601714</v>
      </c>
      <c r="R22" s="73">
        <f t="shared" si="4"/>
        <v>-1</v>
      </c>
      <c r="S22" s="73">
        <f t="shared" si="4"/>
        <v>-0.78491646778042956</v>
      </c>
      <c r="T22" s="73">
        <f t="shared" si="4"/>
        <v>-1</v>
      </c>
    </row>
    <row r="23" spans="1:20" x14ac:dyDescent="0.3">
      <c r="A23" s="38">
        <v>42391</v>
      </c>
      <c r="B23" s="39" t="s">
        <v>93</v>
      </c>
      <c r="C23" s="40">
        <v>1438</v>
      </c>
      <c r="D23" s="50">
        <f t="shared" si="1"/>
        <v>2016</v>
      </c>
      <c r="E23" s="50">
        <f t="shared" si="2"/>
        <v>1</v>
      </c>
      <c r="G23" s="69"/>
      <c r="H23" s="53" t="s">
        <v>89</v>
      </c>
      <c r="I23" s="73">
        <f t="shared" ref="I23:T23" si="5">(I12-I3)/I3</f>
        <v>-0.28937219447429979</v>
      </c>
      <c r="J23" s="73">
        <f t="shared" si="5"/>
        <v>0.71663393701360101</v>
      </c>
      <c r="K23" s="73">
        <f t="shared" si="5"/>
        <v>-0.12683102717807726</v>
      </c>
      <c r="L23" s="73">
        <f t="shared" si="5"/>
        <v>1.3273558791671682</v>
      </c>
      <c r="M23" s="73">
        <f t="shared" si="5"/>
        <v>0.41216386026639862</v>
      </c>
      <c r="N23" s="73">
        <f t="shared" si="5"/>
        <v>-0.21715862068965516</v>
      </c>
      <c r="O23" s="73">
        <f t="shared" si="5"/>
        <v>-5.3247609627431587E-2</v>
      </c>
      <c r="P23" s="73">
        <f t="shared" si="5"/>
        <v>7.3163841807909608E-2</v>
      </c>
      <c r="Q23" s="73">
        <f t="shared" si="5"/>
        <v>-0.32440219812862026</v>
      </c>
      <c r="R23" s="73">
        <f t="shared" si="5"/>
        <v>3.8227427833625378E-2</v>
      </c>
      <c r="S23" s="73">
        <f t="shared" si="5"/>
        <v>0.56271719887220506</v>
      </c>
      <c r="T23" s="73">
        <f t="shared" si="5"/>
        <v>0.25541534181240061</v>
      </c>
    </row>
    <row r="24" spans="1:20" x14ac:dyDescent="0.3">
      <c r="A24" s="35">
        <v>42392</v>
      </c>
      <c r="B24" s="36" t="s">
        <v>93</v>
      </c>
      <c r="C24" s="37">
        <v>2131</v>
      </c>
      <c r="D24" s="49">
        <f t="shared" si="1"/>
        <v>2016</v>
      </c>
      <c r="E24" s="49">
        <f t="shared" si="2"/>
        <v>1</v>
      </c>
      <c r="G24" s="69"/>
      <c r="H24" s="53" t="s">
        <v>90</v>
      </c>
      <c r="I24" s="73">
        <f t="shared" ref="I24:T24" si="6">(I13-I4)/I4</f>
        <v>-6.1879504963960288E-2</v>
      </c>
      <c r="J24" s="73">
        <f t="shared" si="6"/>
        <v>-0.515885665710339</v>
      </c>
      <c r="K24" s="73">
        <f t="shared" si="6"/>
        <v>0.76041131105398463</v>
      </c>
      <c r="L24" s="73">
        <f t="shared" si="6"/>
        <v>-0.57022050106694067</v>
      </c>
      <c r="M24" s="73">
        <f t="shared" si="6"/>
        <v>6.6563214635739956E-2</v>
      </c>
      <c r="N24" s="73">
        <f t="shared" si="6"/>
        <v>0.4312013966037137</v>
      </c>
      <c r="O24" s="73">
        <f t="shared" si="6"/>
        <v>0.43936838877816953</v>
      </c>
      <c r="P24" s="73">
        <f t="shared" si="6"/>
        <v>0.83412228796844179</v>
      </c>
      <c r="Q24" s="73">
        <f t="shared" si="6"/>
        <v>5.5225011842728566</v>
      </c>
      <c r="R24" s="73">
        <f t="shared" si="6"/>
        <v>0.27351436442345534</v>
      </c>
      <c r="S24" s="73">
        <f t="shared" si="6"/>
        <v>2.7675276752767528E-2</v>
      </c>
      <c r="T24" s="73">
        <f t="shared" si="6"/>
        <v>-0.6331628638867034</v>
      </c>
    </row>
    <row r="25" spans="1:20" x14ac:dyDescent="0.3">
      <c r="A25" s="38">
        <v>42393</v>
      </c>
      <c r="B25" s="39" t="s">
        <v>89</v>
      </c>
      <c r="C25" s="40">
        <v>1167</v>
      </c>
      <c r="D25" s="50">
        <f t="shared" si="1"/>
        <v>2016</v>
      </c>
      <c r="E25" s="50">
        <f t="shared" si="2"/>
        <v>1</v>
      </c>
      <c r="G25" s="69"/>
      <c r="H25" s="53" t="s">
        <v>91</v>
      </c>
      <c r="I25" s="73">
        <f t="shared" ref="I25:T25" si="7">(I14-I5)/I5</f>
        <v>-0.37173325322919798</v>
      </c>
      <c r="J25" s="73">
        <f t="shared" si="7"/>
        <v>6.042884990253411E-2</v>
      </c>
      <c r="K25" s="73">
        <f t="shared" si="7"/>
        <v>-0.52902698282910876</v>
      </c>
      <c r="L25" s="73">
        <f t="shared" si="7"/>
        <v>1.4404371584699454</v>
      </c>
      <c r="M25" s="73">
        <f t="shared" si="7"/>
        <v>5.62888198757764E-2</v>
      </c>
      <c r="N25" s="73">
        <f t="shared" si="7"/>
        <v>-0.54622002562694494</v>
      </c>
      <c r="O25" s="73">
        <f t="shared" si="7"/>
        <v>-1</v>
      </c>
      <c r="P25" s="73">
        <f t="shared" si="7"/>
        <v>-0.24130879345603273</v>
      </c>
      <c r="Q25" s="73">
        <f t="shared" si="7"/>
        <v>-1</v>
      </c>
      <c r="R25" s="73">
        <f t="shared" si="7"/>
        <v>-0.79626352015732549</v>
      </c>
      <c r="S25" s="73">
        <f t="shared" si="7"/>
        <v>-1</v>
      </c>
      <c r="T25" s="73">
        <f t="shared" si="7"/>
        <v>-1</v>
      </c>
    </row>
    <row r="26" spans="1:20" x14ac:dyDescent="0.3">
      <c r="A26" s="35">
        <v>42394</v>
      </c>
      <c r="B26" s="36" t="s">
        <v>89</v>
      </c>
      <c r="C26" s="37">
        <v>2308</v>
      </c>
      <c r="D26" s="49">
        <f t="shared" si="1"/>
        <v>2016</v>
      </c>
      <c r="E26" s="49">
        <f t="shared" si="2"/>
        <v>1</v>
      </c>
      <c r="G26" s="69"/>
      <c r="H26" s="53" t="s">
        <v>92</v>
      </c>
      <c r="I26" s="73">
        <f t="shared" ref="I26:T26" si="8">(I15-I6)/I6</f>
        <v>-0.56244871163630394</v>
      </c>
      <c r="J26" s="73">
        <f t="shared" si="8"/>
        <v>-1</v>
      </c>
      <c r="K26" s="73">
        <f t="shared" si="8"/>
        <v>-1</v>
      </c>
      <c r="L26" s="73">
        <f t="shared" si="8"/>
        <v>-0.55701058201058196</v>
      </c>
      <c r="M26" s="73">
        <f t="shared" si="8"/>
        <v>2.2238732045567113</v>
      </c>
      <c r="N26" s="73">
        <f t="shared" si="8"/>
        <v>2.1427450980392155</v>
      </c>
      <c r="O26" s="73">
        <f t="shared" si="8"/>
        <v>-0.81863047501542263</v>
      </c>
      <c r="P26" s="73">
        <f t="shared" si="8"/>
        <v>-6.8128161888701522E-2</v>
      </c>
      <c r="Q26" s="73">
        <f t="shared" si="8"/>
        <v>-1</v>
      </c>
      <c r="R26" s="73">
        <f t="shared" si="8"/>
        <v>-0.21302722904431393</v>
      </c>
      <c r="S26" s="73">
        <f t="shared" si="8"/>
        <v>2.7718832891246685</v>
      </c>
      <c r="T26" s="73">
        <f t="shared" si="8"/>
        <v>-1</v>
      </c>
    </row>
    <row r="27" spans="1:20" x14ac:dyDescent="0.3">
      <c r="A27" s="38">
        <v>42395</v>
      </c>
      <c r="B27" s="39" t="s">
        <v>89</v>
      </c>
      <c r="C27" s="40">
        <v>1935</v>
      </c>
      <c r="D27" s="50">
        <f t="shared" si="1"/>
        <v>2016</v>
      </c>
      <c r="E27" s="50">
        <f t="shared" si="2"/>
        <v>1</v>
      </c>
      <c r="G27" s="69"/>
      <c r="H27" s="53" t="s">
        <v>93</v>
      </c>
      <c r="I27" s="73">
        <f t="shared" ref="I27:T27" si="9">(I16-I7)/I7</f>
        <v>-0.13350719273155548</v>
      </c>
      <c r="J27" s="73">
        <f t="shared" si="9"/>
        <v>3.4627539503386005</v>
      </c>
      <c r="K27" s="73">
        <f t="shared" si="9"/>
        <v>0.79525341914722447</v>
      </c>
      <c r="L27" s="73">
        <f t="shared" si="9"/>
        <v>1.7425671427288243E-2</v>
      </c>
      <c r="M27" s="73">
        <f t="shared" si="9"/>
        <v>-0.83490277607924668</v>
      </c>
      <c r="N27" s="73">
        <f t="shared" si="9"/>
        <v>-0.82243083003952566</v>
      </c>
      <c r="O27" s="73">
        <f t="shared" si="9"/>
        <v>1.8860705073086845</v>
      </c>
      <c r="P27" s="73">
        <f t="shared" si="9"/>
        <v>-0.36748965320393889</v>
      </c>
      <c r="Q27" s="73">
        <f t="shared" si="9"/>
        <v>0.90842298609288896</v>
      </c>
      <c r="R27" s="73">
        <f t="shared" si="9"/>
        <v>9.0925722649103549E-2</v>
      </c>
      <c r="S27" s="73">
        <f t="shared" si="9"/>
        <v>-0.36473638720829732</v>
      </c>
      <c r="T27" s="73">
        <f t="shared" si="9"/>
        <v>0.35016835016835018</v>
      </c>
    </row>
    <row r="28" spans="1:20" x14ac:dyDescent="0.3">
      <c r="A28" s="35">
        <v>42396</v>
      </c>
      <c r="B28" s="36" t="s">
        <v>89</v>
      </c>
      <c r="C28" s="37">
        <v>2456</v>
      </c>
      <c r="D28" s="49">
        <f t="shared" si="1"/>
        <v>2016</v>
      </c>
      <c r="E28" s="49">
        <f t="shared" si="2"/>
        <v>1</v>
      </c>
      <c r="G28" s="69"/>
      <c r="H28" s="53" t="s">
        <v>94</v>
      </c>
      <c r="I28" s="73">
        <f t="shared" ref="I28:T28" si="10">(I17-I8)/I8</f>
        <v>5.3832020997375327</v>
      </c>
      <c r="J28" s="73">
        <f t="shared" si="10"/>
        <v>0.56026283935673526</v>
      </c>
      <c r="K28" s="73">
        <f t="shared" si="10"/>
        <v>0.68909883720930232</v>
      </c>
      <c r="L28" s="73">
        <f t="shared" si="10"/>
        <v>-0.6174665521050694</v>
      </c>
      <c r="M28" s="73">
        <f t="shared" si="10"/>
        <v>-0.83922518159806292</v>
      </c>
      <c r="N28" s="73">
        <f t="shared" si="10"/>
        <v>0.6305495187829866</v>
      </c>
      <c r="O28" s="73">
        <f t="shared" si="10"/>
        <v>3.1477703293500435E-2</v>
      </c>
      <c r="P28" s="73">
        <f t="shared" si="10"/>
        <v>-0.28215829482784321</v>
      </c>
      <c r="Q28" s="73">
        <f t="shared" si="10"/>
        <v>0.13507896924355778</v>
      </c>
      <c r="R28" s="73">
        <f t="shared" si="10"/>
        <v>0.26332072877277413</v>
      </c>
      <c r="S28" s="73">
        <f t="shared" si="10"/>
        <v>-0.34022440823854905</v>
      </c>
      <c r="T28" s="73">
        <f t="shared" si="10"/>
        <v>0.6314289107970068</v>
      </c>
    </row>
    <row r="29" spans="1:20" x14ac:dyDescent="0.3">
      <c r="A29" s="38">
        <v>42397</v>
      </c>
      <c r="B29" s="39" t="s">
        <v>91</v>
      </c>
      <c r="C29" s="40">
        <v>1295</v>
      </c>
      <c r="D29" s="50">
        <f t="shared" si="1"/>
        <v>2016</v>
      </c>
      <c r="E29" s="50">
        <f t="shared" si="2"/>
        <v>1</v>
      </c>
      <c r="G29" s="69"/>
      <c r="H29" s="53" t="s">
        <v>95</v>
      </c>
      <c r="I29" s="73">
        <f t="shared" ref="I29:T29" si="11">(I18-I9)/I9</f>
        <v>1.3122560499609679</v>
      </c>
      <c r="J29" s="73">
        <f t="shared" si="11"/>
        <v>-0.79627473806752036</v>
      </c>
      <c r="K29" s="73">
        <f t="shared" si="11"/>
        <v>1.9561815336463225E-2</v>
      </c>
      <c r="L29" s="73">
        <f t="shared" si="11"/>
        <v>0.59259259259259256</v>
      </c>
      <c r="M29" s="73">
        <f t="shared" si="11"/>
        <v>-1</v>
      </c>
      <c r="N29" s="73">
        <f t="shared" si="11"/>
        <v>-1</v>
      </c>
      <c r="O29" s="73">
        <f t="shared" si="11"/>
        <v>-0.56097560975609762</v>
      </c>
      <c r="P29" s="73">
        <f t="shared" si="11"/>
        <v>-0.13810641627543035</v>
      </c>
      <c r="Q29" s="73">
        <f t="shared" si="11"/>
        <v>-0.30300500834724542</v>
      </c>
      <c r="R29" s="73">
        <f t="shared" si="11"/>
        <v>-1.5393386545039909E-2</v>
      </c>
      <c r="S29" s="73">
        <f t="shared" si="11"/>
        <v>-1</v>
      </c>
      <c r="T29" s="73">
        <f t="shared" si="11"/>
        <v>-0.70204479065238556</v>
      </c>
    </row>
    <row r="30" spans="1:20" x14ac:dyDescent="0.3">
      <c r="A30" s="35">
        <v>42398</v>
      </c>
      <c r="B30" s="36" t="s">
        <v>88</v>
      </c>
      <c r="C30" s="37">
        <v>2180</v>
      </c>
      <c r="D30" s="49">
        <f t="shared" si="1"/>
        <v>2016</v>
      </c>
      <c r="E30" s="49">
        <f t="shared" si="2"/>
        <v>1</v>
      </c>
      <c r="G30" s="70"/>
      <c r="H30" s="53" t="s">
        <v>96</v>
      </c>
      <c r="I30" s="73">
        <f t="shared" ref="I30:T30" si="12">(I19-I10)/I10</f>
        <v>-0.11578541103820919</v>
      </c>
      <c r="J30" s="73">
        <f t="shared" si="12"/>
        <v>-1</v>
      </c>
      <c r="K30" s="73">
        <f t="shared" si="12"/>
        <v>-1</v>
      </c>
      <c r="L30" s="73">
        <f t="shared" si="12"/>
        <v>-1</v>
      </c>
      <c r="M30" s="73">
        <f t="shared" si="12"/>
        <v>-0.17349999999999999</v>
      </c>
      <c r="N30" s="73">
        <f t="shared" si="12"/>
        <v>1.1062256809338522</v>
      </c>
      <c r="O30" s="73">
        <f t="shared" si="12"/>
        <v>-4.1182170542635663E-3</v>
      </c>
      <c r="P30" s="73">
        <f t="shared" si="12"/>
        <v>-0.22395656599932134</v>
      </c>
      <c r="Q30" s="73">
        <f t="shared" si="12"/>
        <v>1.7554076539101497</v>
      </c>
      <c r="R30" s="73">
        <f t="shared" si="12"/>
        <v>0.28255759285378468</v>
      </c>
      <c r="S30" s="73">
        <f t="shared" si="12"/>
        <v>0.16917728852838934</v>
      </c>
      <c r="T30" s="73">
        <f t="shared" si="12"/>
        <v>-1</v>
      </c>
    </row>
    <row r="31" spans="1:20" x14ac:dyDescent="0.3">
      <c r="A31" s="38">
        <v>42399</v>
      </c>
      <c r="B31" s="39" t="s">
        <v>92</v>
      </c>
      <c r="C31" s="40">
        <v>2337</v>
      </c>
      <c r="D31" s="50">
        <f t="shared" si="1"/>
        <v>2016</v>
      </c>
      <c r="E31" s="50">
        <f t="shared" si="2"/>
        <v>1</v>
      </c>
    </row>
    <row r="32" spans="1:20" x14ac:dyDescent="0.3">
      <c r="A32" s="35">
        <v>42400</v>
      </c>
      <c r="B32" s="36" t="s">
        <v>90</v>
      </c>
      <c r="C32" s="37">
        <v>1648</v>
      </c>
      <c r="D32" s="49">
        <f t="shared" si="1"/>
        <v>2016</v>
      </c>
      <c r="E32" s="49">
        <f t="shared" si="2"/>
        <v>1</v>
      </c>
    </row>
    <row r="33" spans="1:20" x14ac:dyDescent="0.3">
      <c r="A33" s="38">
        <v>42401</v>
      </c>
      <c r="B33" s="39" t="s">
        <v>90</v>
      </c>
      <c r="C33" s="40">
        <v>2400</v>
      </c>
      <c r="D33" s="50">
        <f t="shared" si="1"/>
        <v>2016</v>
      </c>
      <c r="E33" s="50">
        <f t="shared" si="2"/>
        <v>2</v>
      </c>
    </row>
    <row r="34" spans="1:20" x14ac:dyDescent="0.3">
      <c r="A34" s="35">
        <v>42402</v>
      </c>
      <c r="B34" s="36" t="s">
        <v>89</v>
      </c>
      <c r="C34" s="37">
        <v>1312</v>
      </c>
      <c r="D34" s="49">
        <f t="shared" si="1"/>
        <v>2016</v>
      </c>
      <c r="E34" s="49">
        <f t="shared" si="2"/>
        <v>2</v>
      </c>
      <c r="G34" s="23" t="s">
        <v>116</v>
      </c>
      <c r="I34" s="23" t="s">
        <v>117</v>
      </c>
    </row>
    <row r="35" spans="1:20" x14ac:dyDescent="0.3">
      <c r="A35" s="38">
        <v>42403</v>
      </c>
      <c r="B35" s="39" t="s">
        <v>89</v>
      </c>
      <c r="C35" s="40">
        <v>1913</v>
      </c>
      <c r="D35" s="50">
        <f t="shared" si="1"/>
        <v>2016</v>
      </c>
      <c r="E35" s="50">
        <f t="shared" si="2"/>
        <v>2</v>
      </c>
      <c r="G35" s="23" t="s">
        <v>118</v>
      </c>
      <c r="H35" s="23" t="s">
        <v>119</v>
      </c>
      <c r="I35" s="33" t="s">
        <v>103</v>
      </c>
      <c r="J35" s="33" t="s">
        <v>104</v>
      </c>
      <c r="K35" s="33" t="s">
        <v>105</v>
      </c>
      <c r="L35" s="33" t="s">
        <v>106</v>
      </c>
      <c r="M35" s="33" t="s">
        <v>107</v>
      </c>
      <c r="N35" s="33" t="s">
        <v>108</v>
      </c>
      <c r="O35" s="33" t="s">
        <v>109</v>
      </c>
      <c r="P35" s="33" t="s">
        <v>110</v>
      </c>
      <c r="Q35" s="33" t="s">
        <v>111</v>
      </c>
      <c r="R35" s="33" t="s">
        <v>112</v>
      </c>
      <c r="S35" s="33" t="s">
        <v>113</v>
      </c>
      <c r="T35" s="33" t="s">
        <v>114</v>
      </c>
    </row>
    <row r="36" spans="1:20" x14ac:dyDescent="0.3">
      <c r="A36" s="35">
        <v>42404</v>
      </c>
      <c r="B36" s="36" t="s">
        <v>90</v>
      </c>
      <c r="C36" s="37">
        <v>2021</v>
      </c>
      <c r="D36" s="49">
        <f t="shared" si="1"/>
        <v>2016</v>
      </c>
      <c r="E36" s="49">
        <f t="shared" si="2"/>
        <v>2</v>
      </c>
      <c r="G36" t="s">
        <v>102</v>
      </c>
      <c r="H36" t="s">
        <v>88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</row>
    <row r="37" spans="1:20" x14ac:dyDescent="0.3">
      <c r="A37" s="38">
        <v>42405</v>
      </c>
      <c r="B37" s="39" t="s">
        <v>94</v>
      </c>
      <c r="C37" s="40">
        <v>2556</v>
      </c>
      <c r="D37" s="50">
        <f t="shared" si="1"/>
        <v>2016</v>
      </c>
      <c r="E37" s="50">
        <f t="shared" si="2"/>
        <v>2</v>
      </c>
      <c r="H37" t="s">
        <v>96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</row>
    <row r="38" spans="1:20" x14ac:dyDescent="0.3">
      <c r="A38" s="35">
        <v>42406</v>
      </c>
      <c r="B38" s="36" t="s">
        <v>89</v>
      </c>
      <c r="C38" s="37">
        <v>2375</v>
      </c>
      <c r="D38" s="49">
        <f t="shared" si="1"/>
        <v>2016</v>
      </c>
      <c r="E38" s="49">
        <f t="shared" si="2"/>
        <v>2</v>
      </c>
      <c r="H38" t="s">
        <v>93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</row>
    <row r="39" spans="1:20" x14ac:dyDescent="0.3">
      <c r="A39" s="38">
        <v>42407</v>
      </c>
      <c r="B39" s="39" t="s">
        <v>89</v>
      </c>
      <c r="C39" s="40">
        <v>2173</v>
      </c>
      <c r="D39" s="50">
        <f t="shared" si="1"/>
        <v>2016</v>
      </c>
      <c r="E39" s="50">
        <f t="shared" si="2"/>
        <v>2</v>
      </c>
      <c r="H39" t="s">
        <v>92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</row>
    <row r="40" spans="1:20" x14ac:dyDescent="0.3">
      <c r="A40" s="35">
        <v>42408</v>
      </c>
      <c r="B40" s="36" t="s">
        <v>88</v>
      </c>
      <c r="C40" s="37">
        <v>1640</v>
      </c>
      <c r="D40" s="49">
        <f t="shared" si="1"/>
        <v>2016</v>
      </c>
      <c r="E40" s="49">
        <f t="shared" si="2"/>
        <v>2</v>
      </c>
      <c r="H40" t="s">
        <v>95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</row>
    <row r="41" spans="1:20" x14ac:dyDescent="0.3">
      <c r="A41" s="38">
        <v>42409</v>
      </c>
      <c r="B41" s="39" t="s">
        <v>93</v>
      </c>
      <c r="C41" s="40">
        <v>1849</v>
      </c>
      <c r="D41" s="50">
        <f t="shared" si="1"/>
        <v>2016</v>
      </c>
      <c r="E41" s="50">
        <f t="shared" si="2"/>
        <v>2</v>
      </c>
      <c r="H41" t="s">
        <v>91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</row>
    <row r="42" spans="1:20" x14ac:dyDescent="0.3">
      <c r="A42" s="35">
        <v>42410</v>
      </c>
      <c r="B42" s="36" t="s">
        <v>88</v>
      </c>
      <c r="C42" s="37">
        <v>1878</v>
      </c>
      <c r="D42" s="49">
        <f t="shared" si="1"/>
        <v>2016</v>
      </c>
      <c r="E42" s="49">
        <f t="shared" si="2"/>
        <v>2</v>
      </c>
      <c r="H42" t="s">
        <v>90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</row>
    <row r="43" spans="1:20" x14ac:dyDescent="0.3">
      <c r="A43" s="38">
        <v>42411</v>
      </c>
      <c r="B43" s="39" t="s">
        <v>90</v>
      </c>
      <c r="C43" s="40">
        <v>2352</v>
      </c>
      <c r="D43" s="50">
        <f t="shared" si="1"/>
        <v>2016</v>
      </c>
      <c r="E43" s="50">
        <f t="shared" si="2"/>
        <v>2</v>
      </c>
      <c r="H43" t="s">
        <v>94</v>
      </c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</row>
    <row r="44" spans="1:20" x14ac:dyDescent="0.3">
      <c r="A44" s="35">
        <v>42412</v>
      </c>
      <c r="B44" s="36" t="s">
        <v>94</v>
      </c>
      <c r="C44" s="37">
        <v>1608</v>
      </c>
      <c r="D44" s="49">
        <f t="shared" si="1"/>
        <v>2016</v>
      </c>
      <c r="E44" s="49">
        <f t="shared" si="2"/>
        <v>2</v>
      </c>
      <c r="H44" t="s">
        <v>89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</row>
    <row r="45" spans="1:20" x14ac:dyDescent="0.3">
      <c r="A45" s="38">
        <v>42413</v>
      </c>
      <c r="B45" s="39" t="s">
        <v>91</v>
      </c>
      <c r="C45" s="40">
        <v>2565</v>
      </c>
      <c r="D45" s="50">
        <f t="shared" si="1"/>
        <v>2016</v>
      </c>
      <c r="E45" s="50">
        <f t="shared" si="2"/>
        <v>2</v>
      </c>
      <c r="G45" t="s">
        <v>115</v>
      </c>
      <c r="H45" t="s">
        <v>88</v>
      </c>
      <c r="I45" s="57">
        <v>-3.8494006415667734E-2</v>
      </c>
      <c r="J45" s="57">
        <v>-0.50248376003056938</v>
      </c>
      <c r="K45" s="57">
        <v>-0.1379000359582884</v>
      </c>
      <c r="L45" s="57">
        <v>2.5892731122088919</v>
      </c>
      <c r="M45" s="57">
        <v>0.90433585684790085</v>
      </c>
      <c r="N45" s="57">
        <v>0</v>
      </c>
      <c r="O45" s="57">
        <v>1.1190320470896011</v>
      </c>
      <c r="P45" s="57">
        <v>2.0773178241532673</v>
      </c>
      <c r="Q45" s="57">
        <v>1.2740899357601714</v>
      </c>
      <c r="R45" s="57">
        <v>0</v>
      </c>
      <c r="S45" s="57">
        <v>-0.78491646778042956</v>
      </c>
      <c r="T45" s="57">
        <v>0</v>
      </c>
    </row>
    <row r="46" spans="1:20" x14ac:dyDescent="0.3">
      <c r="A46" s="35">
        <v>42414</v>
      </c>
      <c r="B46" s="36" t="s">
        <v>88</v>
      </c>
      <c r="C46" s="37">
        <v>1716</v>
      </c>
      <c r="D46" s="49">
        <f t="shared" si="1"/>
        <v>2016</v>
      </c>
      <c r="E46" s="49">
        <f t="shared" si="2"/>
        <v>2</v>
      </c>
      <c r="H46" t="s">
        <v>96</v>
      </c>
      <c r="I46" s="57">
        <v>-0.11578541103820919</v>
      </c>
      <c r="J46" s="57">
        <v>0</v>
      </c>
      <c r="K46" s="57">
        <v>0</v>
      </c>
      <c r="L46" s="57">
        <v>0</v>
      </c>
      <c r="M46" s="57">
        <v>-0.17349999999999999</v>
      </c>
      <c r="N46" s="57">
        <v>1.1062256809338522</v>
      </c>
      <c r="O46" s="57">
        <v>-4.1182170542635663E-3</v>
      </c>
      <c r="P46" s="57">
        <v>-0.22395656599932134</v>
      </c>
      <c r="Q46" s="57">
        <v>1.7554076539101497</v>
      </c>
      <c r="R46" s="57">
        <v>0.28255759285378468</v>
      </c>
      <c r="S46" s="57">
        <v>0.16917728852838934</v>
      </c>
      <c r="T46" s="57">
        <v>0</v>
      </c>
    </row>
    <row r="47" spans="1:20" x14ac:dyDescent="0.3">
      <c r="A47" s="38">
        <v>42415</v>
      </c>
      <c r="B47" s="39" t="s">
        <v>89</v>
      </c>
      <c r="C47" s="40">
        <v>2123</v>
      </c>
      <c r="D47" s="50">
        <f t="shared" si="1"/>
        <v>2016</v>
      </c>
      <c r="E47" s="50">
        <f t="shared" si="2"/>
        <v>2</v>
      </c>
      <c r="H47" t="s">
        <v>93</v>
      </c>
      <c r="I47" s="57">
        <v>-0.13350719273155548</v>
      </c>
      <c r="J47" s="57">
        <v>3.4627539503386005</v>
      </c>
      <c r="K47" s="57">
        <v>0.79525341914722447</v>
      </c>
      <c r="L47" s="57">
        <v>1.7425671427288243E-2</v>
      </c>
      <c r="M47" s="57">
        <v>-0.83490277607924668</v>
      </c>
      <c r="N47" s="57">
        <v>-0.82243083003952566</v>
      </c>
      <c r="O47" s="57">
        <v>1.8860705073086845</v>
      </c>
      <c r="P47" s="57">
        <v>-0.36748965320393889</v>
      </c>
      <c r="Q47" s="57">
        <v>0.90842298609288896</v>
      </c>
      <c r="R47" s="57">
        <v>9.0925722649103549E-2</v>
      </c>
      <c r="S47" s="57">
        <v>-0.36473638720829732</v>
      </c>
      <c r="T47" s="57">
        <v>0.35016835016835018</v>
      </c>
    </row>
    <row r="48" spans="1:20" x14ac:dyDescent="0.3">
      <c r="A48" s="35">
        <v>42416</v>
      </c>
      <c r="B48" s="36" t="s">
        <v>89</v>
      </c>
      <c r="C48" s="37">
        <v>1347</v>
      </c>
      <c r="D48" s="49">
        <f t="shared" si="1"/>
        <v>2016</v>
      </c>
      <c r="E48" s="49">
        <f t="shared" si="2"/>
        <v>2</v>
      </c>
      <c r="H48" t="s">
        <v>92</v>
      </c>
      <c r="I48" s="57">
        <v>-0.56244871163630394</v>
      </c>
      <c r="J48" s="57">
        <v>0</v>
      </c>
      <c r="K48" s="57">
        <v>0</v>
      </c>
      <c r="L48" s="57">
        <v>-0.55701058201058196</v>
      </c>
      <c r="M48" s="57">
        <v>2.2238732045567113</v>
      </c>
      <c r="N48" s="57">
        <v>2.1427450980392155</v>
      </c>
      <c r="O48" s="57">
        <v>-0.81863047501542263</v>
      </c>
      <c r="P48" s="57">
        <v>-6.8128161888701522E-2</v>
      </c>
      <c r="Q48" s="57">
        <v>0</v>
      </c>
      <c r="R48" s="57">
        <v>-0.21302722904431393</v>
      </c>
      <c r="S48" s="57">
        <v>2.7718832891246685</v>
      </c>
      <c r="T48" s="57">
        <v>0</v>
      </c>
    </row>
    <row r="49" spans="1:20" x14ac:dyDescent="0.3">
      <c r="A49" s="38">
        <v>42417</v>
      </c>
      <c r="B49" s="39" t="s">
        <v>89</v>
      </c>
      <c r="C49" s="40">
        <v>1035</v>
      </c>
      <c r="D49" s="50">
        <f t="shared" si="1"/>
        <v>2016</v>
      </c>
      <c r="E49" s="50">
        <f t="shared" si="2"/>
        <v>2</v>
      </c>
      <c r="H49" t="s">
        <v>95</v>
      </c>
      <c r="I49" s="57">
        <v>1.3122560499609679</v>
      </c>
      <c r="J49" s="57">
        <v>-0.79627473806752036</v>
      </c>
      <c r="K49" s="57">
        <v>1.9561815336463225E-2</v>
      </c>
      <c r="L49" s="57">
        <v>0.59259259259259256</v>
      </c>
      <c r="M49" s="57">
        <v>0</v>
      </c>
      <c r="N49" s="57">
        <v>0</v>
      </c>
      <c r="O49" s="57">
        <v>-0.56097560975609762</v>
      </c>
      <c r="P49" s="57">
        <v>-0.13810641627543035</v>
      </c>
      <c r="Q49" s="57">
        <v>-0.30300500834724542</v>
      </c>
      <c r="R49" s="57">
        <v>-1.5393386545039909E-2</v>
      </c>
      <c r="S49" s="57">
        <v>0</v>
      </c>
      <c r="T49" s="57">
        <v>-0.70204479065238556</v>
      </c>
    </row>
    <row r="50" spans="1:20" x14ac:dyDescent="0.3">
      <c r="A50" s="35">
        <v>42418</v>
      </c>
      <c r="B50" s="36" t="s">
        <v>45</v>
      </c>
      <c r="C50" s="37">
        <v>2641</v>
      </c>
      <c r="D50" s="49">
        <f t="shared" si="1"/>
        <v>2016</v>
      </c>
      <c r="E50" s="49">
        <f t="shared" si="2"/>
        <v>2</v>
      </c>
      <c r="H50" t="s">
        <v>91</v>
      </c>
      <c r="I50" s="57">
        <v>-0.37173325322919798</v>
      </c>
      <c r="J50" s="57">
        <v>6.042884990253411E-2</v>
      </c>
      <c r="K50" s="57">
        <v>-0.52902698282910876</v>
      </c>
      <c r="L50" s="57">
        <v>1.4404371584699454</v>
      </c>
      <c r="M50" s="57">
        <v>5.62888198757764E-2</v>
      </c>
      <c r="N50" s="57">
        <v>-0.54622002562694494</v>
      </c>
      <c r="O50" s="57">
        <v>0</v>
      </c>
      <c r="P50" s="57">
        <v>-0.24130879345603273</v>
      </c>
      <c r="Q50" s="57">
        <v>0</v>
      </c>
      <c r="R50" s="57">
        <v>-0.79626352015732549</v>
      </c>
      <c r="S50" s="57">
        <v>0</v>
      </c>
      <c r="T50" s="57">
        <v>0</v>
      </c>
    </row>
    <row r="51" spans="1:20" x14ac:dyDescent="0.3">
      <c r="A51" s="38">
        <v>42419</v>
      </c>
      <c r="B51" s="39" t="s">
        <v>89</v>
      </c>
      <c r="C51" s="40">
        <v>1471</v>
      </c>
      <c r="D51" s="50">
        <f t="shared" si="1"/>
        <v>2016</v>
      </c>
      <c r="E51" s="50">
        <f t="shared" si="2"/>
        <v>2</v>
      </c>
      <c r="H51" t="s">
        <v>90</v>
      </c>
      <c r="I51" s="57">
        <v>-6.1879504963960288E-2</v>
      </c>
      <c r="J51" s="57">
        <v>-0.515885665710339</v>
      </c>
      <c r="K51" s="57">
        <v>0.76041131105398463</v>
      </c>
      <c r="L51" s="57">
        <v>-0.57022050106694067</v>
      </c>
      <c r="M51" s="57">
        <v>6.6563214635739956E-2</v>
      </c>
      <c r="N51" s="57">
        <v>0.4312013966037137</v>
      </c>
      <c r="O51" s="57">
        <v>0.43936838877816953</v>
      </c>
      <c r="P51" s="57">
        <v>0.83412228796844179</v>
      </c>
      <c r="Q51" s="57">
        <v>5.5225011842728566</v>
      </c>
      <c r="R51" s="57">
        <v>0.27351436442345534</v>
      </c>
      <c r="S51" s="57">
        <v>2.7675276752767528E-2</v>
      </c>
      <c r="T51" s="57">
        <v>-0.6331628638867034</v>
      </c>
    </row>
    <row r="52" spans="1:20" x14ac:dyDescent="0.3">
      <c r="A52" s="35">
        <v>42420</v>
      </c>
      <c r="B52" s="36" t="s">
        <v>45</v>
      </c>
      <c r="C52" s="37">
        <v>1668</v>
      </c>
      <c r="D52" s="49">
        <f t="shared" si="1"/>
        <v>2016</v>
      </c>
      <c r="E52" s="49">
        <f t="shared" si="2"/>
        <v>2</v>
      </c>
      <c r="H52" t="s">
        <v>94</v>
      </c>
      <c r="I52" s="57">
        <v>5.3832020997375327</v>
      </c>
      <c r="J52" s="57">
        <v>0.56026283935673526</v>
      </c>
      <c r="K52" s="57">
        <v>0.68909883720930232</v>
      </c>
      <c r="L52" s="57">
        <v>-0.6174665521050694</v>
      </c>
      <c r="M52" s="57">
        <v>-0.83922518159806292</v>
      </c>
      <c r="N52" s="57">
        <v>0.6305495187829866</v>
      </c>
      <c r="O52" s="57">
        <v>3.1477703293500435E-2</v>
      </c>
      <c r="P52" s="57">
        <v>-0.28215829482784321</v>
      </c>
      <c r="Q52" s="57">
        <v>0.13507896924355778</v>
      </c>
      <c r="R52" s="57">
        <v>0.26332072877277413</v>
      </c>
      <c r="S52" s="57">
        <v>-0.34022440823854905</v>
      </c>
      <c r="T52" s="57">
        <v>0.6314289107970068</v>
      </c>
    </row>
    <row r="53" spans="1:20" x14ac:dyDescent="0.3">
      <c r="A53" s="38">
        <v>42421</v>
      </c>
      <c r="B53" s="39" t="s">
        <v>93</v>
      </c>
      <c r="C53" s="40">
        <v>1252</v>
      </c>
      <c r="D53" s="50">
        <f t="shared" si="1"/>
        <v>2016</v>
      </c>
      <c r="E53" s="50">
        <f t="shared" si="2"/>
        <v>2</v>
      </c>
      <c r="H53" t="s">
        <v>89</v>
      </c>
      <c r="I53" s="57">
        <v>-0.28937219447429979</v>
      </c>
      <c r="J53" s="57">
        <v>0.71663393701360101</v>
      </c>
      <c r="K53" s="57">
        <v>-0.12683102717807726</v>
      </c>
      <c r="L53" s="57">
        <v>1.3273558791671682</v>
      </c>
      <c r="M53" s="57">
        <v>0.41216386026639862</v>
      </c>
      <c r="N53" s="57">
        <v>-0.21715862068965516</v>
      </c>
      <c r="O53" s="57">
        <v>-5.3247609627431587E-2</v>
      </c>
      <c r="P53" s="57">
        <v>7.3163841807909608E-2</v>
      </c>
      <c r="Q53" s="57">
        <v>-0.32440219812862026</v>
      </c>
      <c r="R53" s="57">
        <v>3.8227427833625378E-2</v>
      </c>
      <c r="S53" s="57">
        <v>0.56271719887220506</v>
      </c>
      <c r="T53" s="57">
        <v>0.25541534181240061</v>
      </c>
    </row>
    <row r="54" spans="1:20" x14ac:dyDescent="0.3">
      <c r="A54" s="35">
        <v>42422</v>
      </c>
      <c r="B54" s="36" t="s">
        <v>90</v>
      </c>
      <c r="C54" s="37">
        <v>1422</v>
      </c>
      <c r="D54" s="49">
        <f t="shared" si="1"/>
        <v>2016</v>
      </c>
      <c r="E54" s="49">
        <f t="shared" si="2"/>
        <v>2</v>
      </c>
    </row>
    <row r="55" spans="1:20" x14ac:dyDescent="0.3">
      <c r="A55" s="38">
        <v>42423</v>
      </c>
      <c r="B55" s="39" t="s">
        <v>95</v>
      </c>
      <c r="C55" s="40">
        <v>1223</v>
      </c>
      <c r="D55" s="50">
        <f t="shared" si="1"/>
        <v>2016</v>
      </c>
      <c r="E55" s="50">
        <f t="shared" si="2"/>
        <v>2</v>
      </c>
    </row>
    <row r="56" spans="1:20" x14ac:dyDescent="0.3">
      <c r="A56" s="35">
        <v>42424</v>
      </c>
      <c r="B56" s="36" t="s">
        <v>92</v>
      </c>
      <c r="C56" s="37">
        <v>1193</v>
      </c>
      <c r="D56" s="49">
        <f t="shared" si="1"/>
        <v>2016</v>
      </c>
      <c r="E56" s="49">
        <f t="shared" si="2"/>
        <v>2</v>
      </c>
    </row>
    <row r="57" spans="1:20" x14ac:dyDescent="0.3">
      <c r="A57" s="38">
        <v>42425</v>
      </c>
      <c r="B57" s="39" t="s">
        <v>95</v>
      </c>
      <c r="C57" s="40">
        <v>2828</v>
      </c>
      <c r="D57" s="50">
        <f t="shared" si="1"/>
        <v>2016</v>
      </c>
      <c r="E57" s="50">
        <f t="shared" si="2"/>
        <v>2</v>
      </c>
    </row>
    <row r="58" spans="1:20" x14ac:dyDescent="0.3">
      <c r="A58" s="35">
        <v>42426</v>
      </c>
      <c r="B58" s="36" t="s">
        <v>94</v>
      </c>
      <c r="C58" s="37">
        <v>1619</v>
      </c>
      <c r="D58" s="49">
        <f t="shared" si="1"/>
        <v>2016</v>
      </c>
      <c r="E58" s="49">
        <f t="shared" si="2"/>
        <v>2</v>
      </c>
    </row>
    <row r="59" spans="1:20" x14ac:dyDescent="0.3">
      <c r="A59" s="38">
        <v>42427</v>
      </c>
      <c r="B59" s="39" t="s">
        <v>95</v>
      </c>
      <c r="C59" s="40">
        <v>1962</v>
      </c>
      <c r="D59" s="50">
        <f t="shared" si="1"/>
        <v>2016</v>
      </c>
      <c r="E59" s="50">
        <f t="shared" si="2"/>
        <v>2</v>
      </c>
    </row>
    <row r="60" spans="1:20" x14ac:dyDescent="0.3">
      <c r="A60" s="35">
        <v>42428</v>
      </c>
      <c r="B60" s="36" t="s">
        <v>90</v>
      </c>
      <c r="C60" s="37">
        <v>1216</v>
      </c>
      <c r="D60" s="49">
        <f t="shared" si="1"/>
        <v>2016</v>
      </c>
      <c r="E60" s="49">
        <f t="shared" si="2"/>
        <v>2</v>
      </c>
    </row>
    <row r="61" spans="1:20" x14ac:dyDescent="0.3">
      <c r="A61" s="38">
        <v>42429</v>
      </c>
      <c r="B61" s="39" t="s">
        <v>92</v>
      </c>
      <c r="C61" s="40">
        <v>1943</v>
      </c>
      <c r="D61" s="50">
        <f t="shared" si="1"/>
        <v>2016</v>
      </c>
      <c r="E61" s="50">
        <f t="shared" si="2"/>
        <v>2</v>
      </c>
    </row>
    <row r="62" spans="1:20" x14ac:dyDescent="0.3">
      <c r="A62" s="35">
        <v>42430</v>
      </c>
      <c r="B62" s="36" t="s">
        <v>92</v>
      </c>
      <c r="C62" s="37">
        <v>2207</v>
      </c>
      <c r="D62" s="49">
        <f t="shared" si="1"/>
        <v>2016</v>
      </c>
      <c r="E62" s="49">
        <f t="shared" si="2"/>
        <v>3</v>
      </c>
    </row>
    <row r="63" spans="1:20" x14ac:dyDescent="0.3">
      <c r="A63" s="38">
        <v>42431</v>
      </c>
      <c r="B63" s="39" t="s">
        <v>91</v>
      </c>
      <c r="C63" s="40">
        <v>2446</v>
      </c>
      <c r="D63" s="50">
        <f t="shared" si="1"/>
        <v>2016</v>
      </c>
      <c r="E63" s="50">
        <f t="shared" si="2"/>
        <v>3</v>
      </c>
    </row>
    <row r="64" spans="1:20" x14ac:dyDescent="0.3">
      <c r="A64" s="35">
        <v>42432</v>
      </c>
      <c r="B64" s="36" t="s">
        <v>88</v>
      </c>
      <c r="C64" s="37">
        <v>2545</v>
      </c>
      <c r="D64" s="49">
        <f t="shared" si="1"/>
        <v>2016</v>
      </c>
      <c r="E64" s="49">
        <f t="shared" si="2"/>
        <v>3</v>
      </c>
    </row>
    <row r="65" spans="1:5" x14ac:dyDescent="0.3">
      <c r="A65" s="38">
        <v>42433</v>
      </c>
      <c r="B65" s="39" t="s">
        <v>89</v>
      </c>
      <c r="C65" s="40">
        <v>1580</v>
      </c>
      <c r="D65" s="50">
        <f t="shared" si="1"/>
        <v>2016</v>
      </c>
      <c r="E65" s="50">
        <f t="shared" si="2"/>
        <v>3</v>
      </c>
    </row>
    <row r="66" spans="1:5" x14ac:dyDescent="0.3">
      <c r="A66" s="35">
        <v>42434</v>
      </c>
      <c r="B66" s="36" t="s">
        <v>88</v>
      </c>
      <c r="C66" s="37">
        <v>1617</v>
      </c>
      <c r="D66" s="49">
        <f t="shared" si="1"/>
        <v>2016</v>
      </c>
      <c r="E66" s="49">
        <f t="shared" si="2"/>
        <v>3</v>
      </c>
    </row>
    <row r="67" spans="1:5" x14ac:dyDescent="0.3">
      <c r="A67" s="38">
        <v>42435</v>
      </c>
      <c r="B67" s="39" t="s">
        <v>90</v>
      </c>
      <c r="C67" s="40">
        <v>2572</v>
      </c>
      <c r="D67" s="50">
        <f t="shared" ref="D67:D130" si="13">YEAR(A67)</f>
        <v>2016</v>
      </c>
      <c r="E67" s="50">
        <f t="shared" ref="E67:E130" si="14">MONTH(A67)</f>
        <v>3</v>
      </c>
    </row>
    <row r="68" spans="1:5" x14ac:dyDescent="0.3">
      <c r="A68" s="35">
        <v>42436</v>
      </c>
      <c r="B68" s="36" t="s">
        <v>89</v>
      </c>
      <c r="C68" s="37">
        <v>2539</v>
      </c>
      <c r="D68" s="49">
        <f t="shared" si="13"/>
        <v>2016</v>
      </c>
      <c r="E68" s="49">
        <f t="shared" si="14"/>
        <v>3</v>
      </c>
    </row>
    <row r="69" spans="1:5" x14ac:dyDescent="0.3">
      <c r="A69" s="38">
        <v>42437</v>
      </c>
      <c r="B69" s="39" t="s">
        <v>89</v>
      </c>
      <c r="C69" s="40">
        <v>2599</v>
      </c>
      <c r="D69" s="50">
        <f t="shared" si="13"/>
        <v>2016</v>
      </c>
      <c r="E69" s="50">
        <f t="shared" si="14"/>
        <v>3</v>
      </c>
    </row>
    <row r="70" spans="1:5" x14ac:dyDescent="0.3">
      <c r="A70" s="35">
        <v>42438</v>
      </c>
      <c r="B70" s="36" t="s">
        <v>94</v>
      </c>
      <c r="C70" s="37">
        <v>1739</v>
      </c>
      <c r="D70" s="49">
        <f t="shared" si="13"/>
        <v>2016</v>
      </c>
      <c r="E70" s="49">
        <f t="shared" si="14"/>
        <v>3</v>
      </c>
    </row>
    <row r="71" spans="1:5" x14ac:dyDescent="0.3">
      <c r="A71" s="38">
        <v>42439</v>
      </c>
      <c r="B71" s="39" t="s">
        <v>95</v>
      </c>
      <c r="C71" s="40">
        <v>1278</v>
      </c>
      <c r="D71" s="50">
        <f t="shared" si="13"/>
        <v>2016</v>
      </c>
      <c r="E71" s="50">
        <f t="shared" si="14"/>
        <v>3</v>
      </c>
    </row>
    <row r="72" spans="1:5" x14ac:dyDescent="0.3">
      <c r="A72" s="35">
        <v>42440</v>
      </c>
      <c r="B72" s="36" t="s">
        <v>89</v>
      </c>
      <c r="C72" s="37">
        <v>1375</v>
      </c>
      <c r="D72" s="49">
        <f t="shared" si="13"/>
        <v>2016</v>
      </c>
      <c r="E72" s="49">
        <f t="shared" si="14"/>
        <v>3</v>
      </c>
    </row>
    <row r="73" spans="1:5" x14ac:dyDescent="0.3">
      <c r="A73" s="38">
        <v>42441</v>
      </c>
      <c r="B73" s="39" t="s">
        <v>93</v>
      </c>
      <c r="C73" s="40">
        <v>1548</v>
      </c>
      <c r="D73" s="50">
        <f t="shared" si="13"/>
        <v>2016</v>
      </c>
      <c r="E73" s="50">
        <f t="shared" si="14"/>
        <v>3</v>
      </c>
    </row>
    <row r="74" spans="1:5" x14ac:dyDescent="0.3">
      <c r="A74" s="35">
        <v>42442</v>
      </c>
      <c r="B74" s="36" t="s">
        <v>89</v>
      </c>
      <c r="C74" s="37">
        <v>2327</v>
      </c>
      <c r="D74" s="49">
        <f t="shared" si="13"/>
        <v>2016</v>
      </c>
      <c r="E74" s="49">
        <f t="shared" si="14"/>
        <v>3</v>
      </c>
    </row>
    <row r="75" spans="1:5" x14ac:dyDescent="0.3">
      <c r="A75" s="38">
        <v>42443</v>
      </c>
      <c r="B75" s="39" t="s">
        <v>94</v>
      </c>
      <c r="C75" s="40">
        <v>1367</v>
      </c>
      <c r="D75" s="50">
        <f t="shared" si="13"/>
        <v>2016</v>
      </c>
      <c r="E75" s="50">
        <f t="shared" si="14"/>
        <v>3</v>
      </c>
    </row>
    <row r="76" spans="1:5" x14ac:dyDescent="0.3">
      <c r="A76" s="35">
        <v>42444</v>
      </c>
      <c r="B76" s="36" t="s">
        <v>90</v>
      </c>
      <c r="C76" s="37">
        <v>1048</v>
      </c>
      <c r="D76" s="49">
        <f t="shared" si="13"/>
        <v>2016</v>
      </c>
      <c r="E76" s="49">
        <f t="shared" si="14"/>
        <v>3</v>
      </c>
    </row>
    <row r="77" spans="1:5" x14ac:dyDescent="0.3">
      <c r="A77" s="38">
        <v>42445</v>
      </c>
      <c r="B77" s="39" t="s">
        <v>89</v>
      </c>
      <c r="C77" s="40">
        <v>1960</v>
      </c>
      <c r="D77" s="50">
        <f t="shared" si="13"/>
        <v>2016</v>
      </c>
      <c r="E77" s="50">
        <f t="shared" si="14"/>
        <v>3</v>
      </c>
    </row>
    <row r="78" spans="1:5" x14ac:dyDescent="0.3">
      <c r="A78" s="35">
        <v>42446</v>
      </c>
      <c r="B78" s="36" t="s">
        <v>90</v>
      </c>
      <c r="C78" s="37">
        <v>1705</v>
      </c>
      <c r="D78" s="49">
        <f t="shared" si="13"/>
        <v>2016</v>
      </c>
      <c r="E78" s="49">
        <f t="shared" si="14"/>
        <v>3</v>
      </c>
    </row>
    <row r="79" spans="1:5" x14ac:dyDescent="0.3">
      <c r="A79" s="38">
        <v>42447</v>
      </c>
      <c r="B79" s="39" t="s">
        <v>94</v>
      </c>
      <c r="C79" s="40">
        <v>1757</v>
      </c>
      <c r="D79" s="50">
        <f t="shared" si="13"/>
        <v>2016</v>
      </c>
      <c r="E79" s="50">
        <f t="shared" si="14"/>
        <v>3</v>
      </c>
    </row>
    <row r="80" spans="1:5" x14ac:dyDescent="0.3">
      <c r="A80" s="35">
        <v>42448</v>
      </c>
      <c r="B80" s="36" t="s">
        <v>89</v>
      </c>
      <c r="C80" s="37">
        <v>1707</v>
      </c>
      <c r="D80" s="49">
        <f t="shared" si="13"/>
        <v>2016</v>
      </c>
      <c r="E80" s="49">
        <f t="shared" si="14"/>
        <v>3</v>
      </c>
    </row>
    <row r="81" spans="1:5" x14ac:dyDescent="0.3">
      <c r="A81" s="38">
        <v>42449</v>
      </c>
      <c r="B81" s="39" t="s">
        <v>94</v>
      </c>
      <c r="C81" s="40">
        <v>2017</v>
      </c>
      <c r="D81" s="50">
        <f t="shared" si="13"/>
        <v>2016</v>
      </c>
      <c r="E81" s="50">
        <f t="shared" si="14"/>
        <v>3</v>
      </c>
    </row>
    <row r="82" spans="1:5" x14ac:dyDescent="0.3">
      <c r="A82" s="35">
        <v>42450</v>
      </c>
      <c r="B82" s="36" t="s">
        <v>89</v>
      </c>
      <c r="C82" s="37">
        <v>1862</v>
      </c>
      <c r="D82" s="49">
        <f t="shared" si="13"/>
        <v>2016</v>
      </c>
      <c r="E82" s="49">
        <f t="shared" si="14"/>
        <v>3</v>
      </c>
    </row>
    <row r="83" spans="1:5" x14ac:dyDescent="0.3">
      <c r="A83" s="38">
        <v>42451</v>
      </c>
      <c r="B83" s="39" t="s">
        <v>88</v>
      </c>
      <c r="C83" s="40">
        <v>1400</v>
      </c>
      <c r="D83" s="50">
        <f t="shared" si="13"/>
        <v>2016</v>
      </c>
      <c r="E83" s="50">
        <f t="shared" si="14"/>
        <v>3</v>
      </c>
    </row>
    <row r="84" spans="1:5" x14ac:dyDescent="0.3">
      <c r="A84" s="35">
        <v>42452</v>
      </c>
      <c r="B84" s="36" t="s">
        <v>89</v>
      </c>
      <c r="C84" s="37">
        <v>1140</v>
      </c>
      <c r="D84" s="49">
        <f t="shared" si="13"/>
        <v>2016</v>
      </c>
      <c r="E84" s="49">
        <f t="shared" si="14"/>
        <v>3</v>
      </c>
    </row>
    <row r="85" spans="1:5" x14ac:dyDescent="0.3">
      <c r="A85" s="38">
        <v>42453</v>
      </c>
      <c r="B85" s="39" t="s">
        <v>90</v>
      </c>
      <c r="C85" s="40">
        <v>1768</v>
      </c>
      <c r="D85" s="50">
        <f t="shared" si="13"/>
        <v>2016</v>
      </c>
      <c r="E85" s="50">
        <f t="shared" si="14"/>
        <v>3</v>
      </c>
    </row>
    <row r="86" spans="1:5" x14ac:dyDescent="0.3">
      <c r="A86" s="35">
        <v>42454</v>
      </c>
      <c r="B86" s="36" t="s">
        <v>93</v>
      </c>
      <c r="C86" s="37">
        <v>2160</v>
      </c>
      <c r="D86" s="49">
        <f t="shared" si="13"/>
        <v>2016</v>
      </c>
      <c r="E86" s="49">
        <f t="shared" si="14"/>
        <v>3</v>
      </c>
    </row>
    <row r="87" spans="1:5" x14ac:dyDescent="0.3">
      <c r="A87" s="38">
        <v>42455</v>
      </c>
      <c r="B87" s="39" t="s">
        <v>89</v>
      </c>
      <c r="C87" s="40">
        <v>1051</v>
      </c>
      <c r="D87" s="50">
        <f t="shared" si="13"/>
        <v>2016</v>
      </c>
      <c r="E87" s="50">
        <f t="shared" si="14"/>
        <v>3</v>
      </c>
    </row>
    <row r="88" spans="1:5" x14ac:dyDescent="0.3">
      <c r="A88" s="35">
        <v>42456</v>
      </c>
      <c r="B88" s="36" t="s">
        <v>90</v>
      </c>
      <c r="C88" s="37">
        <v>2632</v>
      </c>
      <c r="D88" s="49">
        <f t="shared" si="13"/>
        <v>2016</v>
      </c>
      <c r="E88" s="49">
        <f t="shared" si="14"/>
        <v>3</v>
      </c>
    </row>
    <row r="89" spans="1:5" x14ac:dyDescent="0.3">
      <c r="A89" s="38">
        <v>42457</v>
      </c>
      <c r="B89" s="39" t="s">
        <v>93</v>
      </c>
      <c r="C89" s="40">
        <v>1264</v>
      </c>
      <c r="D89" s="50">
        <f t="shared" si="13"/>
        <v>2016</v>
      </c>
      <c r="E89" s="50">
        <f t="shared" si="14"/>
        <v>3</v>
      </c>
    </row>
    <row r="90" spans="1:5" x14ac:dyDescent="0.3">
      <c r="A90" s="35">
        <v>42458</v>
      </c>
      <c r="B90" s="36" t="s">
        <v>89</v>
      </c>
      <c r="C90" s="37">
        <v>2840</v>
      </c>
      <c r="D90" s="49">
        <f t="shared" si="13"/>
        <v>2016</v>
      </c>
      <c r="E90" s="49">
        <f t="shared" si="14"/>
        <v>3</v>
      </c>
    </row>
    <row r="91" spans="1:5" x14ac:dyDescent="0.3">
      <c r="A91" s="38">
        <v>42459</v>
      </c>
      <c r="B91" s="39" t="s">
        <v>96</v>
      </c>
      <c r="C91" s="40">
        <v>2111</v>
      </c>
      <c r="D91" s="50">
        <f t="shared" si="13"/>
        <v>2016</v>
      </c>
      <c r="E91" s="50">
        <f t="shared" si="14"/>
        <v>3</v>
      </c>
    </row>
    <row r="92" spans="1:5" x14ac:dyDescent="0.3">
      <c r="A92" s="35">
        <v>42460</v>
      </c>
      <c r="B92" s="36" t="s">
        <v>89</v>
      </c>
      <c r="C92" s="37">
        <v>1207</v>
      </c>
      <c r="D92" s="49">
        <f t="shared" si="13"/>
        <v>2016</v>
      </c>
      <c r="E92" s="49">
        <f t="shared" si="14"/>
        <v>3</v>
      </c>
    </row>
    <row r="93" spans="1:5" x14ac:dyDescent="0.3">
      <c r="A93" s="38">
        <v>42461</v>
      </c>
      <c r="B93" s="39" t="s">
        <v>90</v>
      </c>
      <c r="C93" s="40">
        <v>2204</v>
      </c>
      <c r="D93" s="50">
        <f t="shared" si="13"/>
        <v>2016</v>
      </c>
      <c r="E93" s="50">
        <f t="shared" si="14"/>
        <v>4</v>
      </c>
    </row>
    <row r="94" spans="1:5" x14ac:dyDescent="0.3">
      <c r="A94" s="35">
        <v>42462</v>
      </c>
      <c r="B94" s="36" t="s">
        <v>93</v>
      </c>
      <c r="C94" s="37">
        <v>2626</v>
      </c>
      <c r="D94" s="49">
        <f t="shared" si="13"/>
        <v>2016</v>
      </c>
      <c r="E94" s="49">
        <f t="shared" si="14"/>
        <v>4</v>
      </c>
    </row>
    <row r="95" spans="1:5" x14ac:dyDescent="0.3">
      <c r="A95" s="38">
        <v>42463</v>
      </c>
      <c r="B95" s="39" t="s">
        <v>95</v>
      </c>
      <c r="C95" s="40">
        <v>1269</v>
      </c>
      <c r="D95" s="50">
        <f t="shared" si="13"/>
        <v>2016</v>
      </c>
      <c r="E95" s="50">
        <f t="shared" si="14"/>
        <v>4</v>
      </c>
    </row>
    <row r="96" spans="1:5" x14ac:dyDescent="0.3">
      <c r="A96" s="35">
        <v>42464</v>
      </c>
      <c r="B96" s="36" t="s">
        <v>92</v>
      </c>
      <c r="C96" s="37">
        <v>1817</v>
      </c>
      <c r="D96" s="49">
        <f t="shared" si="13"/>
        <v>2016</v>
      </c>
      <c r="E96" s="49">
        <f t="shared" si="14"/>
        <v>4</v>
      </c>
    </row>
    <row r="97" spans="1:5" x14ac:dyDescent="0.3">
      <c r="A97" s="38">
        <v>42465</v>
      </c>
      <c r="B97" s="39" t="s">
        <v>88</v>
      </c>
      <c r="C97" s="40">
        <v>1417</v>
      </c>
      <c r="D97" s="50">
        <f t="shared" si="13"/>
        <v>2016</v>
      </c>
      <c r="E97" s="50">
        <f t="shared" si="14"/>
        <v>4</v>
      </c>
    </row>
    <row r="98" spans="1:5" x14ac:dyDescent="0.3">
      <c r="A98" s="35">
        <v>42466</v>
      </c>
      <c r="B98" s="36" t="s">
        <v>89</v>
      </c>
      <c r="C98" s="37">
        <v>1538</v>
      </c>
      <c r="D98" s="49">
        <f t="shared" si="13"/>
        <v>2016</v>
      </c>
      <c r="E98" s="49">
        <f t="shared" si="14"/>
        <v>4</v>
      </c>
    </row>
    <row r="99" spans="1:5" x14ac:dyDescent="0.3">
      <c r="A99" s="38">
        <v>42467</v>
      </c>
      <c r="B99" s="39" t="s">
        <v>93</v>
      </c>
      <c r="C99" s="40">
        <v>2037</v>
      </c>
      <c r="D99" s="50">
        <f t="shared" si="13"/>
        <v>2016</v>
      </c>
      <c r="E99" s="50">
        <f t="shared" si="14"/>
        <v>4</v>
      </c>
    </row>
    <row r="100" spans="1:5" x14ac:dyDescent="0.3">
      <c r="A100" s="35">
        <v>42468</v>
      </c>
      <c r="B100" s="36" t="s">
        <v>94</v>
      </c>
      <c r="C100" s="37">
        <v>1397</v>
      </c>
      <c r="D100" s="49">
        <f t="shared" si="13"/>
        <v>2016</v>
      </c>
      <c r="E100" s="49">
        <f t="shared" si="14"/>
        <v>4</v>
      </c>
    </row>
    <row r="101" spans="1:5" x14ac:dyDescent="0.3">
      <c r="A101" s="38">
        <v>42469</v>
      </c>
      <c r="B101" s="39" t="s">
        <v>89</v>
      </c>
      <c r="C101" s="40">
        <v>1805</v>
      </c>
      <c r="D101" s="50">
        <f t="shared" si="13"/>
        <v>2016</v>
      </c>
      <c r="E101" s="50">
        <f t="shared" si="14"/>
        <v>4</v>
      </c>
    </row>
    <row r="102" spans="1:5" x14ac:dyDescent="0.3">
      <c r="A102" s="35">
        <v>42470</v>
      </c>
      <c r="B102" s="36" t="s">
        <v>93</v>
      </c>
      <c r="C102" s="37">
        <v>1982</v>
      </c>
      <c r="D102" s="49">
        <f t="shared" si="13"/>
        <v>2016</v>
      </c>
      <c r="E102" s="49">
        <f t="shared" si="14"/>
        <v>4</v>
      </c>
    </row>
    <row r="103" spans="1:5" x14ac:dyDescent="0.3">
      <c r="A103" s="38">
        <v>42471</v>
      </c>
      <c r="B103" s="39" t="s">
        <v>89</v>
      </c>
      <c r="C103" s="40">
        <v>2083</v>
      </c>
      <c r="D103" s="50">
        <f t="shared" si="13"/>
        <v>2016</v>
      </c>
      <c r="E103" s="50">
        <f t="shared" si="14"/>
        <v>4</v>
      </c>
    </row>
    <row r="104" spans="1:5" x14ac:dyDescent="0.3">
      <c r="A104" s="35">
        <v>42472</v>
      </c>
      <c r="B104" s="36" t="s">
        <v>89</v>
      </c>
      <c r="C104" s="37">
        <v>2883</v>
      </c>
      <c r="D104" s="49">
        <f t="shared" si="13"/>
        <v>2016</v>
      </c>
      <c r="E104" s="49">
        <f t="shared" si="14"/>
        <v>4</v>
      </c>
    </row>
    <row r="105" spans="1:5" x14ac:dyDescent="0.3">
      <c r="A105" s="38">
        <v>42473</v>
      </c>
      <c r="B105" s="39" t="s">
        <v>90</v>
      </c>
      <c r="C105" s="40">
        <v>2470</v>
      </c>
      <c r="D105" s="50">
        <f t="shared" si="13"/>
        <v>2016</v>
      </c>
      <c r="E105" s="50">
        <f t="shared" si="14"/>
        <v>4</v>
      </c>
    </row>
    <row r="106" spans="1:5" x14ac:dyDescent="0.3">
      <c r="A106" s="35">
        <v>42474</v>
      </c>
      <c r="B106" s="36" t="s">
        <v>93</v>
      </c>
      <c r="C106" s="37">
        <v>2487</v>
      </c>
      <c r="D106" s="49">
        <f t="shared" si="13"/>
        <v>2016</v>
      </c>
      <c r="E106" s="49">
        <f t="shared" si="14"/>
        <v>4</v>
      </c>
    </row>
    <row r="107" spans="1:5" x14ac:dyDescent="0.3">
      <c r="A107" s="38">
        <v>42475</v>
      </c>
      <c r="B107" s="39" t="s">
        <v>94</v>
      </c>
      <c r="C107" s="40">
        <v>2449</v>
      </c>
      <c r="D107" s="50">
        <f t="shared" si="13"/>
        <v>2016</v>
      </c>
      <c r="E107" s="50">
        <f t="shared" si="14"/>
        <v>4</v>
      </c>
    </row>
    <row r="108" spans="1:5" x14ac:dyDescent="0.3">
      <c r="A108" s="35">
        <v>42476</v>
      </c>
      <c r="B108" s="36" t="s">
        <v>90</v>
      </c>
      <c r="C108" s="37">
        <v>2736</v>
      </c>
      <c r="D108" s="49">
        <f t="shared" si="13"/>
        <v>2016</v>
      </c>
      <c r="E108" s="49">
        <f t="shared" si="14"/>
        <v>4</v>
      </c>
    </row>
    <row r="109" spans="1:5" x14ac:dyDescent="0.3">
      <c r="A109" s="38">
        <v>42477</v>
      </c>
      <c r="B109" s="39" t="s">
        <v>91</v>
      </c>
      <c r="C109" s="40">
        <v>1830</v>
      </c>
      <c r="D109" s="50">
        <f t="shared" si="13"/>
        <v>2016</v>
      </c>
      <c r="E109" s="50">
        <f t="shared" si="14"/>
        <v>4</v>
      </c>
    </row>
    <row r="110" spans="1:5" x14ac:dyDescent="0.3">
      <c r="A110" s="35">
        <v>42478</v>
      </c>
      <c r="B110" s="36" t="s">
        <v>96</v>
      </c>
      <c r="C110" s="37">
        <v>2920</v>
      </c>
      <c r="D110" s="49">
        <f t="shared" si="13"/>
        <v>2016</v>
      </c>
      <c r="E110" s="49">
        <f t="shared" si="14"/>
        <v>4</v>
      </c>
    </row>
    <row r="111" spans="1:5" x14ac:dyDescent="0.3">
      <c r="A111" s="38">
        <v>42479</v>
      </c>
      <c r="B111" s="39" t="s">
        <v>92</v>
      </c>
      <c r="C111" s="40">
        <v>1732</v>
      </c>
      <c r="D111" s="50">
        <f t="shared" si="13"/>
        <v>2016</v>
      </c>
      <c r="E111" s="50">
        <f t="shared" si="14"/>
        <v>4</v>
      </c>
    </row>
    <row r="112" spans="1:5" x14ac:dyDescent="0.3">
      <c r="A112" s="35">
        <v>42480</v>
      </c>
      <c r="B112" s="36" t="s">
        <v>93</v>
      </c>
      <c r="C112" s="37">
        <v>2001</v>
      </c>
      <c r="D112" s="49">
        <f t="shared" si="13"/>
        <v>2016</v>
      </c>
      <c r="E112" s="49">
        <f t="shared" si="14"/>
        <v>4</v>
      </c>
    </row>
    <row r="113" spans="1:5" x14ac:dyDescent="0.3">
      <c r="A113" s="38">
        <v>42481</v>
      </c>
      <c r="B113" s="39" t="s">
        <v>92</v>
      </c>
      <c r="C113" s="40">
        <v>1948</v>
      </c>
      <c r="D113" s="50">
        <f t="shared" si="13"/>
        <v>2016</v>
      </c>
      <c r="E113" s="50">
        <f t="shared" si="14"/>
        <v>4</v>
      </c>
    </row>
    <row r="114" spans="1:5" x14ac:dyDescent="0.3">
      <c r="A114" s="35">
        <v>42482</v>
      </c>
      <c r="B114" s="36" t="s">
        <v>94</v>
      </c>
      <c r="C114" s="37">
        <v>2535</v>
      </c>
      <c r="D114" s="49">
        <f t="shared" si="13"/>
        <v>2016</v>
      </c>
      <c r="E114" s="49">
        <f t="shared" si="14"/>
        <v>4</v>
      </c>
    </row>
    <row r="115" spans="1:5" x14ac:dyDescent="0.3">
      <c r="A115" s="38">
        <v>42483</v>
      </c>
      <c r="B115" s="39" t="s">
        <v>94</v>
      </c>
      <c r="C115" s="40">
        <v>1677</v>
      </c>
      <c r="D115" s="50">
        <f t="shared" si="13"/>
        <v>2016</v>
      </c>
      <c r="E115" s="50">
        <f t="shared" si="14"/>
        <v>4</v>
      </c>
    </row>
    <row r="116" spans="1:5" x14ac:dyDescent="0.3">
      <c r="A116" s="35">
        <v>42484</v>
      </c>
      <c r="B116" s="36" t="s">
        <v>94</v>
      </c>
      <c r="C116" s="37">
        <v>1607</v>
      </c>
      <c r="D116" s="49">
        <f t="shared" si="13"/>
        <v>2016</v>
      </c>
      <c r="E116" s="49">
        <f t="shared" si="14"/>
        <v>4</v>
      </c>
    </row>
    <row r="117" spans="1:5" x14ac:dyDescent="0.3">
      <c r="A117" s="38">
        <v>42485</v>
      </c>
      <c r="B117" s="39" t="s">
        <v>92</v>
      </c>
      <c r="C117" s="40">
        <v>2063</v>
      </c>
      <c r="D117" s="50">
        <f t="shared" si="13"/>
        <v>2016</v>
      </c>
      <c r="E117" s="50">
        <f t="shared" si="14"/>
        <v>4</v>
      </c>
    </row>
    <row r="118" spans="1:5" x14ac:dyDescent="0.3">
      <c r="A118" s="35">
        <v>42486</v>
      </c>
      <c r="B118" s="36" t="s">
        <v>94</v>
      </c>
      <c r="C118" s="37">
        <v>2321</v>
      </c>
      <c r="D118" s="49">
        <f t="shared" si="13"/>
        <v>2016</v>
      </c>
      <c r="E118" s="49">
        <f t="shared" si="14"/>
        <v>4</v>
      </c>
    </row>
    <row r="119" spans="1:5" x14ac:dyDescent="0.3">
      <c r="A119" s="38">
        <v>42487</v>
      </c>
      <c r="B119" s="39" t="s">
        <v>90</v>
      </c>
      <c r="C119" s="40">
        <v>2965</v>
      </c>
      <c r="D119" s="50">
        <f t="shared" si="13"/>
        <v>2016</v>
      </c>
      <c r="E119" s="50">
        <f t="shared" si="14"/>
        <v>4</v>
      </c>
    </row>
    <row r="120" spans="1:5" x14ac:dyDescent="0.3">
      <c r="A120" s="35">
        <v>42488</v>
      </c>
      <c r="B120" s="36" t="s">
        <v>90</v>
      </c>
      <c r="C120" s="37">
        <v>2278</v>
      </c>
      <c r="D120" s="49">
        <f t="shared" si="13"/>
        <v>2016</v>
      </c>
      <c r="E120" s="49">
        <f t="shared" si="14"/>
        <v>4</v>
      </c>
    </row>
    <row r="121" spans="1:5" x14ac:dyDescent="0.3">
      <c r="A121" s="38">
        <v>42489</v>
      </c>
      <c r="B121" s="39" t="s">
        <v>94</v>
      </c>
      <c r="C121" s="40">
        <v>2238</v>
      </c>
      <c r="D121" s="50">
        <f t="shared" si="13"/>
        <v>2016</v>
      </c>
      <c r="E121" s="50">
        <f t="shared" si="14"/>
        <v>4</v>
      </c>
    </row>
    <row r="122" spans="1:5" x14ac:dyDescent="0.3">
      <c r="A122" s="35">
        <v>42490</v>
      </c>
      <c r="B122" s="36" t="s">
        <v>94</v>
      </c>
      <c r="C122" s="37">
        <v>2070</v>
      </c>
      <c r="D122" s="49">
        <f t="shared" si="13"/>
        <v>2016</v>
      </c>
      <c r="E122" s="49">
        <f t="shared" si="14"/>
        <v>4</v>
      </c>
    </row>
    <row r="123" spans="1:5" x14ac:dyDescent="0.3">
      <c r="A123" s="38">
        <v>42491</v>
      </c>
      <c r="B123" s="39" t="s">
        <v>89</v>
      </c>
      <c r="C123" s="40">
        <v>1194</v>
      </c>
      <c r="D123" s="50">
        <f t="shared" si="13"/>
        <v>2016</v>
      </c>
      <c r="E123" s="50">
        <f t="shared" si="14"/>
        <v>5</v>
      </c>
    </row>
    <row r="124" spans="1:5" x14ac:dyDescent="0.3">
      <c r="A124" s="35">
        <v>42492</v>
      </c>
      <c r="B124" s="36" t="s">
        <v>91</v>
      </c>
      <c r="C124" s="37">
        <v>2576</v>
      </c>
      <c r="D124" s="49">
        <f t="shared" si="13"/>
        <v>2016</v>
      </c>
      <c r="E124" s="49">
        <f t="shared" si="14"/>
        <v>5</v>
      </c>
    </row>
    <row r="125" spans="1:5" x14ac:dyDescent="0.3">
      <c r="A125" s="38">
        <v>42493</v>
      </c>
      <c r="B125" s="39" t="s">
        <v>90</v>
      </c>
      <c r="C125" s="40">
        <v>2748</v>
      </c>
      <c r="D125" s="50">
        <f t="shared" si="13"/>
        <v>2016</v>
      </c>
      <c r="E125" s="50">
        <f t="shared" si="14"/>
        <v>5</v>
      </c>
    </row>
    <row r="126" spans="1:5" x14ac:dyDescent="0.3">
      <c r="A126" s="35">
        <v>42494</v>
      </c>
      <c r="B126" s="36" t="s">
        <v>93</v>
      </c>
      <c r="C126" s="37">
        <v>1497</v>
      </c>
      <c r="D126" s="49">
        <f t="shared" si="13"/>
        <v>2016</v>
      </c>
      <c r="E126" s="49">
        <f t="shared" si="14"/>
        <v>5</v>
      </c>
    </row>
    <row r="127" spans="1:5" x14ac:dyDescent="0.3">
      <c r="A127" s="38">
        <v>42495</v>
      </c>
      <c r="B127" s="39" t="s">
        <v>93</v>
      </c>
      <c r="C127" s="40">
        <v>2559</v>
      </c>
      <c r="D127" s="50">
        <f t="shared" si="13"/>
        <v>2016</v>
      </c>
      <c r="E127" s="50">
        <f t="shared" si="14"/>
        <v>5</v>
      </c>
    </row>
    <row r="128" spans="1:5" x14ac:dyDescent="0.3">
      <c r="A128" s="35">
        <v>42496</v>
      </c>
      <c r="B128" s="36" t="s">
        <v>89</v>
      </c>
      <c r="C128" s="37">
        <v>2752</v>
      </c>
      <c r="D128" s="49">
        <f t="shared" si="13"/>
        <v>2016</v>
      </c>
      <c r="E128" s="49">
        <f t="shared" si="14"/>
        <v>5</v>
      </c>
    </row>
    <row r="129" spans="1:5" x14ac:dyDescent="0.3">
      <c r="A129" s="38">
        <v>42497</v>
      </c>
      <c r="B129" s="39" t="s">
        <v>94</v>
      </c>
      <c r="C129" s="40">
        <v>1704</v>
      </c>
      <c r="D129" s="50">
        <f t="shared" si="13"/>
        <v>2016</v>
      </c>
      <c r="E129" s="50">
        <f t="shared" si="14"/>
        <v>5</v>
      </c>
    </row>
    <row r="130" spans="1:5" x14ac:dyDescent="0.3">
      <c r="A130" s="35">
        <v>42498</v>
      </c>
      <c r="B130" s="36" t="s">
        <v>95</v>
      </c>
      <c r="C130" s="37">
        <v>1953</v>
      </c>
      <c r="D130" s="49">
        <f t="shared" si="13"/>
        <v>2016</v>
      </c>
      <c r="E130" s="49">
        <f t="shared" si="14"/>
        <v>5</v>
      </c>
    </row>
    <row r="131" spans="1:5" x14ac:dyDescent="0.3">
      <c r="A131" s="38">
        <v>42499</v>
      </c>
      <c r="B131" s="39" t="s">
        <v>90</v>
      </c>
      <c r="C131" s="40">
        <v>2229</v>
      </c>
      <c r="D131" s="50">
        <f t="shared" ref="D131:D194" si="15">YEAR(A131)</f>
        <v>2016</v>
      </c>
      <c r="E131" s="50">
        <f t="shared" ref="E131:E194" si="16">MONTH(A131)</f>
        <v>5</v>
      </c>
    </row>
    <row r="132" spans="1:5" x14ac:dyDescent="0.3">
      <c r="A132" s="35">
        <v>42500</v>
      </c>
      <c r="B132" s="36" t="s">
        <v>89</v>
      </c>
      <c r="C132" s="37">
        <v>2207</v>
      </c>
      <c r="D132" s="49">
        <f t="shared" si="15"/>
        <v>2016</v>
      </c>
      <c r="E132" s="49">
        <f t="shared" si="16"/>
        <v>5</v>
      </c>
    </row>
    <row r="133" spans="1:5" x14ac:dyDescent="0.3">
      <c r="A133" s="38">
        <v>42501</v>
      </c>
      <c r="B133" s="39" t="s">
        <v>89</v>
      </c>
      <c r="C133" s="40">
        <v>1396</v>
      </c>
      <c r="D133" s="50">
        <f t="shared" si="15"/>
        <v>2016</v>
      </c>
      <c r="E133" s="50">
        <f t="shared" si="16"/>
        <v>5</v>
      </c>
    </row>
    <row r="134" spans="1:5" x14ac:dyDescent="0.3">
      <c r="A134" s="35">
        <v>42502</v>
      </c>
      <c r="B134" s="36" t="s">
        <v>45</v>
      </c>
      <c r="C134" s="37">
        <v>1343</v>
      </c>
      <c r="D134" s="49">
        <f t="shared" si="15"/>
        <v>2016</v>
      </c>
      <c r="E134" s="49">
        <f t="shared" si="16"/>
        <v>5</v>
      </c>
    </row>
    <row r="135" spans="1:5" x14ac:dyDescent="0.3">
      <c r="A135" s="38">
        <v>42503</v>
      </c>
      <c r="B135" s="39" t="s">
        <v>89</v>
      </c>
      <c r="C135" s="40">
        <v>1342</v>
      </c>
      <c r="D135" s="50">
        <f t="shared" si="15"/>
        <v>2016</v>
      </c>
      <c r="E135" s="50">
        <f t="shared" si="16"/>
        <v>5</v>
      </c>
    </row>
    <row r="136" spans="1:5" x14ac:dyDescent="0.3">
      <c r="A136" s="35">
        <v>42504</v>
      </c>
      <c r="B136" s="36" t="s">
        <v>45</v>
      </c>
      <c r="C136" s="37">
        <v>2657</v>
      </c>
      <c r="D136" s="49">
        <f t="shared" si="15"/>
        <v>2016</v>
      </c>
      <c r="E136" s="49">
        <f t="shared" si="16"/>
        <v>5</v>
      </c>
    </row>
    <row r="137" spans="1:5" x14ac:dyDescent="0.3">
      <c r="A137" s="38">
        <v>42505</v>
      </c>
      <c r="B137" s="39" t="s">
        <v>94</v>
      </c>
      <c r="C137" s="40">
        <v>1898</v>
      </c>
      <c r="D137" s="50">
        <f t="shared" si="15"/>
        <v>2016</v>
      </c>
      <c r="E137" s="50">
        <f t="shared" si="16"/>
        <v>5</v>
      </c>
    </row>
    <row r="138" spans="1:5" x14ac:dyDescent="0.3">
      <c r="A138" s="35">
        <v>42506</v>
      </c>
      <c r="B138" s="36" t="s">
        <v>90</v>
      </c>
      <c r="C138" s="37">
        <v>2413</v>
      </c>
      <c r="D138" s="49">
        <f t="shared" si="15"/>
        <v>2016</v>
      </c>
      <c r="E138" s="49">
        <f t="shared" si="16"/>
        <v>5</v>
      </c>
    </row>
    <row r="139" spans="1:5" x14ac:dyDescent="0.3">
      <c r="A139" s="38">
        <v>42507</v>
      </c>
      <c r="B139" s="39" t="s">
        <v>89</v>
      </c>
      <c r="C139" s="40">
        <v>2827</v>
      </c>
      <c r="D139" s="50">
        <f t="shared" si="15"/>
        <v>2016</v>
      </c>
      <c r="E139" s="50">
        <f t="shared" si="16"/>
        <v>5</v>
      </c>
    </row>
    <row r="140" spans="1:5" x14ac:dyDescent="0.3">
      <c r="A140" s="35">
        <v>42508</v>
      </c>
      <c r="B140" s="36" t="s">
        <v>94</v>
      </c>
      <c r="C140" s="37">
        <v>2902</v>
      </c>
      <c r="D140" s="49">
        <f t="shared" si="15"/>
        <v>2016</v>
      </c>
      <c r="E140" s="49">
        <f t="shared" si="16"/>
        <v>5</v>
      </c>
    </row>
    <row r="141" spans="1:5" x14ac:dyDescent="0.3">
      <c r="A141" s="38">
        <v>42509</v>
      </c>
      <c r="B141" s="39" t="s">
        <v>90</v>
      </c>
      <c r="C141" s="40">
        <v>2341</v>
      </c>
      <c r="D141" s="50">
        <f t="shared" si="15"/>
        <v>2016</v>
      </c>
      <c r="E141" s="50">
        <f t="shared" si="16"/>
        <v>5</v>
      </c>
    </row>
    <row r="142" spans="1:5" x14ac:dyDescent="0.3">
      <c r="A142" s="35">
        <v>42510</v>
      </c>
      <c r="B142" s="36" t="s">
        <v>89</v>
      </c>
      <c r="C142" s="37">
        <v>2053</v>
      </c>
      <c r="D142" s="49">
        <f t="shared" si="15"/>
        <v>2016</v>
      </c>
      <c r="E142" s="49">
        <f t="shared" si="16"/>
        <v>5</v>
      </c>
    </row>
    <row r="143" spans="1:5" x14ac:dyDescent="0.3">
      <c r="A143" s="38">
        <v>42511</v>
      </c>
      <c r="B143" s="39" t="s">
        <v>89</v>
      </c>
      <c r="C143" s="40">
        <v>1213</v>
      </c>
      <c r="D143" s="50">
        <f t="shared" si="15"/>
        <v>2016</v>
      </c>
      <c r="E143" s="50">
        <f t="shared" si="16"/>
        <v>5</v>
      </c>
    </row>
    <row r="144" spans="1:5" x14ac:dyDescent="0.3">
      <c r="A144" s="35">
        <v>42512</v>
      </c>
      <c r="B144" s="36" t="s">
        <v>89</v>
      </c>
      <c r="C144" s="37">
        <v>2913</v>
      </c>
      <c r="D144" s="49">
        <f t="shared" si="15"/>
        <v>2016</v>
      </c>
      <c r="E144" s="49">
        <f t="shared" si="16"/>
        <v>5</v>
      </c>
    </row>
    <row r="145" spans="1:5" x14ac:dyDescent="0.3">
      <c r="A145" s="38">
        <v>42513</v>
      </c>
      <c r="B145" s="39" t="s">
        <v>89</v>
      </c>
      <c r="C145" s="40">
        <v>1998</v>
      </c>
      <c r="D145" s="50">
        <f t="shared" si="15"/>
        <v>2016</v>
      </c>
      <c r="E145" s="50">
        <f t="shared" si="16"/>
        <v>5</v>
      </c>
    </row>
    <row r="146" spans="1:5" x14ac:dyDescent="0.3">
      <c r="A146" s="35">
        <v>42514</v>
      </c>
      <c r="B146" s="36" t="s">
        <v>93</v>
      </c>
      <c r="C146" s="37">
        <v>2118</v>
      </c>
      <c r="D146" s="49">
        <f t="shared" si="15"/>
        <v>2016</v>
      </c>
      <c r="E146" s="49">
        <f t="shared" si="16"/>
        <v>5</v>
      </c>
    </row>
    <row r="147" spans="1:5" x14ac:dyDescent="0.3">
      <c r="A147" s="38">
        <v>42515</v>
      </c>
      <c r="B147" s="39" t="s">
        <v>94</v>
      </c>
      <c r="C147" s="40">
        <v>1090</v>
      </c>
      <c r="D147" s="50">
        <f t="shared" si="15"/>
        <v>2016</v>
      </c>
      <c r="E147" s="50">
        <f t="shared" si="16"/>
        <v>5</v>
      </c>
    </row>
    <row r="148" spans="1:5" x14ac:dyDescent="0.3">
      <c r="A148" s="35">
        <v>42516</v>
      </c>
      <c r="B148" s="36" t="s">
        <v>90</v>
      </c>
      <c r="C148" s="37">
        <v>2513</v>
      </c>
      <c r="D148" s="49">
        <f t="shared" si="15"/>
        <v>2016</v>
      </c>
      <c r="E148" s="49">
        <f t="shared" si="16"/>
        <v>5</v>
      </c>
    </row>
    <row r="149" spans="1:5" x14ac:dyDescent="0.3">
      <c r="A149" s="38">
        <v>42517</v>
      </c>
      <c r="B149" s="39" t="s">
        <v>94</v>
      </c>
      <c r="C149" s="40">
        <v>2537</v>
      </c>
      <c r="D149" s="50">
        <f t="shared" si="15"/>
        <v>2016</v>
      </c>
      <c r="E149" s="50">
        <f t="shared" si="16"/>
        <v>5</v>
      </c>
    </row>
    <row r="150" spans="1:5" x14ac:dyDescent="0.3">
      <c r="A150" s="35">
        <v>42518</v>
      </c>
      <c r="B150" s="36" t="s">
        <v>94</v>
      </c>
      <c r="C150" s="37">
        <v>2259</v>
      </c>
      <c r="D150" s="49">
        <f t="shared" si="15"/>
        <v>2016</v>
      </c>
      <c r="E150" s="49">
        <f t="shared" si="16"/>
        <v>5</v>
      </c>
    </row>
    <row r="151" spans="1:5" x14ac:dyDescent="0.3">
      <c r="A151" s="38">
        <v>42519</v>
      </c>
      <c r="B151" s="39" t="s">
        <v>93</v>
      </c>
      <c r="C151" s="40">
        <v>2003</v>
      </c>
      <c r="D151" s="50">
        <f t="shared" si="15"/>
        <v>2016</v>
      </c>
      <c r="E151" s="50">
        <f t="shared" si="16"/>
        <v>5</v>
      </c>
    </row>
    <row r="152" spans="1:5" x14ac:dyDescent="0.3">
      <c r="A152" s="35">
        <v>42520</v>
      </c>
      <c r="B152" s="36" t="s">
        <v>88</v>
      </c>
      <c r="C152" s="37">
        <v>2906</v>
      </c>
      <c r="D152" s="49">
        <f t="shared" si="15"/>
        <v>2016</v>
      </c>
      <c r="E152" s="49">
        <f t="shared" si="16"/>
        <v>5</v>
      </c>
    </row>
    <row r="153" spans="1:5" x14ac:dyDescent="0.3">
      <c r="A153" s="38">
        <v>42521</v>
      </c>
      <c r="B153" s="39" t="s">
        <v>92</v>
      </c>
      <c r="C153" s="40">
        <v>2019</v>
      </c>
      <c r="D153" s="50">
        <f t="shared" si="15"/>
        <v>2016</v>
      </c>
      <c r="E153" s="50">
        <f t="shared" si="16"/>
        <v>5</v>
      </c>
    </row>
    <row r="154" spans="1:5" x14ac:dyDescent="0.3">
      <c r="A154" s="35">
        <v>42522</v>
      </c>
      <c r="B154" s="36" t="s">
        <v>90</v>
      </c>
      <c r="C154" s="37">
        <v>1799</v>
      </c>
      <c r="D154" s="49">
        <f t="shared" si="15"/>
        <v>2016</v>
      </c>
      <c r="E154" s="49">
        <f t="shared" si="16"/>
        <v>6</v>
      </c>
    </row>
    <row r="155" spans="1:5" x14ac:dyDescent="0.3">
      <c r="A155" s="38">
        <v>42523</v>
      </c>
      <c r="B155" s="39" t="s">
        <v>94</v>
      </c>
      <c r="C155" s="40">
        <v>1599</v>
      </c>
      <c r="D155" s="50">
        <f t="shared" si="15"/>
        <v>2016</v>
      </c>
      <c r="E155" s="50">
        <f t="shared" si="16"/>
        <v>6</v>
      </c>
    </row>
    <row r="156" spans="1:5" x14ac:dyDescent="0.3">
      <c r="A156" s="35">
        <v>42524</v>
      </c>
      <c r="B156" s="36" t="s">
        <v>89</v>
      </c>
      <c r="C156" s="37">
        <v>2850</v>
      </c>
      <c r="D156" s="49">
        <f t="shared" si="15"/>
        <v>2016</v>
      </c>
      <c r="E156" s="49">
        <f t="shared" si="16"/>
        <v>6</v>
      </c>
    </row>
    <row r="157" spans="1:5" x14ac:dyDescent="0.3">
      <c r="A157" s="38">
        <v>42525</v>
      </c>
      <c r="B157" s="39" t="s">
        <v>89</v>
      </c>
      <c r="C157" s="40">
        <v>1225</v>
      </c>
      <c r="D157" s="50">
        <f t="shared" si="15"/>
        <v>2016</v>
      </c>
      <c r="E157" s="50">
        <f t="shared" si="16"/>
        <v>6</v>
      </c>
    </row>
    <row r="158" spans="1:5" x14ac:dyDescent="0.3">
      <c r="A158" s="35">
        <v>42526</v>
      </c>
      <c r="B158" s="36" t="s">
        <v>94</v>
      </c>
      <c r="C158" s="37">
        <v>1091</v>
      </c>
      <c r="D158" s="49">
        <f t="shared" si="15"/>
        <v>2016</v>
      </c>
      <c r="E158" s="49">
        <f t="shared" si="16"/>
        <v>6</v>
      </c>
    </row>
    <row r="159" spans="1:5" x14ac:dyDescent="0.3">
      <c r="A159" s="38">
        <v>42527</v>
      </c>
      <c r="B159" s="39" t="s">
        <v>95</v>
      </c>
      <c r="C159" s="40">
        <v>2564</v>
      </c>
      <c r="D159" s="50">
        <f t="shared" si="15"/>
        <v>2016</v>
      </c>
      <c r="E159" s="50">
        <f t="shared" si="16"/>
        <v>6</v>
      </c>
    </row>
    <row r="160" spans="1:5" x14ac:dyDescent="0.3">
      <c r="A160" s="35">
        <v>42528</v>
      </c>
      <c r="B160" s="36" t="s">
        <v>96</v>
      </c>
      <c r="C160" s="37">
        <v>2570</v>
      </c>
      <c r="D160" s="49">
        <f t="shared" si="15"/>
        <v>2016</v>
      </c>
      <c r="E160" s="49">
        <f t="shared" si="16"/>
        <v>6</v>
      </c>
    </row>
    <row r="161" spans="1:5" x14ac:dyDescent="0.3">
      <c r="A161" s="38">
        <v>42529</v>
      </c>
      <c r="B161" s="39" t="s">
        <v>95</v>
      </c>
      <c r="C161" s="40">
        <v>1767</v>
      </c>
      <c r="D161" s="50">
        <f t="shared" si="15"/>
        <v>2016</v>
      </c>
      <c r="E161" s="50">
        <f t="shared" si="16"/>
        <v>6</v>
      </c>
    </row>
    <row r="162" spans="1:5" x14ac:dyDescent="0.3">
      <c r="A162" s="35">
        <v>42530</v>
      </c>
      <c r="B162" s="36" t="s">
        <v>94</v>
      </c>
      <c r="C162" s="37">
        <v>2005</v>
      </c>
      <c r="D162" s="49">
        <f t="shared" si="15"/>
        <v>2016</v>
      </c>
      <c r="E162" s="49">
        <f t="shared" si="16"/>
        <v>6</v>
      </c>
    </row>
    <row r="163" spans="1:5" x14ac:dyDescent="0.3">
      <c r="A163" s="38">
        <v>42531</v>
      </c>
      <c r="B163" s="39" t="s">
        <v>95</v>
      </c>
      <c r="C163" s="40">
        <v>2387</v>
      </c>
      <c r="D163" s="50">
        <f t="shared" si="15"/>
        <v>2016</v>
      </c>
      <c r="E163" s="50">
        <f t="shared" si="16"/>
        <v>6</v>
      </c>
    </row>
    <row r="164" spans="1:5" x14ac:dyDescent="0.3">
      <c r="A164" s="35">
        <v>42532</v>
      </c>
      <c r="B164" s="36" t="s">
        <v>94</v>
      </c>
      <c r="C164" s="37">
        <v>1240</v>
      </c>
      <c r="D164" s="49">
        <f t="shared" si="15"/>
        <v>2016</v>
      </c>
      <c r="E164" s="49">
        <f t="shared" si="16"/>
        <v>6</v>
      </c>
    </row>
    <row r="165" spans="1:5" x14ac:dyDescent="0.3">
      <c r="A165" s="38">
        <v>42533</v>
      </c>
      <c r="B165" s="39" t="s">
        <v>92</v>
      </c>
      <c r="C165" s="40">
        <v>2550</v>
      </c>
      <c r="D165" s="50">
        <f t="shared" si="15"/>
        <v>2016</v>
      </c>
      <c r="E165" s="50">
        <f t="shared" si="16"/>
        <v>6</v>
      </c>
    </row>
    <row r="166" spans="1:5" x14ac:dyDescent="0.3">
      <c r="A166" s="35">
        <v>42534</v>
      </c>
      <c r="B166" s="36" t="s">
        <v>89</v>
      </c>
      <c r="C166" s="37">
        <v>1305</v>
      </c>
      <c r="D166" s="49">
        <f t="shared" si="15"/>
        <v>2016</v>
      </c>
      <c r="E166" s="49">
        <f t="shared" si="16"/>
        <v>6</v>
      </c>
    </row>
    <row r="167" spans="1:5" x14ac:dyDescent="0.3">
      <c r="A167" s="38">
        <v>42535</v>
      </c>
      <c r="B167" s="39" t="s">
        <v>93</v>
      </c>
      <c r="C167" s="40">
        <v>2263</v>
      </c>
      <c r="D167" s="50">
        <f t="shared" si="15"/>
        <v>2016</v>
      </c>
      <c r="E167" s="50">
        <f t="shared" si="16"/>
        <v>6</v>
      </c>
    </row>
    <row r="168" spans="1:5" x14ac:dyDescent="0.3">
      <c r="A168" s="35">
        <v>42536</v>
      </c>
      <c r="B168" s="36" t="s">
        <v>93</v>
      </c>
      <c r="C168" s="37">
        <v>2386</v>
      </c>
      <c r="D168" s="49">
        <f t="shared" si="15"/>
        <v>2016</v>
      </c>
      <c r="E168" s="49">
        <f t="shared" si="16"/>
        <v>6</v>
      </c>
    </row>
    <row r="169" spans="1:5" x14ac:dyDescent="0.3">
      <c r="A169" s="38">
        <v>42537</v>
      </c>
      <c r="B169" s="39" t="s">
        <v>90</v>
      </c>
      <c r="C169" s="40">
        <v>1965</v>
      </c>
      <c r="D169" s="50">
        <f t="shared" si="15"/>
        <v>2016</v>
      </c>
      <c r="E169" s="50">
        <f t="shared" si="16"/>
        <v>6</v>
      </c>
    </row>
    <row r="170" spans="1:5" x14ac:dyDescent="0.3">
      <c r="A170" s="35">
        <v>42538</v>
      </c>
      <c r="B170" s="36" t="s">
        <v>89</v>
      </c>
      <c r="C170" s="37">
        <v>1881</v>
      </c>
      <c r="D170" s="49">
        <f t="shared" si="15"/>
        <v>2016</v>
      </c>
      <c r="E170" s="49">
        <f t="shared" si="16"/>
        <v>6</v>
      </c>
    </row>
    <row r="171" spans="1:5" x14ac:dyDescent="0.3">
      <c r="A171" s="38">
        <v>42539</v>
      </c>
      <c r="B171" s="39" t="s">
        <v>89</v>
      </c>
      <c r="C171" s="40">
        <v>1482</v>
      </c>
      <c r="D171" s="50">
        <f t="shared" si="15"/>
        <v>2016</v>
      </c>
      <c r="E171" s="50">
        <f t="shared" si="16"/>
        <v>6</v>
      </c>
    </row>
    <row r="172" spans="1:5" x14ac:dyDescent="0.3">
      <c r="A172" s="35">
        <v>42540</v>
      </c>
      <c r="B172" s="36" t="s">
        <v>89</v>
      </c>
      <c r="C172" s="37">
        <v>2799</v>
      </c>
      <c r="D172" s="49">
        <f t="shared" si="15"/>
        <v>2016</v>
      </c>
      <c r="E172" s="49">
        <f t="shared" si="16"/>
        <v>6</v>
      </c>
    </row>
    <row r="173" spans="1:5" x14ac:dyDescent="0.3">
      <c r="A173" s="38">
        <v>42541</v>
      </c>
      <c r="B173" s="39" t="s">
        <v>89</v>
      </c>
      <c r="C173" s="40">
        <v>2796</v>
      </c>
      <c r="D173" s="50">
        <f t="shared" si="15"/>
        <v>2016</v>
      </c>
      <c r="E173" s="50">
        <f t="shared" si="16"/>
        <v>6</v>
      </c>
    </row>
    <row r="174" spans="1:5" x14ac:dyDescent="0.3">
      <c r="A174" s="35">
        <v>42542</v>
      </c>
      <c r="B174" s="36" t="s">
        <v>89</v>
      </c>
      <c r="C174" s="37">
        <v>1597</v>
      </c>
      <c r="D174" s="49">
        <f t="shared" si="15"/>
        <v>2016</v>
      </c>
      <c r="E174" s="49">
        <f t="shared" si="16"/>
        <v>6</v>
      </c>
    </row>
    <row r="175" spans="1:5" x14ac:dyDescent="0.3">
      <c r="A175" s="38">
        <v>42543</v>
      </c>
      <c r="B175" s="39" t="s">
        <v>94</v>
      </c>
      <c r="C175" s="40">
        <v>2045</v>
      </c>
      <c r="D175" s="50">
        <f t="shared" si="15"/>
        <v>2016</v>
      </c>
      <c r="E175" s="50">
        <f t="shared" si="16"/>
        <v>6</v>
      </c>
    </row>
    <row r="176" spans="1:5" x14ac:dyDescent="0.3">
      <c r="A176" s="35">
        <v>42544</v>
      </c>
      <c r="B176" s="36" t="s">
        <v>88</v>
      </c>
      <c r="C176" s="37">
        <v>2150</v>
      </c>
      <c r="D176" s="49">
        <f t="shared" si="15"/>
        <v>2016</v>
      </c>
      <c r="E176" s="49">
        <f t="shared" si="16"/>
        <v>6</v>
      </c>
    </row>
    <row r="177" spans="1:5" x14ac:dyDescent="0.3">
      <c r="A177" s="38">
        <v>42545</v>
      </c>
      <c r="B177" s="39" t="s">
        <v>91</v>
      </c>
      <c r="C177" s="40">
        <v>2702</v>
      </c>
      <c r="D177" s="50">
        <f t="shared" si="15"/>
        <v>2016</v>
      </c>
      <c r="E177" s="50">
        <f t="shared" si="16"/>
        <v>6</v>
      </c>
    </row>
    <row r="178" spans="1:5" x14ac:dyDescent="0.3">
      <c r="A178" s="35">
        <v>42546</v>
      </c>
      <c r="B178" s="36" t="s">
        <v>90</v>
      </c>
      <c r="C178" s="37">
        <v>2537</v>
      </c>
      <c r="D178" s="49">
        <f t="shared" si="15"/>
        <v>2016</v>
      </c>
      <c r="E178" s="49">
        <f t="shared" si="16"/>
        <v>6</v>
      </c>
    </row>
    <row r="179" spans="1:5" x14ac:dyDescent="0.3">
      <c r="A179" s="38">
        <v>42547</v>
      </c>
      <c r="B179" s="39" t="s">
        <v>91</v>
      </c>
      <c r="C179" s="40">
        <v>2761</v>
      </c>
      <c r="D179" s="50">
        <f t="shared" si="15"/>
        <v>2016</v>
      </c>
      <c r="E179" s="50">
        <f t="shared" si="16"/>
        <v>6</v>
      </c>
    </row>
    <row r="180" spans="1:5" x14ac:dyDescent="0.3">
      <c r="A180" s="35">
        <v>42548</v>
      </c>
      <c r="B180" s="36" t="s">
        <v>94</v>
      </c>
      <c r="C180" s="37">
        <v>1683</v>
      </c>
      <c r="D180" s="49">
        <f t="shared" si="15"/>
        <v>2016</v>
      </c>
      <c r="E180" s="49">
        <f t="shared" si="16"/>
        <v>6</v>
      </c>
    </row>
    <row r="181" spans="1:5" x14ac:dyDescent="0.3">
      <c r="A181" s="38">
        <v>42549</v>
      </c>
      <c r="B181" s="39" t="s">
        <v>93</v>
      </c>
      <c r="C181" s="40">
        <v>2643</v>
      </c>
      <c r="D181" s="50">
        <f t="shared" si="15"/>
        <v>2016</v>
      </c>
      <c r="E181" s="50">
        <f t="shared" si="16"/>
        <v>6</v>
      </c>
    </row>
    <row r="182" spans="1:5" x14ac:dyDescent="0.3">
      <c r="A182" s="35">
        <v>42550</v>
      </c>
      <c r="B182" s="36" t="s">
        <v>93</v>
      </c>
      <c r="C182" s="37">
        <v>2828</v>
      </c>
      <c r="D182" s="49">
        <f t="shared" si="15"/>
        <v>2016</v>
      </c>
      <c r="E182" s="49">
        <f t="shared" si="16"/>
        <v>6</v>
      </c>
    </row>
    <row r="183" spans="1:5" x14ac:dyDescent="0.3">
      <c r="A183" s="38">
        <v>42551</v>
      </c>
      <c r="B183" s="39" t="s">
        <v>89</v>
      </c>
      <c r="C183" s="40">
        <v>2190</v>
      </c>
      <c r="D183" s="50">
        <f t="shared" si="15"/>
        <v>2016</v>
      </c>
      <c r="E183" s="50">
        <f t="shared" si="16"/>
        <v>6</v>
      </c>
    </row>
    <row r="184" spans="1:5" x14ac:dyDescent="0.3">
      <c r="A184" s="35">
        <v>42552</v>
      </c>
      <c r="B184" s="36" t="s">
        <v>95</v>
      </c>
      <c r="C184" s="37">
        <v>2213</v>
      </c>
      <c r="D184" s="49">
        <f t="shared" si="15"/>
        <v>2016</v>
      </c>
      <c r="E184" s="49">
        <f t="shared" si="16"/>
        <v>7</v>
      </c>
    </row>
    <row r="185" spans="1:5" x14ac:dyDescent="0.3">
      <c r="A185" s="38">
        <v>42553</v>
      </c>
      <c r="B185" s="39" t="s">
        <v>89</v>
      </c>
      <c r="C185" s="40">
        <v>1121</v>
      </c>
      <c r="D185" s="50">
        <f t="shared" si="15"/>
        <v>2016</v>
      </c>
      <c r="E185" s="50">
        <f t="shared" si="16"/>
        <v>7</v>
      </c>
    </row>
    <row r="186" spans="1:5" x14ac:dyDescent="0.3">
      <c r="A186" s="35">
        <v>42554</v>
      </c>
      <c r="B186" s="36" t="s">
        <v>95</v>
      </c>
      <c r="C186" s="37">
        <v>2567</v>
      </c>
      <c r="D186" s="49">
        <f t="shared" si="15"/>
        <v>2016</v>
      </c>
      <c r="E186" s="49">
        <f t="shared" si="16"/>
        <v>7</v>
      </c>
    </row>
    <row r="187" spans="1:5" x14ac:dyDescent="0.3">
      <c r="A187" s="38">
        <v>42555</v>
      </c>
      <c r="B187" s="39" t="s">
        <v>89</v>
      </c>
      <c r="C187" s="40">
        <v>2231</v>
      </c>
      <c r="D187" s="50">
        <f t="shared" si="15"/>
        <v>2016</v>
      </c>
      <c r="E187" s="50">
        <f t="shared" si="16"/>
        <v>7</v>
      </c>
    </row>
    <row r="188" spans="1:5" x14ac:dyDescent="0.3">
      <c r="A188" s="35">
        <v>42556</v>
      </c>
      <c r="B188" s="36" t="s">
        <v>89</v>
      </c>
      <c r="C188" s="37">
        <v>2369</v>
      </c>
      <c r="D188" s="49">
        <f t="shared" si="15"/>
        <v>2016</v>
      </c>
      <c r="E188" s="49">
        <f t="shared" si="16"/>
        <v>7</v>
      </c>
    </row>
    <row r="189" spans="1:5" x14ac:dyDescent="0.3">
      <c r="A189" s="38">
        <v>42557</v>
      </c>
      <c r="B189" s="39" t="s">
        <v>90</v>
      </c>
      <c r="C189" s="40">
        <v>2467</v>
      </c>
      <c r="D189" s="50">
        <f t="shared" si="15"/>
        <v>2016</v>
      </c>
      <c r="E189" s="50">
        <f t="shared" si="16"/>
        <v>7</v>
      </c>
    </row>
    <row r="190" spans="1:5" x14ac:dyDescent="0.3">
      <c r="A190" s="35">
        <v>42558</v>
      </c>
      <c r="B190" s="36" t="s">
        <v>94</v>
      </c>
      <c r="C190" s="37">
        <v>1176</v>
      </c>
      <c r="D190" s="49">
        <f t="shared" si="15"/>
        <v>2016</v>
      </c>
      <c r="E190" s="49">
        <f t="shared" si="16"/>
        <v>7</v>
      </c>
    </row>
    <row r="191" spans="1:5" x14ac:dyDescent="0.3">
      <c r="A191" s="38">
        <v>42559</v>
      </c>
      <c r="B191" s="39" t="s">
        <v>92</v>
      </c>
      <c r="C191" s="40">
        <v>1552</v>
      </c>
      <c r="D191" s="50">
        <f t="shared" si="15"/>
        <v>2016</v>
      </c>
      <c r="E191" s="50">
        <f t="shared" si="16"/>
        <v>7</v>
      </c>
    </row>
    <row r="192" spans="1:5" x14ac:dyDescent="0.3">
      <c r="A192" s="35">
        <v>42560</v>
      </c>
      <c r="B192" s="36" t="s">
        <v>90</v>
      </c>
      <c r="C192" s="37">
        <v>2633</v>
      </c>
      <c r="D192" s="49">
        <f t="shared" si="15"/>
        <v>2016</v>
      </c>
      <c r="E192" s="49">
        <f t="shared" si="16"/>
        <v>7</v>
      </c>
    </row>
    <row r="193" spans="1:5" x14ac:dyDescent="0.3">
      <c r="A193" s="38">
        <v>42561</v>
      </c>
      <c r="B193" s="39" t="s">
        <v>91</v>
      </c>
      <c r="C193" s="40">
        <v>2418</v>
      </c>
      <c r="D193" s="50">
        <f t="shared" si="15"/>
        <v>2016</v>
      </c>
      <c r="E193" s="50">
        <f t="shared" si="16"/>
        <v>7</v>
      </c>
    </row>
    <row r="194" spans="1:5" x14ac:dyDescent="0.3">
      <c r="A194" s="35">
        <v>42562</v>
      </c>
      <c r="B194" s="36" t="s">
        <v>89</v>
      </c>
      <c r="C194" s="37">
        <v>2512</v>
      </c>
      <c r="D194" s="49">
        <f t="shared" si="15"/>
        <v>2016</v>
      </c>
      <c r="E194" s="49">
        <f t="shared" si="16"/>
        <v>7</v>
      </c>
    </row>
    <row r="195" spans="1:5" x14ac:dyDescent="0.3">
      <c r="A195" s="38">
        <v>42563</v>
      </c>
      <c r="B195" s="39" t="s">
        <v>95</v>
      </c>
      <c r="C195" s="40">
        <v>1985</v>
      </c>
      <c r="D195" s="50">
        <f t="shared" ref="D195:D258" si="17">YEAR(A195)</f>
        <v>2016</v>
      </c>
      <c r="E195" s="50">
        <f t="shared" ref="E195:E258" si="18">MONTH(A195)</f>
        <v>7</v>
      </c>
    </row>
    <row r="196" spans="1:5" x14ac:dyDescent="0.3">
      <c r="A196" s="35">
        <v>42564</v>
      </c>
      <c r="B196" s="36" t="s">
        <v>92</v>
      </c>
      <c r="C196" s="37">
        <v>2902</v>
      </c>
      <c r="D196" s="49">
        <f t="shared" si="17"/>
        <v>2016</v>
      </c>
      <c r="E196" s="49">
        <f t="shared" si="18"/>
        <v>7</v>
      </c>
    </row>
    <row r="197" spans="1:5" x14ac:dyDescent="0.3">
      <c r="A197" s="38">
        <v>42565</v>
      </c>
      <c r="B197" s="39" t="s">
        <v>91</v>
      </c>
      <c r="C197" s="40">
        <v>2057</v>
      </c>
      <c r="D197" s="50">
        <f t="shared" si="17"/>
        <v>2016</v>
      </c>
      <c r="E197" s="50">
        <f t="shared" si="18"/>
        <v>7</v>
      </c>
    </row>
    <row r="198" spans="1:5" x14ac:dyDescent="0.3">
      <c r="A198" s="35">
        <v>42566</v>
      </c>
      <c r="B198" s="36" t="s">
        <v>92</v>
      </c>
      <c r="C198" s="37">
        <v>2527</v>
      </c>
      <c r="D198" s="49">
        <f t="shared" si="17"/>
        <v>2016</v>
      </c>
      <c r="E198" s="49">
        <f t="shared" si="18"/>
        <v>7</v>
      </c>
    </row>
    <row r="199" spans="1:5" x14ac:dyDescent="0.3">
      <c r="A199" s="38">
        <v>42567</v>
      </c>
      <c r="B199" s="39" t="s">
        <v>91</v>
      </c>
      <c r="C199" s="40">
        <v>2344</v>
      </c>
      <c r="D199" s="50">
        <f t="shared" si="17"/>
        <v>2016</v>
      </c>
      <c r="E199" s="50">
        <f t="shared" si="18"/>
        <v>7</v>
      </c>
    </row>
    <row r="200" spans="1:5" x14ac:dyDescent="0.3">
      <c r="A200" s="35">
        <v>42568</v>
      </c>
      <c r="B200" s="36" t="s">
        <v>45</v>
      </c>
      <c r="C200" s="37">
        <v>2514</v>
      </c>
      <c r="D200" s="49">
        <f t="shared" si="17"/>
        <v>2016</v>
      </c>
      <c r="E200" s="49">
        <f t="shared" si="18"/>
        <v>7</v>
      </c>
    </row>
    <row r="201" spans="1:5" x14ac:dyDescent="0.3">
      <c r="A201" s="38">
        <v>42569</v>
      </c>
      <c r="B201" s="39" t="s">
        <v>94</v>
      </c>
      <c r="C201" s="40">
        <v>2478</v>
      </c>
      <c r="D201" s="50">
        <f t="shared" si="17"/>
        <v>2016</v>
      </c>
      <c r="E201" s="50">
        <f t="shared" si="18"/>
        <v>7</v>
      </c>
    </row>
    <row r="202" spans="1:5" x14ac:dyDescent="0.3">
      <c r="A202" s="35">
        <v>42570</v>
      </c>
      <c r="B202" s="36" t="s">
        <v>45</v>
      </c>
      <c r="C202" s="37">
        <v>1614</v>
      </c>
      <c r="D202" s="49">
        <f t="shared" si="17"/>
        <v>2016</v>
      </c>
      <c r="E202" s="49">
        <f t="shared" si="18"/>
        <v>7</v>
      </c>
    </row>
    <row r="203" spans="1:5" x14ac:dyDescent="0.3">
      <c r="A203" s="38">
        <v>42571</v>
      </c>
      <c r="B203" s="39" t="s">
        <v>89</v>
      </c>
      <c r="C203" s="40">
        <v>2181</v>
      </c>
      <c r="D203" s="50">
        <f t="shared" si="17"/>
        <v>2016</v>
      </c>
      <c r="E203" s="50">
        <f t="shared" si="18"/>
        <v>7</v>
      </c>
    </row>
    <row r="204" spans="1:5" x14ac:dyDescent="0.3">
      <c r="A204" s="35">
        <v>42572</v>
      </c>
      <c r="B204" s="36" t="s">
        <v>89</v>
      </c>
      <c r="C204" s="37">
        <v>2014</v>
      </c>
      <c r="D204" s="49">
        <f t="shared" si="17"/>
        <v>2016</v>
      </c>
      <c r="E204" s="49">
        <f t="shared" si="18"/>
        <v>7</v>
      </c>
    </row>
    <row r="205" spans="1:5" x14ac:dyDescent="0.3">
      <c r="A205" s="38">
        <v>42573</v>
      </c>
      <c r="B205" s="39" t="s">
        <v>94</v>
      </c>
      <c r="C205" s="40">
        <v>1765</v>
      </c>
      <c r="D205" s="50">
        <f t="shared" si="17"/>
        <v>2016</v>
      </c>
      <c r="E205" s="50">
        <f t="shared" si="18"/>
        <v>7</v>
      </c>
    </row>
    <row r="206" spans="1:5" x14ac:dyDescent="0.3">
      <c r="A206" s="35">
        <v>42574</v>
      </c>
      <c r="B206" s="36" t="s">
        <v>92</v>
      </c>
      <c r="C206" s="37">
        <v>1124</v>
      </c>
      <c r="D206" s="49">
        <f t="shared" si="17"/>
        <v>2016</v>
      </c>
      <c r="E206" s="49">
        <f t="shared" si="18"/>
        <v>7</v>
      </c>
    </row>
    <row r="207" spans="1:5" x14ac:dyDescent="0.3">
      <c r="A207" s="38">
        <v>42575</v>
      </c>
      <c r="B207" s="39" t="s">
        <v>94</v>
      </c>
      <c r="C207" s="40">
        <v>2400</v>
      </c>
      <c r="D207" s="50">
        <f t="shared" si="17"/>
        <v>2016</v>
      </c>
      <c r="E207" s="50">
        <f t="shared" si="18"/>
        <v>7</v>
      </c>
    </row>
    <row r="208" spans="1:5" x14ac:dyDescent="0.3">
      <c r="A208" s="35">
        <v>42576</v>
      </c>
      <c r="B208" s="36" t="s">
        <v>94</v>
      </c>
      <c r="C208" s="37">
        <v>2474</v>
      </c>
      <c r="D208" s="49">
        <f t="shared" si="17"/>
        <v>2016</v>
      </c>
      <c r="E208" s="49">
        <f t="shared" si="18"/>
        <v>7</v>
      </c>
    </row>
    <row r="209" spans="1:5" x14ac:dyDescent="0.3">
      <c r="A209" s="38">
        <v>42577</v>
      </c>
      <c r="B209" s="39" t="s">
        <v>90</v>
      </c>
      <c r="C209" s="40">
        <v>1423</v>
      </c>
      <c r="D209" s="50">
        <f t="shared" si="17"/>
        <v>2016</v>
      </c>
      <c r="E209" s="50">
        <f t="shared" si="18"/>
        <v>7</v>
      </c>
    </row>
    <row r="210" spans="1:5" x14ac:dyDescent="0.3">
      <c r="A210" s="35">
        <v>42578</v>
      </c>
      <c r="B210" s="36" t="s">
        <v>93</v>
      </c>
      <c r="C210" s="37">
        <v>2326</v>
      </c>
      <c r="D210" s="49">
        <f t="shared" si="17"/>
        <v>2016</v>
      </c>
      <c r="E210" s="49">
        <f t="shared" si="18"/>
        <v>7</v>
      </c>
    </row>
    <row r="211" spans="1:5" x14ac:dyDescent="0.3">
      <c r="A211" s="38">
        <v>42579</v>
      </c>
      <c r="B211" s="39" t="s">
        <v>89</v>
      </c>
      <c r="C211" s="40">
        <v>1422</v>
      </c>
      <c r="D211" s="50">
        <f t="shared" si="17"/>
        <v>2016</v>
      </c>
      <c r="E211" s="50">
        <f t="shared" si="18"/>
        <v>7</v>
      </c>
    </row>
    <row r="212" spans="1:5" x14ac:dyDescent="0.3">
      <c r="A212" s="35">
        <v>42580</v>
      </c>
      <c r="B212" s="36" t="s">
        <v>89</v>
      </c>
      <c r="C212" s="37">
        <v>1470</v>
      </c>
      <c r="D212" s="49">
        <f t="shared" si="17"/>
        <v>2016</v>
      </c>
      <c r="E212" s="49">
        <f t="shared" si="18"/>
        <v>7</v>
      </c>
    </row>
    <row r="213" spans="1:5" x14ac:dyDescent="0.3">
      <c r="A213" s="38">
        <v>42581</v>
      </c>
      <c r="B213" s="39" t="s">
        <v>89</v>
      </c>
      <c r="C213" s="40">
        <v>2878</v>
      </c>
      <c r="D213" s="50">
        <f t="shared" si="17"/>
        <v>2016</v>
      </c>
      <c r="E213" s="50">
        <f t="shared" si="18"/>
        <v>7</v>
      </c>
    </row>
    <row r="214" spans="1:5" x14ac:dyDescent="0.3">
      <c r="A214" s="35">
        <v>42582</v>
      </c>
      <c r="B214" s="36" t="s">
        <v>88</v>
      </c>
      <c r="C214" s="37">
        <v>1529</v>
      </c>
      <c r="D214" s="49">
        <f t="shared" si="17"/>
        <v>2016</v>
      </c>
      <c r="E214" s="49">
        <f t="shared" si="18"/>
        <v>7</v>
      </c>
    </row>
    <row r="215" spans="1:5" x14ac:dyDescent="0.3">
      <c r="A215" s="38">
        <v>42583</v>
      </c>
      <c r="B215" s="39" t="s">
        <v>93</v>
      </c>
      <c r="C215" s="40">
        <v>1525</v>
      </c>
      <c r="D215" s="50">
        <f t="shared" si="17"/>
        <v>2016</v>
      </c>
      <c r="E215" s="50">
        <f t="shared" si="18"/>
        <v>8</v>
      </c>
    </row>
    <row r="216" spans="1:5" x14ac:dyDescent="0.3">
      <c r="A216" s="35">
        <v>42584</v>
      </c>
      <c r="B216" s="36" t="s">
        <v>94</v>
      </c>
      <c r="C216" s="37">
        <v>1899</v>
      </c>
      <c r="D216" s="49">
        <f t="shared" si="17"/>
        <v>2016</v>
      </c>
      <c r="E216" s="49">
        <f t="shared" si="18"/>
        <v>8</v>
      </c>
    </row>
    <row r="217" spans="1:5" x14ac:dyDescent="0.3">
      <c r="A217" s="38">
        <v>42585</v>
      </c>
      <c r="B217" s="39" t="s">
        <v>90</v>
      </c>
      <c r="C217" s="40">
        <v>2598</v>
      </c>
      <c r="D217" s="50">
        <f t="shared" si="17"/>
        <v>2016</v>
      </c>
      <c r="E217" s="50">
        <f t="shared" si="18"/>
        <v>8</v>
      </c>
    </row>
    <row r="218" spans="1:5" x14ac:dyDescent="0.3">
      <c r="A218" s="35">
        <v>42586</v>
      </c>
      <c r="B218" s="36" t="s">
        <v>89</v>
      </c>
      <c r="C218" s="37">
        <v>2797</v>
      </c>
      <c r="D218" s="49">
        <f t="shared" si="17"/>
        <v>2016</v>
      </c>
      <c r="E218" s="49">
        <f t="shared" si="18"/>
        <v>8</v>
      </c>
    </row>
    <row r="219" spans="1:5" x14ac:dyDescent="0.3">
      <c r="A219" s="38">
        <v>42587</v>
      </c>
      <c r="B219" s="39" t="s">
        <v>89</v>
      </c>
      <c r="C219" s="40">
        <v>2589</v>
      </c>
      <c r="D219" s="50">
        <f t="shared" si="17"/>
        <v>2016</v>
      </c>
      <c r="E219" s="50">
        <f t="shared" si="18"/>
        <v>8</v>
      </c>
    </row>
    <row r="220" spans="1:5" x14ac:dyDescent="0.3">
      <c r="A220" s="35">
        <v>42588</v>
      </c>
      <c r="B220" s="36" t="s">
        <v>45</v>
      </c>
      <c r="C220" s="37">
        <v>1929</v>
      </c>
      <c r="D220" s="49">
        <f t="shared" si="17"/>
        <v>2016</v>
      </c>
      <c r="E220" s="49">
        <f t="shared" si="18"/>
        <v>8</v>
      </c>
    </row>
    <row r="221" spans="1:5" x14ac:dyDescent="0.3">
      <c r="A221" s="38">
        <v>42589</v>
      </c>
      <c r="B221" s="39" t="s">
        <v>94</v>
      </c>
      <c r="C221" s="40">
        <v>2715</v>
      </c>
      <c r="D221" s="50">
        <f t="shared" si="17"/>
        <v>2016</v>
      </c>
      <c r="E221" s="50">
        <f t="shared" si="18"/>
        <v>8</v>
      </c>
    </row>
    <row r="222" spans="1:5" x14ac:dyDescent="0.3">
      <c r="A222" s="35">
        <v>42590</v>
      </c>
      <c r="B222" s="36" t="s">
        <v>45</v>
      </c>
      <c r="C222" s="37">
        <v>1018</v>
      </c>
      <c r="D222" s="49">
        <f t="shared" si="17"/>
        <v>2016</v>
      </c>
      <c r="E222" s="49">
        <f t="shared" si="18"/>
        <v>8</v>
      </c>
    </row>
    <row r="223" spans="1:5" x14ac:dyDescent="0.3">
      <c r="A223" s="38">
        <v>42591</v>
      </c>
      <c r="B223" s="39" t="s">
        <v>91</v>
      </c>
      <c r="C223" s="40">
        <v>2746</v>
      </c>
      <c r="D223" s="50">
        <f t="shared" si="17"/>
        <v>2016</v>
      </c>
      <c r="E223" s="50">
        <f t="shared" si="18"/>
        <v>8</v>
      </c>
    </row>
    <row r="224" spans="1:5" x14ac:dyDescent="0.3">
      <c r="A224" s="35">
        <v>42592</v>
      </c>
      <c r="B224" s="36" t="s">
        <v>89</v>
      </c>
      <c r="C224" s="37">
        <v>2246</v>
      </c>
      <c r="D224" s="49">
        <f t="shared" si="17"/>
        <v>2016</v>
      </c>
      <c r="E224" s="49">
        <f t="shared" si="18"/>
        <v>8</v>
      </c>
    </row>
    <row r="225" spans="1:5" x14ac:dyDescent="0.3">
      <c r="A225" s="38">
        <v>42593</v>
      </c>
      <c r="B225" s="39" t="s">
        <v>91</v>
      </c>
      <c r="C225" s="40">
        <v>2324</v>
      </c>
      <c r="D225" s="50">
        <f t="shared" si="17"/>
        <v>2016</v>
      </c>
      <c r="E225" s="50">
        <f t="shared" si="18"/>
        <v>8</v>
      </c>
    </row>
    <row r="226" spans="1:5" x14ac:dyDescent="0.3">
      <c r="A226" s="35">
        <v>42594</v>
      </c>
      <c r="B226" s="36" t="s">
        <v>88</v>
      </c>
      <c r="C226" s="37">
        <v>2923</v>
      </c>
      <c r="D226" s="49">
        <f t="shared" si="17"/>
        <v>2016</v>
      </c>
      <c r="E226" s="49">
        <f t="shared" si="18"/>
        <v>8</v>
      </c>
    </row>
    <row r="227" spans="1:5" x14ac:dyDescent="0.3">
      <c r="A227" s="38">
        <v>42595</v>
      </c>
      <c r="B227" s="39" t="s">
        <v>95</v>
      </c>
      <c r="C227" s="40">
        <v>2556</v>
      </c>
      <c r="D227" s="50">
        <f t="shared" si="17"/>
        <v>2016</v>
      </c>
      <c r="E227" s="50">
        <f t="shared" si="18"/>
        <v>8</v>
      </c>
    </row>
    <row r="228" spans="1:5" x14ac:dyDescent="0.3">
      <c r="A228" s="35">
        <v>42596</v>
      </c>
      <c r="B228" s="36" t="s">
        <v>93</v>
      </c>
      <c r="C228" s="37">
        <v>1077</v>
      </c>
      <c r="D228" s="49">
        <f t="shared" si="17"/>
        <v>2016</v>
      </c>
      <c r="E228" s="49">
        <f t="shared" si="18"/>
        <v>8</v>
      </c>
    </row>
    <row r="229" spans="1:5" x14ac:dyDescent="0.3">
      <c r="A229" s="38">
        <v>42597</v>
      </c>
      <c r="B229" s="39" t="s">
        <v>91</v>
      </c>
      <c r="C229" s="40">
        <v>2265</v>
      </c>
      <c r="D229" s="50">
        <f t="shared" si="17"/>
        <v>2016</v>
      </c>
      <c r="E229" s="50">
        <f t="shared" si="18"/>
        <v>8</v>
      </c>
    </row>
    <row r="230" spans="1:5" x14ac:dyDescent="0.3">
      <c r="A230" s="35">
        <v>42598</v>
      </c>
      <c r="B230" s="36" t="s">
        <v>93</v>
      </c>
      <c r="C230" s="37">
        <v>2603</v>
      </c>
      <c r="D230" s="49">
        <f t="shared" si="17"/>
        <v>2016</v>
      </c>
      <c r="E230" s="49">
        <f t="shared" si="18"/>
        <v>8</v>
      </c>
    </row>
    <row r="231" spans="1:5" x14ac:dyDescent="0.3">
      <c r="A231" s="38">
        <v>42599</v>
      </c>
      <c r="B231" s="39" t="s">
        <v>89</v>
      </c>
      <c r="C231" s="40">
        <v>2516</v>
      </c>
      <c r="D231" s="50">
        <f t="shared" si="17"/>
        <v>2016</v>
      </c>
      <c r="E231" s="50">
        <f t="shared" si="18"/>
        <v>8</v>
      </c>
    </row>
    <row r="232" spans="1:5" x14ac:dyDescent="0.3">
      <c r="A232" s="35">
        <v>42600</v>
      </c>
      <c r="B232" s="36" t="s">
        <v>89</v>
      </c>
      <c r="C232" s="37">
        <v>2173</v>
      </c>
      <c r="D232" s="49">
        <f t="shared" si="17"/>
        <v>2016</v>
      </c>
      <c r="E232" s="49">
        <f t="shared" si="18"/>
        <v>8</v>
      </c>
    </row>
    <row r="233" spans="1:5" x14ac:dyDescent="0.3">
      <c r="A233" s="38">
        <v>42601</v>
      </c>
      <c r="B233" s="39" t="s">
        <v>94</v>
      </c>
      <c r="C233" s="40">
        <v>2095</v>
      </c>
      <c r="D233" s="50">
        <f t="shared" si="17"/>
        <v>2016</v>
      </c>
      <c r="E233" s="50">
        <f t="shared" si="18"/>
        <v>8</v>
      </c>
    </row>
    <row r="234" spans="1:5" x14ac:dyDescent="0.3">
      <c r="A234" s="35">
        <v>42602</v>
      </c>
      <c r="B234" s="36" t="s">
        <v>93</v>
      </c>
      <c r="C234" s="37">
        <v>2142</v>
      </c>
      <c r="D234" s="49">
        <f t="shared" si="17"/>
        <v>2016</v>
      </c>
      <c r="E234" s="49">
        <f t="shared" si="18"/>
        <v>8</v>
      </c>
    </row>
    <row r="235" spans="1:5" x14ac:dyDescent="0.3">
      <c r="A235" s="38">
        <v>42603</v>
      </c>
      <c r="B235" s="39" t="s">
        <v>93</v>
      </c>
      <c r="C235" s="40">
        <v>2834</v>
      </c>
      <c r="D235" s="50">
        <f t="shared" si="17"/>
        <v>2016</v>
      </c>
      <c r="E235" s="50">
        <f t="shared" si="18"/>
        <v>8</v>
      </c>
    </row>
    <row r="236" spans="1:5" x14ac:dyDescent="0.3">
      <c r="A236" s="35">
        <v>42604</v>
      </c>
      <c r="B236" s="36" t="s">
        <v>89</v>
      </c>
      <c r="C236" s="37">
        <v>1947</v>
      </c>
      <c r="D236" s="49">
        <f t="shared" si="17"/>
        <v>2016</v>
      </c>
      <c r="E236" s="49">
        <f t="shared" si="18"/>
        <v>8</v>
      </c>
    </row>
    <row r="237" spans="1:5" x14ac:dyDescent="0.3">
      <c r="A237" s="38">
        <v>42605</v>
      </c>
      <c r="B237" s="39" t="s">
        <v>90</v>
      </c>
      <c r="C237" s="40">
        <v>2472</v>
      </c>
      <c r="D237" s="50">
        <f t="shared" si="17"/>
        <v>2016</v>
      </c>
      <c r="E237" s="50">
        <f t="shared" si="18"/>
        <v>8</v>
      </c>
    </row>
    <row r="238" spans="1:5" x14ac:dyDescent="0.3">
      <c r="A238" s="35">
        <v>42606</v>
      </c>
      <c r="B238" s="36" t="s">
        <v>93</v>
      </c>
      <c r="C238" s="37">
        <v>2284</v>
      </c>
      <c r="D238" s="49">
        <f t="shared" si="17"/>
        <v>2016</v>
      </c>
      <c r="E238" s="49">
        <f t="shared" si="18"/>
        <v>8</v>
      </c>
    </row>
    <row r="239" spans="1:5" x14ac:dyDescent="0.3">
      <c r="A239" s="38">
        <v>42607</v>
      </c>
      <c r="B239" s="39" t="s">
        <v>89</v>
      </c>
      <c r="C239" s="40">
        <v>2434</v>
      </c>
      <c r="D239" s="50">
        <f t="shared" si="17"/>
        <v>2016</v>
      </c>
      <c r="E239" s="50">
        <f t="shared" si="18"/>
        <v>8</v>
      </c>
    </row>
    <row r="240" spans="1:5" x14ac:dyDescent="0.3">
      <c r="A240" s="35">
        <v>42608</v>
      </c>
      <c r="B240" s="36" t="s">
        <v>92</v>
      </c>
      <c r="C240" s="37">
        <v>1400</v>
      </c>
      <c r="D240" s="49">
        <f t="shared" si="17"/>
        <v>2016</v>
      </c>
      <c r="E240" s="49">
        <f t="shared" si="18"/>
        <v>8</v>
      </c>
    </row>
    <row r="241" spans="1:5" x14ac:dyDescent="0.3">
      <c r="A241" s="38">
        <v>42609</v>
      </c>
      <c r="B241" s="39" t="s">
        <v>89</v>
      </c>
      <c r="C241" s="40">
        <v>1090</v>
      </c>
      <c r="D241" s="50">
        <f t="shared" si="17"/>
        <v>2016</v>
      </c>
      <c r="E241" s="50">
        <f t="shared" si="18"/>
        <v>8</v>
      </c>
    </row>
    <row r="242" spans="1:5" x14ac:dyDescent="0.3">
      <c r="A242" s="35">
        <v>42610</v>
      </c>
      <c r="B242" s="36" t="s">
        <v>92</v>
      </c>
      <c r="C242" s="37">
        <v>1565</v>
      </c>
      <c r="D242" s="49">
        <f t="shared" si="17"/>
        <v>2016</v>
      </c>
      <c r="E242" s="49">
        <f t="shared" si="18"/>
        <v>8</v>
      </c>
    </row>
    <row r="243" spans="1:5" x14ac:dyDescent="0.3">
      <c r="A243" s="38">
        <v>42611</v>
      </c>
      <c r="B243" s="39" t="s">
        <v>89</v>
      </c>
      <c r="C243" s="40">
        <v>1676</v>
      </c>
      <c r="D243" s="50">
        <f t="shared" si="17"/>
        <v>2016</v>
      </c>
      <c r="E243" s="50">
        <f t="shared" si="18"/>
        <v>8</v>
      </c>
    </row>
    <row r="244" spans="1:5" x14ac:dyDescent="0.3">
      <c r="A244" s="35">
        <v>42612</v>
      </c>
      <c r="B244" s="36" t="s">
        <v>89</v>
      </c>
      <c r="C244" s="37">
        <v>1772</v>
      </c>
      <c r="D244" s="49">
        <f t="shared" si="17"/>
        <v>2016</v>
      </c>
      <c r="E244" s="49">
        <f t="shared" si="18"/>
        <v>8</v>
      </c>
    </row>
    <row r="245" spans="1:5" x14ac:dyDescent="0.3">
      <c r="A245" s="38">
        <v>42613</v>
      </c>
      <c r="B245" s="39" t="s">
        <v>93</v>
      </c>
      <c r="C245" s="40">
        <v>1549</v>
      </c>
      <c r="D245" s="50">
        <f t="shared" si="17"/>
        <v>2016</v>
      </c>
      <c r="E245" s="50">
        <f t="shared" si="18"/>
        <v>8</v>
      </c>
    </row>
    <row r="246" spans="1:5" x14ac:dyDescent="0.3">
      <c r="A246" s="35">
        <v>42614</v>
      </c>
      <c r="B246" s="36" t="s">
        <v>92</v>
      </c>
      <c r="C246" s="37">
        <v>1005</v>
      </c>
      <c r="D246" s="49">
        <f t="shared" si="17"/>
        <v>2016</v>
      </c>
      <c r="E246" s="49">
        <f t="shared" si="18"/>
        <v>9</v>
      </c>
    </row>
    <row r="247" spans="1:5" x14ac:dyDescent="0.3">
      <c r="A247" s="38">
        <v>42615</v>
      </c>
      <c r="B247" s="39" t="s">
        <v>96</v>
      </c>
      <c r="C247" s="40">
        <v>1202</v>
      </c>
      <c r="D247" s="50">
        <f t="shared" si="17"/>
        <v>2016</v>
      </c>
      <c r="E247" s="50">
        <f t="shared" si="18"/>
        <v>9</v>
      </c>
    </row>
    <row r="248" spans="1:5" x14ac:dyDescent="0.3">
      <c r="A248" s="35">
        <v>42616</v>
      </c>
      <c r="B248" s="36" t="s">
        <v>89</v>
      </c>
      <c r="C248" s="37">
        <v>2324</v>
      </c>
      <c r="D248" s="49">
        <f t="shared" si="17"/>
        <v>2016</v>
      </c>
      <c r="E248" s="49">
        <f t="shared" si="18"/>
        <v>9</v>
      </c>
    </row>
    <row r="249" spans="1:5" x14ac:dyDescent="0.3">
      <c r="A249" s="38">
        <v>42617</v>
      </c>
      <c r="B249" s="39" t="s">
        <v>89</v>
      </c>
      <c r="C249" s="40">
        <v>1328</v>
      </c>
      <c r="D249" s="50">
        <f t="shared" si="17"/>
        <v>2016</v>
      </c>
      <c r="E249" s="50">
        <f t="shared" si="18"/>
        <v>9</v>
      </c>
    </row>
    <row r="250" spans="1:5" x14ac:dyDescent="0.3">
      <c r="A250" s="35">
        <v>42618</v>
      </c>
      <c r="B250" s="36" t="s">
        <v>89</v>
      </c>
      <c r="C250" s="37">
        <v>1926</v>
      </c>
      <c r="D250" s="49">
        <f t="shared" si="17"/>
        <v>2016</v>
      </c>
      <c r="E250" s="49">
        <f t="shared" si="18"/>
        <v>9</v>
      </c>
    </row>
    <row r="251" spans="1:5" x14ac:dyDescent="0.3">
      <c r="A251" s="38">
        <v>42619</v>
      </c>
      <c r="B251" s="39" t="s">
        <v>89</v>
      </c>
      <c r="C251" s="40">
        <v>2570</v>
      </c>
      <c r="D251" s="50">
        <f t="shared" si="17"/>
        <v>2016</v>
      </c>
      <c r="E251" s="50">
        <f t="shared" si="18"/>
        <v>9</v>
      </c>
    </row>
    <row r="252" spans="1:5" x14ac:dyDescent="0.3">
      <c r="A252" s="35">
        <v>42620</v>
      </c>
      <c r="B252" s="36" t="s">
        <v>93</v>
      </c>
      <c r="C252" s="37">
        <v>2525</v>
      </c>
      <c r="D252" s="49">
        <f t="shared" si="17"/>
        <v>2016</v>
      </c>
      <c r="E252" s="49">
        <f t="shared" si="18"/>
        <v>9</v>
      </c>
    </row>
    <row r="253" spans="1:5" x14ac:dyDescent="0.3">
      <c r="A253" s="38">
        <v>42621</v>
      </c>
      <c r="B253" s="39" t="s">
        <v>89</v>
      </c>
      <c r="C253" s="40">
        <v>2759</v>
      </c>
      <c r="D253" s="50">
        <f t="shared" si="17"/>
        <v>2016</v>
      </c>
      <c r="E253" s="50">
        <f t="shared" si="18"/>
        <v>9</v>
      </c>
    </row>
    <row r="254" spans="1:5" x14ac:dyDescent="0.3">
      <c r="A254" s="35">
        <v>42622</v>
      </c>
      <c r="B254" s="36" t="s">
        <v>89</v>
      </c>
      <c r="C254" s="37">
        <v>1886</v>
      </c>
      <c r="D254" s="49">
        <f t="shared" si="17"/>
        <v>2016</v>
      </c>
      <c r="E254" s="49">
        <f t="shared" si="18"/>
        <v>9</v>
      </c>
    </row>
    <row r="255" spans="1:5" x14ac:dyDescent="0.3">
      <c r="A255" s="38">
        <v>42623</v>
      </c>
      <c r="B255" s="39" t="s">
        <v>89</v>
      </c>
      <c r="C255" s="40">
        <v>2043</v>
      </c>
      <c r="D255" s="50">
        <f t="shared" si="17"/>
        <v>2016</v>
      </c>
      <c r="E255" s="50">
        <f t="shared" si="18"/>
        <v>9</v>
      </c>
    </row>
    <row r="256" spans="1:5" x14ac:dyDescent="0.3">
      <c r="A256" s="35">
        <v>42624</v>
      </c>
      <c r="B256" s="36" t="s">
        <v>93</v>
      </c>
      <c r="C256" s="37">
        <v>1286</v>
      </c>
      <c r="D256" s="49">
        <f t="shared" si="17"/>
        <v>2016</v>
      </c>
      <c r="E256" s="49">
        <f t="shared" si="18"/>
        <v>9</v>
      </c>
    </row>
    <row r="257" spans="1:5" x14ac:dyDescent="0.3">
      <c r="A257" s="38">
        <v>42625</v>
      </c>
      <c r="B257" s="39" t="s">
        <v>89</v>
      </c>
      <c r="C257" s="40">
        <v>1829</v>
      </c>
      <c r="D257" s="50">
        <f t="shared" si="17"/>
        <v>2016</v>
      </c>
      <c r="E257" s="50">
        <f t="shared" si="18"/>
        <v>9</v>
      </c>
    </row>
    <row r="258" spans="1:5" x14ac:dyDescent="0.3">
      <c r="A258" s="35">
        <v>42626</v>
      </c>
      <c r="B258" s="36" t="s">
        <v>91</v>
      </c>
      <c r="C258" s="37">
        <v>2860</v>
      </c>
      <c r="D258" s="49">
        <f t="shared" si="17"/>
        <v>2016</v>
      </c>
      <c r="E258" s="49">
        <f t="shared" si="18"/>
        <v>9</v>
      </c>
    </row>
    <row r="259" spans="1:5" x14ac:dyDescent="0.3">
      <c r="A259" s="38">
        <v>42627</v>
      </c>
      <c r="B259" s="39" t="s">
        <v>94</v>
      </c>
      <c r="C259" s="40">
        <v>1754</v>
      </c>
      <c r="D259" s="50">
        <f t="shared" ref="D259:D322" si="19">YEAR(A259)</f>
        <v>2016</v>
      </c>
      <c r="E259" s="50">
        <f t="shared" ref="E259:E322" si="20">MONTH(A259)</f>
        <v>9</v>
      </c>
    </row>
    <row r="260" spans="1:5" x14ac:dyDescent="0.3">
      <c r="A260" s="35">
        <v>42628</v>
      </c>
      <c r="B260" s="36" t="s">
        <v>89</v>
      </c>
      <c r="C260" s="37">
        <v>1756</v>
      </c>
      <c r="D260" s="49">
        <f t="shared" si="19"/>
        <v>2016</v>
      </c>
      <c r="E260" s="49">
        <f t="shared" si="20"/>
        <v>9</v>
      </c>
    </row>
    <row r="261" spans="1:5" x14ac:dyDescent="0.3">
      <c r="A261" s="38">
        <v>42629</v>
      </c>
      <c r="B261" s="39" t="s">
        <v>89</v>
      </c>
      <c r="C261" s="40">
        <v>2560</v>
      </c>
      <c r="D261" s="50">
        <f t="shared" si="19"/>
        <v>2016</v>
      </c>
      <c r="E261" s="50">
        <f t="shared" si="20"/>
        <v>9</v>
      </c>
    </row>
    <row r="262" spans="1:5" x14ac:dyDescent="0.3">
      <c r="A262" s="35">
        <v>42630</v>
      </c>
      <c r="B262" s="36" t="s">
        <v>95</v>
      </c>
      <c r="C262" s="37">
        <v>2396</v>
      </c>
      <c r="D262" s="49">
        <f t="shared" si="19"/>
        <v>2016</v>
      </c>
      <c r="E262" s="49">
        <f t="shared" si="20"/>
        <v>9</v>
      </c>
    </row>
    <row r="263" spans="1:5" x14ac:dyDescent="0.3">
      <c r="A263" s="38">
        <v>42631</v>
      </c>
      <c r="B263" s="39" t="s">
        <v>91</v>
      </c>
      <c r="C263" s="40">
        <v>2963</v>
      </c>
      <c r="D263" s="50">
        <f t="shared" si="19"/>
        <v>2016</v>
      </c>
      <c r="E263" s="50">
        <f t="shared" si="20"/>
        <v>9</v>
      </c>
    </row>
    <row r="264" spans="1:5" x14ac:dyDescent="0.3">
      <c r="A264" s="35">
        <v>42632</v>
      </c>
      <c r="B264" s="36" t="s">
        <v>94</v>
      </c>
      <c r="C264" s="37">
        <v>1873</v>
      </c>
      <c r="D264" s="49">
        <f t="shared" si="19"/>
        <v>2016</v>
      </c>
      <c r="E264" s="49">
        <f t="shared" si="20"/>
        <v>9</v>
      </c>
    </row>
    <row r="265" spans="1:5" x14ac:dyDescent="0.3">
      <c r="A265" s="38">
        <v>42633</v>
      </c>
      <c r="B265" s="39" t="s">
        <v>89</v>
      </c>
      <c r="C265" s="40">
        <v>2374</v>
      </c>
      <c r="D265" s="50">
        <f t="shared" si="19"/>
        <v>2016</v>
      </c>
      <c r="E265" s="50">
        <f t="shared" si="20"/>
        <v>9</v>
      </c>
    </row>
    <row r="266" spans="1:5" x14ac:dyDescent="0.3">
      <c r="A266" s="35">
        <v>42634</v>
      </c>
      <c r="B266" s="36" t="s">
        <v>89</v>
      </c>
      <c r="C266" s="37">
        <v>1300</v>
      </c>
      <c r="D266" s="49">
        <f t="shared" si="19"/>
        <v>2016</v>
      </c>
      <c r="E266" s="49">
        <f t="shared" si="20"/>
        <v>9</v>
      </c>
    </row>
    <row r="267" spans="1:5" x14ac:dyDescent="0.3">
      <c r="A267" s="38">
        <v>42635</v>
      </c>
      <c r="B267" s="39" t="s">
        <v>89</v>
      </c>
      <c r="C267" s="40">
        <v>2114</v>
      </c>
      <c r="D267" s="50">
        <f t="shared" si="19"/>
        <v>2016</v>
      </c>
      <c r="E267" s="50">
        <f t="shared" si="20"/>
        <v>9</v>
      </c>
    </row>
    <row r="268" spans="1:5" x14ac:dyDescent="0.3">
      <c r="A268" s="35">
        <v>42636</v>
      </c>
      <c r="B268" s="36" t="s">
        <v>89</v>
      </c>
      <c r="C268" s="37">
        <v>1475</v>
      </c>
      <c r="D268" s="49">
        <f t="shared" si="19"/>
        <v>2016</v>
      </c>
      <c r="E268" s="49">
        <f t="shared" si="20"/>
        <v>9</v>
      </c>
    </row>
    <row r="269" spans="1:5" x14ac:dyDescent="0.3">
      <c r="A269" s="38">
        <v>42637</v>
      </c>
      <c r="B269" s="39" t="s">
        <v>94</v>
      </c>
      <c r="C269" s="40">
        <v>2023</v>
      </c>
      <c r="D269" s="50">
        <f t="shared" si="19"/>
        <v>2016</v>
      </c>
      <c r="E269" s="50">
        <f t="shared" si="20"/>
        <v>9</v>
      </c>
    </row>
    <row r="270" spans="1:5" x14ac:dyDescent="0.3">
      <c r="A270" s="35">
        <v>42638</v>
      </c>
      <c r="B270" s="36" t="s">
        <v>94</v>
      </c>
      <c r="C270" s="37">
        <v>1568</v>
      </c>
      <c r="D270" s="49">
        <f t="shared" si="19"/>
        <v>2016</v>
      </c>
      <c r="E270" s="49">
        <f t="shared" si="20"/>
        <v>9</v>
      </c>
    </row>
    <row r="271" spans="1:5" x14ac:dyDescent="0.3">
      <c r="A271" s="38">
        <v>42639</v>
      </c>
      <c r="B271" s="39" t="s">
        <v>89</v>
      </c>
      <c r="C271" s="40">
        <v>2550</v>
      </c>
      <c r="D271" s="50">
        <f t="shared" si="19"/>
        <v>2016</v>
      </c>
      <c r="E271" s="50">
        <f t="shared" si="20"/>
        <v>9</v>
      </c>
    </row>
    <row r="272" spans="1:5" x14ac:dyDescent="0.3">
      <c r="A272" s="35">
        <v>42640</v>
      </c>
      <c r="B272" s="36" t="s">
        <v>90</v>
      </c>
      <c r="C272" s="37">
        <v>2111</v>
      </c>
      <c r="D272" s="49">
        <f t="shared" si="19"/>
        <v>2016</v>
      </c>
      <c r="E272" s="49">
        <f t="shared" si="20"/>
        <v>9</v>
      </c>
    </row>
    <row r="273" spans="1:5" x14ac:dyDescent="0.3">
      <c r="A273" s="38">
        <v>42641</v>
      </c>
      <c r="B273" s="39" t="s">
        <v>88</v>
      </c>
      <c r="C273" s="40">
        <v>1401</v>
      </c>
      <c r="D273" s="50">
        <f t="shared" si="19"/>
        <v>2016</v>
      </c>
      <c r="E273" s="50">
        <f t="shared" si="20"/>
        <v>9</v>
      </c>
    </row>
    <row r="274" spans="1:5" x14ac:dyDescent="0.3">
      <c r="A274" s="35">
        <v>42642</v>
      </c>
      <c r="B274" s="36" t="s">
        <v>89</v>
      </c>
      <c r="C274" s="37">
        <v>2871</v>
      </c>
      <c r="D274" s="49">
        <f t="shared" si="19"/>
        <v>2016</v>
      </c>
      <c r="E274" s="49">
        <f t="shared" si="20"/>
        <v>9</v>
      </c>
    </row>
    <row r="275" spans="1:5" x14ac:dyDescent="0.3">
      <c r="A275" s="38">
        <v>42643</v>
      </c>
      <c r="B275" s="39" t="s">
        <v>91</v>
      </c>
      <c r="C275" s="40">
        <v>1597</v>
      </c>
      <c r="D275" s="50">
        <f t="shared" si="19"/>
        <v>2016</v>
      </c>
      <c r="E275" s="50">
        <f t="shared" si="20"/>
        <v>9</v>
      </c>
    </row>
    <row r="276" spans="1:5" x14ac:dyDescent="0.3">
      <c r="A276" s="35">
        <v>42644</v>
      </c>
      <c r="B276" s="36" t="s">
        <v>94</v>
      </c>
      <c r="C276" s="37">
        <v>2494</v>
      </c>
      <c r="D276" s="49">
        <f t="shared" si="19"/>
        <v>2016</v>
      </c>
      <c r="E276" s="49">
        <f t="shared" si="20"/>
        <v>10</v>
      </c>
    </row>
    <row r="277" spans="1:5" x14ac:dyDescent="0.3">
      <c r="A277" s="38">
        <v>42645</v>
      </c>
      <c r="B277" s="39" t="s">
        <v>89</v>
      </c>
      <c r="C277" s="40">
        <v>1320</v>
      </c>
      <c r="D277" s="50">
        <f t="shared" si="19"/>
        <v>2016</v>
      </c>
      <c r="E277" s="50">
        <f t="shared" si="20"/>
        <v>10</v>
      </c>
    </row>
    <row r="278" spans="1:5" x14ac:dyDescent="0.3">
      <c r="A278" s="35">
        <v>42646</v>
      </c>
      <c r="B278" s="36" t="s">
        <v>89</v>
      </c>
      <c r="C278" s="37">
        <v>1900</v>
      </c>
      <c r="D278" s="49">
        <f t="shared" si="19"/>
        <v>2016</v>
      </c>
      <c r="E278" s="49">
        <f t="shared" si="20"/>
        <v>10</v>
      </c>
    </row>
    <row r="279" spans="1:5" x14ac:dyDescent="0.3">
      <c r="A279" s="38">
        <v>42647</v>
      </c>
      <c r="B279" s="39" t="s">
        <v>90</v>
      </c>
      <c r="C279" s="40">
        <v>2723</v>
      </c>
      <c r="D279" s="50">
        <f t="shared" si="19"/>
        <v>2016</v>
      </c>
      <c r="E279" s="50">
        <f t="shared" si="20"/>
        <v>10</v>
      </c>
    </row>
    <row r="280" spans="1:5" x14ac:dyDescent="0.3">
      <c r="A280" s="35">
        <v>42648</v>
      </c>
      <c r="B280" s="36" t="s">
        <v>91</v>
      </c>
      <c r="C280" s="37">
        <v>2329</v>
      </c>
      <c r="D280" s="49">
        <f t="shared" si="19"/>
        <v>2016</v>
      </c>
      <c r="E280" s="49">
        <f t="shared" si="20"/>
        <v>10</v>
      </c>
    </row>
    <row r="281" spans="1:5" x14ac:dyDescent="0.3">
      <c r="A281" s="38">
        <v>42649</v>
      </c>
      <c r="B281" s="39" t="s">
        <v>94</v>
      </c>
      <c r="C281" s="40">
        <v>2205</v>
      </c>
      <c r="D281" s="50">
        <f t="shared" si="19"/>
        <v>2016</v>
      </c>
      <c r="E281" s="50">
        <f t="shared" si="20"/>
        <v>10</v>
      </c>
    </row>
    <row r="282" spans="1:5" x14ac:dyDescent="0.3">
      <c r="A282" s="35">
        <v>42650</v>
      </c>
      <c r="B282" s="36" t="s">
        <v>88</v>
      </c>
      <c r="C282" s="37">
        <v>1233</v>
      </c>
      <c r="D282" s="49">
        <f t="shared" si="19"/>
        <v>2016</v>
      </c>
      <c r="E282" s="49">
        <f t="shared" si="20"/>
        <v>10</v>
      </c>
    </row>
    <row r="283" spans="1:5" x14ac:dyDescent="0.3">
      <c r="A283" s="38">
        <v>42651</v>
      </c>
      <c r="B283" s="39" t="s">
        <v>89</v>
      </c>
      <c r="C283" s="40">
        <v>1435</v>
      </c>
      <c r="D283" s="50">
        <f t="shared" si="19"/>
        <v>2016</v>
      </c>
      <c r="E283" s="50">
        <f t="shared" si="20"/>
        <v>10</v>
      </c>
    </row>
    <row r="284" spans="1:5" x14ac:dyDescent="0.3">
      <c r="A284" s="35">
        <v>42652</v>
      </c>
      <c r="B284" s="36" t="s">
        <v>93</v>
      </c>
      <c r="C284" s="37">
        <v>1498</v>
      </c>
      <c r="D284" s="49">
        <f t="shared" si="19"/>
        <v>2016</v>
      </c>
      <c r="E284" s="49">
        <f t="shared" si="20"/>
        <v>10</v>
      </c>
    </row>
    <row r="285" spans="1:5" x14ac:dyDescent="0.3">
      <c r="A285" s="38">
        <v>42653</v>
      </c>
      <c r="B285" s="39" t="s">
        <v>93</v>
      </c>
      <c r="C285" s="40">
        <v>1119</v>
      </c>
      <c r="D285" s="50">
        <f t="shared" si="19"/>
        <v>2016</v>
      </c>
      <c r="E285" s="50">
        <f t="shared" si="20"/>
        <v>10</v>
      </c>
    </row>
    <row r="286" spans="1:5" x14ac:dyDescent="0.3">
      <c r="A286" s="35">
        <v>42654</v>
      </c>
      <c r="B286" s="36" t="s">
        <v>89</v>
      </c>
      <c r="C286" s="37">
        <v>2985</v>
      </c>
      <c r="D286" s="49">
        <f t="shared" si="19"/>
        <v>2016</v>
      </c>
      <c r="E286" s="49">
        <f t="shared" si="20"/>
        <v>10</v>
      </c>
    </row>
    <row r="287" spans="1:5" x14ac:dyDescent="0.3">
      <c r="A287" s="38">
        <v>42655</v>
      </c>
      <c r="B287" s="39" t="s">
        <v>93</v>
      </c>
      <c r="C287" s="40">
        <v>1459</v>
      </c>
      <c r="D287" s="50">
        <f t="shared" si="19"/>
        <v>2016</v>
      </c>
      <c r="E287" s="50">
        <f t="shared" si="20"/>
        <v>10</v>
      </c>
    </row>
    <row r="288" spans="1:5" x14ac:dyDescent="0.3">
      <c r="A288" s="35">
        <v>42656</v>
      </c>
      <c r="B288" s="36" t="s">
        <v>89</v>
      </c>
      <c r="C288" s="37">
        <v>2164</v>
      </c>
      <c r="D288" s="49">
        <f t="shared" si="19"/>
        <v>2016</v>
      </c>
      <c r="E288" s="49">
        <f t="shared" si="20"/>
        <v>10</v>
      </c>
    </row>
    <row r="289" spans="1:5" x14ac:dyDescent="0.3">
      <c r="A289" s="38">
        <v>42657</v>
      </c>
      <c r="B289" s="39" t="s">
        <v>89</v>
      </c>
      <c r="C289" s="40">
        <v>2406</v>
      </c>
      <c r="D289" s="50">
        <f t="shared" si="19"/>
        <v>2016</v>
      </c>
      <c r="E289" s="50">
        <f t="shared" si="20"/>
        <v>10</v>
      </c>
    </row>
    <row r="290" spans="1:5" x14ac:dyDescent="0.3">
      <c r="A290" s="35">
        <v>42658</v>
      </c>
      <c r="B290" s="36" t="s">
        <v>94</v>
      </c>
      <c r="C290" s="37">
        <v>1119</v>
      </c>
      <c r="D290" s="49">
        <f t="shared" si="19"/>
        <v>2016</v>
      </c>
      <c r="E290" s="49">
        <f t="shared" si="20"/>
        <v>10</v>
      </c>
    </row>
    <row r="291" spans="1:5" x14ac:dyDescent="0.3">
      <c r="A291" s="38">
        <v>42659</v>
      </c>
      <c r="B291" s="39" t="s">
        <v>93</v>
      </c>
      <c r="C291" s="40">
        <v>1506</v>
      </c>
      <c r="D291" s="50">
        <f t="shared" si="19"/>
        <v>2016</v>
      </c>
      <c r="E291" s="50">
        <f t="shared" si="20"/>
        <v>10</v>
      </c>
    </row>
    <row r="292" spans="1:5" x14ac:dyDescent="0.3">
      <c r="A292" s="35">
        <v>42660</v>
      </c>
      <c r="B292" s="36" t="s">
        <v>90</v>
      </c>
      <c r="C292" s="37">
        <v>2979</v>
      </c>
      <c r="D292" s="49">
        <f t="shared" si="19"/>
        <v>2016</v>
      </c>
      <c r="E292" s="49">
        <f t="shared" si="20"/>
        <v>10</v>
      </c>
    </row>
    <row r="293" spans="1:5" x14ac:dyDescent="0.3">
      <c r="A293" s="38">
        <v>42661</v>
      </c>
      <c r="B293" s="39" t="s">
        <v>92</v>
      </c>
      <c r="C293" s="40">
        <v>1873</v>
      </c>
      <c r="D293" s="50">
        <f t="shared" si="19"/>
        <v>2016</v>
      </c>
      <c r="E293" s="50">
        <f t="shared" si="20"/>
        <v>10</v>
      </c>
    </row>
    <row r="294" spans="1:5" x14ac:dyDescent="0.3">
      <c r="A294" s="35">
        <v>42662</v>
      </c>
      <c r="B294" s="36" t="s">
        <v>90</v>
      </c>
      <c r="C294" s="37">
        <v>2041</v>
      </c>
      <c r="D294" s="49">
        <f t="shared" si="19"/>
        <v>2016</v>
      </c>
      <c r="E294" s="49">
        <f t="shared" si="20"/>
        <v>10</v>
      </c>
    </row>
    <row r="295" spans="1:5" x14ac:dyDescent="0.3">
      <c r="A295" s="38">
        <v>42663</v>
      </c>
      <c r="B295" s="39" t="s">
        <v>93</v>
      </c>
      <c r="C295" s="40">
        <v>2809</v>
      </c>
      <c r="D295" s="50">
        <f t="shared" si="19"/>
        <v>2016</v>
      </c>
      <c r="E295" s="50">
        <f t="shared" si="20"/>
        <v>10</v>
      </c>
    </row>
    <row r="296" spans="1:5" x14ac:dyDescent="0.3">
      <c r="A296" s="35">
        <v>42664</v>
      </c>
      <c r="B296" s="36" t="s">
        <v>96</v>
      </c>
      <c r="C296" s="37">
        <v>2127</v>
      </c>
      <c r="D296" s="49">
        <f t="shared" si="19"/>
        <v>2016</v>
      </c>
      <c r="E296" s="49">
        <f t="shared" si="20"/>
        <v>10</v>
      </c>
    </row>
    <row r="297" spans="1:5" x14ac:dyDescent="0.3">
      <c r="A297" s="38">
        <v>42665</v>
      </c>
      <c r="B297" s="39" t="s">
        <v>89</v>
      </c>
      <c r="C297" s="40">
        <v>2569</v>
      </c>
      <c r="D297" s="50">
        <f t="shared" si="19"/>
        <v>2016</v>
      </c>
      <c r="E297" s="50">
        <f t="shared" si="20"/>
        <v>10</v>
      </c>
    </row>
    <row r="298" spans="1:5" x14ac:dyDescent="0.3">
      <c r="A298" s="35">
        <v>42666</v>
      </c>
      <c r="B298" s="36" t="s">
        <v>89</v>
      </c>
      <c r="C298" s="37">
        <v>1832</v>
      </c>
      <c r="D298" s="49">
        <f t="shared" si="19"/>
        <v>2016</v>
      </c>
      <c r="E298" s="49">
        <f t="shared" si="20"/>
        <v>10</v>
      </c>
    </row>
    <row r="299" spans="1:5" x14ac:dyDescent="0.3">
      <c r="A299" s="38">
        <v>42667</v>
      </c>
      <c r="B299" s="39" t="s">
        <v>90</v>
      </c>
      <c r="C299" s="40">
        <v>1198</v>
      </c>
      <c r="D299" s="50">
        <f t="shared" si="19"/>
        <v>2016</v>
      </c>
      <c r="E299" s="50">
        <f t="shared" si="20"/>
        <v>10</v>
      </c>
    </row>
    <row r="300" spans="1:5" x14ac:dyDescent="0.3">
      <c r="A300" s="35">
        <v>42668</v>
      </c>
      <c r="B300" s="36" t="s">
        <v>95</v>
      </c>
      <c r="C300" s="37">
        <v>1754</v>
      </c>
      <c r="D300" s="49">
        <f t="shared" si="19"/>
        <v>2016</v>
      </c>
      <c r="E300" s="49">
        <f t="shared" si="20"/>
        <v>10</v>
      </c>
    </row>
    <row r="301" spans="1:5" x14ac:dyDescent="0.3">
      <c r="A301" s="38">
        <v>42669</v>
      </c>
      <c r="B301" s="39" t="s">
        <v>89</v>
      </c>
      <c r="C301" s="40">
        <v>2548</v>
      </c>
      <c r="D301" s="50">
        <f t="shared" si="19"/>
        <v>2016</v>
      </c>
      <c r="E301" s="50">
        <f t="shared" si="20"/>
        <v>10</v>
      </c>
    </row>
    <row r="302" spans="1:5" x14ac:dyDescent="0.3">
      <c r="A302" s="35">
        <v>42670</v>
      </c>
      <c r="B302" s="36" t="s">
        <v>90</v>
      </c>
      <c r="C302" s="37">
        <v>1223</v>
      </c>
      <c r="D302" s="49">
        <f t="shared" si="19"/>
        <v>2016</v>
      </c>
      <c r="E302" s="49">
        <f t="shared" si="20"/>
        <v>10</v>
      </c>
    </row>
    <row r="303" spans="1:5" x14ac:dyDescent="0.3">
      <c r="A303" s="38">
        <v>42671</v>
      </c>
      <c r="B303" s="39" t="s">
        <v>91</v>
      </c>
      <c r="C303" s="40">
        <v>2756</v>
      </c>
      <c r="D303" s="50">
        <f t="shared" si="19"/>
        <v>2016</v>
      </c>
      <c r="E303" s="50">
        <f t="shared" si="20"/>
        <v>10</v>
      </c>
    </row>
    <row r="304" spans="1:5" x14ac:dyDescent="0.3">
      <c r="A304" s="35">
        <v>42672</v>
      </c>
      <c r="B304" s="36" t="s">
        <v>89</v>
      </c>
      <c r="C304" s="37">
        <v>1358</v>
      </c>
      <c r="D304" s="49">
        <f t="shared" si="19"/>
        <v>2016</v>
      </c>
      <c r="E304" s="49">
        <f t="shared" si="20"/>
        <v>10</v>
      </c>
    </row>
    <row r="305" spans="1:5" x14ac:dyDescent="0.3">
      <c r="A305" s="38">
        <v>42673</v>
      </c>
      <c r="B305" s="39" t="s">
        <v>89</v>
      </c>
      <c r="C305" s="40">
        <v>1169</v>
      </c>
      <c r="D305" s="50">
        <f t="shared" si="19"/>
        <v>2016</v>
      </c>
      <c r="E305" s="50">
        <f t="shared" si="20"/>
        <v>10</v>
      </c>
    </row>
    <row r="306" spans="1:5" x14ac:dyDescent="0.3">
      <c r="A306" s="35">
        <v>42674</v>
      </c>
      <c r="B306" s="36" t="s">
        <v>93</v>
      </c>
      <c r="C306" s="37">
        <v>2541</v>
      </c>
      <c r="D306" s="49">
        <f t="shared" si="19"/>
        <v>2016</v>
      </c>
      <c r="E306" s="49">
        <f t="shared" si="20"/>
        <v>10</v>
      </c>
    </row>
    <row r="307" spans="1:5" x14ac:dyDescent="0.3">
      <c r="A307" s="38">
        <v>42675</v>
      </c>
      <c r="B307" s="39" t="s">
        <v>94</v>
      </c>
      <c r="C307" s="40">
        <v>2134</v>
      </c>
      <c r="D307" s="50">
        <f t="shared" si="19"/>
        <v>2016</v>
      </c>
      <c r="E307" s="50">
        <f t="shared" si="20"/>
        <v>11</v>
      </c>
    </row>
    <row r="308" spans="1:5" x14ac:dyDescent="0.3">
      <c r="A308" s="35">
        <v>42676</v>
      </c>
      <c r="B308" s="36" t="s">
        <v>88</v>
      </c>
      <c r="C308" s="37">
        <v>2753</v>
      </c>
      <c r="D308" s="49">
        <f t="shared" si="19"/>
        <v>2016</v>
      </c>
      <c r="E308" s="49">
        <f t="shared" si="20"/>
        <v>11</v>
      </c>
    </row>
    <row r="309" spans="1:5" x14ac:dyDescent="0.3">
      <c r="A309" s="38">
        <v>42677</v>
      </c>
      <c r="B309" s="39" t="s">
        <v>90</v>
      </c>
      <c r="C309" s="40">
        <v>1828</v>
      </c>
      <c r="D309" s="50">
        <f t="shared" si="19"/>
        <v>2016</v>
      </c>
      <c r="E309" s="50">
        <f t="shared" si="20"/>
        <v>11</v>
      </c>
    </row>
    <row r="310" spans="1:5" x14ac:dyDescent="0.3">
      <c r="A310" s="35">
        <v>42678</v>
      </c>
      <c r="B310" s="36" t="s">
        <v>94</v>
      </c>
      <c r="C310" s="37">
        <v>2867</v>
      </c>
      <c r="D310" s="49">
        <f t="shared" si="19"/>
        <v>2016</v>
      </c>
      <c r="E310" s="49">
        <f t="shared" si="20"/>
        <v>11</v>
      </c>
    </row>
    <row r="311" spans="1:5" x14ac:dyDescent="0.3">
      <c r="A311" s="38">
        <v>42679</v>
      </c>
      <c r="B311" s="39" t="s">
        <v>89</v>
      </c>
      <c r="C311" s="40">
        <v>1817</v>
      </c>
      <c r="D311" s="50">
        <f t="shared" si="19"/>
        <v>2016</v>
      </c>
      <c r="E311" s="50">
        <f t="shared" si="20"/>
        <v>11</v>
      </c>
    </row>
    <row r="312" spans="1:5" x14ac:dyDescent="0.3">
      <c r="A312" s="35">
        <v>42680</v>
      </c>
      <c r="B312" s="36" t="s">
        <v>93</v>
      </c>
      <c r="C312" s="37">
        <v>2246</v>
      </c>
      <c r="D312" s="49">
        <f t="shared" si="19"/>
        <v>2016</v>
      </c>
      <c r="E312" s="49">
        <f t="shared" si="20"/>
        <v>11</v>
      </c>
    </row>
    <row r="313" spans="1:5" x14ac:dyDescent="0.3">
      <c r="A313" s="38">
        <v>42681</v>
      </c>
      <c r="B313" s="39" t="s">
        <v>90</v>
      </c>
      <c r="C313" s="40">
        <v>1970</v>
      </c>
      <c r="D313" s="50">
        <f t="shared" si="19"/>
        <v>2016</v>
      </c>
      <c r="E313" s="50">
        <f t="shared" si="20"/>
        <v>11</v>
      </c>
    </row>
    <row r="314" spans="1:5" x14ac:dyDescent="0.3">
      <c r="A314" s="35">
        <v>42682</v>
      </c>
      <c r="B314" s="36" t="s">
        <v>89</v>
      </c>
      <c r="C314" s="37">
        <v>1626</v>
      </c>
      <c r="D314" s="49">
        <f t="shared" si="19"/>
        <v>2016</v>
      </c>
      <c r="E314" s="49">
        <f t="shared" si="20"/>
        <v>11</v>
      </c>
    </row>
    <row r="315" spans="1:5" x14ac:dyDescent="0.3">
      <c r="A315" s="38">
        <v>42683</v>
      </c>
      <c r="B315" s="39" t="s">
        <v>90</v>
      </c>
      <c r="C315" s="40">
        <v>2424</v>
      </c>
      <c r="D315" s="50">
        <f t="shared" si="19"/>
        <v>2016</v>
      </c>
      <c r="E315" s="50">
        <f t="shared" si="20"/>
        <v>11</v>
      </c>
    </row>
    <row r="316" spans="1:5" x14ac:dyDescent="0.3">
      <c r="A316" s="35">
        <v>42684</v>
      </c>
      <c r="B316" s="36" t="s">
        <v>94</v>
      </c>
      <c r="C316" s="37">
        <v>1457</v>
      </c>
      <c r="D316" s="49">
        <f t="shared" si="19"/>
        <v>2016</v>
      </c>
      <c r="E316" s="49">
        <f t="shared" si="20"/>
        <v>11</v>
      </c>
    </row>
    <row r="317" spans="1:5" x14ac:dyDescent="0.3">
      <c r="A317" s="38">
        <v>42685</v>
      </c>
      <c r="B317" s="39" t="s">
        <v>95</v>
      </c>
      <c r="C317" s="40">
        <v>1824</v>
      </c>
      <c r="D317" s="50">
        <f t="shared" si="19"/>
        <v>2016</v>
      </c>
      <c r="E317" s="50">
        <f t="shared" si="20"/>
        <v>11</v>
      </c>
    </row>
    <row r="318" spans="1:5" x14ac:dyDescent="0.3">
      <c r="A318" s="35">
        <v>42686</v>
      </c>
      <c r="B318" s="36" t="s">
        <v>89</v>
      </c>
      <c r="C318" s="37">
        <v>2277</v>
      </c>
      <c r="D318" s="49">
        <f t="shared" si="19"/>
        <v>2016</v>
      </c>
      <c r="E318" s="49">
        <f t="shared" si="20"/>
        <v>11</v>
      </c>
    </row>
    <row r="319" spans="1:5" x14ac:dyDescent="0.3">
      <c r="A319" s="38">
        <v>42687</v>
      </c>
      <c r="B319" s="39" t="s">
        <v>95</v>
      </c>
      <c r="C319" s="40">
        <v>2747</v>
      </c>
      <c r="D319" s="50">
        <f t="shared" si="19"/>
        <v>2016</v>
      </c>
      <c r="E319" s="50">
        <f t="shared" si="20"/>
        <v>11</v>
      </c>
    </row>
    <row r="320" spans="1:5" x14ac:dyDescent="0.3">
      <c r="A320" s="35">
        <v>42688</v>
      </c>
      <c r="B320" s="36" t="s">
        <v>96</v>
      </c>
      <c r="C320" s="37">
        <v>1589</v>
      </c>
      <c r="D320" s="49">
        <f t="shared" si="19"/>
        <v>2016</v>
      </c>
      <c r="E320" s="49">
        <f t="shared" si="20"/>
        <v>11</v>
      </c>
    </row>
    <row r="321" spans="1:5" x14ac:dyDescent="0.3">
      <c r="A321" s="38">
        <v>42689</v>
      </c>
      <c r="B321" s="39" t="s">
        <v>94</v>
      </c>
      <c r="C321" s="40">
        <v>2507</v>
      </c>
      <c r="D321" s="50">
        <f t="shared" si="19"/>
        <v>2016</v>
      </c>
      <c r="E321" s="50">
        <f t="shared" si="20"/>
        <v>11</v>
      </c>
    </row>
    <row r="322" spans="1:5" x14ac:dyDescent="0.3">
      <c r="A322" s="35">
        <v>42690</v>
      </c>
      <c r="B322" s="36" t="s">
        <v>94</v>
      </c>
      <c r="C322" s="37">
        <v>1449</v>
      </c>
      <c r="D322" s="49">
        <f t="shared" si="19"/>
        <v>2016</v>
      </c>
      <c r="E322" s="49">
        <f t="shared" si="20"/>
        <v>11</v>
      </c>
    </row>
    <row r="323" spans="1:5" x14ac:dyDescent="0.3">
      <c r="A323" s="38">
        <v>42691</v>
      </c>
      <c r="B323" s="39" t="s">
        <v>89</v>
      </c>
      <c r="C323" s="40">
        <v>2960</v>
      </c>
      <c r="D323" s="50">
        <f t="shared" ref="D323:D386" si="21">YEAR(A323)</f>
        <v>2016</v>
      </c>
      <c r="E323" s="50">
        <f t="shared" ref="E323:E386" si="22">MONTH(A323)</f>
        <v>11</v>
      </c>
    </row>
    <row r="324" spans="1:5" x14ac:dyDescent="0.3">
      <c r="A324" s="35">
        <v>42692</v>
      </c>
      <c r="B324" s="36" t="s">
        <v>88</v>
      </c>
      <c r="C324" s="37">
        <v>2878</v>
      </c>
      <c r="D324" s="49">
        <f t="shared" si="21"/>
        <v>2016</v>
      </c>
      <c r="E324" s="49">
        <f t="shared" si="22"/>
        <v>11</v>
      </c>
    </row>
    <row r="325" spans="1:5" x14ac:dyDescent="0.3">
      <c r="A325" s="38">
        <v>42693</v>
      </c>
      <c r="B325" s="39" t="s">
        <v>90</v>
      </c>
      <c r="C325" s="40">
        <v>2450</v>
      </c>
      <c r="D325" s="50">
        <f t="shared" si="21"/>
        <v>2016</v>
      </c>
      <c r="E325" s="50">
        <f t="shared" si="22"/>
        <v>11</v>
      </c>
    </row>
    <row r="326" spans="1:5" x14ac:dyDescent="0.3">
      <c r="A326" s="35">
        <v>42694</v>
      </c>
      <c r="B326" s="36" t="s">
        <v>94</v>
      </c>
      <c r="C326" s="37">
        <v>2598</v>
      </c>
      <c r="D326" s="49">
        <f t="shared" si="21"/>
        <v>2016</v>
      </c>
      <c r="E326" s="49">
        <f t="shared" si="22"/>
        <v>11</v>
      </c>
    </row>
    <row r="327" spans="1:5" x14ac:dyDescent="0.3">
      <c r="A327" s="38">
        <v>42695</v>
      </c>
      <c r="B327" s="39" t="s">
        <v>96</v>
      </c>
      <c r="C327" s="40">
        <v>1863</v>
      </c>
      <c r="D327" s="50">
        <f t="shared" si="21"/>
        <v>2016</v>
      </c>
      <c r="E327" s="50">
        <f t="shared" si="22"/>
        <v>11</v>
      </c>
    </row>
    <row r="328" spans="1:5" x14ac:dyDescent="0.3">
      <c r="A328" s="35">
        <v>42696</v>
      </c>
      <c r="B328" s="36" t="s">
        <v>93</v>
      </c>
      <c r="C328" s="37">
        <v>2382</v>
      </c>
      <c r="D328" s="49">
        <f t="shared" si="21"/>
        <v>2016</v>
      </c>
      <c r="E328" s="49">
        <f t="shared" si="22"/>
        <v>11</v>
      </c>
    </row>
    <row r="329" spans="1:5" x14ac:dyDescent="0.3">
      <c r="A329" s="38">
        <v>42697</v>
      </c>
      <c r="B329" s="39" t="s">
        <v>91</v>
      </c>
      <c r="C329" s="40">
        <v>1446</v>
      </c>
      <c r="D329" s="50">
        <f t="shared" si="21"/>
        <v>2016</v>
      </c>
      <c r="E329" s="50">
        <f t="shared" si="22"/>
        <v>11</v>
      </c>
    </row>
    <row r="330" spans="1:5" x14ac:dyDescent="0.3">
      <c r="A330" s="35">
        <v>42698</v>
      </c>
      <c r="B330" s="36" t="s">
        <v>89</v>
      </c>
      <c r="C330" s="37">
        <v>2703</v>
      </c>
      <c r="D330" s="49">
        <f t="shared" si="21"/>
        <v>2016</v>
      </c>
      <c r="E330" s="49">
        <f t="shared" si="22"/>
        <v>11</v>
      </c>
    </row>
    <row r="331" spans="1:5" x14ac:dyDescent="0.3">
      <c r="A331" s="38">
        <v>42699</v>
      </c>
      <c r="B331" s="39" t="s">
        <v>89</v>
      </c>
      <c r="C331" s="40">
        <v>2282</v>
      </c>
      <c r="D331" s="50">
        <f t="shared" si="21"/>
        <v>2016</v>
      </c>
      <c r="E331" s="50">
        <f t="shared" si="22"/>
        <v>11</v>
      </c>
    </row>
    <row r="332" spans="1:5" x14ac:dyDescent="0.3">
      <c r="A332" s="35">
        <v>42700</v>
      </c>
      <c r="B332" s="36" t="s">
        <v>89</v>
      </c>
      <c r="C332" s="37">
        <v>1586</v>
      </c>
      <c r="D332" s="49">
        <f t="shared" si="21"/>
        <v>2016</v>
      </c>
      <c r="E332" s="49">
        <f t="shared" si="22"/>
        <v>11</v>
      </c>
    </row>
    <row r="333" spans="1:5" x14ac:dyDescent="0.3">
      <c r="A333" s="38">
        <v>42701</v>
      </c>
      <c r="B333" s="39" t="s">
        <v>88</v>
      </c>
      <c r="C333" s="40">
        <v>2205</v>
      </c>
      <c r="D333" s="50">
        <f t="shared" si="21"/>
        <v>2016</v>
      </c>
      <c r="E333" s="50">
        <f t="shared" si="22"/>
        <v>11</v>
      </c>
    </row>
    <row r="334" spans="1:5" x14ac:dyDescent="0.3">
      <c r="A334" s="35">
        <v>42702</v>
      </c>
      <c r="B334" s="36" t="s">
        <v>88</v>
      </c>
      <c r="C334" s="37">
        <v>2639</v>
      </c>
      <c r="D334" s="49">
        <f t="shared" si="21"/>
        <v>2016</v>
      </c>
      <c r="E334" s="49">
        <f t="shared" si="22"/>
        <v>11</v>
      </c>
    </row>
    <row r="335" spans="1:5" x14ac:dyDescent="0.3">
      <c r="A335" s="38">
        <v>42703</v>
      </c>
      <c r="B335" s="39" t="s">
        <v>91</v>
      </c>
      <c r="C335" s="40">
        <v>2718</v>
      </c>
      <c r="D335" s="50">
        <f t="shared" si="21"/>
        <v>2016</v>
      </c>
      <c r="E335" s="50">
        <f t="shared" si="22"/>
        <v>11</v>
      </c>
    </row>
    <row r="336" spans="1:5" x14ac:dyDescent="0.3">
      <c r="A336" s="35">
        <v>42704</v>
      </c>
      <c r="B336" s="36" t="s">
        <v>92</v>
      </c>
      <c r="C336" s="37">
        <v>1508</v>
      </c>
      <c r="D336" s="49">
        <f t="shared" si="21"/>
        <v>2016</v>
      </c>
      <c r="E336" s="49">
        <f t="shared" si="22"/>
        <v>11</v>
      </c>
    </row>
    <row r="337" spans="1:5" x14ac:dyDescent="0.3">
      <c r="A337" s="38">
        <v>42705</v>
      </c>
      <c r="B337" s="39" t="s">
        <v>92</v>
      </c>
      <c r="C337" s="40">
        <v>2144</v>
      </c>
      <c r="D337" s="50">
        <f t="shared" si="21"/>
        <v>2016</v>
      </c>
      <c r="E337" s="50">
        <f t="shared" si="22"/>
        <v>12</v>
      </c>
    </row>
    <row r="338" spans="1:5" x14ac:dyDescent="0.3">
      <c r="A338" s="35">
        <v>42706</v>
      </c>
      <c r="B338" s="36" t="s">
        <v>89</v>
      </c>
      <c r="C338" s="37">
        <v>1238</v>
      </c>
      <c r="D338" s="49">
        <f t="shared" si="21"/>
        <v>2016</v>
      </c>
      <c r="E338" s="49">
        <f t="shared" si="22"/>
        <v>12</v>
      </c>
    </row>
    <row r="339" spans="1:5" x14ac:dyDescent="0.3">
      <c r="A339" s="38">
        <v>42707</v>
      </c>
      <c r="B339" s="39" t="s">
        <v>90</v>
      </c>
      <c r="C339" s="40">
        <v>1280</v>
      </c>
      <c r="D339" s="50">
        <f t="shared" si="21"/>
        <v>2016</v>
      </c>
      <c r="E339" s="50">
        <f t="shared" si="22"/>
        <v>12</v>
      </c>
    </row>
    <row r="340" spans="1:5" x14ac:dyDescent="0.3">
      <c r="A340" s="35">
        <v>42708</v>
      </c>
      <c r="B340" s="36" t="s">
        <v>89</v>
      </c>
      <c r="C340" s="37">
        <v>1099</v>
      </c>
      <c r="D340" s="49">
        <f t="shared" si="21"/>
        <v>2016</v>
      </c>
      <c r="E340" s="49">
        <f t="shared" si="22"/>
        <v>12</v>
      </c>
    </row>
    <row r="341" spans="1:5" x14ac:dyDescent="0.3">
      <c r="A341" s="38">
        <v>42709</v>
      </c>
      <c r="B341" s="39" t="s">
        <v>90</v>
      </c>
      <c r="C341" s="40">
        <v>2639</v>
      </c>
      <c r="D341" s="50">
        <f t="shared" si="21"/>
        <v>2016</v>
      </c>
      <c r="E341" s="50">
        <f t="shared" si="22"/>
        <v>12</v>
      </c>
    </row>
    <row r="342" spans="1:5" x14ac:dyDescent="0.3">
      <c r="A342" s="35">
        <v>42710</v>
      </c>
      <c r="B342" s="36" t="s">
        <v>89</v>
      </c>
      <c r="C342" s="37">
        <v>1568</v>
      </c>
      <c r="D342" s="49">
        <f t="shared" si="21"/>
        <v>2016</v>
      </c>
      <c r="E342" s="49">
        <f t="shared" si="22"/>
        <v>12</v>
      </c>
    </row>
    <row r="343" spans="1:5" x14ac:dyDescent="0.3">
      <c r="A343" s="38">
        <v>42711</v>
      </c>
      <c r="B343" s="39" t="s">
        <v>88</v>
      </c>
      <c r="C343" s="40">
        <v>1757</v>
      </c>
      <c r="D343" s="50">
        <f t="shared" si="21"/>
        <v>2016</v>
      </c>
      <c r="E343" s="50">
        <f t="shared" si="22"/>
        <v>12</v>
      </c>
    </row>
    <row r="344" spans="1:5" x14ac:dyDescent="0.3">
      <c r="A344" s="35">
        <v>42712</v>
      </c>
      <c r="B344" s="36" t="s">
        <v>89</v>
      </c>
      <c r="C344" s="37">
        <v>2541</v>
      </c>
      <c r="D344" s="49">
        <f t="shared" si="21"/>
        <v>2016</v>
      </c>
      <c r="E344" s="49">
        <f t="shared" si="22"/>
        <v>12</v>
      </c>
    </row>
    <row r="345" spans="1:5" x14ac:dyDescent="0.3">
      <c r="A345" s="38">
        <v>42713</v>
      </c>
      <c r="B345" s="39" t="s">
        <v>90</v>
      </c>
      <c r="C345" s="40">
        <v>1226</v>
      </c>
      <c r="D345" s="50">
        <f t="shared" si="21"/>
        <v>2016</v>
      </c>
      <c r="E345" s="50">
        <f t="shared" si="22"/>
        <v>12</v>
      </c>
    </row>
    <row r="346" spans="1:5" x14ac:dyDescent="0.3">
      <c r="A346" s="35">
        <v>42714</v>
      </c>
      <c r="B346" s="36" t="s">
        <v>94</v>
      </c>
      <c r="C346" s="37">
        <v>1724</v>
      </c>
      <c r="D346" s="49">
        <f t="shared" si="21"/>
        <v>2016</v>
      </c>
      <c r="E346" s="49">
        <f t="shared" si="22"/>
        <v>12</v>
      </c>
    </row>
    <row r="347" spans="1:5" x14ac:dyDescent="0.3">
      <c r="A347" s="38">
        <v>42715</v>
      </c>
      <c r="B347" s="39" t="s">
        <v>89</v>
      </c>
      <c r="C347" s="40">
        <v>1786</v>
      </c>
      <c r="D347" s="50">
        <f t="shared" si="21"/>
        <v>2016</v>
      </c>
      <c r="E347" s="50">
        <f t="shared" si="22"/>
        <v>12</v>
      </c>
    </row>
    <row r="348" spans="1:5" x14ac:dyDescent="0.3">
      <c r="A348" s="35">
        <v>42716</v>
      </c>
      <c r="B348" s="36" t="s">
        <v>89</v>
      </c>
      <c r="C348" s="37">
        <v>1114</v>
      </c>
      <c r="D348" s="49">
        <f t="shared" si="21"/>
        <v>2016</v>
      </c>
      <c r="E348" s="49">
        <f t="shared" si="22"/>
        <v>12</v>
      </c>
    </row>
    <row r="349" spans="1:5" x14ac:dyDescent="0.3">
      <c r="A349" s="38">
        <v>42717</v>
      </c>
      <c r="B349" s="39" t="s">
        <v>89</v>
      </c>
      <c r="C349" s="40">
        <v>1086</v>
      </c>
      <c r="D349" s="50">
        <f t="shared" si="21"/>
        <v>2016</v>
      </c>
      <c r="E349" s="50">
        <f t="shared" si="22"/>
        <v>12</v>
      </c>
    </row>
    <row r="350" spans="1:5" x14ac:dyDescent="0.3">
      <c r="A350" s="35">
        <v>42718</v>
      </c>
      <c r="B350" s="36" t="s">
        <v>94</v>
      </c>
      <c r="C350" s="37">
        <v>1295</v>
      </c>
      <c r="D350" s="49">
        <f t="shared" si="21"/>
        <v>2016</v>
      </c>
      <c r="E350" s="49">
        <f t="shared" si="22"/>
        <v>12</v>
      </c>
    </row>
    <row r="351" spans="1:5" x14ac:dyDescent="0.3">
      <c r="A351" s="38">
        <v>42719</v>
      </c>
      <c r="B351" s="39" t="s">
        <v>94</v>
      </c>
      <c r="C351" s="40">
        <v>1202</v>
      </c>
      <c r="D351" s="50">
        <f t="shared" si="21"/>
        <v>2016</v>
      </c>
      <c r="E351" s="50">
        <f t="shared" si="22"/>
        <v>12</v>
      </c>
    </row>
    <row r="352" spans="1:5" x14ac:dyDescent="0.3">
      <c r="A352" s="35">
        <v>42720</v>
      </c>
      <c r="B352" s="36" t="s">
        <v>90</v>
      </c>
      <c r="C352" s="37">
        <v>2773</v>
      </c>
      <c r="D352" s="49">
        <f t="shared" si="21"/>
        <v>2016</v>
      </c>
      <c r="E352" s="49">
        <f t="shared" si="22"/>
        <v>12</v>
      </c>
    </row>
    <row r="353" spans="1:5" x14ac:dyDescent="0.3">
      <c r="A353" s="38">
        <v>42721</v>
      </c>
      <c r="B353" s="39" t="s">
        <v>90</v>
      </c>
      <c r="C353" s="40">
        <v>2468</v>
      </c>
      <c r="D353" s="50">
        <f t="shared" si="21"/>
        <v>2016</v>
      </c>
      <c r="E353" s="50">
        <f t="shared" si="22"/>
        <v>12</v>
      </c>
    </row>
    <row r="354" spans="1:5" x14ac:dyDescent="0.3">
      <c r="A354" s="35">
        <v>42722</v>
      </c>
      <c r="B354" s="36" t="s">
        <v>90</v>
      </c>
      <c r="C354" s="37">
        <v>1794</v>
      </c>
      <c r="D354" s="49">
        <f t="shared" si="21"/>
        <v>2016</v>
      </c>
      <c r="E354" s="49">
        <f t="shared" si="22"/>
        <v>12</v>
      </c>
    </row>
    <row r="355" spans="1:5" x14ac:dyDescent="0.3">
      <c r="A355" s="38">
        <v>42723</v>
      </c>
      <c r="B355" s="39" t="s">
        <v>95</v>
      </c>
      <c r="C355" s="40">
        <v>2579</v>
      </c>
      <c r="D355" s="50">
        <f t="shared" si="21"/>
        <v>2016</v>
      </c>
      <c r="E355" s="50">
        <f t="shared" si="22"/>
        <v>12</v>
      </c>
    </row>
    <row r="356" spans="1:5" x14ac:dyDescent="0.3">
      <c r="A356" s="35">
        <v>42724</v>
      </c>
      <c r="B356" s="36" t="s">
        <v>93</v>
      </c>
      <c r="C356" s="37">
        <v>1782</v>
      </c>
      <c r="D356" s="49">
        <f t="shared" si="21"/>
        <v>2016</v>
      </c>
      <c r="E356" s="49">
        <f t="shared" si="22"/>
        <v>12</v>
      </c>
    </row>
    <row r="357" spans="1:5" x14ac:dyDescent="0.3">
      <c r="A357" s="38">
        <v>42725</v>
      </c>
      <c r="B357" s="39" t="s">
        <v>90</v>
      </c>
      <c r="C357" s="40">
        <v>1486</v>
      </c>
      <c r="D357" s="50">
        <f t="shared" si="21"/>
        <v>2016</v>
      </c>
      <c r="E357" s="50">
        <f t="shared" si="22"/>
        <v>12</v>
      </c>
    </row>
    <row r="358" spans="1:5" x14ac:dyDescent="0.3">
      <c r="A358" s="35">
        <v>42726</v>
      </c>
      <c r="B358" s="36" t="s">
        <v>94</v>
      </c>
      <c r="C358" s="37">
        <v>2721</v>
      </c>
      <c r="D358" s="49">
        <f t="shared" si="21"/>
        <v>2016</v>
      </c>
      <c r="E358" s="49">
        <f t="shared" si="22"/>
        <v>12</v>
      </c>
    </row>
    <row r="359" spans="1:5" x14ac:dyDescent="0.3">
      <c r="A359" s="38">
        <v>42727</v>
      </c>
      <c r="B359" s="39" t="s">
        <v>89</v>
      </c>
      <c r="C359" s="40">
        <v>1843</v>
      </c>
      <c r="D359" s="50">
        <f t="shared" si="21"/>
        <v>2016</v>
      </c>
      <c r="E359" s="50">
        <f t="shared" si="22"/>
        <v>12</v>
      </c>
    </row>
    <row r="360" spans="1:5" x14ac:dyDescent="0.3">
      <c r="A360" s="35">
        <v>42728</v>
      </c>
      <c r="B360" s="36" t="s">
        <v>91</v>
      </c>
      <c r="C360" s="37">
        <v>1391</v>
      </c>
      <c r="D360" s="49">
        <f t="shared" si="21"/>
        <v>2016</v>
      </c>
      <c r="E360" s="49">
        <f t="shared" si="22"/>
        <v>12</v>
      </c>
    </row>
    <row r="361" spans="1:5" x14ac:dyDescent="0.3">
      <c r="A361" s="38">
        <v>42729</v>
      </c>
      <c r="B361" s="39" t="s">
        <v>89</v>
      </c>
      <c r="C361" s="40">
        <v>2279</v>
      </c>
      <c r="D361" s="50">
        <f t="shared" si="21"/>
        <v>2016</v>
      </c>
      <c r="E361" s="50">
        <f t="shared" si="22"/>
        <v>12</v>
      </c>
    </row>
    <row r="362" spans="1:5" x14ac:dyDescent="0.3">
      <c r="A362" s="35">
        <v>42730</v>
      </c>
      <c r="B362" s="36" t="s">
        <v>89</v>
      </c>
      <c r="C362" s="37">
        <v>2605</v>
      </c>
      <c r="D362" s="49">
        <f t="shared" si="21"/>
        <v>2016</v>
      </c>
      <c r="E362" s="49">
        <f t="shared" si="22"/>
        <v>12</v>
      </c>
    </row>
    <row r="363" spans="1:5" x14ac:dyDescent="0.3">
      <c r="A363" s="38">
        <v>42731</v>
      </c>
      <c r="B363" s="39" t="s">
        <v>90</v>
      </c>
      <c r="C363" s="40">
        <v>1586</v>
      </c>
      <c r="D363" s="50">
        <f t="shared" si="21"/>
        <v>2016</v>
      </c>
      <c r="E363" s="50">
        <f t="shared" si="22"/>
        <v>12</v>
      </c>
    </row>
    <row r="364" spans="1:5" x14ac:dyDescent="0.3">
      <c r="A364" s="35">
        <v>42732</v>
      </c>
      <c r="B364" s="36" t="s">
        <v>89</v>
      </c>
      <c r="C364" s="37">
        <v>2969</v>
      </c>
      <c r="D364" s="49">
        <f t="shared" si="21"/>
        <v>2016</v>
      </c>
      <c r="E364" s="49">
        <f t="shared" si="22"/>
        <v>12</v>
      </c>
    </row>
    <row r="365" spans="1:5" x14ac:dyDescent="0.3">
      <c r="A365" s="38">
        <v>42733</v>
      </c>
      <c r="B365" s="39" t="s">
        <v>94</v>
      </c>
      <c r="C365" s="40">
        <v>1477</v>
      </c>
      <c r="D365" s="50">
        <f t="shared" si="21"/>
        <v>2016</v>
      </c>
      <c r="E365" s="50">
        <f t="shared" si="22"/>
        <v>12</v>
      </c>
    </row>
    <row r="366" spans="1:5" x14ac:dyDescent="0.3">
      <c r="A366" s="35">
        <v>42734</v>
      </c>
      <c r="B366" s="36" t="s">
        <v>96</v>
      </c>
      <c r="C366" s="37">
        <v>2905</v>
      </c>
      <c r="D366" s="49">
        <f t="shared" si="21"/>
        <v>2016</v>
      </c>
      <c r="E366" s="49">
        <f t="shared" si="22"/>
        <v>12</v>
      </c>
    </row>
    <row r="367" spans="1:5" x14ac:dyDescent="0.3">
      <c r="A367" s="38">
        <v>42735</v>
      </c>
      <c r="B367" s="39" t="s">
        <v>95</v>
      </c>
      <c r="C367" s="40">
        <v>1529</v>
      </c>
      <c r="D367" s="50">
        <f t="shared" si="21"/>
        <v>2016</v>
      </c>
      <c r="E367" s="50">
        <f t="shared" si="22"/>
        <v>12</v>
      </c>
    </row>
    <row r="368" spans="1:5" x14ac:dyDescent="0.3">
      <c r="A368" s="35">
        <v>42736</v>
      </c>
      <c r="B368" s="36" t="s">
        <v>90</v>
      </c>
      <c r="C368" s="37">
        <v>2971</v>
      </c>
      <c r="D368" s="49">
        <f t="shared" si="21"/>
        <v>2017</v>
      </c>
      <c r="E368" s="49">
        <f t="shared" si="22"/>
        <v>1</v>
      </c>
    </row>
    <row r="369" spans="1:5" x14ac:dyDescent="0.3">
      <c r="A369" s="38">
        <v>42737</v>
      </c>
      <c r="B369" s="39" t="s">
        <v>95</v>
      </c>
      <c r="C369" s="40">
        <v>1497</v>
      </c>
      <c r="D369" s="50">
        <f t="shared" si="21"/>
        <v>2017</v>
      </c>
      <c r="E369" s="50">
        <f t="shared" si="22"/>
        <v>1</v>
      </c>
    </row>
    <row r="370" spans="1:5" x14ac:dyDescent="0.3">
      <c r="A370" s="35">
        <v>42738</v>
      </c>
      <c r="B370" s="36" t="s">
        <v>89</v>
      </c>
      <c r="C370" s="37">
        <v>2806</v>
      </c>
      <c r="D370" s="49">
        <f t="shared" si="21"/>
        <v>2017</v>
      </c>
      <c r="E370" s="49">
        <f t="shared" si="22"/>
        <v>1</v>
      </c>
    </row>
    <row r="371" spans="1:5" x14ac:dyDescent="0.3">
      <c r="A371" s="38">
        <v>42739</v>
      </c>
      <c r="B371" s="39" t="s">
        <v>93</v>
      </c>
      <c r="C371" s="40">
        <v>1318</v>
      </c>
      <c r="D371" s="50">
        <f t="shared" si="21"/>
        <v>2017</v>
      </c>
      <c r="E371" s="50">
        <f t="shared" si="22"/>
        <v>1</v>
      </c>
    </row>
    <row r="372" spans="1:5" x14ac:dyDescent="0.3">
      <c r="A372" s="35">
        <v>42740</v>
      </c>
      <c r="B372" s="36" t="s">
        <v>94</v>
      </c>
      <c r="C372" s="37">
        <v>2875</v>
      </c>
      <c r="D372" s="49">
        <f t="shared" si="21"/>
        <v>2017</v>
      </c>
      <c r="E372" s="49">
        <f t="shared" si="22"/>
        <v>1</v>
      </c>
    </row>
    <row r="373" spans="1:5" x14ac:dyDescent="0.3">
      <c r="A373" s="38">
        <v>42741</v>
      </c>
      <c r="B373" s="39" t="s">
        <v>90</v>
      </c>
      <c r="C373" s="40">
        <v>2390</v>
      </c>
      <c r="D373" s="50">
        <f t="shared" si="21"/>
        <v>2017</v>
      </c>
      <c r="E373" s="50">
        <f t="shared" si="22"/>
        <v>1</v>
      </c>
    </row>
    <row r="374" spans="1:5" x14ac:dyDescent="0.3">
      <c r="A374" s="35">
        <v>42742</v>
      </c>
      <c r="B374" s="36" t="s">
        <v>93</v>
      </c>
      <c r="C374" s="37">
        <v>1766</v>
      </c>
      <c r="D374" s="49">
        <f t="shared" si="21"/>
        <v>2017</v>
      </c>
      <c r="E374" s="49">
        <f t="shared" si="22"/>
        <v>1</v>
      </c>
    </row>
    <row r="375" spans="1:5" x14ac:dyDescent="0.3">
      <c r="A375" s="38">
        <v>42743</v>
      </c>
      <c r="B375" s="39" t="s">
        <v>93</v>
      </c>
      <c r="C375" s="40">
        <v>2121</v>
      </c>
      <c r="D375" s="50">
        <f t="shared" si="21"/>
        <v>2017</v>
      </c>
      <c r="E375" s="50">
        <f t="shared" si="22"/>
        <v>1</v>
      </c>
    </row>
    <row r="376" spans="1:5" x14ac:dyDescent="0.3">
      <c r="A376" s="35">
        <v>42744</v>
      </c>
      <c r="B376" s="36" t="s">
        <v>94</v>
      </c>
      <c r="C376" s="37">
        <v>1808</v>
      </c>
      <c r="D376" s="49">
        <f t="shared" si="21"/>
        <v>2017</v>
      </c>
      <c r="E376" s="49">
        <f t="shared" si="22"/>
        <v>1</v>
      </c>
    </row>
    <row r="377" spans="1:5" x14ac:dyDescent="0.3">
      <c r="A377" s="38">
        <v>42745</v>
      </c>
      <c r="B377" s="39" t="s">
        <v>88</v>
      </c>
      <c r="C377" s="40">
        <v>1824</v>
      </c>
      <c r="D377" s="50">
        <f t="shared" si="21"/>
        <v>2017</v>
      </c>
      <c r="E377" s="50">
        <f t="shared" si="22"/>
        <v>1</v>
      </c>
    </row>
    <row r="378" spans="1:5" x14ac:dyDescent="0.3">
      <c r="A378" s="35">
        <v>42746</v>
      </c>
      <c r="B378" s="36" t="s">
        <v>95</v>
      </c>
      <c r="C378" s="37">
        <v>1663</v>
      </c>
      <c r="D378" s="49">
        <f t="shared" si="21"/>
        <v>2017</v>
      </c>
      <c r="E378" s="49">
        <f t="shared" si="22"/>
        <v>1</v>
      </c>
    </row>
    <row r="379" spans="1:5" x14ac:dyDescent="0.3">
      <c r="A379" s="38">
        <v>42747</v>
      </c>
      <c r="B379" s="39" t="s">
        <v>95</v>
      </c>
      <c r="C379" s="40">
        <v>2764</v>
      </c>
      <c r="D379" s="50">
        <f t="shared" si="21"/>
        <v>2017</v>
      </c>
      <c r="E379" s="50">
        <f t="shared" si="22"/>
        <v>1</v>
      </c>
    </row>
    <row r="380" spans="1:5" x14ac:dyDescent="0.3">
      <c r="A380" s="35">
        <v>42748</v>
      </c>
      <c r="B380" s="36" t="s">
        <v>91</v>
      </c>
      <c r="C380" s="37">
        <v>2315</v>
      </c>
      <c r="D380" s="49">
        <f t="shared" si="21"/>
        <v>2017</v>
      </c>
      <c r="E380" s="49">
        <f t="shared" si="22"/>
        <v>1</v>
      </c>
    </row>
    <row r="381" spans="1:5" x14ac:dyDescent="0.3">
      <c r="A381" s="38">
        <v>42749</v>
      </c>
      <c r="B381" s="39" t="s">
        <v>94</v>
      </c>
      <c r="C381" s="40">
        <v>1487</v>
      </c>
      <c r="D381" s="50">
        <f t="shared" si="21"/>
        <v>2017</v>
      </c>
      <c r="E381" s="50">
        <f t="shared" si="22"/>
        <v>1</v>
      </c>
    </row>
    <row r="382" spans="1:5" x14ac:dyDescent="0.3">
      <c r="A382" s="35">
        <v>42750</v>
      </c>
      <c r="B382" s="36" t="s">
        <v>96</v>
      </c>
      <c r="C382" s="37">
        <v>2404</v>
      </c>
      <c r="D382" s="49">
        <f t="shared" si="21"/>
        <v>2017</v>
      </c>
      <c r="E382" s="49">
        <f t="shared" si="22"/>
        <v>1</v>
      </c>
    </row>
    <row r="383" spans="1:5" x14ac:dyDescent="0.3">
      <c r="A383" s="38">
        <v>42751</v>
      </c>
      <c r="B383" s="39" t="s">
        <v>96</v>
      </c>
      <c r="C383" s="40">
        <v>2178</v>
      </c>
      <c r="D383" s="50">
        <f t="shared" si="21"/>
        <v>2017</v>
      </c>
      <c r="E383" s="50">
        <f t="shared" si="22"/>
        <v>1</v>
      </c>
    </row>
    <row r="384" spans="1:5" x14ac:dyDescent="0.3">
      <c r="A384" s="35">
        <v>42752</v>
      </c>
      <c r="B384" s="36" t="s">
        <v>93</v>
      </c>
      <c r="C384" s="37">
        <v>2541</v>
      </c>
      <c r="D384" s="49">
        <f t="shared" si="21"/>
        <v>2017</v>
      </c>
      <c r="E384" s="49">
        <f t="shared" si="22"/>
        <v>1</v>
      </c>
    </row>
    <row r="385" spans="1:5" x14ac:dyDescent="0.3">
      <c r="A385" s="38">
        <v>42753</v>
      </c>
      <c r="B385" s="39" t="s">
        <v>94</v>
      </c>
      <c r="C385" s="40">
        <v>1076</v>
      </c>
      <c r="D385" s="50">
        <f t="shared" si="21"/>
        <v>2017</v>
      </c>
      <c r="E385" s="50">
        <f t="shared" si="22"/>
        <v>1</v>
      </c>
    </row>
    <row r="386" spans="1:5" x14ac:dyDescent="0.3">
      <c r="A386" s="35">
        <v>42754</v>
      </c>
      <c r="B386" s="36" t="s">
        <v>92</v>
      </c>
      <c r="C386" s="37">
        <v>2666</v>
      </c>
      <c r="D386" s="49">
        <f t="shared" si="21"/>
        <v>2017</v>
      </c>
      <c r="E386" s="49">
        <f t="shared" si="22"/>
        <v>1</v>
      </c>
    </row>
    <row r="387" spans="1:5" x14ac:dyDescent="0.3">
      <c r="A387" s="38">
        <v>42755</v>
      </c>
      <c r="B387" s="39" t="s">
        <v>94</v>
      </c>
      <c r="C387" s="40">
        <v>1454</v>
      </c>
      <c r="D387" s="50">
        <f t="shared" ref="D387:D450" si="23">YEAR(A387)</f>
        <v>2017</v>
      </c>
      <c r="E387" s="50">
        <f t="shared" ref="E387:E450" si="24">MONTH(A387)</f>
        <v>1</v>
      </c>
    </row>
    <row r="388" spans="1:5" x14ac:dyDescent="0.3">
      <c r="A388" s="35">
        <v>42756</v>
      </c>
      <c r="B388" s="36" t="s">
        <v>90</v>
      </c>
      <c r="C388" s="37">
        <v>1537</v>
      </c>
      <c r="D388" s="49">
        <f t="shared" si="23"/>
        <v>2017</v>
      </c>
      <c r="E388" s="49">
        <f t="shared" si="24"/>
        <v>1</v>
      </c>
    </row>
    <row r="389" spans="1:5" x14ac:dyDescent="0.3">
      <c r="A389" s="38">
        <v>42757</v>
      </c>
      <c r="B389" s="39" t="s">
        <v>93</v>
      </c>
      <c r="C389" s="40">
        <v>2554</v>
      </c>
      <c r="D389" s="50">
        <f t="shared" si="23"/>
        <v>2017</v>
      </c>
      <c r="E389" s="50">
        <f t="shared" si="24"/>
        <v>1</v>
      </c>
    </row>
    <row r="390" spans="1:5" x14ac:dyDescent="0.3">
      <c r="A390" s="35">
        <v>42758</v>
      </c>
      <c r="B390" s="36" t="s">
        <v>94</v>
      </c>
      <c r="C390" s="37">
        <v>1918</v>
      </c>
      <c r="D390" s="49">
        <f t="shared" si="23"/>
        <v>2017</v>
      </c>
      <c r="E390" s="49">
        <f t="shared" si="24"/>
        <v>1</v>
      </c>
    </row>
    <row r="391" spans="1:5" x14ac:dyDescent="0.3">
      <c r="A391" s="38">
        <v>42759</v>
      </c>
      <c r="B391" s="39" t="s">
        <v>94</v>
      </c>
      <c r="C391" s="40">
        <v>1542</v>
      </c>
      <c r="D391" s="50">
        <f t="shared" si="23"/>
        <v>2017</v>
      </c>
      <c r="E391" s="50">
        <f t="shared" si="24"/>
        <v>1</v>
      </c>
    </row>
    <row r="392" spans="1:5" x14ac:dyDescent="0.3">
      <c r="A392" s="35">
        <v>42760</v>
      </c>
      <c r="B392" s="36" t="s">
        <v>91</v>
      </c>
      <c r="C392" s="37">
        <v>1868</v>
      </c>
      <c r="D392" s="49">
        <f t="shared" si="23"/>
        <v>2017</v>
      </c>
      <c r="E392" s="49">
        <f t="shared" si="24"/>
        <v>1</v>
      </c>
    </row>
    <row r="393" spans="1:5" x14ac:dyDescent="0.3">
      <c r="A393" s="38">
        <v>42761</v>
      </c>
      <c r="B393" s="39" t="s">
        <v>88</v>
      </c>
      <c r="C393" s="40">
        <v>1315</v>
      </c>
      <c r="D393" s="50">
        <f t="shared" si="23"/>
        <v>2017</v>
      </c>
      <c r="E393" s="50">
        <f t="shared" si="24"/>
        <v>1</v>
      </c>
    </row>
    <row r="394" spans="1:5" x14ac:dyDescent="0.3">
      <c r="A394" s="35">
        <v>42762</v>
      </c>
      <c r="B394" s="36" t="s">
        <v>88</v>
      </c>
      <c r="C394" s="37">
        <v>2556</v>
      </c>
      <c r="D394" s="49">
        <f t="shared" si="23"/>
        <v>2017</v>
      </c>
      <c r="E394" s="49">
        <f t="shared" si="24"/>
        <v>1</v>
      </c>
    </row>
    <row r="395" spans="1:5" x14ac:dyDescent="0.3">
      <c r="A395" s="38">
        <v>42763</v>
      </c>
      <c r="B395" s="39" t="s">
        <v>89</v>
      </c>
      <c r="C395" s="40">
        <v>2361</v>
      </c>
      <c r="D395" s="50">
        <f t="shared" si="23"/>
        <v>2017</v>
      </c>
      <c r="E395" s="50">
        <f t="shared" si="24"/>
        <v>1</v>
      </c>
    </row>
    <row r="396" spans="1:5" x14ac:dyDescent="0.3">
      <c r="A396" s="35">
        <v>42764</v>
      </c>
      <c r="B396" s="36" t="s">
        <v>89</v>
      </c>
      <c r="C396" s="37">
        <v>1079</v>
      </c>
      <c r="D396" s="49">
        <f t="shared" si="23"/>
        <v>2017</v>
      </c>
      <c r="E396" s="49">
        <f t="shared" si="24"/>
        <v>1</v>
      </c>
    </row>
    <row r="397" spans="1:5" x14ac:dyDescent="0.3">
      <c r="A397" s="38">
        <v>42765</v>
      </c>
      <c r="B397" s="39" t="s">
        <v>89</v>
      </c>
      <c r="C397" s="40">
        <v>2534</v>
      </c>
      <c r="D397" s="50">
        <f t="shared" si="23"/>
        <v>2017</v>
      </c>
      <c r="E397" s="50">
        <f t="shared" si="24"/>
        <v>1</v>
      </c>
    </row>
    <row r="398" spans="1:5" x14ac:dyDescent="0.3">
      <c r="A398" s="35">
        <v>42766</v>
      </c>
      <c r="B398" s="36" t="s">
        <v>89</v>
      </c>
      <c r="C398" s="37">
        <v>2460</v>
      </c>
      <c r="D398" s="49">
        <f t="shared" si="23"/>
        <v>2017</v>
      </c>
      <c r="E398" s="49">
        <f t="shared" si="24"/>
        <v>1</v>
      </c>
    </row>
    <row r="399" spans="1:5" x14ac:dyDescent="0.3">
      <c r="A399" s="38">
        <v>42767</v>
      </c>
      <c r="B399" s="39" t="s">
        <v>93</v>
      </c>
      <c r="C399" s="40">
        <v>2650</v>
      </c>
      <c r="D399" s="50">
        <f t="shared" si="23"/>
        <v>2017</v>
      </c>
      <c r="E399" s="50">
        <f t="shared" si="24"/>
        <v>2</v>
      </c>
    </row>
    <row r="400" spans="1:5" x14ac:dyDescent="0.3">
      <c r="A400" s="35">
        <v>42768</v>
      </c>
      <c r="B400" s="36" t="s">
        <v>94</v>
      </c>
      <c r="C400" s="37">
        <v>2159</v>
      </c>
      <c r="D400" s="49">
        <f t="shared" si="23"/>
        <v>2017</v>
      </c>
      <c r="E400" s="49">
        <f t="shared" si="24"/>
        <v>2</v>
      </c>
    </row>
    <row r="401" spans="1:5" x14ac:dyDescent="0.3">
      <c r="A401" s="38">
        <v>42769</v>
      </c>
      <c r="B401" s="39" t="s">
        <v>93</v>
      </c>
      <c r="C401" s="40">
        <v>2836</v>
      </c>
      <c r="D401" s="50">
        <f t="shared" si="23"/>
        <v>2017</v>
      </c>
      <c r="E401" s="50">
        <f t="shared" si="24"/>
        <v>2</v>
      </c>
    </row>
    <row r="402" spans="1:5" x14ac:dyDescent="0.3">
      <c r="A402" s="35">
        <v>42770</v>
      </c>
      <c r="B402" s="36" t="s">
        <v>91</v>
      </c>
      <c r="C402" s="37">
        <v>2720</v>
      </c>
      <c r="D402" s="49">
        <f t="shared" si="23"/>
        <v>2017</v>
      </c>
      <c r="E402" s="49">
        <f t="shared" si="24"/>
        <v>2</v>
      </c>
    </row>
    <row r="403" spans="1:5" x14ac:dyDescent="0.3">
      <c r="A403" s="38">
        <v>42771</v>
      </c>
      <c r="B403" s="39" t="s">
        <v>89</v>
      </c>
      <c r="C403" s="40">
        <v>2565</v>
      </c>
      <c r="D403" s="50">
        <f t="shared" si="23"/>
        <v>2017</v>
      </c>
      <c r="E403" s="50">
        <f t="shared" si="24"/>
        <v>2</v>
      </c>
    </row>
    <row r="404" spans="1:5" x14ac:dyDescent="0.3">
      <c r="A404" s="35">
        <v>42772</v>
      </c>
      <c r="B404" s="36" t="s">
        <v>93</v>
      </c>
      <c r="C404" s="37">
        <v>1531</v>
      </c>
      <c r="D404" s="49">
        <f t="shared" si="23"/>
        <v>2017</v>
      </c>
      <c r="E404" s="49">
        <f t="shared" si="24"/>
        <v>2</v>
      </c>
    </row>
    <row r="405" spans="1:5" x14ac:dyDescent="0.3">
      <c r="A405" s="38">
        <v>42773</v>
      </c>
      <c r="B405" s="39" t="s">
        <v>90</v>
      </c>
      <c r="C405" s="40">
        <v>2337</v>
      </c>
      <c r="D405" s="50">
        <f t="shared" si="23"/>
        <v>2017</v>
      </c>
      <c r="E405" s="50">
        <f t="shared" si="24"/>
        <v>2</v>
      </c>
    </row>
    <row r="406" spans="1:5" x14ac:dyDescent="0.3">
      <c r="A406" s="35">
        <v>42774</v>
      </c>
      <c r="B406" s="36" t="s">
        <v>94</v>
      </c>
      <c r="C406" s="37">
        <v>2344</v>
      </c>
      <c r="D406" s="49">
        <f t="shared" si="23"/>
        <v>2017</v>
      </c>
      <c r="E406" s="49">
        <f t="shared" si="24"/>
        <v>2</v>
      </c>
    </row>
    <row r="407" spans="1:5" x14ac:dyDescent="0.3">
      <c r="A407" s="38">
        <v>42775</v>
      </c>
      <c r="B407" s="39" t="s">
        <v>89</v>
      </c>
      <c r="C407" s="40">
        <v>1244</v>
      </c>
      <c r="D407" s="50">
        <f t="shared" si="23"/>
        <v>2017</v>
      </c>
      <c r="E407" s="50">
        <f t="shared" si="24"/>
        <v>2</v>
      </c>
    </row>
    <row r="408" spans="1:5" x14ac:dyDescent="0.3">
      <c r="A408" s="35">
        <v>42776</v>
      </c>
      <c r="B408" s="36" t="s">
        <v>93</v>
      </c>
      <c r="C408" s="37">
        <v>2933</v>
      </c>
      <c r="D408" s="49">
        <f t="shared" si="23"/>
        <v>2017</v>
      </c>
      <c r="E408" s="49">
        <f t="shared" si="24"/>
        <v>2</v>
      </c>
    </row>
    <row r="409" spans="1:5" x14ac:dyDescent="0.3">
      <c r="A409" s="38">
        <v>42777</v>
      </c>
      <c r="B409" s="39" t="s">
        <v>93</v>
      </c>
      <c r="C409" s="40">
        <v>2003</v>
      </c>
      <c r="D409" s="50">
        <f t="shared" si="23"/>
        <v>2017</v>
      </c>
      <c r="E409" s="50">
        <f t="shared" si="24"/>
        <v>2</v>
      </c>
    </row>
    <row r="410" spans="1:5" x14ac:dyDescent="0.3">
      <c r="A410" s="35">
        <v>42778</v>
      </c>
      <c r="B410" s="36" t="s">
        <v>94</v>
      </c>
      <c r="C410" s="37">
        <v>1530</v>
      </c>
      <c r="D410" s="49">
        <f t="shared" si="23"/>
        <v>2017</v>
      </c>
      <c r="E410" s="49">
        <f t="shared" si="24"/>
        <v>2</v>
      </c>
    </row>
    <row r="411" spans="1:5" x14ac:dyDescent="0.3">
      <c r="A411" s="38">
        <v>42779</v>
      </c>
      <c r="B411" s="39" t="s">
        <v>89</v>
      </c>
      <c r="C411" s="40">
        <v>2360</v>
      </c>
      <c r="D411" s="50">
        <f t="shared" si="23"/>
        <v>2017</v>
      </c>
      <c r="E411" s="50">
        <f t="shared" si="24"/>
        <v>2</v>
      </c>
    </row>
    <row r="412" spans="1:5" x14ac:dyDescent="0.3">
      <c r="A412" s="35">
        <v>42780</v>
      </c>
      <c r="B412" s="36" t="s">
        <v>88</v>
      </c>
      <c r="C412" s="37">
        <v>2604</v>
      </c>
      <c r="D412" s="49">
        <f t="shared" si="23"/>
        <v>2017</v>
      </c>
      <c r="E412" s="49">
        <f t="shared" si="24"/>
        <v>2</v>
      </c>
    </row>
    <row r="413" spans="1:5" x14ac:dyDescent="0.3">
      <c r="A413" s="38">
        <v>42781</v>
      </c>
      <c r="B413" s="39" t="s">
        <v>94</v>
      </c>
      <c r="C413" s="40">
        <v>1326</v>
      </c>
      <c r="D413" s="50">
        <f t="shared" si="23"/>
        <v>2017</v>
      </c>
      <c r="E413" s="50">
        <f t="shared" si="24"/>
        <v>2</v>
      </c>
    </row>
    <row r="414" spans="1:5" x14ac:dyDescent="0.3">
      <c r="A414" s="35">
        <v>42782</v>
      </c>
      <c r="B414" s="36" t="s">
        <v>94</v>
      </c>
      <c r="C414" s="37">
        <v>1664</v>
      </c>
      <c r="D414" s="49">
        <f t="shared" si="23"/>
        <v>2017</v>
      </c>
      <c r="E414" s="49">
        <f t="shared" si="24"/>
        <v>2</v>
      </c>
    </row>
    <row r="415" spans="1:5" x14ac:dyDescent="0.3">
      <c r="A415" s="38">
        <v>42783</v>
      </c>
      <c r="B415" s="39" t="s">
        <v>95</v>
      </c>
      <c r="C415" s="40">
        <v>1225</v>
      </c>
      <c r="D415" s="50">
        <f t="shared" si="23"/>
        <v>2017</v>
      </c>
      <c r="E415" s="50">
        <f t="shared" si="24"/>
        <v>2</v>
      </c>
    </row>
    <row r="416" spans="1:5" x14ac:dyDescent="0.3">
      <c r="A416" s="35">
        <v>42784</v>
      </c>
      <c r="B416" s="36" t="s">
        <v>89</v>
      </c>
      <c r="C416" s="37">
        <v>1945</v>
      </c>
      <c r="D416" s="49">
        <f t="shared" si="23"/>
        <v>2017</v>
      </c>
      <c r="E416" s="49">
        <f t="shared" si="24"/>
        <v>2</v>
      </c>
    </row>
    <row r="417" spans="1:5" x14ac:dyDescent="0.3">
      <c r="A417" s="38">
        <v>42785</v>
      </c>
      <c r="B417" s="39" t="s">
        <v>90</v>
      </c>
      <c r="C417" s="40">
        <v>2219</v>
      </c>
      <c r="D417" s="50">
        <f t="shared" si="23"/>
        <v>2017</v>
      </c>
      <c r="E417" s="50">
        <f t="shared" si="24"/>
        <v>2</v>
      </c>
    </row>
    <row r="418" spans="1:5" x14ac:dyDescent="0.3">
      <c r="A418" s="35">
        <v>42786</v>
      </c>
      <c r="B418" s="36" t="s">
        <v>89</v>
      </c>
      <c r="C418" s="37">
        <v>1961</v>
      </c>
      <c r="D418" s="49">
        <f t="shared" si="23"/>
        <v>2017</v>
      </c>
      <c r="E418" s="49">
        <f t="shared" si="24"/>
        <v>2</v>
      </c>
    </row>
    <row r="419" spans="1:5" x14ac:dyDescent="0.3">
      <c r="A419" s="38">
        <v>42787</v>
      </c>
      <c r="B419" s="39" t="s">
        <v>89</v>
      </c>
      <c r="C419" s="40">
        <v>1231</v>
      </c>
      <c r="D419" s="50">
        <f t="shared" si="23"/>
        <v>2017</v>
      </c>
      <c r="E419" s="50">
        <f t="shared" si="24"/>
        <v>2</v>
      </c>
    </row>
    <row r="420" spans="1:5" x14ac:dyDescent="0.3">
      <c r="A420" s="35">
        <v>42788</v>
      </c>
      <c r="B420" s="36" t="s">
        <v>89</v>
      </c>
      <c r="C420" s="37">
        <v>2542</v>
      </c>
      <c r="D420" s="49">
        <f t="shared" si="23"/>
        <v>2017</v>
      </c>
      <c r="E420" s="49">
        <f t="shared" si="24"/>
        <v>2</v>
      </c>
    </row>
    <row r="421" spans="1:5" x14ac:dyDescent="0.3">
      <c r="A421" s="38">
        <v>42789</v>
      </c>
      <c r="B421" s="39" t="s">
        <v>89</v>
      </c>
      <c r="C421" s="40">
        <v>2459</v>
      </c>
      <c r="D421" s="50">
        <f t="shared" si="23"/>
        <v>2017</v>
      </c>
      <c r="E421" s="50">
        <f t="shared" si="24"/>
        <v>2</v>
      </c>
    </row>
    <row r="422" spans="1:5" x14ac:dyDescent="0.3">
      <c r="A422" s="35">
        <v>42790</v>
      </c>
      <c r="B422" s="36" t="s">
        <v>89</v>
      </c>
      <c r="C422" s="37">
        <v>2452</v>
      </c>
      <c r="D422" s="49">
        <f t="shared" si="23"/>
        <v>2017</v>
      </c>
      <c r="E422" s="49">
        <f t="shared" si="24"/>
        <v>2</v>
      </c>
    </row>
    <row r="423" spans="1:5" x14ac:dyDescent="0.3">
      <c r="A423" s="38">
        <v>42791</v>
      </c>
      <c r="B423" s="39" t="s">
        <v>89</v>
      </c>
      <c r="C423" s="40">
        <v>2472</v>
      </c>
      <c r="D423" s="50">
        <f t="shared" si="23"/>
        <v>2017</v>
      </c>
      <c r="E423" s="50">
        <f t="shared" si="24"/>
        <v>2</v>
      </c>
    </row>
    <row r="424" spans="1:5" x14ac:dyDescent="0.3">
      <c r="A424" s="35">
        <v>42792</v>
      </c>
      <c r="B424" s="36" t="s">
        <v>89</v>
      </c>
      <c r="C424" s="37">
        <v>1159</v>
      </c>
      <c r="D424" s="49">
        <f t="shared" si="23"/>
        <v>2017</v>
      </c>
      <c r="E424" s="49">
        <f t="shared" si="24"/>
        <v>2</v>
      </c>
    </row>
    <row r="425" spans="1:5" x14ac:dyDescent="0.3">
      <c r="A425" s="38">
        <v>42793</v>
      </c>
      <c r="B425" s="39" t="s">
        <v>89</v>
      </c>
      <c r="C425" s="40">
        <v>1212</v>
      </c>
      <c r="D425" s="50">
        <f t="shared" si="23"/>
        <v>2017</v>
      </c>
      <c r="E425" s="50">
        <f t="shared" si="24"/>
        <v>2</v>
      </c>
    </row>
    <row r="426" spans="1:5" x14ac:dyDescent="0.3">
      <c r="A426" s="35">
        <v>42794</v>
      </c>
      <c r="B426" s="36" t="s">
        <v>93</v>
      </c>
      <c r="C426" s="37">
        <v>1886</v>
      </c>
      <c r="D426" s="49">
        <f t="shared" si="23"/>
        <v>2017</v>
      </c>
      <c r="E426" s="49">
        <f t="shared" si="24"/>
        <v>2</v>
      </c>
    </row>
    <row r="427" spans="1:5" x14ac:dyDescent="0.3">
      <c r="A427" s="38">
        <v>42795</v>
      </c>
      <c r="B427" s="39" t="s">
        <v>89</v>
      </c>
      <c r="C427" s="40">
        <v>2800</v>
      </c>
      <c r="D427" s="50">
        <f t="shared" si="23"/>
        <v>2017</v>
      </c>
      <c r="E427" s="50">
        <f t="shared" si="24"/>
        <v>3</v>
      </c>
    </row>
    <row r="428" spans="1:5" x14ac:dyDescent="0.3">
      <c r="A428" s="35">
        <v>42796</v>
      </c>
      <c r="B428" s="36" t="s">
        <v>89</v>
      </c>
      <c r="C428" s="37">
        <v>1961</v>
      </c>
      <c r="D428" s="49">
        <f t="shared" si="23"/>
        <v>2017</v>
      </c>
      <c r="E428" s="49">
        <f t="shared" si="24"/>
        <v>3</v>
      </c>
    </row>
    <row r="429" spans="1:5" x14ac:dyDescent="0.3">
      <c r="A429" s="38">
        <v>42797</v>
      </c>
      <c r="B429" s="39" t="s">
        <v>90</v>
      </c>
      <c r="C429" s="40">
        <v>2103</v>
      </c>
      <c r="D429" s="50">
        <f t="shared" si="23"/>
        <v>2017</v>
      </c>
      <c r="E429" s="50">
        <f t="shared" si="24"/>
        <v>3</v>
      </c>
    </row>
    <row r="430" spans="1:5" x14ac:dyDescent="0.3">
      <c r="A430" s="35">
        <v>42798</v>
      </c>
      <c r="B430" s="36" t="s">
        <v>89</v>
      </c>
      <c r="C430" s="37">
        <v>1570</v>
      </c>
      <c r="D430" s="49">
        <f t="shared" si="23"/>
        <v>2017</v>
      </c>
      <c r="E430" s="49">
        <f t="shared" si="24"/>
        <v>3</v>
      </c>
    </row>
    <row r="431" spans="1:5" x14ac:dyDescent="0.3">
      <c r="A431" s="38">
        <v>42799</v>
      </c>
      <c r="B431" s="39" t="s">
        <v>89</v>
      </c>
      <c r="C431" s="40">
        <v>2552</v>
      </c>
      <c r="D431" s="50">
        <f t="shared" si="23"/>
        <v>2017</v>
      </c>
      <c r="E431" s="50">
        <f t="shared" si="24"/>
        <v>3</v>
      </c>
    </row>
    <row r="432" spans="1:5" x14ac:dyDescent="0.3">
      <c r="A432" s="35">
        <v>42800</v>
      </c>
      <c r="B432" s="36" t="s">
        <v>89</v>
      </c>
      <c r="C432" s="37">
        <v>1245</v>
      </c>
      <c r="D432" s="49">
        <f t="shared" si="23"/>
        <v>2017</v>
      </c>
      <c r="E432" s="49">
        <f t="shared" si="24"/>
        <v>3</v>
      </c>
    </row>
    <row r="433" spans="1:5" x14ac:dyDescent="0.3">
      <c r="A433" s="38">
        <v>42801</v>
      </c>
      <c r="B433" s="39" t="s">
        <v>90</v>
      </c>
      <c r="C433" s="40">
        <v>1815</v>
      </c>
      <c r="D433" s="50">
        <f t="shared" si="23"/>
        <v>2017</v>
      </c>
      <c r="E433" s="50">
        <f t="shared" si="24"/>
        <v>3</v>
      </c>
    </row>
    <row r="434" spans="1:5" x14ac:dyDescent="0.3">
      <c r="A434" s="35">
        <v>42802</v>
      </c>
      <c r="B434" s="36" t="s">
        <v>90</v>
      </c>
      <c r="C434" s="37">
        <v>1517</v>
      </c>
      <c r="D434" s="49">
        <f t="shared" si="23"/>
        <v>2017</v>
      </c>
      <c r="E434" s="49">
        <f t="shared" si="24"/>
        <v>3</v>
      </c>
    </row>
    <row r="435" spans="1:5" x14ac:dyDescent="0.3">
      <c r="A435" s="38">
        <v>42803</v>
      </c>
      <c r="B435" s="39" t="s">
        <v>93</v>
      </c>
      <c r="C435" s="40">
        <v>2708</v>
      </c>
      <c r="D435" s="50">
        <f t="shared" si="23"/>
        <v>2017</v>
      </c>
      <c r="E435" s="50">
        <f t="shared" si="24"/>
        <v>3</v>
      </c>
    </row>
    <row r="436" spans="1:5" x14ac:dyDescent="0.3">
      <c r="A436" s="35">
        <v>42804</v>
      </c>
      <c r="B436" s="36" t="s">
        <v>90</v>
      </c>
      <c r="C436" s="37">
        <v>1441</v>
      </c>
      <c r="D436" s="49">
        <f t="shared" si="23"/>
        <v>2017</v>
      </c>
      <c r="E436" s="49">
        <f t="shared" si="24"/>
        <v>3</v>
      </c>
    </row>
    <row r="437" spans="1:5" x14ac:dyDescent="0.3">
      <c r="A437" s="38">
        <v>42805</v>
      </c>
      <c r="B437" s="39" t="s">
        <v>93</v>
      </c>
      <c r="C437" s="40">
        <v>2466</v>
      </c>
      <c r="D437" s="50">
        <f t="shared" si="23"/>
        <v>2017</v>
      </c>
      <c r="E437" s="50">
        <f t="shared" si="24"/>
        <v>3</v>
      </c>
    </row>
    <row r="438" spans="1:5" x14ac:dyDescent="0.3">
      <c r="A438" s="35">
        <v>42806</v>
      </c>
      <c r="B438" s="36" t="s">
        <v>89</v>
      </c>
      <c r="C438" s="37">
        <v>1421</v>
      </c>
      <c r="D438" s="49">
        <f t="shared" si="23"/>
        <v>2017</v>
      </c>
      <c r="E438" s="49">
        <f t="shared" si="24"/>
        <v>3</v>
      </c>
    </row>
    <row r="439" spans="1:5" x14ac:dyDescent="0.3">
      <c r="A439" s="38">
        <v>42807</v>
      </c>
      <c r="B439" s="39" t="s">
        <v>89</v>
      </c>
      <c r="C439" s="40">
        <v>2372</v>
      </c>
      <c r="D439" s="50">
        <f t="shared" si="23"/>
        <v>2017</v>
      </c>
      <c r="E439" s="50">
        <f t="shared" si="24"/>
        <v>3</v>
      </c>
    </row>
    <row r="440" spans="1:5" x14ac:dyDescent="0.3">
      <c r="A440" s="35">
        <v>42808</v>
      </c>
      <c r="B440" s="36" t="s">
        <v>89</v>
      </c>
      <c r="C440" s="37">
        <v>2753</v>
      </c>
      <c r="D440" s="49">
        <f t="shared" si="23"/>
        <v>2017</v>
      </c>
      <c r="E440" s="49">
        <f t="shared" si="24"/>
        <v>3</v>
      </c>
    </row>
    <row r="441" spans="1:5" x14ac:dyDescent="0.3">
      <c r="A441" s="38">
        <v>42809</v>
      </c>
      <c r="B441" s="39" t="s">
        <v>94</v>
      </c>
      <c r="C441" s="40">
        <v>2990</v>
      </c>
      <c r="D441" s="50">
        <f t="shared" si="23"/>
        <v>2017</v>
      </c>
      <c r="E441" s="50">
        <f t="shared" si="24"/>
        <v>3</v>
      </c>
    </row>
    <row r="442" spans="1:5" x14ac:dyDescent="0.3">
      <c r="A442" s="35">
        <v>42810</v>
      </c>
      <c r="B442" s="36" t="s">
        <v>88</v>
      </c>
      <c r="C442" s="37">
        <v>2536</v>
      </c>
      <c r="D442" s="49">
        <f t="shared" si="23"/>
        <v>2017</v>
      </c>
      <c r="E442" s="49">
        <f t="shared" si="24"/>
        <v>3</v>
      </c>
    </row>
    <row r="443" spans="1:5" x14ac:dyDescent="0.3">
      <c r="A443" s="38">
        <v>42811</v>
      </c>
      <c r="B443" s="39" t="s">
        <v>91</v>
      </c>
      <c r="C443" s="40">
        <v>1152</v>
      </c>
      <c r="D443" s="50">
        <f t="shared" si="23"/>
        <v>2017</v>
      </c>
      <c r="E443" s="50">
        <f t="shared" si="24"/>
        <v>3</v>
      </c>
    </row>
    <row r="444" spans="1:5" x14ac:dyDescent="0.3">
      <c r="A444" s="35">
        <v>42812</v>
      </c>
      <c r="B444" s="36" t="s">
        <v>89</v>
      </c>
      <c r="C444" s="37">
        <v>2699</v>
      </c>
      <c r="D444" s="49">
        <f t="shared" si="23"/>
        <v>2017</v>
      </c>
      <c r="E444" s="49">
        <f t="shared" si="24"/>
        <v>3</v>
      </c>
    </row>
    <row r="445" spans="1:5" x14ac:dyDescent="0.3">
      <c r="A445" s="38">
        <v>42813</v>
      </c>
      <c r="B445" s="39" t="s">
        <v>90</v>
      </c>
      <c r="C445" s="40">
        <v>2304</v>
      </c>
      <c r="D445" s="50">
        <f t="shared" si="23"/>
        <v>2017</v>
      </c>
      <c r="E445" s="50">
        <f t="shared" si="24"/>
        <v>3</v>
      </c>
    </row>
    <row r="446" spans="1:5" x14ac:dyDescent="0.3">
      <c r="A446" s="35">
        <v>42814</v>
      </c>
      <c r="B446" s="36" t="s">
        <v>90</v>
      </c>
      <c r="C446" s="37">
        <v>2714</v>
      </c>
      <c r="D446" s="49">
        <f t="shared" si="23"/>
        <v>2017</v>
      </c>
      <c r="E446" s="49">
        <f t="shared" si="24"/>
        <v>3</v>
      </c>
    </row>
    <row r="447" spans="1:5" x14ac:dyDescent="0.3">
      <c r="A447" s="38">
        <v>42815</v>
      </c>
      <c r="B447" s="39" t="s">
        <v>88</v>
      </c>
      <c r="C447" s="40">
        <v>2259</v>
      </c>
      <c r="D447" s="50">
        <f t="shared" si="23"/>
        <v>2017</v>
      </c>
      <c r="E447" s="50">
        <f t="shared" si="24"/>
        <v>3</v>
      </c>
    </row>
    <row r="448" spans="1:5" x14ac:dyDescent="0.3">
      <c r="A448" s="35">
        <v>42816</v>
      </c>
      <c r="B448" s="36" t="s">
        <v>94</v>
      </c>
      <c r="C448" s="37">
        <v>2440</v>
      </c>
      <c r="D448" s="49">
        <f t="shared" si="23"/>
        <v>2017</v>
      </c>
      <c r="E448" s="49">
        <f t="shared" si="24"/>
        <v>3</v>
      </c>
    </row>
    <row r="449" spans="1:5" x14ac:dyDescent="0.3">
      <c r="A449" s="38">
        <v>42817</v>
      </c>
      <c r="B449" s="39" t="s">
        <v>94</v>
      </c>
      <c r="C449" s="40">
        <v>2705</v>
      </c>
      <c r="D449" s="50">
        <f t="shared" si="23"/>
        <v>2017</v>
      </c>
      <c r="E449" s="50">
        <f t="shared" si="24"/>
        <v>3</v>
      </c>
    </row>
    <row r="450" spans="1:5" x14ac:dyDescent="0.3">
      <c r="A450" s="35">
        <v>42818</v>
      </c>
      <c r="B450" s="36" t="s">
        <v>93</v>
      </c>
      <c r="C450" s="37">
        <v>2081</v>
      </c>
      <c r="D450" s="49">
        <f t="shared" si="23"/>
        <v>2017</v>
      </c>
      <c r="E450" s="49">
        <f t="shared" si="24"/>
        <v>3</v>
      </c>
    </row>
    <row r="451" spans="1:5" x14ac:dyDescent="0.3">
      <c r="A451" s="38">
        <v>42819</v>
      </c>
      <c r="B451" s="39" t="s">
        <v>95</v>
      </c>
      <c r="C451" s="40">
        <v>1303</v>
      </c>
      <c r="D451" s="50">
        <f t="shared" ref="D451:D514" si="25">YEAR(A451)</f>
        <v>2017</v>
      </c>
      <c r="E451" s="50">
        <f t="shared" ref="E451:E514" si="26">MONTH(A451)</f>
        <v>3</v>
      </c>
    </row>
    <row r="452" spans="1:5" x14ac:dyDescent="0.3">
      <c r="A452" s="35">
        <v>42820</v>
      </c>
      <c r="B452" s="36" t="s">
        <v>94</v>
      </c>
      <c r="C452" s="37">
        <v>2433</v>
      </c>
      <c r="D452" s="49">
        <f t="shared" si="25"/>
        <v>2017</v>
      </c>
      <c r="E452" s="49">
        <f t="shared" si="26"/>
        <v>3</v>
      </c>
    </row>
    <row r="453" spans="1:5" x14ac:dyDescent="0.3">
      <c r="A453" s="38">
        <v>42821</v>
      </c>
      <c r="B453" s="39" t="s">
        <v>90</v>
      </c>
      <c r="C453" s="40">
        <v>2319</v>
      </c>
      <c r="D453" s="50">
        <f t="shared" si="25"/>
        <v>2017</v>
      </c>
      <c r="E453" s="50">
        <f t="shared" si="26"/>
        <v>3</v>
      </c>
    </row>
    <row r="454" spans="1:5" x14ac:dyDescent="0.3">
      <c r="A454" s="35">
        <v>42822</v>
      </c>
      <c r="B454" s="36" t="s">
        <v>90</v>
      </c>
      <c r="C454" s="37">
        <v>1546</v>
      </c>
      <c r="D454" s="49">
        <f t="shared" si="25"/>
        <v>2017</v>
      </c>
      <c r="E454" s="49">
        <f t="shared" si="26"/>
        <v>3</v>
      </c>
    </row>
    <row r="455" spans="1:5" x14ac:dyDescent="0.3">
      <c r="A455" s="38">
        <v>42823</v>
      </c>
      <c r="B455" s="39" t="s">
        <v>93</v>
      </c>
      <c r="C455" s="40">
        <v>1671</v>
      </c>
      <c r="D455" s="50">
        <f t="shared" si="25"/>
        <v>2017</v>
      </c>
      <c r="E455" s="50">
        <f t="shared" si="26"/>
        <v>3</v>
      </c>
    </row>
    <row r="456" spans="1:5" x14ac:dyDescent="0.3">
      <c r="A456" s="35">
        <v>42824</v>
      </c>
      <c r="B456" s="36" t="s">
        <v>94</v>
      </c>
      <c r="C456" s="37">
        <v>1053</v>
      </c>
      <c r="D456" s="49">
        <f t="shared" si="25"/>
        <v>2017</v>
      </c>
      <c r="E456" s="49">
        <f t="shared" si="26"/>
        <v>3</v>
      </c>
    </row>
    <row r="457" spans="1:5" x14ac:dyDescent="0.3">
      <c r="A457" s="38">
        <v>42825</v>
      </c>
      <c r="B457" s="39" t="s">
        <v>90</v>
      </c>
      <c r="C457" s="40">
        <v>1361</v>
      </c>
      <c r="D457" s="50">
        <f t="shared" si="25"/>
        <v>2017</v>
      </c>
      <c r="E457" s="50">
        <f t="shared" si="26"/>
        <v>3</v>
      </c>
    </row>
    <row r="458" spans="1:5" x14ac:dyDescent="0.3">
      <c r="A458" s="35">
        <v>42826</v>
      </c>
      <c r="B458" s="36" t="s">
        <v>91</v>
      </c>
      <c r="C458" s="37">
        <v>1862</v>
      </c>
      <c r="D458" s="49">
        <f t="shared" si="25"/>
        <v>2017</v>
      </c>
      <c r="E458" s="49">
        <f t="shared" si="26"/>
        <v>4</v>
      </c>
    </row>
    <row r="459" spans="1:5" x14ac:dyDescent="0.3">
      <c r="A459" s="38">
        <v>42827</v>
      </c>
      <c r="B459" s="39" t="s">
        <v>93</v>
      </c>
      <c r="C459" s="40">
        <v>2696</v>
      </c>
      <c r="D459" s="50">
        <f t="shared" si="25"/>
        <v>2017</v>
      </c>
      <c r="E459" s="50">
        <f t="shared" si="26"/>
        <v>4</v>
      </c>
    </row>
    <row r="460" spans="1:5" x14ac:dyDescent="0.3">
      <c r="A460" s="35">
        <v>42828</v>
      </c>
      <c r="B460" s="36" t="s">
        <v>93</v>
      </c>
      <c r="C460" s="37">
        <v>1645</v>
      </c>
      <c r="D460" s="49">
        <f t="shared" si="25"/>
        <v>2017</v>
      </c>
      <c r="E460" s="49">
        <f t="shared" si="26"/>
        <v>4</v>
      </c>
    </row>
    <row r="461" spans="1:5" x14ac:dyDescent="0.3">
      <c r="A461" s="38">
        <v>42829</v>
      </c>
      <c r="B461" s="39" t="s">
        <v>89</v>
      </c>
      <c r="C461" s="40">
        <v>2193</v>
      </c>
      <c r="D461" s="50">
        <f t="shared" si="25"/>
        <v>2017</v>
      </c>
      <c r="E461" s="50">
        <f t="shared" si="26"/>
        <v>4</v>
      </c>
    </row>
    <row r="462" spans="1:5" x14ac:dyDescent="0.3">
      <c r="A462" s="35">
        <v>42830</v>
      </c>
      <c r="B462" s="36" t="s">
        <v>95</v>
      </c>
      <c r="C462" s="37">
        <v>2021</v>
      </c>
      <c r="D462" s="49">
        <f t="shared" si="25"/>
        <v>2017</v>
      </c>
      <c r="E462" s="49">
        <f t="shared" si="26"/>
        <v>4</v>
      </c>
    </row>
    <row r="463" spans="1:5" x14ac:dyDescent="0.3">
      <c r="A463" s="38">
        <v>42831</v>
      </c>
      <c r="B463" s="39" t="s">
        <v>89</v>
      </c>
      <c r="C463" s="40">
        <v>1525</v>
      </c>
      <c r="D463" s="50">
        <f t="shared" si="25"/>
        <v>2017</v>
      </c>
      <c r="E463" s="50">
        <f t="shared" si="26"/>
        <v>4</v>
      </c>
    </row>
    <row r="464" spans="1:5" x14ac:dyDescent="0.3">
      <c r="A464" s="35">
        <v>42832</v>
      </c>
      <c r="B464" s="36" t="s">
        <v>89</v>
      </c>
      <c r="C464" s="37">
        <v>1682</v>
      </c>
      <c r="D464" s="49">
        <f t="shared" si="25"/>
        <v>2017</v>
      </c>
      <c r="E464" s="49">
        <f t="shared" si="26"/>
        <v>4</v>
      </c>
    </row>
    <row r="465" spans="1:5" x14ac:dyDescent="0.3">
      <c r="A465" s="38">
        <v>42833</v>
      </c>
      <c r="B465" s="39" t="s">
        <v>89</v>
      </c>
      <c r="C465" s="40">
        <v>2768</v>
      </c>
      <c r="D465" s="50">
        <f t="shared" si="25"/>
        <v>2017</v>
      </c>
      <c r="E465" s="50">
        <f t="shared" si="26"/>
        <v>4</v>
      </c>
    </row>
    <row r="466" spans="1:5" x14ac:dyDescent="0.3">
      <c r="A466" s="35">
        <v>42834</v>
      </c>
      <c r="B466" s="36" t="s">
        <v>90</v>
      </c>
      <c r="C466" s="37">
        <v>2249</v>
      </c>
      <c r="D466" s="49">
        <f t="shared" si="25"/>
        <v>2017</v>
      </c>
      <c r="E466" s="49">
        <f t="shared" si="26"/>
        <v>4</v>
      </c>
    </row>
    <row r="467" spans="1:5" x14ac:dyDescent="0.3">
      <c r="A467" s="38">
        <v>42835</v>
      </c>
      <c r="B467" s="39" t="s">
        <v>93</v>
      </c>
      <c r="C467" s="40">
        <v>1656</v>
      </c>
      <c r="D467" s="50">
        <f t="shared" si="25"/>
        <v>2017</v>
      </c>
      <c r="E467" s="50">
        <f t="shared" si="26"/>
        <v>4</v>
      </c>
    </row>
    <row r="468" spans="1:5" x14ac:dyDescent="0.3">
      <c r="A468" s="35">
        <v>42836</v>
      </c>
      <c r="B468" s="36" t="s">
        <v>92</v>
      </c>
      <c r="C468" s="37">
        <v>1078</v>
      </c>
      <c r="D468" s="49">
        <f t="shared" si="25"/>
        <v>2017</v>
      </c>
      <c r="E468" s="49">
        <f t="shared" si="26"/>
        <v>4</v>
      </c>
    </row>
    <row r="469" spans="1:5" x14ac:dyDescent="0.3">
      <c r="A469" s="38">
        <v>42837</v>
      </c>
      <c r="B469" s="39" t="s">
        <v>89</v>
      </c>
      <c r="C469" s="40">
        <v>1581</v>
      </c>
      <c r="D469" s="50">
        <f t="shared" si="25"/>
        <v>2017</v>
      </c>
      <c r="E469" s="50">
        <f t="shared" si="26"/>
        <v>4</v>
      </c>
    </row>
    <row r="470" spans="1:5" x14ac:dyDescent="0.3">
      <c r="A470" s="35">
        <v>42838</v>
      </c>
      <c r="B470" s="36" t="s">
        <v>88</v>
      </c>
      <c r="C470" s="37">
        <v>2933</v>
      </c>
      <c r="D470" s="49">
        <f t="shared" si="25"/>
        <v>2017</v>
      </c>
      <c r="E470" s="49">
        <f t="shared" si="26"/>
        <v>4</v>
      </c>
    </row>
    <row r="471" spans="1:5" x14ac:dyDescent="0.3">
      <c r="A471" s="38">
        <v>42839</v>
      </c>
      <c r="B471" s="39" t="s">
        <v>90</v>
      </c>
      <c r="C471" s="40">
        <v>1316</v>
      </c>
      <c r="D471" s="50">
        <f t="shared" si="25"/>
        <v>2017</v>
      </c>
      <c r="E471" s="50">
        <f t="shared" si="26"/>
        <v>4</v>
      </c>
    </row>
    <row r="472" spans="1:5" x14ac:dyDescent="0.3">
      <c r="A472" s="35">
        <v>42840</v>
      </c>
      <c r="B472" s="36" t="s">
        <v>89</v>
      </c>
      <c r="C472" s="37">
        <v>1638</v>
      </c>
      <c r="D472" s="49">
        <f t="shared" si="25"/>
        <v>2017</v>
      </c>
      <c r="E472" s="49">
        <f t="shared" si="26"/>
        <v>4</v>
      </c>
    </row>
    <row r="473" spans="1:5" x14ac:dyDescent="0.3">
      <c r="A473" s="38">
        <v>42841</v>
      </c>
      <c r="B473" s="39" t="s">
        <v>89</v>
      </c>
      <c r="C473" s="40">
        <v>1086</v>
      </c>
      <c r="D473" s="50">
        <f t="shared" si="25"/>
        <v>2017</v>
      </c>
      <c r="E473" s="50">
        <f t="shared" si="26"/>
        <v>4</v>
      </c>
    </row>
    <row r="474" spans="1:5" x14ac:dyDescent="0.3">
      <c r="A474" s="35">
        <v>42842</v>
      </c>
      <c r="B474" s="36" t="s">
        <v>94</v>
      </c>
      <c r="C474" s="37">
        <v>1778</v>
      </c>
      <c r="D474" s="49">
        <f t="shared" si="25"/>
        <v>2017</v>
      </c>
      <c r="E474" s="49">
        <f t="shared" si="26"/>
        <v>4</v>
      </c>
    </row>
    <row r="475" spans="1:5" x14ac:dyDescent="0.3">
      <c r="A475" s="38">
        <v>42843</v>
      </c>
      <c r="B475" s="39" t="s">
        <v>88</v>
      </c>
      <c r="C475" s="40">
        <v>2153</v>
      </c>
      <c r="D475" s="50">
        <f t="shared" si="25"/>
        <v>2017</v>
      </c>
      <c r="E475" s="50">
        <f t="shared" si="26"/>
        <v>4</v>
      </c>
    </row>
    <row r="476" spans="1:5" x14ac:dyDescent="0.3">
      <c r="A476" s="35">
        <v>42844</v>
      </c>
      <c r="B476" s="36" t="s">
        <v>91</v>
      </c>
      <c r="C476" s="37">
        <v>2604</v>
      </c>
      <c r="D476" s="49">
        <f t="shared" si="25"/>
        <v>2017</v>
      </c>
      <c r="E476" s="49">
        <f t="shared" si="26"/>
        <v>4</v>
      </c>
    </row>
    <row r="477" spans="1:5" x14ac:dyDescent="0.3">
      <c r="A477" s="38">
        <v>42845</v>
      </c>
      <c r="B477" s="39" t="s">
        <v>94</v>
      </c>
      <c r="C477" s="40">
        <v>2153</v>
      </c>
      <c r="D477" s="50">
        <f t="shared" si="25"/>
        <v>2017</v>
      </c>
      <c r="E477" s="50">
        <f t="shared" si="26"/>
        <v>4</v>
      </c>
    </row>
    <row r="478" spans="1:5" x14ac:dyDescent="0.3">
      <c r="A478" s="35">
        <v>42846</v>
      </c>
      <c r="B478" s="36" t="s">
        <v>93</v>
      </c>
      <c r="C478" s="37">
        <v>1549</v>
      </c>
      <c r="D478" s="49">
        <f t="shared" si="25"/>
        <v>2017</v>
      </c>
      <c r="E478" s="49">
        <f t="shared" si="26"/>
        <v>4</v>
      </c>
    </row>
    <row r="479" spans="1:5" x14ac:dyDescent="0.3">
      <c r="A479" s="38">
        <v>42847</v>
      </c>
      <c r="B479" s="39" t="s">
        <v>89</v>
      </c>
      <c r="C479" s="40">
        <v>1813</v>
      </c>
      <c r="D479" s="50">
        <f t="shared" si="25"/>
        <v>2017</v>
      </c>
      <c r="E479" s="50">
        <f t="shared" si="26"/>
        <v>4</v>
      </c>
    </row>
    <row r="480" spans="1:5" x14ac:dyDescent="0.3">
      <c r="A480" s="35">
        <v>42848</v>
      </c>
      <c r="B480" s="36" t="s">
        <v>89</v>
      </c>
      <c r="C480" s="37">
        <v>1512</v>
      </c>
      <c r="D480" s="49">
        <f t="shared" si="25"/>
        <v>2017</v>
      </c>
      <c r="E480" s="49">
        <f t="shared" si="26"/>
        <v>4</v>
      </c>
    </row>
    <row r="481" spans="1:5" x14ac:dyDescent="0.3">
      <c r="A481" s="38">
        <v>42849</v>
      </c>
      <c r="B481" s="39" t="s">
        <v>90</v>
      </c>
      <c r="C481" s="40">
        <v>1873</v>
      </c>
      <c r="D481" s="50">
        <f t="shared" si="25"/>
        <v>2017</v>
      </c>
      <c r="E481" s="50">
        <f t="shared" si="26"/>
        <v>4</v>
      </c>
    </row>
    <row r="482" spans="1:5" x14ac:dyDescent="0.3">
      <c r="A482" s="35">
        <v>42850</v>
      </c>
      <c r="B482" s="36" t="s">
        <v>89</v>
      </c>
      <c r="C482" s="37">
        <v>2132</v>
      </c>
      <c r="D482" s="49">
        <f t="shared" si="25"/>
        <v>2017</v>
      </c>
      <c r="E482" s="49">
        <f t="shared" si="26"/>
        <v>4</v>
      </c>
    </row>
    <row r="483" spans="1:5" x14ac:dyDescent="0.3">
      <c r="A483" s="38">
        <v>42851</v>
      </c>
      <c r="B483" s="39" t="s">
        <v>94</v>
      </c>
      <c r="C483" s="40">
        <v>2302</v>
      </c>
      <c r="D483" s="50">
        <f t="shared" si="25"/>
        <v>2017</v>
      </c>
      <c r="E483" s="50">
        <f t="shared" si="26"/>
        <v>4</v>
      </c>
    </row>
    <row r="484" spans="1:5" x14ac:dyDescent="0.3">
      <c r="A484" s="35">
        <v>42852</v>
      </c>
      <c r="B484" s="36" t="s">
        <v>93</v>
      </c>
      <c r="C484" s="37">
        <v>2366</v>
      </c>
      <c r="D484" s="49">
        <f t="shared" si="25"/>
        <v>2017</v>
      </c>
      <c r="E484" s="49">
        <f t="shared" si="26"/>
        <v>4</v>
      </c>
    </row>
    <row r="485" spans="1:5" x14ac:dyDescent="0.3">
      <c r="A485" s="38">
        <v>42853</v>
      </c>
      <c r="B485" s="39" t="s">
        <v>89</v>
      </c>
      <c r="C485" s="40">
        <v>1408</v>
      </c>
      <c r="D485" s="50">
        <f t="shared" si="25"/>
        <v>2017</v>
      </c>
      <c r="E485" s="50">
        <f t="shared" si="26"/>
        <v>4</v>
      </c>
    </row>
    <row r="486" spans="1:5" x14ac:dyDescent="0.3">
      <c r="A486" s="35">
        <v>42854</v>
      </c>
      <c r="B486" s="36" t="s">
        <v>92</v>
      </c>
      <c r="C486" s="37">
        <v>2271</v>
      </c>
      <c r="D486" s="49">
        <f t="shared" si="25"/>
        <v>2017</v>
      </c>
      <c r="E486" s="49">
        <f t="shared" si="26"/>
        <v>4</v>
      </c>
    </row>
    <row r="487" spans="1:5" x14ac:dyDescent="0.3">
      <c r="A487" s="38">
        <v>42855</v>
      </c>
      <c r="B487" s="39" t="s">
        <v>93</v>
      </c>
      <c r="C487" s="40">
        <v>1415</v>
      </c>
      <c r="D487" s="50">
        <f t="shared" si="25"/>
        <v>2017</v>
      </c>
      <c r="E487" s="50">
        <f t="shared" si="26"/>
        <v>4</v>
      </c>
    </row>
    <row r="488" spans="1:5" x14ac:dyDescent="0.3">
      <c r="A488" s="35">
        <v>42856</v>
      </c>
      <c r="B488" s="36" t="s">
        <v>89</v>
      </c>
      <c r="C488" s="37">
        <v>2542</v>
      </c>
      <c r="D488" s="49">
        <f t="shared" si="25"/>
        <v>2017</v>
      </c>
      <c r="E488" s="49">
        <f t="shared" si="26"/>
        <v>5</v>
      </c>
    </row>
    <row r="489" spans="1:5" x14ac:dyDescent="0.3">
      <c r="A489" s="38">
        <v>42857</v>
      </c>
      <c r="B489" s="39" t="s">
        <v>90</v>
      </c>
      <c r="C489" s="40">
        <v>2497</v>
      </c>
      <c r="D489" s="50">
        <f t="shared" si="25"/>
        <v>2017</v>
      </c>
      <c r="E489" s="50">
        <f t="shared" si="26"/>
        <v>5</v>
      </c>
    </row>
    <row r="490" spans="1:5" x14ac:dyDescent="0.3">
      <c r="A490" s="35">
        <v>42858</v>
      </c>
      <c r="B490" s="36" t="s">
        <v>89</v>
      </c>
      <c r="C490" s="37">
        <v>1850</v>
      </c>
      <c r="D490" s="49">
        <f t="shared" si="25"/>
        <v>2017</v>
      </c>
      <c r="E490" s="49">
        <f t="shared" si="26"/>
        <v>5</v>
      </c>
    </row>
    <row r="491" spans="1:5" x14ac:dyDescent="0.3">
      <c r="A491" s="38">
        <v>42859</v>
      </c>
      <c r="B491" s="39" t="s">
        <v>90</v>
      </c>
      <c r="C491" s="40">
        <v>1762</v>
      </c>
      <c r="D491" s="50">
        <f t="shared" si="25"/>
        <v>2017</v>
      </c>
      <c r="E491" s="50">
        <f t="shared" si="26"/>
        <v>5</v>
      </c>
    </row>
    <row r="492" spans="1:5" x14ac:dyDescent="0.3">
      <c r="A492" s="35">
        <v>42860</v>
      </c>
      <c r="B492" s="36" t="s">
        <v>92</v>
      </c>
      <c r="C492" s="37">
        <v>2284</v>
      </c>
      <c r="D492" s="49">
        <f t="shared" si="25"/>
        <v>2017</v>
      </c>
      <c r="E492" s="49">
        <f t="shared" si="26"/>
        <v>5</v>
      </c>
    </row>
    <row r="493" spans="1:5" x14ac:dyDescent="0.3">
      <c r="A493" s="38">
        <v>42861</v>
      </c>
      <c r="B493" s="39" t="s">
        <v>96</v>
      </c>
      <c r="C493" s="40">
        <v>1924</v>
      </c>
      <c r="D493" s="50">
        <f t="shared" si="25"/>
        <v>2017</v>
      </c>
      <c r="E493" s="50">
        <f t="shared" si="26"/>
        <v>5</v>
      </c>
    </row>
    <row r="494" spans="1:5" x14ac:dyDescent="0.3">
      <c r="A494" s="35">
        <v>42862</v>
      </c>
      <c r="B494" s="36" t="s">
        <v>92</v>
      </c>
      <c r="C494" s="37">
        <v>1633</v>
      </c>
      <c r="D494" s="49">
        <f t="shared" si="25"/>
        <v>2017</v>
      </c>
      <c r="E494" s="49">
        <f t="shared" si="26"/>
        <v>5</v>
      </c>
    </row>
    <row r="495" spans="1:5" x14ac:dyDescent="0.3">
      <c r="A495" s="38">
        <v>42863</v>
      </c>
      <c r="B495" s="39" t="s">
        <v>89</v>
      </c>
      <c r="C495" s="40">
        <v>2566</v>
      </c>
      <c r="D495" s="50">
        <f t="shared" si="25"/>
        <v>2017</v>
      </c>
      <c r="E495" s="50">
        <f t="shared" si="26"/>
        <v>5</v>
      </c>
    </row>
    <row r="496" spans="1:5" x14ac:dyDescent="0.3">
      <c r="A496" s="35">
        <v>42864</v>
      </c>
      <c r="B496" s="36" t="s">
        <v>90</v>
      </c>
      <c r="C496" s="37">
        <v>2310</v>
      </c>
      <c r="D496" s="49">
        <f t="shared" si="25"/>
        <v>2017</v>
      </c>
      <c r="E496" s="49">
        <f t="shared" si="26"/>
        <v>5</v>
      </c>
    </row>
    <row r="497" spans="1:5" x14ac:dyDescent="0.3">
      <c r="A497" s="38">
        <v>42865</v>
      </c>
      <c r="B497" s="39" t="s">
        <v>92</v>
      </c>
      <c r="C497" s="40">
        <v>2592</v>
      </c>
      <c r="D497" s="50">
        <f t="shared" si="25"/>
        <v>2017</v>
      </c>
      <c r="E497" s="50">
        <f t="shared" si="26"/>
        <v>5</v>
      </c>
    </row>
    <row r="498" spans="1:5" x14ac:dyDescent="0.3">
      <c r="A498" s="35">
        <v>42866</v>
      </c>
      <c r="B498" s="36" t="s">
        <v>89</v>
      </c>
      <c r="C498" s="37">
        <v>2269</v>
      </c>
      <c r="D498" s="49">
        <f t="shared" si="25"/>
        <v>2017</v>
      </c>
      <c r="E498" s="49">
        <f t="shared" si="26"/>
        <v>5</v>
      </c>
    </row>
    <row r="499" spans="1:5" x14ac:dyDescent="0.3">
      <c r="A499" s="38">
        <v>42867</v>
      </c>
      <c r="B499" s="39" t="s">
        <v>89</v>
      </c>
      <c r="C499" s="40">
        <v>2100</v>
      </c>
      <c r="D499" s="50">
        <f t="shared" si="25"/>
        <v>2017</v>
      </c>
      <c r="E499" s="50">
        <f t="shared" si="26"/>
        <v>5</v>
      </c>
    </row>
    <row r="500" spans="1:5" x14ac:dyDescent="0.3">
      <c r="A500" s="35">
        <v>42868</v>
      </c>
      <c r="B500" s="36" t="s">
        <v>89</v>
      </c>
      <c r="C500" s="37">
        <v>1483</v>
      </c>
      <c r="D500" s="49">
        <f t="shared" si="25"/>
        <v>2017</v>
      </c>
      <c r="E500" s="49">
        <f t="shared" si="26"/>
        <v>5</v>
      </c>
    </row>
    <row r="501" spans="1:5" x14ac:dyDescent="0.3">
      <c r="A501" s="38">
        <v>42869</v>
      </c>
      <c r="B501" s="39" t="s">
        <v>96</v>
      </c>
      <c r="C501" s="40">
        <v>1382</v>
      </c>
      <c r="D501" s="50">
        <f t="shared" si="25"/>
        <v>2017</v>
      </c>
      <c r="E501" s="50">
        <f t="shared" si="26"/>
        <v>5</v>
      </c>
    </row>
    <row r="502" spans="1:5" x14ac:dyDescent="0.3">
      <c r="A502" s="35">
        <v>42870</v>
      </c>
      <c r="B502" s="36" t="s">
        <v>93</v>
      </c>
      <c r="C502" s="37">
        <v>1350</v>
      </c>
      <c r="D502" s="49">
        <f t="shared" si="25"/>
        <v>2017</v>
      </c>
      <c r="E502" s="49">
        <f t="shared" si="26"/>
        <v>5</v>
      </c>
    </row>
    <row r="503" spans="1:5" x14ac:dyDescent="0.3">
      <c r="A503" s="38">
        <v>42871</v>
      </c>
      <c r="B503" s="39" t="s">
        <v>89</v>
      </c>
      <c r="C503" s="40">
        <v>1678</v>
      </c>
      <c r="D503" s="50">
        <f t="shared" si="25"/>
        <v>2017</v>
      </c>
      <c r="E503" s="50">
        <f t="shared" si="26"/>
        <v>5</v>
      </c>
    </row>
    <row r="504" spans="1:5" x14ac:dyDescent="0.3">
      <c r="A504" s="35">
        <v>42872</v>
      </c>
      <c r="B504" s="36" t="s">
        <v>89</v>
      </c>
      <c r="C504" s="37">
        <v>1995</v>
      </c>
      <c r="D504" s="49">
        <f t="shared" si="25"/>
        <v>2017</v>
      </c>
      <c r="E504" s="49">
        <f t="shared" si="26"/>
        <v>5</v>
      </c>
    </row>
    <row r="505" spans="1:5" x14ac:dyDescent="0.3">
      <c r="A505" s="38">
        <v>42873</v>
      </c>
      <c r="B505" s="39" t="s">
        <v>88</v>
      </c>
      <c r="C505" s="40">
        <v>1537</v>
      </c>
      <c r="D505" s="50">
        <f t="shared" si="25"/>
        <v>2017</v>
      </c>
      <c r="E505" s="50">
        <f t="shared" si="26"/>
        <v>5</v>
      </c>
    </row>
    <row r="506" spans="1:5" x14ac:dyDescent="0.3">
      <c r="A506" s="35">
        <v>42874</v>
      </c>
      <c r="B506" s="36" t="s">
        <v>90</v>
      </c>
      <c r="C506" s="37">
        <v>2971</v>
      </c>
      <c r="D506" s="49">
        <f t="shared" si="25"/>
        <v>2017</v>
      </c>
      <c r="E506" s="49">
        <f t="shared" si="26"/>
        <v>5</v>
      </c>
    </row>
    <row r="507" spans="1:5" x14ac:dyDescent="0.3">
      <c r="A507" s="38">
        <v>42875</v>
      </c>
      <c r="B507" s="39" t="s">
        <v>88</v>
      </c>
      <c r="C507" s="40">
        <v>2480</v>
      </c>
      <c r="D507" s="50">
        <f t="shared" si="25"/>
        <v>2017</v>
      </c>
      <c r="E507" s="50">
        <f t="shared" si="26"/>
        <v>5</v>
      </c>
    </row>
    <row r="508" spans="1:5" x14ac:dyDescent="0.3">
      <c r="A508" s="35">
        <v>42876</v>
      </c>
      <c r="B508" s="36" t="s">
        <v>89</v>
      </c>
      <c r="C508" s="37">
        <v>2300</v>
      </c>
      <c r="D508" s="49">
        <f t="shared" si="25"/>
        <v>2017</v>
      </c>
      <c r="E508" s="49">
        <f t="shared" si="26"/>
        <v>5</v>
      </c>
    </row>
    <row r="509" spans="1:5" x14ac:dyDescent="0.3">
      <c r="A509" s="38">
        <v>42877</v>
      </c>
      <c r="B509" s="39" t="s">
        <v>94</v>
      </c>
      <c r="C509" s="40">
        <v>1992</v>
      </c>
      <c r="D509" s="50">
        <f t="shared" si="25"/>
        <v>2017</v>
      </c>
      <c r="E509" s="50">
        <f t="shared" si="26"/>
        <v>5</v>
      </c>
    </row>
    <row r="510" spans="1:5" x14ac:dyDescent="0.3">
      <c r="A510" s="35">
        <v>42878</v>
      </c>
      <c r="B510" s="36" t="s">
        <v>90</v>
      </c>
      <c r="C510" s="37">
        <v>1828</v>
      </c>
      <c r="D510" s="49">
        <f t="shared" si="25"/>
        <v>2017</v>
      </c>
      <c r="E510" s="49">
        <f t="shared" si="26"/>
        <v>5</v>
      </c>
    </row>
    <row r="511" spans="1:5" x14ac:dyDescent="0.3">
      <c r="A511" s="38">
        <v>42879</v>
      </c>
      <c r="B511" s="39" t="s">
        <v>91</v>
      </c>
      <c r="C511" s="40">
        <v>2721</v>
      </c>
      <c r="D511" s="50">
        <f t="shared" si="25"/>
        <v>2017</v>
      </c>
      <c r="E511" s="50">
        <f t="shared" si="26"/>
        <v>5</v>
      </c>
    </row>
    <row r="512" spans="1:5" x14ac:dyDescent="0.3">
      <c r="A512" s="35">
        <v>42880</v>
      </c>
      <c r="B512" s="36" t="s">
        <v>89</v>
      </c>
      <c r="C512" s="37">
        <v>1157</v>
      </c>
      <c r="D512" s="49">
        <f t="shared" si="25"/>
        <v>2017</v>
      </c>
      <c r="E512" s="49">
        <f t="shared" si="26"/>
        <v>5</v>
      </c>
    </row>
    <row r="513" spans="1:5" x14ac:dyDescent="0.3">
      <c r="A513" s="38">
        <v>42881</v>
      </c>
      <c r="B513" s="39" t="s">
        <v>89</v>
      </c>
      <c r="C513" s="40">
        <v>2555</v>
      </c>
      <c r="D513" s="50">
        <f t="shared" si="25"/>
        <v>2017</v>
      </c>
      <c r="E513" s="50">
        <f t="shared" si="26"/>
        <v>5</v>
      </c>
    </row>
    <row r="514" spans="1:5" x14ac:dyDescent="0.3">
      <c r="A514" s="35">
        <v>42882</v>
      </c>
      <c r="B514" s="36" t="s">
        <v>89</v>
      </c>
      <c r="C514" s="37">
        <v>1541</v>
      </c>
      <c r="D514" s="49">
        <f t="shared" si="25"/>
        <v>2017</v>
      </c>
      <c r="E514" s="49">
        <f t="shared" si="26"/>
        <v>5</v>
      </c>
    </row>
    <row r="515" spans="1:5" x14ac:dyDescent="0.3">
      <c r="A515" s="38">
        <v>42883</v>
      </c>
      <c r="B515" s="39" t="s">
        <v>88</v>
      </c>
      <c r="C515" s="40">
        <v>1517</v>
      </c>
      <c r="D515" s="50">
        <f t="shared" ref="D515:D578" si="27">YEAR(A515)</f>
        <v>2017</v>
      </c>
      <c r="E515" s="50">
        <f t="shared" ref="E515:E578" si="28">MONTH(A515)</f>
        <v>5</v>
      </c>
    </row>
    <row r="516" spans="1:5" x14ac:dyDescent="0.3">
      <c r="A516" s="35">
        <v>42884</v>
      </c>
      <c r="B516" s="36" t="s">
        <v>89</v>
      </c>
      <c r="C516" s="37">
        <v>2230</v>
      </c>
      <c r="D516" s="49">
        <f t="shared" si="27"/>
        <v>2017</v>
      </c>
      <c r="E516" s="49">
        <f t="shared" si="28"/>
        <v>5</v>
      </c>
    </row>
    <row r="517" spans="1:5" x14ac:dyDescent="0.3">
      <c r="A517" s="38">
        <v>42885</v>
      </c>
      <c r="B517" s="39" t="s">
        <v>89</v>
      </c>
      <c r="C517" s="40">
        <v>1829</v>
      </c>
      <c r="D517" s="50">
        <f t="shared" si="27"/>
        <v>2017</v>
      </c>
      <c r="E517" s="50">
        <f t="shared" si="28"/>
        <v>5</v>
      </c>
    </row>
    <row r="518" spans="1:5" x14ac:dyDescent="0.3">
      <c r="A518" s="35">
        <v>42886</v>
      </c>
      <c r="B518" s="36" t="s">
        <v>90</v>
      </c>
      <c r="C518" s="37">
        <v>1691</v>
      </c>
      <c r="D518" s="49">
        <f t="shared" si="27"/>
        <v>2017</v>
      </c>
      <c r="E518" s="49">
        <f t="shared" si="28"/>
        <v>5</v>
      </c>
    </row>
    <row r="519" spans="1:5" x14ac:dyDescent="0.3">
      <c r="A519" s="38">
        <v>42887</v>
      </c>
      <c r="B519" s="39" t="s">
        <v>89</v>
      </c>
      <c r="C519" s="40">
        <v>1923</v>
      </c>
      <c r="D519" s="50">
        <f t="shared" si="27"/>
        <v>2017</v>
      </c>
      <c r="E519" s="50">
        <f t="shared" si="28"/>
        <v>6</v>
      </c>
    </row>
    <row r="520" spans="1:5" x14ac:dyDescent="0.3">
      <c r="A520" s="35">
        <v>42888</v>
      </c>
      <c r="B520" s="36" t="s">
        <v>91</v>
      </c>
      <c r="C520" s="37">
        <v>2479</v>
      </c>
      <c r="D520" s="49">
        <f t="shared" si="27"/>
        <v>2017</v>
      </c>
      <c r="E520" s="49">
        <f t="shared" si="28"/>
        <v>6</v>
      </c>
    </row>
    <row r="521" spans="1:5" x14ac:dyDescent="0.3">
      <c r="A521" s="38">
        <v>42889</v>
      </c>
      <c r="B521" s="39" t="s">
        <v>90</v>
      </c>
      <c r="C521" s="40">
        <v>2372</v>
      </c>
      <c r="D521" s="50">
        <f t="shared" si="27"/>
        <v>2017</v>
      </c>
      <c r="E521" s="50">
        <f t="shared" si="28"/>
        <v>6</v>
      </c>
    </row>
    <row r="522" spans="1:5" x14ac:dyDescent="0.3">
      <c r="A522" s="35">
        <v>42890</v>
      </c>
      <c r="B522" s="36" t="s">
        <v>89</v>
      </c>
      <c r="C522" s="37">
        <v>1209</v>
      </c>
      <c r="D522" s="49">
        <f t="shared" si="27"/>
        <v>2017</v>
      </c>
      <c r="E522" s="49">
        <f t="shared" si="28"/>
        <v>6</v>
      </c>
    </row>
    <row r="523" spans="1:5" x14ac:dyDescent="0.3">
      <c r="A523" s="38">
        <v>42891</v>
      </c>
      <c r="B523" s="39" t="s">
        <v>89</v>
      </c>
      <c r="C523" s="40">
        <v>1680</v>
      </c>
      <c r="D523" s="50">
        <f t="shared" si="27"/>
        <v>2017</v>
      </c>
      <c r="E523" s="50">
        <f t="shared" si="28"/>
        <v>6</v>
      </c>
    </row>
    <row r="524" spans="1:5" x14ac:dyDescent="0.3">
      <c r="A524" s="35">
        <v>42892</v>
      </c>
      <c r="B524" s="36" t="s">
        <v>96</v>
      </c>
      <c r="C524" s="37">
        <v>2521</v>
      </c>
      <c r="D524" s="49">
        <f t="shared" si="27"/>
        <v>2017</v>
      </c>
      <c r="E524" s="49">
        <f t="shared" si="28"/>
        <v>6</v>
      </c>
    </row>
    <row r="525" spans="1:5" x14ac:dyDescent="0.3">
      <c r="A525" s="38">
        <v>42893</v>
      </c>
      <c r="B525" s="39" t="s">
        <v>94</v>
      </c>
      <c r="C525" s="40">
        <v>1251</v>
      </c>
      <c r="D525" s="50">
        <f t="shared" si="27"/>
        <v>2017</v>
      </c>
      <c r="E525" s="50">
        <f t="shared" si="28"/>
        <v>6</v>
      </c>
    </row>
    <row r="526" spans="1:5" x14ac:dyDescent="0.3">
      <c r="A526" s="35">
        <v>42894</v>
      </c>
      <c r="B526" s="36" t="s">
        <v>96</v>
      </c>
      <c r="C526" s="37">
        <v>2892</v>
      </c>
      <c r="D526" s="49">
        <f t="shared" si="27"/>
        <v>2017</v>
      </c>
      <c r="E526" s="49">
        <f t="shared" si="28"/>
        <v>6</v>
      </c>
    </row>
    <row r="527" spans="1:5" x14ac:dyDescent="0.3">
      <c r="A527" s="38">
        <v>42895</v>
      </c>
      <c r="B527" s="39" t="s">
        <v>92</v>
      </c>
      <c r="C527" s="40">
        <v>2153</v>
      </c>
      <c r="D527" s="50">
        <f t="shared" si="27"/>
        <v>2017</v>
      </c>
      <c r="E527" s="50">
        <f t="shared" si="28"/>
        <v>6</v>
      </c>
    </row>
    <row r="528" spans="1:5" x14ac:dyDescent="0.3">
      <c r="A528" s="35">
        <v>42896</v>
      </c>
      <c r="B528" s="36" t="s">
        <v>92</v>
      </c>
      <c r="C528" s="37">
        <v>2479</v>
      </c>
      <c r="D528" s="49">
        <f t="shared" si="27"/>
        <v>2017</v>
      </c>
      <c r="E528" s="49">
        <f t="shared" si="28"/>
        <v>6</v>
      </c>
    </row>
    <row r="529" spans="1:5" x14ac:dyDescent="0.3">
      <c r="A529" s="38">
        <v>42897</v>
      </c>
      <c r="B529" s="39" t="s">
        <v>92</v>
      </c>
      <c r="C529" s="40">
        <v>1294</v>
      </c>
      <c r="D529" s="50">
        <f t="shared" si="27"/>
        <v>2017</v>
      </c>
      <c r="E529" s="50">
        <f t="shared" si="28"/>
        <v>6</v>
      </c>
    </row>
    <row r="530" spans="1:5" x14ac:dyDescent="0.3">
      <c r="A530" s="35">
        <v>42898</v>
      </c>
      <c r="B530" s="36" t="s">
        <v>94</v>
      </c>
      <c r="C530" s="37">
        <v>1988</v>
      </c>
      <c r="D530" s="49">
        <f t="shared" si="27"/>
        <v>2017</v>
      </c>
      <c r="E530" s="49">
        <f t="shared" si="28"/>
        <v>6</v>
      </c>
    </row>
    <row r="531" spans="1:5" x14ac:dyDescent="0.3">
      <c r="A531" s="38">
        <v>42899</v>
      </c>
      <c r="B531" s="39" t="s">
        <v>90</v>
      </c>
      <c r="C531" s="40">
        <v>1851</v>
      </c>
      <c r="D531" s="50">
        <f t="shared" si="27"/>
        <v>2017</v>
      </c>
      <c r="E531" s="50">
        <f t="shared" si="28"/>
        <v>6</v>
      </c>
    </row>
    <row r="532" spans="1:5" x14ac:dyDescent="0.3">
      <c r="A532" s="35">
        <v>42900</v>
      </c>
      <c r="B532" s="36" t="s">
        <v>94</v>
      </c>
      <c r="C532" s="37">
        <v>1077</v>
      </c>
      <c r="D532" s="49">
        <f t="shared" si="27"/>
        <v>2017</v>
      </c>
      <c r="E532" s="49">
        <f t="shared" si="28"/>
        <v>6</v>
      </c>
    </row>
    <row r="533" spans="1:5" x14ac:dyDescent="0.3">
      <c r="A533" s="38">
        <v>42901</v>
      </c>
      <c r="B533" s="39" t="s">
        <v>89</v>
      </c>
      <c r="C533" s="40">
        <v>2007</v>
      </c>
      <c r="D533" s="50">
        <f t="shared" si="27"/>
        <v>2017</v>
      </c>
      <c r="E533" s="50">
        <f t="shared" si="28"/>
        <v>6</v>
      </c>
    </row>
    <row r="534" spans="1:5" x14ac:dyDescent="0.3">
      <c r="A534" s="35">
        <v>42902</v>
      </c>
      <c r="B534" s="36" t="s">
        <v>94</v>
      </c>
      <c r="C534" s="37">
        <v>2437</v>
      </c>
      <c r="D534" s="49">
        <f t="shared" si="27"/>
        <v>2017</v>
      </c>
      <c r="E534" s="49">
        <f t="shared" si="28"/>
        <v>6</v>
      </c>
    </row>
    <row r="535" spans="1:5" x14ac:dyDescent="0.3">
      <c r="A535" s="38">
        <v>42903</v>
      </c>
      <c r="B535" s="39" t="s">
        <v>94</v>
      </c>
      <c r="C535" s="40">
        <v>1755</v>
      </c>
      <c r="D535" s="50">
        <f t="shared" si="27"/>
        <v>2017</v>
      </c>
      <c r="E535" s="50">
        <f t="shared" si="28"/>
        <v>6</v>
      </c>
    </row>
    <row r="536" spans="1:5" x14ac:dyDescent="0.3">
      <c r="A536" s="35">
        <v>42904</v>
      </c>
      <c r="B536" s="36" t="s">
        <v>94</v>
      </c>
      <c r="C536" s="37">
        <v>2340</v>
      </c>
      <c r="D536" s="49">
        <f t="shared" si="27"/>
        <v>2017</v>
      </c>
      <c r="E536" s="49">
        <f t="shared" si="28"/>
        <v>6</v>
      </c>
    </row>
    <row r="537" spans="1:5" x14ac:dyDescent="0.3">
      <c r="A537" s="38">
        <v>42905</v>
      </c>
      <c r="B537" s="39" t="s">
        <v>89</v>
      </c>
      <c r="C537" s="40">
        <v>1224</v>
      </c>
      <c r="D537" s="50">
        <f t="shared" si="27"/>
        <v>2017</v>
      </c>
      <c r="E537" s="50">
        <f t="shared" si="28"/>
        <v>6</v>
      </c>
    </row>
    <row r="538" spans="1:5" x14ac:dyDescent="0.3">
      <c r="A538" s="35">
        <v>42906</v>
      </c>
      <c r="B538" s="36" t="s">
        <v>89</v>
      </c>
      <c r="C538" s="37">
        <v>2685</v>
      </c>
      <c r="D538" s="49">
        <f t="shared" si="27"/>
        <v>2017</v>
      </c>
      <c r="E538" s="49">
        <f t="shared" si="28"/>
        <v>6</v>
      </c>
    </row>
    <row r="539" spans="1:5" x14ac:dyDescent="0.3">
      <c r="A539" s="38">
        <v>42907</v>
      </c>
      <c r="B539" s="39" t="s">
        <v>94</v>
      </c>
      <c r="C539" s="40">
        <v>2941</v>
      </c>
      <c r="D539" s="50">
        <f t="shared" si="27"/>
        <v>2017</v>
      </c>
      <c r="E539" s="50">
        <f t="shared" si="28"/>
        <v>6</v>
      </c>
    </row>
    <row r="540" spans="1:5" x14ac:dyDescent="0.3">
      <c r="A540" s="35">
        <v>42908</v>
      </c>
      <c r="B540" s="36" t="s">
        <v>89</v>
      </c>
      <c r="C540" s="37">
        <v>1095</v>
      </c>
      <c r="D540" s="49">
        <f t="shared" si="27"/>
        <v>2017</v>
      </c>
      <c r="E540" s="49">
        <f t="shared" si="28"/>
        <v>6</v>
      </c>
    </row>
    <row r="541" spans="1:5" x14ac:dyDescent="0.3">
      <c r="A541" s="38">
        <v>42909</v>
      </c>
      <c r="B541" s="39" t="s">
        <v>90</v>
      </c>
      <c r="C541" s="40">
        <v>1484</v>
      </c>
      <c r="D541" s="50">
        <f t="shared" si="27"/>
        <v>2017</v>
      </c>
      <c r="E541" s="50">
        <f t="shared" si="28"/>
        <v>6</v>
      </c>
    </row>
    <row r="542" spans="1:5" x14ac:dyDescent="0.3">
      <c r="A542" s="35">
        <v>42910</v>
      </c>
      <c r="B542" s="36" t="s">
        <v>90</v>
      </c>
      <c r="C542" s="37">
        <v>1938</v>
      </c>
      <c r="D542" s="49">
        <f t="shared" si="27"/>
        <v>2017</v>
      </c>
      <c r="E542" s="49">
        <f t="shared" si="28"/>
        <v>6</v>
      </c>
    </row>
    <row r="543" spans="1:5" x14ac:dyDescent="0.3">
      <c r="A543" s="38">
        <v>42911</v>
      </c>
      <c r="B543" s="39" t="s">
        <v>89</v>
      </c>
      <c r="C543" s="40">
        <v>1257</v>
      </c>
      <c r="D543" s="50">
        <f t="shared" si="27"/>
        <v>2017</v>
      </c>
      <c r="E543" s="50">
        <f t="shared" si="28"/>
        <v>6</v>
      </c>
    </row>
    <row r="544" spans="1:5" x14ac:dyDescent="0.3">
      <c r="A544" s="35">
        <v>42912</v>
      </c>
      <c r="B544" s="36" t="s">
        <v>94</v>
      </c>
      <c r="C544" s="37">
        <v>1967</v>
      </c>
      <c r="D544" s="49">
        <f t="shared" si="27"/>
        <v>2017</v>
      </c>
      <c r="E544" s="49">
        <f t="shared" si="28"/>
        <v>6</v>
      </c>
    </row>
    <row r="545" spans="1:5" x14ac:dyDescent="0.3">
      <c r="A545" s="38">
        <v>42913</v>
      </c>
      <c r="B545" s="39" t="s">
        <v>93</v>
      </c>
      <c r="C545" s="40">
        <v>1797</v>
      </c>
      <c r="D545" s="50">
        <f t="shared" si="27"/>
        <v>2017</v>
      </c>
      <c r="E545" s="50">
        <f t="shared" si="28"/>
        <v>6</v>
      </c>
    </row>
    <row r="546" spans="1:5" x14ac:dyDescent="0.3">
      <c r="A546" s="35">
        <v>42914</v>
      </c>
      <c r="B546" s="36" t="s">
        <v>92</v>
      </c>
      <c r="C546" s="37">
        <v>2088</v>
      </c>
      <c r="D546" s="49">
        <f t="shared" si="27"/>
        <v>2017</v>
      </c>
      <c r="E546" s="49">
        <f t="shared" si="28"/>
        <v>6</v>
      </c>
    </row>
    <row r="547" spans="1:5" x14ac:dyDescent="0.3">
      <c r="A547" s="38">
        <v>42915</v>
      </c>
      <c r="B547" s="39" t="s">
        <v>89</v>
      </c>
      <c r="C547" s="40">
        <v>1109</v>
      </c>
      <c r="D547" s="50">
        <f t="shared" si="27"/>
        <v>2017</v>
      </c>
      <c r="E547" s="50">
        <f t="shared" si="28"/>
        <v>6</v>
      </c>
    </row>
    <row r="548" spans="1:5" x14ac:dyDescent="0.3">
      <c r="A548" s="35">
        <v>42916</v>
      </c>
      <c r="B548" s="36" t="s">
        <v>90</v>
      </c>
      <c r="C548" s="37">
        <v>1373</v>
      </c>
      <c r="D548" s="49">
        <f t="shared" si="27"/>
        <v>2017</v>
      </c>
      <c r="E548" s="49">
        <f t="shared" si="28"/>
        <v>6</v>
      </c>
    </row>
    <row r="549" spans="1:5" x14ac:dyDescent="0.3">
      <c r="A549" s="38">
        <v>42917</v>
      </c>
      <c r="B549" s="39" t="s">
        <v>89</v>
      </c>
      <c r="C549" s="40">
        <v>2624</v>
      </c>
      <c r="D549" s="50">
        <f t="shared" si="27"/>
        <v>2017</v>
      </c>
      <c r="E549" s="50">
        <f t="shared" si="28"/>
        <v>7</v>
      </c>
    </row>
    <row r="550" spans="1:5" x14ac:dyDescent="0.3">
      <c r="A550" s="35">
        <v>42918</v>
      </c>
      <c r="B550" s="36" t="s">
        <v>89</v>
      </c>
      <c r="C550" s="37">
        <v>2364</v>
      </c>
      <c r="D550" s="49">
        <f t="shared" si="27"/>
        <v>2017</v>
      </c>
      <c r="E550" s="49">
        <f t="shared" si="28"/>
        <v>7</v>
      </c>
    </row>
    <row r="551" spans="1:5" x14ac:dyDescent="0.3">
      <c r="A551" s="38">
        <v>42919</v>
      </c>
      <c r="B551" s="39" t="s">
        <v>90</v>
      </c>
      <c r="C551" s="40">
        <v>2839</v>
      </c>
      <c r="D551" s="50">
        <f t="shared" si="27"/>
        <v>2017</v>
      </c>
      <c r="E551" s="50">
        <f t="shared" si="28"/>
        <v>7</v>
      </c>
    </row>
    <row r="552" spans="1:5" x14ac:dyDescent="0.3">
      <c r="A552" s="35">
        <v>42920</v>
      </c>
      <c r="B552" s="36" t="s">
        <v>89</v>
      </c>
      <c r="C552" s="37">
        <v>2722</v>
      </c>
      <c r="D552" s="49">
        <f t="shared" si="27"/>
        <v>2017</v>
      </c>
      <c r="E552" s="49">
        <f t="shared" si="28"/>
        <v>7</v>
      </c>
    </row>
    <row r="553" spans="1:5" x14ac:dyDescent="0.3">
      <c r="A553" s="38">
        <v>42921</v>
      </c>
      <c r="B553" s="39" t="s">
        <v>93</v>
      </c>
      <c r="C553" s="40">
        <v>2435</v>
      </c>
      <c r="D553" s="50">
        <f t="shared" si="27"/>
        <v>2017</v>
      </c>
      <c r="E553" s="50">
        <f t="shared" si="28"/>
        <v>7</v>
      </c>
    </row>
    <row r="554" spans="1:5" x14ac:dyDescent="0.3">
      <c r="A554" s="35">
        <v>42922</v>
      </c>
      <c r="B554" s="36" t="s">
        <v>96</v>
      </c>
      <c r="C554" s="37">
        <v>1141</v>
      </c>
      <c r="D554" s="49">
        <f t="shared" si="27"/>
        <v>2017</v>
      </c>
      <c r="E554" s="49">
        <f t="shared" si="28"/>
        <v>7</v>
      </c>
    </row>
    <row r="555" spans="1:5" x14ac:dyDescent="0.3">
      <c r="A555" s="38">
        <v>42923</v>
      </c>
      <c r="B555" s="39" t="s">
        <v>95</v>
      </c>
      <c r="C555" s="40">
        <v>2970</v>
      </c>
      <c r="D555" s="50">
        <f t="shared" si="27"/>
        <v>2017</v>
      </c>
      <c r="E555" s="50">
        <f t="shared" si="28"/>
        <v>7</v>
      </c>
    </row>
    <row r="556" spans="1:5" x14ac:dyDescent="0.3">
      <c r="A556" s="35">
        <v>42924</v>
      </c>
      <c r="B556" s="36" t="s">
        <v>89</v>
      </c>
      <c r="C556" s="37">
        <v>1073</v>
      </c>
      <c r="D556" s="49">
        <f t="shared" si="27"/>
        <v>2017</v>
      </c>
      <c r="E556" s="49">
        <f t="shared" si="28"/>
        <v>7</v>
      </c>
    </row>
    <row r="557" spans="1:5" x14ac:dyDescent="0.3">
      <c r="A557" s="38">
        <v>42925</v>
      </c>
      <c r="B557" s="39" t="s">
        <v>94</v>
      </c>
      <c r="C557" s="40">
        <v>1088</v>
      </c>
      <c r="D557" s="50">
        <f t="shared" si="27"/>
        <v>2017</v>
      </c>
      <c r="E557" s="50">
        <f t="shared" si="28"/>
        <v>7</v>
      </c>
    </row>
    <row r="558" spans="1:5" x14ac:dyDescent="0.3">
      <c r="A558" s="35">
        <v>42926</v>
      </c>
      <c r="B558" s="36" t="s">
        <v>88</v>
      </c>
      <c r="C558" s="37">
        <v>1636</v>
      </c>
      <c r="D558" s="49">
        <f t="shared" si="27"/>
        <v>2017</v>
      </c>
      <c r="E558" s="49">
        <f t="shared" si="28"/>
        <v>7</v>
      </c>
    </row>
    <row r="559" spans="1:5" x14ac:dyDescent="0.3">
      <c r="A559" s="38">
        <v>42927</v>
      </c>
      <c r="B559" s="39" t="s">
        <v>94</v>
      </c>
      <c r="C559" s="40">
        <v>2076</v>
      </c>
      <c r="D559" s="50">
        <f t="shared" si="27"/>
        <v>2017</v>
      </c>
      <c r="E559" s="50">
        <f t="shared" si="28"/>
        <v>7</v>
      </c>
    </row>
    <row r="560" spans="1:5" x14ac:dyDescent="0.3">
      <c r="A560" s="35">
        <v>42928</v>
      </c>
      <c r="B560" s="36" t="s">
        <v>89</v>
      </c>
      <c r="C560" s="37">
        <v>1023</v>
      </c>
      <c r="D560" s="49">
        <f t="shared" si="27"/>
        <v>2017</v>
      </c>
      <c r="E560" s="49">
        <f t="shared" si="28"/>
        <v>7</v>
      </c>
    </row>
    <row r="561" spans="1:5" x14ac:dyDescent="0.3">
      <c r="A561" s="38">
        <v>42929</v>
      </c>
      <c r="B561" s="39" t="s">
        <v>89</v>
      </c>
      <c r="C561" s="40">
        <v>1366</v>
      </c>
      <c r="D561" s="50">
        <f t="shared" si="27"/>
        <v>2017</v>
      </c>
      <c r="E561" s="50">
        <f t="shared" si="28"/>
        <v>7</v>
      </c>
    </row>
    <row r="562" spans="1:5" x14ac:dyDescent="0.3">
      <c r="A562" s="35">
        <v>42930</v>
      </c>
      <c r="B562" s="36" t="s">
        <v>90</v>
      </c>
      <c r="C562" s="37">
        <v>1020</v>
      </c>
      <c r="D562" s="49">
        <f t="shared" si="27"/>
        <v>2017</v>
      </c>
      <c r="E562" s="49">
        <f t="shared" si="28"/>
        <v>7</v>
      </c>
    </row>
    <row r="563" spans="1:5" x14ac:dyDescent="0.3">
      <c r="A563" s="38">
        <v>42931</v>
      </c>
      <c r="B563" s="39" t="s">
        <v>94</v>
      </c>
      <c r="C563" s="40">
        <v>1835</v>
      </c>
      <c r="D563" s="50">
        <f t="shared" si="27"/>
        <v>2017</v>
      </c>
      <c r="E563" s="50">
        <f t="shared" si="28"/>
        <v>7</v>
      </c>
    </row>
    <row r="564" spans="1:5" x14ac:dyDescent="0.3">
      <c r="A564" s="35">
        <v>42932</v>
      </c>
      <c r="B564" s="36" t="s">
        <v>90</v>
      </c>
      <c r="C564" s="37">
        <v>2287</v>
      </c>
      <c r="D564" s="49">
        <f t="shared" si="27"/>
        <v>2017</v>
      </c>
      <c r="E564" s="49">
        <f t="shared" si="28"/>
        <v>7</v>
      </c>
    </row>
    <row r="565" spans="1:5" x14ac:dyDescent="0.3">
      <c r="A565" s="38">
        <v>42933</v>
      </c>
      <c r="B565" s="39" t="s">
        <v>88</v>
      </c>
      <c r="C565" s="40">
        <v>1604</v>
      </c>
      <c r="D565" s="50">
        <f t="shared" si="27"/>
        <v>2017</v>
      </c>
      <c r="E565" s="50">
        <f t="shared" si="28"/>
        <v>7</v>
      </c>
    </row>
    <row r="566" spans="1:5" x14ac:dyDescent="0.3">
      <c r="A566" s="35">
        <v>42934</v>
      </c>
      <c r="B566" s="36" t="s">
        <v>89</v>
      </c>
      <c r="C566" s="37">
        <v>1297</v>
      </c>
      <c r="D566" s="49">
        <f t="shared" si="27"/>
        <v>2017</v>
      </c>
      <c r="E566" s="49">
        <f t="shared" si="28"/>
        <v>7</v>
      </c>
    </row>
    <row r="567" spans="1:5" x14ac:dyDescent="0.3">
      <c r="A567" s="38">
        <v>42935</v>
      </c>
      <c r="B567" s="39" t="s">
        <v>93</v>
      </c>
      <c r="C567" s="40">
        <v>1247</v>
      </c>
      <c r="D567" s="50">
        <f t="shared" si="27"/>
        <v>2017</v>
      </c>
      <c r="E567" s="50">
        <f t="shared" si="28"/>
        <v>7</v>
      </c>
    </row>
    <row r="568" spans="1:5" x14ac:dyDescent="0.3">
      <c r="A568" s="35">
        <v>42936</v>
      </c>
      <c r="B568" s="36" t="s">
        <v>94</v>
      </c>
      <c r="C568" s="37">
        <v>1403</v>
      </c>
      <c r="D568" s="49">
        <f t="shared" si="27"/>
        <v>2017</v>
      </c>
      <c r="E568" s="49">
        <f t="shared" si="28"/>
        <v>7</v>
      </c>
    </row>
    <row r="569" spans="1:5" x14ac:dyDescent="0.3">
      <c r="A569" s="38">
        <v>42937</v>
      </c>
      <c r="B569" s="39" t="s">
        <v>93</v>
      </c>
      <c r="C569" s="40">
        <v>1110</v>
      </c>
      <c r="D569" s="50">
        <f t="shared" si="27"/>
        <v>2017</v>
      </c>
      <c r="E569" s="50">
        <f t="shared" si="28"/>
        <v>7</v>
      </c>
    </row>
    <row r="570" spans="1:5" x14ac:dyDescent="0.3">
      <c r="A570" s="35">
        <v>42938</v>
      </c>
      <c r="B570" s="36" t="s">
        <v>93</v>
      </c>
      <c r="C570" s="37">
        <v>1921</v>
      </c>
      <c r="D570" s="49">
        <f t="shared" si="27"/>
        <v>2017</v>
      </c>
      <c r="E570" s="49">
        <f t="shared" si="28"/>
        <v>7</v>
      </c>
    </row>
    <row r="571" spans="1:5" x14ac:dyDescent="0.3">
      <c r="A571" s="38">
        <v>42939</v>
      </c>
      <c r="B571" s="39" t="s">
        <v>89</v>
      </c>
      <c r="C571" s="40">
        <v>1731</v>
      </c>
      <c r="D571" s="50">
        <f t="shared" si="27"/>
        <v>2017</v>
      </c>
      <c r="E571" s="50">
        <f t="shared" si="28"/>
        <v>7</v>
      </c>
    </row>
    <row r="572" spans="1:5" x14ac:dyDescent="0.3">
      <c r="A572" s="35">
        <v>42940</v>
      </c>
      <c r="B572" s="36" t="s">
        <v>90</v>
      </c>
      <c r="C572" s="37">
        <v>1415</v>
      </c>
      <c r="D572" s="49">
        <f t="shared" si="27"/>
        <v>2017</v>
      </c>
      <c r="E572" s="49">
        <f t="shared" si="28"/>
        <v>7</v>
      </c>
    </row>
    <row r="573" spans="1:5" x14ac:dyDescent="0.3">
      <c r="A573" s="38">
        <v>42941</v>
      </c>
      <c r="B573" s="39" t="s">
        <v>94</v>
      </c>
      <c r="C573" s="40">
        <v>1796</v>
      </c>
      <c r="D573" s="50">
        <f t="shared" si="27"/>
        <v>2017</v>
      </c>
      <c r="E573" s="50">
        <f t="shared" si="28"/>
        <v>7</v>
      </c>
    </row>
    <row r="574" spans="1:5" x14ac:dyDescent="0.3">
      <c r="A574" s="35">
        <v>42942</v>
      </c>
      <c r="B574" s="36" t="s">
        <v>89</v>
      </c>
      <c r="C574" s="37">
        <v>1452</v>
      </c>
      <c r="D574" s="49">
        <f t="shared" si="27"/>
        <v>2017</v>
      </c>
      <c r="E574" s="49">
        <f t="shared" si="28"/>
        <v>7</v>
      </c>
    </row>
    <row r="575" spans="1:5" x14ac:dyDescent="0.3">
      <c r="A575" s="38">
        <v>42943</v>
      </c>
      <c r="B575" s="39" t="s">
        <v>96</v>
      </c>
      <c r="C575" s="40">
        <v>2970</v>
      </c>
      <c r="D575" s="50">
        <f t="shared" si="27"/>
        <v>2017</v>
      </c>
      <c r="E575" s="50">
        <f t="shared" si="28"/>
        <v>7</v>
      </c>
    </row>
    <row r="576" spans="1:5" x14ac:dyDescent="0.3">
      <c r="A576" s="35">
        <v>42944</v>
      </c>
      <c r="B576" s="36" t="s">
        <v>90</v>
      </c>
      <c r="C576" s="37">
        <v>1828</v>
      </c>
      <c r="D576" s="49">
        <f t="shared" si="27"/>
        <v>2017</v>
      </c>
      <c r="E576" s="49">
        <f t="shared" si="28"/>
        <v>7</v>
      </c>
    </row>
    <row r="577" spans="1:5" x14ac:dyDescent="0.3">
      <c r="A577" s="38">
        <v>42945</v>
      </c>
      <c r="B577" s="39" t="s">
        <v>92</v>
      </c>
      <c r="C577" s="40">
        <v>1470</v>
      </c>
      <c r="D577" s="50">
        <f t="shared" si="27"/>
        <v>2017</v>
      </c>
      <c r="E577" s="50">
        <f t="shared" si="28"/>
        <v>7</v>
      </c>
    </row>
    <row r="578" spans="1:5" x14ac:dyDescent="0.3">
      <c r="A578" s="35">
        <v>42946</v>
      </c>
      <c r="B578" s="36" t="s">
        <v>89</v>
      </c>
      <c r="C578" s="37">
        <v>1577</v>
      </c>
      <c r="D578" s="49">
        <f t="shared" si="27"/>
        <v>2017</v>
      </c>
      <c r="E578" s="49">
        <f t="shared" si="28"/>
        <v>7</v>
      </c>
    </row>
    <row r="579" spans="1:5" x14ac:dyDescent="0.3">
      <c r="A579" s="38">
        <v>42947</v>
      </c>
      <c r="B579" s="39" t="s">
        <v>94</v>
      </c>
      <c r="C579" s="40">
        <v>2419</v>
      </c>
      <c r="D579" s="50">
        <f t="shared" ref="D579:D642" si="29">YEAR(A579)</f>
        <v>2017</v>
      </c>
      <c r="E579" s="50">
        <f t="shared" ref="E579:E642" si="30">MONTH(A579)</f>
        <v>7</v>
      </c>
    </row>
    <row r="580" spans="1:5" x14ac:dyDescent="0.3">
      <c r="A580" s="35">
        <v>42948</v>
      </c>
      <c r="B580" s="36" t="s">
        <v>94</v>
      </c>
      <c r="C580" s="37">
        <v>2080</v>
      </c>
      <c r="D580" s="49">
        <f t="shared" si="29"/>
        <v>2017</v>
      </c>
      <c r="E580" s="49">
        <f t="shared" si="30"/>
        <v>8</v>
      </c>
    </row>
    <row r="581" spans="1:5" x14ac:dyDescent="0.3">
      <c r="A581" s="38">
        <v>42949</v>
      </c>
      <c r="B581" s="39" t="s">
        <v>89</v>
      </c>
      <c r="C581" s="40">
        <v>2451</v>
      </c>
      <c r="D581" s="50">
        <f t="shared" si="29"/>
        <v>2017</v>
      </c>
      <c r="E581" s="50">
        <f t="shared" si="30"/>
        <v>8</v>
      </c>
    </row>
    <row r="582" spans="1:5" x14ac:dyDescent="0.3">
      <c r="A582" s="35">
        <v>42950</v>
      </c>
      <c r="B582" s="36" t="s">
        <v>90</v>
      </c>
      <c r="C582" s="37">
        <v>2577</v>
      </c>
      <c r="D582" s="49">
        <f t="shared" si="29"/>
        <v>2017</v>
      </c>
      <c r="E582" s="49">
        <f t="shared" si="30"/>
        <v>8</v>
      </c>
    </row>
    <row r="583" spans="1:5" x14ac:dyDescent="0.3">
      <c r="A583" s="38">
        <v>42951</v>
      </c>
      <c r="B583" s="39" t="s">
        <v>89</v>
      </c>
      <c r="C583" s="40">
        <v>2591</v>
      </c>
      <c r="D583" s="50">
        <f t="shared" si="29"/>
        <v>2017</v>
      </c>
      <c r="E583" s="50">
        <f t="shared" si="30"/>
        <v>8</v>
      </c>
    </row>
    <row r="584" spans="1:5" x14ac:dyDescent="0.3">
      <c r="A584" s="35">
        <v>42952</v>
      </c>
      <c r="B584" s="36" t="s">
        <v>95</v>
      </c>
      <c r="C584" s="37">
        <v>2203</v>
      </c>
      <c r="D584" s="49">
        <f t="shared" si="29"/>
        <v>2017</v>
      </c>
      <c r="E584" s="49">
        <f t="shared" si="30"/>
        <v>8</v>
      </c>
    </row>
    <row r="585" spans="1:5" x14ac:dyDescent="0.3">
      <c r="A585" s="38">
        <v>42953</v>
      </c>
      <c r="B585" s="39" t="s">
        <v>89</v>
      </c>
      <c r="C585" s="40">
        <v>2513</v>
      </c>
      <c r="D585" s="50">
        <f t="shared" si="29"/>
        <v>2017</v>
      </c>
      <c r="E585" s="50">
        <f t="shared" si="30"/>
        <v>8</v>
      </c>
    </row>
    <row r="586" spans="1:5" x14ac:dyDescent="0.3">
      <c r="A586" s="35">
        <v>42954</v>
      </c>
      <c r="B586" s="36" t="s">
        <v>89</v>
      </c>
      <c r="C586" s="37">
        <v>1190</v>
      </c>
      <c r="D586" s="49">
        <f t="shared" si="29"/>
        <v>2017</v>
      </c>
      <c r="E586" s="49">
        <f t="shared" si="30"/>
        <v>8</v>
      </c>
    </row>
    <row r="587" spans="1:5" x14ac:dyDescent="0.3">
      <c r="A587" s="38">
        <v>42955</v>
      </c>
      <c r="B587" s="39" t="s">
        <v>88</v>
      </c>
      <c r="C587" s="40">
        <v>1275</v>
      </c>
      <c r="D587" s="50">
        <f t="shared" si="29"/>
        <v>2017</v>
      </c>
      <c r="E587" s="50">
        <f t="shared" si="30"/>
        <v>8</v>
      </c>
    </row>
    <row r="588" spans="1:5" x14ac:dyDescent="0.3">
      <c r="A588" s="35">
        <v>42956</v>
      </c>
      <c r="B588" s="36" t="s">
        <v>92</v>
      </c>
      <c r="C588" s="37">
        <v>2763</v>
      </c>
      <c r="D588" s="49">
        <f t="shared" si="29"/>
        <v>2017</v>
      </c>
      <c r="E588" s="49">
        <f t="shared" si="30"/>
        <v>8</v>
      </c>
    </row>
    <row r="589" spans="1:5" x14ac:dyDescent="0.3">
      <c r="A589" s="38">
        <v>42957</v>
      </c>
      <c r="B589" s="39" t="s">
        <v>88</v>
      </c>
      <c r="C589" s="40">
        <v>2769</v>
      </c>
      <c r="D589" s="50">
        <f t="shared" si="29"/>
        <v>2017</v>
      </c>
      <c r="E589" s="50">
        <f t="shared" si="30"/>
        <v>8</v>
      </c>
    </row>
    <row r="590" spans="1:5" x14ac:dyDescent="0.3">
      <c r="A590" s="35">
        <v>42958</v>
      </c>
      <c r="B590" s="36" t="s">
        <v>90</v>
      </c>
      <c r="C590" s="37">
        <v>2582</v>
      </c>
      <c r="D590" s="49">
        <f t="shared" si="29"/>
        <v>2017</v>
      </c>
      <c r="E590" s="49">
        <f t="shared" si="30"/>
        <v>8</v>
      </c>
    </row>
    <row r="591" spans="1:5" x14ac:dyDescent="0.3">
      <c r="A591" s="38">
        <v>42959</v>
      </c>
      <c r="B591" s="39" t="s">
        <v>93</v>
      </c>
      <c r="C591" s="40">
        <v>2622</v>
      </c>
      <c r="D591" s="50">
        <f t="shared" si="29"/>
        <v>2017</v>
      </c>
      <c r="E591" s="50">
        <f t="shared" si="30"/>
        <v>8</v>
      </c>
    </row>
    <row r="592" spans="1:5" x14ac:dyDescent="0.3">
      <c r="A592" s="35">
        <v>42960</v>
      </c>
      <c r="B592" s="36" t="s">
        <v>89</v>
      </c>
      <c r="C592" s="37">
        <v>2360</v>
      </c>
      <c r="D592" s="49">
        <f t="shared" si="29"/>
        <v>2017</v>
      </c>
      <c r="E592" s="49">
        <f t="shared" si="30"/>
        <v>8</v>
      </c>
    </row>
    <row r="593" spans="1:5" x14ac:dyDescent="0.3">
      <c r="A593" s="38">
        <v>42961</v>
      </c>
      <c r="B593" s="39" t="s">
        <v>88</v>
      </c>
      <c r="C593" s="40">
        <v>2925</v>
      </c>
      <c r="D593" s="50">
        <f t="shared" si="29"/>
        <v>2017</v>
      </c>
      <c r="E593" s="50">
        <f t="shared" si="30"/>
        <v>8</v>
      </c>
    </row>
    <row r="594" spans="1:5" x14ac:dyDescent="0.3">
      <c r="A594" s="35">
        <v>42962</v>
      </c>
      <c r="B594" s="36" t="s">
        <v>89</v>
      </c>
      <c r="C594" s="37">
        <v>2423</v>
      </c>
      <c r="D594" s="49">
        <f t="shared" si="29"/>
        <v>2017</v>
      </c>
      <c r="E594" s="49">
        <f t="shared" si="30"/>
        <v>8</v>
      </c>
    </row>
    <row r="595" spans="1:5" x14ac:dyDescent="0.3">
      <c r="A595" s="38">
        <v>42963</v>
      </c>
      <c r="B595" s="39" t="s">
        <v>91</v>
      </c>
      <c r="C595" s="40">
        <v>2190</v>
      </c>
      <c r="D595" s="50">
        <f t="shared" si="29"/>
        <v>2017</v>
      </c>
      <c r="E595" s="50">
        <f t="shared" si="30"/>
        <v>8</v>
      </c>
    </row>
    <row r="596" spans="1:5" x14ac:dyDescent="0.3">
      <c r="A596" s="35">
        <v>42964</v>
      </c>
      <c r="B596" s="36" t="s">
        <v>93</v>
      </c>
      <c r="C596" s="37">
        <v>1104</v>
      </c>
      <c r="D596" s="49">
        <f t="shared" si="29"/>
        <v>2017</v>
      </c>
      <c r="E596" s="49">
        <f t="shared" si="30"/>
        <v>8</v>
      </c>
    </row>
    <row r="597" spans="1:5" x14ac:dyDescent="0.3">
      <c r="A597" s="38">
        <v>42965</v>
      </c>
      <c r="B597" s="39" t="s">
        <v>89</v>
      </c>
      <c r="C597" s="40">
        <v>1791</v>
      </c>
      <c r="D597" s="50">
        <f t="shared" si="29"/>
        <v>2017</v>
      </c>
      <c r="E597" s="50">
        <f t="shared" si="30"/>
        <v>8</v>
      </c>
    </row>
    <row r="598" spans="1:5" x14ac:dyDescent="0.3">
      <c r="A598" s="35">
        <v>42966</v>
      </c>
      <c r="B598" s="36" t="s">
        <v>89</v>
      </c>
      <c r="C598" s="37">
        <v>2103</v>
      </c>
      <c r="D598" s="49">
        <f t="shared" si="29"/>
        <v>2017</v>
      </c>
      <c r="E598" s="49">
        <f t="shared" si="30"/>
        <v>8</v>
      </c>
    </row>
    <row r="599" spans="1:5" x14ac:dyDescent="0.3">
      <c r="A599" s="38">
        <v>42967</v>
      </c>
      <c r="B599" s="39" t="s">
        <v>89</v>
      </c>
      <c r="C599" s="40">
        <v>2761</v>
      </c>
      <c r="D599" s="50">
        <f t="shared" si="29"/>
        <v>2017</v>
      </c>
      <c r="E599" s="50">
        <f t="shared" si="30"/>
        <v>8</v>
      </c>
    </row>
    <row r="600" spans="1:5" x14ac:dyDescent="0.3">
      <c r="A600" s="35">
        <v>42968</v>
      </c>
      <c r="B600" s="36" t="s">
        <v>93</v>
      </c>
      <c r="C600" s="37">
        <v>1636</v>
      </c>
      <c r="D600" s="49">
        <f t="shared" si="29"/>
        <v>2017</v>
      </c>
      <c r="E600" s="49">
        <f t="shared" si="30"/>
        <v>8</v>
      </c>
    </row>
    <row r="601" spans="1:5" x14ac:dyDescent="0.3">
      <c r="A601" s="38">
        <v>42969</v>
      </c>
      <c r="B601" s="39" t="s">
        <v>90</v>
      </c>
      <c r="C601" s="40">
        <v>2385</v>
      </c>
      <c r="D601" s="50">
        <f t="shared" si="29"/>
        <v>2017</v>
      </c>
      <c r="E601" s="50">
        <f t="shared" si="30"/>
        <v>8</v>
      </c>
    </row>
    <row r="602" spans="1:5" x14ac:dyDescent="0.3">
      <c r="A602" s="35">
        <v>42970</v>
      </c>
      <c r="B602" s="36" t="s">
        <v>90</v>
      </c>
      <c r="C602" s="37">
        <v>1755</v>
      </c>
      <c r="D602" s="49">
        <f t="shared" si="29"/>
        <v>2017</v>
      </c>
      <c r="E602" s="49">
        <f t="shared" si="30"/>
        <v>8</v>
      </c>
    </row>
    <row r="603" spans="1:5" x14ac:dyDescent="0.3">
      <c r="A603" s="38">
        <v>42971</v>
      </c>
      <c r="B603" s="39" t="s">
        <v>94</v>
      </c>
      <c r="C603" s="40">
        <v>2736</v>
      </c>
      <c r="D603" s="50">
        <f t="shared" si="29"/>
        <v>2017</v>
      </c>
      <c r="E603" s="50">
        <f t="shared" si="30"/>
        <v>8</v>
      </c>
    </row>
    <row r="604" spans="1:5" x14ac:dyDescent="0.3">
      <c r="A604" s="35">
        <v>42972</v>
      </c>
      <c r="B604" s="36" t="s">
        <v>96</v>
      </c>
      <c r="C604" s="37">
        <v>2287</v>
      </c>
      <c r="D604" s="49">
        <f t="shared" si="29"/>
        <v>2017</v>
      </c>
      <c r="E604" s="49">
        <f t="shared" si="30"/>
        <v>8</v>
      </c>
    </row>
    <row r="605" spans="1:5" x14ac:dyDescent="0.3">
      <c r="A605" s="38">
        <v>42973</v>
      </c>
      <c r="B605" s="39" t="s">
        <v>93</v>
      </c>
      <c r="C605" s="40">
        <v>1592</v>
      </c>
      <c r="D605" s="50">
        <f t="shared" si="29"/>
        <v>2017</v>
      </c>
      <c r="E605" s="50">
        <f t="shared" si="30"/>
        <v>8</v>
      </c>
    </row>
    <row r="606" spans="1:5" x14ac:dyDescent="0.3">
      <c r="A606" s="35">
        <v>42974</v>
      </c>
      <c r="B606" s="36" t="s">
        <v>88</v>
      </c>
      <c r="C606" s="37">
        <v>2026</v>
      </c>
      <c r="D606" s="49">
        <f t="shared" si="29"/>
        <v>2017</v>
      </c>
      <c r="E606" s="49">
        <f t="shared" si="30"/>
        <v>8</v>
      </c>
    </row>
    <row r="607" spans="1:5" x14ac:dyDescent="0.3">
      <c r="A607" s="38">
        <v>42975</v>
      </c>
      <c r="B607" s="39" t="s">
        <v>91</v>
      </c>
      <c r="C607" s="40">
        <v>1675</v>
      </c>
      <c r="D607" s="50">
        <f t="shared" si="29"/>
        <v>2017</v>
      </c>
      <c r="E607" s="50">
        <f t="shared" si="30"/>
        <v>8</v>
      </c>
    </row>
    <row r="608" spans="1:5" x14ac:dyDescent="0.3">
      <c r="A608" s="35">
        <v>42976</v>
      </c>
      <c r="B608" s="36" t="s">
        <v>89</v>
      </c>
      <c r="C608" s="37">
        <v>2611</v>
      </c>
      <c r="D608" s="49">
        <f t="shared" si="29"/>
        <v>2017</v>
      </c>
      <c r="E608" s="49">
        <f t="shared" si="30"/>
        <v>8</v>
      </c>
    </row>
    <row r="609" spans="1:5" x14ac:dyDescent="0.3">
      <c r="A609" s="38">
        <v>42977</v>
      </c>
      <c r="B609" s="39" t="s">
        <v>91</v>
      </c>
      <c r="C609" s="40">
        <v>1700</v>
      </c>
      <c r="D609" s="50">
        <f t="shared" si="29"/>
        <v>2017</v>
      </c>
      <c r="E609" s="50">
        <f t="shared" si="30"/>
        <v>8</v>
      </c>
    </row>
    <row r="610" spans="1:5" x14ac:dyDescent="0.3">
      <c r="A610" s="35">
        <v>42978</v>
      </c>
      <c r="B610" s="36" t="s">
        <v>93</v>
      </c>
      <c r="C610" s="37">
        <v>1910</v>
      </c>
      <c r="D610" s="49">
        <f t="shared" si="29"/>
        <v>2017</v>
      </c>
      <c r="E610" s="49">
        <f t="shared" si="30"/>
        <v>8</v>
      </c>
    </row>
    <row r="611" spans="1:5" x14ac:dyDescent="0.3">
      <c r="A611" s="38">
        <v>42979</v>
      </c>
      <c r="B611" s="39" t="s">
        <v>96</v>
      </c>
      <c r="C611" s="40">
        <v>1685</v>
      </c>
      <c r="D611" s="50">
        <f t="shared" si="29"/>
        <v>2017</v>
      </c>
      <c r="E611" s="50">
        <f t="shared" si="30"/>
        <v>9</v>
      </c>
    </row>
    <row r="612" spans="1:5" x14ac:dyDescent="0.3">
      <c r="A612" s="35">
        <v>42980</v>
      </c>
      <c r="B612" s="36" t="s">
        <v>89</v>
      </c>
      <c r="C612" s="37">
        <v>1130</v>
      </c>
      <c r="D612" s="49">
        <f t="shared" si="29"/>
        <v>2017</v>
      </c>
      <c r="E612" s="49">
        <f t="shared" si="30"/>
        <v>9</v>
      </c>
    </row>
    <row r="613" spans="1:5" x14ac:dyDescent="0.3">
      <c r="A613" s="38">
        <v>42981</v>
      </c>
      <c r="B613" s="39" t="s">
        <v>89</v>
      </c>
      <c r="C613" s="40">
        <v>2465</v>
      </c>
      <c r="D613" s="50">
        <f t="shared" si="29"/>
        <v>2017</v>
      </c>
      <c r="E613" s="50">
        <f t="shared" si="30"/>
        <v>9</v>
      </c>
    </row>
    <row r="614" spans="1:5" x14ac:dyDescent="0.3">
      <c r="A614" s="35">
        <v>42982</v>
      </c>
      <c r="B614" s="36" t="s">
        <v>88</v>
      </c>
      <c r="C614" s="37">
        <v>1469</v>
      </c>
      <c r="D614" s="49">
        <f t="shared" si="29"/>
        <v>2017</v>
      </c>
      <c r="E614" s="49">
        <f t="shared" si="30"/>
        <v>9</v>
      </c>
    </row>
    <row r="615" spans="1:5" x14ac:dyDescent="0.3">
      <c r="A615" s="38">
        <v>42983</v>
      </c>
      <c r="B615" s="39" t="s">
        <v>89</v>
      </c>
      <c r="C615" s="40">
        <v>1422</v>
      </c>
      <c r="D615" s="50">
        <f t="shared" si="29"/>
        <v>2017</v>
      </c>
      <c r="E615" s="50">
        <f t="shared" si="30"/>
        <v>9</v>
      </c>
    </row>
    <row r="616" spans="1:5" x14ac:dyDescent="0.3">
      <c r="A616" s="35">
        <v>42984</v>
      </c>
      <c r="B616" s="36" t="s">
        <v>89</v>
      </c>
      <c r="C616" s="37">
        <v>1745</v>
      </c>
      <c r="D616" s="49">
        <f t="shared" si="29"/>
        <v>2017</v>
      </c>
      <c r="E616" s="49">
        <f t="shared" si="30"/>
        <v>9</v>
      </c>
    </row>
    <row r="617" spans="1:5" x14ac:dyDescent="0.3">
      <c r="A617" s="38">
        <v>42985</v>
      </c>
      <c r="B617" s="39" t="s">
        <v>89</v>
      </c>
      <c r="C617" s="40">
        <v>1057</v>
      </c>
      <c r="D617" s="50">
        <f t="shared" si="29"/>
        <v>2017</v>
      </c>
      <c r="E617" s="50">
        <f t="shared" si="30"/>
        <v>9</v>
      </c>
    </row>
    <row r="618" spans="1:5" x14ac:dyDescent="0.3">
      <c r="A618" s="35">
        <v>42986</v>
      </c>
      <c r="B618" s="36" t="s">
        <v>93</v>
      </c>
      <c r="C618" s="37">
        <v>2743</v>
      </c>
      <c r="D618" s="49">
        <f t="shared" si="29"/>
        <v>2017</v>
      </c>
      <c r="E618" s="49">
        <f t="shared" si="30"/>
        <v>9</v>
      </c>
    </row>
    <row r="619" spans="1:5" x14ac:dyDescent="0.3">
      <c r="A619" s="38">
        <v>42987</v>
      </c>
      <c r="B619" s="39" t="s">
        <v>93</v>
      </c>
      <c r="C619" s="40">
        <v>1825</v>
      </c>
      <c r="D619" s="50">
        <f t="shared" si="29"/>
        <v>2017</v>
      </c>
      <c r="E619" s="50">
        <f t="shared" si="30"/>
        <v>9</v>
      </c>
    </row>
    <row r="620" spans="1:5" x14ac:dyDescent="0.3">
      <c r="A620" s="35">
        <v>42988</v>
      </c>
      <c r="B620" s="36" t="s">
        <v>96</v>
      </c>
      <c r="C620" s="37">
        <v>1627</v>
      </c>
      <c r="D620" s="49">
        <f t="shared" si="29"/>
        <v>2017</v>
      </c>
      <c r="E620" s="49">
        <f t="shared" si="30"/>
        <v>9</v>
      </c>
    </row>
    <row r="621" spans="1:5" x14ac:dyDescent="0.3">
      <c r="A621" s="38">
        <v>42989</v>
      </c>
      <c r="B621" s="39" t="s">
        <v>94</v>
      </c>
      <c r="C621" s="40">
        <v>2187</v>
      </c>
      <c r="D621" s="50">
        <f t="shared" si="29"/>
        <v>2017</v>
      </c>
      <c r="E621" s="50">
        <f t="shared" si="30"/>
        <v>9</v>
      </c>
    </row>
    <row r="622" spans="1:5" x14ac:dyDescent="0.3">
      <c r="A622" s="35">
        <v>42990</v>
      </c>
      <c r="B622" s="36" t="s">
        <v>90</v>
      </c>
      <c r="C622" s="37">
        <v>2792</v>
      </c>
      <c r="D622" s="49">
        <f t="shared" si="29"/>
        <v>2017</v>
      </c>
      <c r="E622" s="49">
        <f t="shared" si="30"/>
        <v>9</v>
      </c>
    </row>
    <row r="623" spans="1:5" x14ac:dyDescent="0.3">
      <c r="A623" s="38">
        <v>42991</v>
      </c>
      <c r="B623" s="39" t="s">
        <v>95</v>
      </c>
      <c r="C623" s="40">
        <v>1670</v>
      </c>
      <c r="D623" s="50">
        <f t="shared" si="29"/>
        <v>2017</v>
      </c>
      <c r="E623" s="50">
        <f t="shared" si="30"/>
        <v>9</v>
      </c>
    </row>
    <row r="624" spans="1:5" x14ac:dyDescent="0.3">
      <c r="A624" s="35">
        <v>42992</v>
      </c>
      <c r="B624" s="36" t="s">
        <v>89</v>
      </c>
      <c r="C624" s="37">
        <v>2389</v>
      </c>
      <c r="D624" s="49">
        <f t="shared" si="29"/>
        <v>2017</v>
      </c>
      <c r="E624" s="49">
        <f t="shared" si="30"/>
        <v>9</v>
      </c>
    </row>
    <row r="625" spans="1:5" x14ac:dyDescent="0.3">
      <c r="A625" s="38">
        <v>42993</v>
      </c>
      <c r="B625" s="39" t="s">
        <v>89</v>
      </c>
      <c r="C625" s="40">
        <v>2014</v>
      </c>
      <c r="D625" s="50">
        <f t="shared" si="29"/>
        <v>2017</v>
      </c>
      <c r="E625" s="50">
        <f t="shared" si="30"/>
        <v>9</v>
      </c>
    </row>
    <row r="626" spans="1:5" x14ac:dyDescent="0.3">
      <c r="A626" s="35">
        <v>42994</v>
      </c>
      <c r="B626" s="36" t="s">
        <v>89</v>
      </c>
      <c r="C626" s="37">
        <v>1879</v>
      </c>
      <c r="D626" s="49">
        <f t="shared" si="29"/>
        <v>2017</v>
      </c>
      <c r="E626" s="49">
        <f t="shared" si="30"/>
        <v>9</v>
      </c>
    </row>
    <row r="627" spans="1:5" x14ac:dyDescent="0.3">
      <c r="A627" s="38">
        <v>42995</v>
      </c>
      <c r="B627" s="39" t="s">
        <v>94</v>
      </c>
      <c r="C627" s="40">
        <v>1211</v>
      </c>
      <c r="D627" s="50">
        <f t="shared" si="29"/>
        <v>2017</v>
      </c>
      <c r="E627" s="50">
        <f t="shared" si="30"/>
        <v>9</v>
      </c>
    </row>
    <row r="628" spans="1:5" x14ac:dyDescent="0.3">
      <c r="A628" s="35">
        <v>42996</v>
      </c>
      <c r="B628" s="36" t="s">
        <v>90</v>
      </c>
      <c r="C628" s="37">
        <v>2319</v>
      </c>
      <c r="D628" s="49">
        <f t="shared" si="29"/>
        <v>2017</v>
      </c>
      <c r="E628" s="49">
        <f t="shared" si="30"/>
        <v>9</v>
      </c>
    </row>
    <row r="629" spans="1:5" x14ac:dyDescent="0.3">
      <c r="A629" s="38">
        <v>42997</v>
      </c>
      <c r="B629" s="39" t="s">
        <v>94</v>
      </c>
      <c r="C629" s="40">
        <v>2903</v>
      </c>
      <c r="D629" s="50">
        <f t="shared" si="29"/>
        <v>2017</v>
      </c>
      <c r="E629" s="50">
        <f t="shared" si="30"/>
        <v>9</v>
      </c>
    </row>
    <row r="630" spans="1:5" x14ac:dyDescent="0.3">
      <c r="A630" s="35">
        <v>42998</v>
      </c>
      <c r="B630" s="36" t="s">
        <v>89</v>
      </c>
      <c r="C630" s="37">
        <v>1762</v>
      </c>
      <c r="D630" s="49">
        <f t="shared" si="29"/>
        <v>2017</v>
      </c>
      <c r="E630" s="49">
        <f t="shared" si="30"/>
        <v>9</v>
      </c>
    </row>
    <row r="631" spans="1:5" x14ac:dyDescent="0.3">
      <c r="A631" s="38">
        <v>42999</v>
      </c>
      <c r="B631" s="39" t="s">
        <v>94</v>
      </c>
      <c r="C631" s="40">
        <v>1892</v>
      </c>
      <c r="D631" s="50">
        <f t="shared" si="29"/>
        <v>2017</v>
      </c>
      <c r="E631" s="50">
        <f t="shared" si="30"/>
        <v>9</v>
      </c>
    </row>
    <row r="632" spans="1:5" x14ac:dyDescent="0.3">
      <c r="A632" s="35">
        <v>43000</v>
      </c>
      <c r="B632" s="36" t="s">
        <v>90</v>
      </c>
      <c r="C632" s="37">
        <v>2499</v>
      </c>
      <c r="D632" s="49">
        <f t="shared" si="29"/>
        <v>2017</v>
      </c>
      <c r="E632" s="49">
        <f t="shared" si="30"/>
        <v>9</v>
      </c>
    </row>
    <row r="633" spans="1:5" x14ac:dyDescent="0.3">
      <c r="A633" s="38">
        <v>43001</v>
      </c>
      <c r="B633" s="39" t="s">
        <v>88</v>
      </c>
      <c r="C633" s="40">
        <v>1717</v>
      </c>
      <c r="D633" s="50">
        <f t="shared" si="29"/>
        <v>2017</v>
      </c>
      <c r="E633" s="50">
        <f t="shared" si="30"/>
        <v>9</v>
      </c>
    </row>
    <row r="634" spans="1:5" x14ac:dyDescent="0.3">
      <c r="A634" s="35">
        <v>43002</v>
      </c>
      <c r="B634" s="36" t="s">
        <v>89</v>
      </c>
      <c r="C634" s="37">
        <v>2513</v>
      </c>
      <c r="D634" s="49">
        <f t="shared" si="29"/>
        <v>2017</v>
      </c>
      <c r="E634" s="49">
        <f t="shared" si="30"/>
        <v>9</v>
      </c>
    </row>
    <row r="635" spans="1:5" x14ac:dyDescent="0.3">
      <c r="A635" s="38">
        <v>43003</v>
      </c>
      <c r="B635" s="39" t="s">
        <v>89</v>
      </c>
      <c r="C635" s="40">
        <v>2864</v>
      </c>
      <c r="D635" s="50">
        <f t="shared" si="29"/>
        <v>2017</v>
      </c>
      <c r="E635" s="50">
        <f t="shared" si="30"/>
        <v>9</v>
      </c>
    </row>
    <row r="636" spans="1:5" x14ac:dyDescent="0.3">
      <c r="A636" s="35">
        <v>43004</v>
      </c>
      <c r="B636" s="36" t="s">
        <v>90</v>
      </c>
      <c r="C636" s="37">
        <v>2076</v>
      </c>
      <c r="D636" s="49">
        <f t="shared" si="29"/>
        <v>2017</v>
      </c>
      <c r="E636" s="49">
        <f t="shared" si="30"/>
        <v>9</v>
      </c>
    </row>
    <row r="637" spans="1:5" x14ac:dyDescent="0.3">
      <c r="A637" s="38">
        <v>43005</v>
      </c>
      <c r="B637" s="39" t="s">
        <v>89</v>
      </c>
      <c r="C637" s="40">
        <v>1504</v>
      </c>
      <c r="D637" s="50">
        <f t="shared" si="29"/>
        <v>2017</v>
      </c>
      <c r="E637" s="50">
        <f t="shared" si="30"/>
        <v>9</v>
      </c>
    </row>
    <row r="638" spans="1:5" x14ac:dyDescent="0.3">
      <c r="A638" s="35">
        <v>43006</v>
      </c>
      <c r="B638" s="36" t="s">
        <v>90</v>
      </c>
      <c r="C638" s="37">
        <v>1451</v>
      </c>
      <c r="D638" s="49">
        <f t="shared" si="29"/>
        <v>2017</v>
      </c>
      <c r="E638" s="49">
        <f t="shared" si="30"/>
        <v>9</v>
      </c>
    </row>
    <row r="639" spans="1:5" x14ac:dyDescent="0.3">
      <c r="A639" s="38">
        <v>43007</v>
      </c>
      <c r="B639" s="39" t="s">
        <v>93</v>
      </c>
      <c r="C639" s="40">
        <v>2705</v>
      </c>
      <c r="D639" s="50">
        <f t="shared" si="29"/>
        <v>2017</v>
      </c>
      <c r="E639" s="50">
        <f t="shared" si="30"/>
        <v>9</v>
      </c>
    </row>
    <row r="640" spans="1:5" x14ac:dyDescent="0.3">
      <c r="A640" s="35">
        <v>43008</v>
      </c>
      <c r="B640" s="36" t="s">
        <v>90</v>
      </c>
      <c r="C640" s="37">
        <v>2632</v>
      </c>
      <c r="D640" s="49">
        <f t="shared" si="29"/>
        <v>2017</v>
      </c>
      <c r="E640" s="49">
        <f t="shared" si="30"/>
        <v>9</v>
      </c>
    </row>
    <row r="641" spans="1:5" x14ac:dyDescent="0.3">
      <c r="A641" s="38">
        <v>43009</v>
      </c>
      <c r="B641" s="39" t="s">
        <v>93</v>
      </c>
      <c r="C641" s="40">
        <v>1889</v>
      </c>
      <c r="D641" s="50">
        <f t="shared" si="29"/>
        <v>2017</v>
      </c>
      <c r="E641" s="50">
        <f t="shared" si="30"/>
        <v>10</v>
      </c>
    </row>
    <row r="642" spans="1:5" x14ac:dyDescent="0.3">
      <c r="A642" s="35">
        <v>43010</v>
      </c>
      <c r="B642" s="36" t="s">
        <v>90</v>
      </c>
      <c r="C642" s="37">
        <v>1057</v>
      </c>
      <c r="D642" s="49">
        <f t="shared" si="29"/>
        <v>2017</v>
      </c>
      <c r="E642" s="49">
        <f t="shared" si="30"/>
        <v>10</v>
      </c>
    </row>
    <row r="643" spans="1:5" x14ac:dyDescent="0.3">
      <c r="A643" s="38">
        <v>43011</v>
      </c>
      <c r="B643" s="39" t="s">
        <v>89</v>
      </c>
      <c r="C643" s="40">
        <v>2673</v>
      </c>
      <c r="D643" s="50">
        <f t="shared" ref="D643:D706" si="31">YEAR(A643)</f>
        <v>2017</v>
      </c>
      <c r="E643" s="50">
        <f t="shared" ref="E643:E706" si="32">MONTH(A643)</f>
        <v>10</v>
      </c>
    </row>
    <row r="644" spans="1:5" x14ac:dyDescent="0.3">
      <c r="A644" s="35">
        <v>43012</v>
      </c>
      <c r="B644" s="36" t="s">
        <v>89</v>
      </c>
      <c r="C644" s="37">
        <v>1692</v>
      </c>
      <c r="D644" s="49">
        <f t="shared" si="31"/>
        <v>2017</v>
      </c>
      <c r="E644" s="49">
        <f t="shared" si="32"/>
        <v>10</v>
      </c>
    </row>
    <row r="645" spans="1:5" x14ac:dyDescent="0.3">
      <c r="A645" s="38">
        <v>43013</v>
      </c>
      <c r="B645" s="39" t="s">
        <v>93</v>
      </c>
      <c r="C645" s="40">
        <v>1544</v>
      </c>
      <c r="D645" s="50">
        <f t="shared" si="31"/>
        <v>2017</v>
      </c>
      <c r="E645" s="50">
        <f t="shared" si="32"/>
        <v>10</v>
      </c>
    </row>
    <row r="646" spans="1:5" x14ac:dyDescent="0.3">
      <c r="A646" s="35">
        <v>43014</v>
      </c>
      <c r="B646" s="36" t="s">
        <v>92</v>
      </c>
      <c r="C646" s="37">
        <v>1474</v>
      </c>
      <c r="D646" s="49">
        <f t="shared" si="31"/>
        <v>2017</v>
      </c>
      <c r="E646" s="49">
        <f t="shared" si="32"/>
        <v>10</v>
      </c>
    </row>
    <row r="647" spans="1:5" x14ac:dyDescent="0.3">
      <c r="A647" s="38">
        <v>43015</v>
      </c>
      <c r="B647" s="39" t="s">
        <v>89</v>
      </c>
      <c r="C647" s="40">
        <v>1828</v>
      </c>
      <c r="D647" s="50">
        <f t="shared" si="31"/>
        <v>2017</v>
      </c>
      <c r="E647" s="50">
        <f t="shared" si="32"/>
        <v>10</v>
      </c>
    </row>
    <row r="648" spans="1:5" x14ac:dyDescent="0.3">
      <c r="A648" s="35">
        <v>43016</v>
      </c>
      <c r="B648" s="36" t="s">
        <v>96</v>
      </c>
      <c r="C648" s="37">
        <v>2728</v>
      </c>
      <c r="D648" s="49">
        <f t="shared" si="31"/>
        <v>2017</v>
      </c>
      <c r="E648" s="49">
        <f t="shared" si="32"/>
        <v>10</v>
      </c>
    </row>
    <row r="649" spans="1:5" x14ac:dyDescent="0.3">
      <c r="A649" s="38">
        <v>43017</v>
      </c>
      <c r="B649" s="39" t="s">
        <v>89</v>
      </c>
      <c r="C649" s="40">
        <v>1662</v>
      </c>
      <c r="D649" s="50">
        <f t="shared" si="31"/>
        <v>2017</v>
      </c>
      <c r="E649" s="50">
        <f t="shared" si="32"/>
        <v>10</v>
      </c>
    </row>
    <row r="650" spans="1:5" x14ac:dyDescent="0.3">
      <c r="A650" s="35">
        <v>43018</v>
      </c>
      <c r="B650" s="36" t="s">
        <v>90</v>
      </c>
      <c r="C650" s="37">
        <v>1949</v>
      </c>
      <c r="D650" s="49">
        <f t="shared" si="31"/>
        <v>2017</v>
      </c>
      <c r="E650" s="49">
        <f t="shared" si="32"/>
        <v>10</v>
      </c>
    </row>
    <row r="651" spans="1:5" x14ac:dyDescent="0.3">
      <c r="A651" s="38">
        <v>43019</v>
      </c>
      <c r="B651" s="39" t="s">
        <v>89</v>
      </c>
      <c r="C651" s="40">
        <v>2593</v>
      </c>
      <c r="D651" s="50">
        <f t="shared" si="31"/>
        <v>2017</v>
      </c>
      <c r="E651" s="50">
        <f t="shared" si="32"/>
        <v>10</v>
      </c>
    </row>
    <row r="652" spans="1:5" x14ac:dyDescent="0.3">
      <c r="A652" s="35">
        <v>43020</v>
      </c>
      <c r="B652" s="36" t="s">
        <v>89</v>
      </c>
      <c r="C652" s="37">
        <v>1125</v>
      </c>
      <c r="D652" s="49">
        <f t="shared" si="31"/>
        <v>2017</v>
      </c>
      <c r="E652" s="49">
        <f t="shared" si="32"/>
        <v>10</v>
      </c>
    </row>
    <row r="653" spans="1:5" x14ac:dyDescent="0.3">
      <c r="A653" s="38">
        <v>43021</v>
      </c>
      <c r="B653" s="39" t="s">
        <v>89</v>
      </c>
      <c r="C653" s="40">
        <v>1024</v>
      </c>
      <c r="D653" s="50">
        <f t="shared" si="31"/>
        <v>2017</v>
      </c>
      <c r="E653" s="50">
        <f t="shared" si="32"/>
        <v>10</v>
      </c>
    </row>
    <row r="654" spans="1:5" x14ac:dyDescent="0.3">
      <c r="A654" s="35">
        <v>43022</v>
      </c>
      <c r="B654" s="36" t="s">
        <v>89</v>
      </c>
      <c r="C654" s="37">
        <v>2785</v>
      </c>
      <c r="D654" s="49">
        <f t="shared" si="31"/>
        <v>2017</v>
      </c>
      <c r="E654" s="49">
        <f t="shared" si="32"/>
        <v>10</v>
      </c>
    </row>
    <row r="655" spans="1:5" x14ac:dyDescent="0.3">
      <c r="A655" s="38">
        <v>43023</v>
      </c>
      <c r="B655" s="39" t="s">
        <v>89</v>
      </c>
      <c r="C655" s="40">
        <v>2133</v>
      </c>
      <c r="D655" s="50">
        <f t="shared" si="31"/>
        <v>2017</v>
      </c>
      <c r="E655" s="50">
        <f t="shared" si="32"/>
        <v>10</v>
      </c>
    </row>
    <row r="656" spans="1:5" x14ac:dyDescent="0.3">
      <c r="A656" s="35">
        <v>43024</v>
      </c>
      <c r="B656" s="36" t="s">
        <v>93</v>
      </c>
      <c r="C656" s="37">
        <v>1740</v>
      </c>
      <c r="D656" s="49">
        <f t="shared" si="31"/>
        <v>2017</v>
      </c>
      <c r="E656" s="49">
        <f t="shared" si="32"/>
        <v>10</v>
      </c>
    </row>
    <row r="657" spans="1:5" x14ac:dyDescent="0.3">
      <c r="A657" s="38">
        <v>43025</v>
      </c>
      <c r="B657" s="39" t="s">
        <v>89</v>
      </c>
      <c r="C657" s="40">
        <v>1140</v>
      </c>
      <c r="D657" s="50">
        <f t="shared" si="31"/>
        <v>2017</v>
      </c>
      <c r="E657" s="50">
        <f t="shared" si="32"/>
        <v>10</v>
      </c>
    </row>
    <row r="658" spans="1:5" x14ac:dyDescent="0.3">
      <c r="A658" s="35">
        <v>43026</v>
      </c>
      <c r="B658" s="36" t="s">
        <v>93</v>
      </c>
      <c r="C658" s="37">
        <v>2994</v>
      </c>
      <c r="D658" s="49">
        <f t="shared" si="31"/>
        <v>2017</v>
      </c>
      <c r="E658" s="49">
        <f t="shared" si="32"/>
        <v>10</v>
      </c>
    </row>
    <row r="659" spans="1:5" x14ac:dyDescent="0.3">
      <c r="A659" s="38">
        <v>43027</v>
      </c>
      <c r="B659" s="39" t="s">
        <v>94</v>
      </c>
      <c r="C659" s="40">
        <v>2774</v>
      </c>
      <c r="D659" s="50">
        <f t="shared" si="31"/>
        <v>2017</v>
      </c>
      <c r="E659" s="50">
        <f t="shared" si="32"/>
        <v>10</v>
      </c>
    </row>
    <row r="660" spans="1:5" x14ac:dyDescent="0.3">
      <c r="A660" s="35">
        <v>43028</v>
      </c>
      <c r="B660" s="36" t="s">
        <v>91</v>
      </c>
      <c r="C660" s="37">
        <v>1036</v>
      </c>
      <c r="D660" s="49">
        <f t="shared" si="31"/>
        <v>2017</v>
      </c>
      <c r="E660" s="49">
        <f t="shared" si="32"/>
        <v>10</v>
      </c>
    </row>
    <row r="661" spans="1:5" x14ac:dyDescent="0.3">
      <c r="A661" s="38">
        <v>43029</v>
      </c>
      <c r="B661" s="39" t="s">
        <v>94</v>
      </c>
      <c r="C661" s="40">
        <v>2436</v>
      </c>
      <c r="D661" s="50">
        <f t="shared" si="31"/>
        <v>2017</v>
      </c>
      <c r="E661" s="50">
        <f t="shared" si="32"/>
        <v>10</v>
      </c>
    </row>
    <row r="662" spans="1:5" x14ac:dyDescent="0.3">
      <c r="A662" s="35">
        <v>43030</v>
      </c>
      <c r="B662" s="36" t="s">
        <v>93</v>
      </c>
      <c r="C662" s="37">
        <v>2688</v>
      </c>
      <c r="D662" s="49">
        <f t="shared" si="31"/>
        <v>2017</v>
      </c>
      <c r="E662" s="49">
        <f t="shared" si="32"/>
        <v>10</v>
      </c>
    </row>
    <row r="663" spans="1:5" x14ac:dyDescent="0.3">
      <c r="A663" s="38">
        <v>43031</v>
      </c>
      <c r="B663" s="39" t="s">
        <v>89</v>
      </c>
      <c r="C663" s="40">
        <v>2510</v>
      </c>
      <c r="D663" s="50">
        <f t="shared" si="31"/>
        <v>2017</v>
      </c>
      <c r="E663" s="50">
        <f t="shared" si="32"/>
        <v>10</v>
      </c>
    </row>
    <row r="664" spans="1:5" x14ac:dyDescent="0.3">
      <c r="A664" s="35">
        <v>43032</v>
      </c>
      <c r="B664" s="36" t="s">
        <v>95</v>
      </c>
      <c r="C664" s="37">
        <v>1727</v>
      </c>
      <c r="D664" s="49">
        <f t="shared" si="31"/>
        <v>2017</v>
      </c>
      <c r="E664" s="49">
        <f t="shared" si="32"/>
        <v>10</v>
      </c>
    </row>
    <row r="665" spans="1:5" x14ac:dyDescent="0.3">
      <c r="A665" s="38">
        <v>43033</v>
      </c>
      <c r="B665" s="39" t="s">
        <v>94</v>
      </c>
      <c r="C665" s="40">
        <v>2140</v>
      </c>
      <c r="D665" s="50">
        <f t="shared" si="31"/>
        <v>2017</v>
      </c>
      <c r="E665" s="50">
        <f t="shared" si="32"/>
        <v>10</v>
      </c>
    </row>
    <row r="666" spans="1:5" x14ac:dyDescent="0.3">
      <c r="A666" s="35">
        <v>43034</v>
      </c>
      <c r="B666" s="36" t="s">
        <v>90</v>
      </c>
      <c r="C666" s="37">
        <v>2946</v>
      </c>
      <c r="D666" s="49">
        <f t="shared" si="31"/>
        <v>2017</v>
      </c>
      <c r="E666" s="49">
        <f t="shared" si="32"/>
        <v>10</v>
      </c>
    </row>
    <row r="667" spans="1:5" x14ac:dyDescent="0.3">
      <c r="A667" s="38">
        <v>43035</v>
      </c>
      <c r="B667" s="39" t="s">
        <v>90</v>
      </c>
      <c r="C667" s="40">
        <v>2651</v>
      </c>
      <c r="D667" s="50">
        <f t="shared" si="31"/>
        <v>2017</v>
      </c>
      <c r="E667" s="50">
        <f t="shared" si="32"/>
        <v>10</v>
      </c>
    </row>
    <row r="668" spans="1:5" x14ac:dyDescent="0.3">
      <c r="A668" s="35">
        <v>43036</v>
      </c>
      <c r="B668" s="36" t="s">
        <v>90</v>
      </c>
      <c r="C668" s="37">
        <v>1399</v>
      </c>
      <c r="D668" s="49">
        <f t="shared" si="31"/>
        <v>2017</v>
      </c>
      <c r="E668" s="49">
        <f t="shared" si="32"/>
        <v>10</v>
      </c>
    </row>
    <row r="669" spans="1:5" x14ac:dyDescent="0.3">
      <c r="A669" s="38">
        <v>43037</v>
      </c>
      <c r="B669" s="39" t="s">
        <v>93</v>
      </c>
      <c r="C669" s="40">
        <v>1071</v>
      </c>
      <c r="D669" s="50">
        <f t="shared" si="31"/>
        <v>2017</v>
      </c>
      <c r="E669" s="50">
        <f t="shared" si="32"/>
        <v>10</v>
      </c>
    </row>
    <row r="670" spans="1:5" x14ac:dyDescent="0.3">
      <c r="A670" s="35">
        <v>43038</v>
      </c>
      <c r="B670" s="36" t="s">
        <v>89</v>
      </c>
      <c r="C670" s="37">
        <v>1350</v>
      </c>
      <c r="D670" s="49">
        <f t="shared" si="31"/>
        <v>2017</v>
      </c>
      <c r="E670" s="49">
        <f t="shared" si="32"/>
        <v>10</v>
      </c>
    </row>
    <row r="671" spans="1:5" x14ac:dyDescent="0.3">
      <c r="A671" s="38">
        <v>43039</v>
      </c>
      <c r="B671" s="39" t="s">
        <v>90</v>
      </c>
      <c r="C671" s="40">
        <v>2942</v>
      </c>
      <c r="D671" s="50">
        <f t="shared" si="31"/>
        <v>2017</v>
      </c>
      <c r="E671" s="50">
        <f t="shared" si="32"/>
        <v>10</v>
      </c>
    </row>
    <row r="672" spans="1:5" x14ac:dyDescent="0.3">
      <c r="A672" s="35">
        <v>43040</v>
      </c>
      <c r="B672" s="36" t="s">
        <v>89</v>
      </c>
      <c r="C672" s="37">
        <v>2644</v>
      </c>
      <c r="D672" s="49">
        <f t="shared" si="31"/>
        <v>2017</v>
      </c>
      <c r="E672" s="49">
        <f t="shared" si="32"/>
        <v>11</v>
      </c>
    </row>
    <row r="673" spans="1:5" x14ac:dyDescent="0.3">
      <c r="A673" s="38">
        <v>43041</v>
      </c>
      <c r="B673" s="39" t="s">
        <v>94</v>
      </c>
      <c r="C673" s="40">
        <v>1513</v>
      </c>
      <c r="D673" s="50">
        <f t="shared" si="31"/>
        <v>2017</v>
      </c>
      <c r="E673" s="50">
        <f t="shared" si="32"/>
        <v>11</v>
      </c>
    </row>
    <row r="674" spans="1:5" x14ac:dyDescent="0.3">
      <c r="A674" s="35">
        <v>43042</v>
      </c>
      <c r="B674" s="36" t="s">
        <v>89</v>
      </c>
      <c r="C674" s="37">
        <v>1550</v>
      </c>
      <c r="D674" s="49">
        <f t="shared" si="31"/>
        <v>2017</v>
      </c>
      <c r="E674" s="49">
        <f t="shared" si="32"/>
        <v>11</v>
      </c>
    </row>
    <row r="675" spans="1:5" x14ac:dyDescent="0.3">
      <c r="A675" s="38">
        <v>43043</v>
      </c>
      <c r="B675" s="39" t="s">
        <v>94</v>
      </c>
      <c r="C675" s="40">
        <v>1627</v>
      </c>
      <c r="D675" s="50">
        <f t="shared" si="31"/>
        <v>2017</v>
      </c>
      <c r="E675" s="50">
        <f t="shared" si="32"/>
        <v>11</v>
      </c>
    </row>
    <row r="676" spans="1:5" x14ac:dyDescent="0.3">
      <c r="A676" s="35">
        <v>43044</v>
      </c>
      <c r="B676" s="36" t="s">
        <v>93</v>
      </c>
      <c r="C676" s="37">
        <v>1723</v>
      </c>
      <c r="D676" s="49">
        <f t="shared" si="31"/>
        <v>2017</v>
      </c>
      <c r="E676" s="49">
        <f t="shared" si="32"/>
        <v>11</v>
      </c>
    </row>
    <row r="677" spans="1:5" x14ac:dyDescent="0.3">
      <c r="A677" s="38">
        <v>43045</v>
      </c>
      <c r="B677" s="39" t="s">
        <v>89</v>
      </c>
      <c r="C677" s="40">
        <v>2589</v>
      </c>
      <c r="D677" s="50">
        <f t="shared" si="31"/>
        <v>2017</v>
      </c>
      <c r="E677" s="50">
        <f t="shared" si="32"/>
        <v>11</v>
      </c>
    </row>
    <row r="678" spans="1:5" x14ac:dyDescent="0.3">
      <c r="A678" s="35">
        <v>43046</v>
      </c>
      <c r="B678" s="36" t="s">
        <v>89</v>
      </c>
      <c r="C678" s="37">
        <v>1004</v>
      </c>
      <c r="D678" s="49">
        <f t="shared" si="31"/>
        <v>2017</v>
      </c>
      <c r="E678" s="49">
        <f t="shared" si="32"/>
        <v>11</v>
      </c>
    </row>
    <row r="679" spans="1:5" x14ac:dyDescent="0.3">
      <c r="A679" s="38">
        <v>43047</v>
      </c>
      <c r="B679" s="39" t="s">
        <v>96</v>
      </c>
      <c r="C679" s="40">
        <v>1041</v>
      </c>
      <c r="D679" s="50">
        <f t="shared" si="31"/>
        <v>2017</v>
      </c>
      <c r="E679" s="50">
        <f t="shared" si="32"/>
        <v>11</v>
      </c>
    </row>
    <row r="680" spans="1:5" x14ac:dyDescent="0.3">
      <c r="A680" s="35">
        <v>43048</v>
      </c>
      <c r="B680" s="36" t="s">
        <v>89</v>
      </c>
      <c r="C680" s="37">
        <v>1464</v>
      </c>
      <c r="D680" s="49">
        <f t="shared" si="31"/>
        <v>2017</v>
      </c>
      <c r="E680" s="49">
        <f t="shared" si="32"/>
        <v>11</v>
      </c>
    </row>
    <row r="681" spans="1:5" x14ac:dyDescent="0.3">
      <c r="A681" s="38">
        <v>43049</v>
      </c>
      <c r="B681" s="39" t="s">
        <v>96</v>
      </c>
      <c r="C681" s="40">
        <v>2995</v>
      </c>
      <c r="D681" s="50">
        <f t="shared" si="31"/>
        <v>2017</v>
      </c>
      <c r="E681" s="50">
        <f t="shared" si="32"/>
        <v>11</v>
      </c>
    </row>
    <row r="682" spans="1:5" x14ac:dyDescent="0.3">
      <c r="A682" s="35">
        <v>43050</v>
      </c>
      <c r="B682" s="36" t="s">
        <v>89</v>
      </c>
      <c r="C682" s="37">
        <v>1714</v>
      </c>
      <c r="D682" s="49">
        <f t="shared" si="31"/>
        <v>2017</v>
      </c>
      <c r="E682" s="49">
        <f t="shared" si="32"/>
        <v>11</v>
      </c>
    </row>
    <row r="683" spans="1:5" x14ac:dyDescent="0.3">
      <c r="A683" s="38">
        <v>43051</v>
      </c>
      <c r="B683" s="39" t="s">
        <v>89</v>
      </c>
      <c r="C683" s="40">
        <v>1511</v>
      </c>
      <c r="D683" s="50">
        <f t="shared" si="31"/>
        <v>2017</v>
      </c>
      <c r="E683" s="50">
        <f t="shared" si="32"/>
        <v>11</v>
      </c>
    </row>
    <row r="684" spans="1:5" x14ac:dyDescent="0.3">
      <c r="A684" s="35">
        <v>43052</v>
      </c>
      <c r="B684" s="36" t="s">
        <v>89</v>
      </c>
      <c r="C684" s="37">
        <v>1294</v>
      </c>
      <c r="D684" s="49">
        <f t="shared" si="31"/>
        <v>2017</v>
      </c>
      <c r="E684" s="49">
        <f t="shared" si="32"/>
        <v>11</v>
      </c>
    </row>
    <row r="685" spans="1:5" x14ac:dyDescent="0.3">
      <c r="A685" s="38">
        <v>43053</v>
      </c>
      <c r="B685" s="39" t="s">
        <v>89</v>
      </c>
      <c r="C685" s="40">
        <v>2130</v>
      </c>
      <c r="D685" s="50">
        <f t="shared" si="31"/>
        <v>2017</v>
      </c>
      <c r="E685" s="50">
        <f t="shared" si="32"/>
        <v>11</v>
      </c>
    </row>
    <row r="686" spans="1:5" x14ac:dyDescent="0.3">
      <c r="A686" s="35">
        <v>43054</v>
      </c>
      <c r="B686" s="36" t="s">
        <v>90</v>
      </c>
      <c r="C686" s="37">
        <v>2297</v>
      </c>
      <c r="D686" s="49">
        <f t="shared" si="31"/>
        <v>2017</v>
      </c>
      <c r="E686" s="49">
        <f t="shared" si="32"/>
        <v>11</v>
      </c>
    </row>
    <row r="687" spans="1:5" x14ac:dyDescent="0.3">
      <c r="A687" s="38">
        <v>43055</v>
      </c>
      <c r="B687" s="39" t="s">
        <v>90</v>
      </c>
      <c r="C687" s="40">
        <v>2598</v>
      </c>
      <c r="D687" s="50">
        <f t="shared" si="31"/>
        <v>2017</v>
      </c>
      <c r="E687" s="50">
        <f t="shared" si="32"/>
        <v>11</v>
      </c>
    </row>
    <row r="688" spans="1:5" x14ac:dyDescent="0.3">
      <c r="A688" s="35">
        <v>43056</v>
      </c>
      <c r="B688" s="36" t="s">
        <v>92</v>
      </c>
      <c r="C688" s="37">
        <v>1273</v>
      </c>
      <c r="D688" s="49">
        <f t="shared" si="31"/>
        <v>2017</v>
      </c>
      <c r="E688" s="49">
        <f t="shared" si="32"/>
        <v>11</v>
      </c>
    </row>
    <row r="689" spans="1:5" x14ac:dyDescent="0.3">
      <c r="A689" s="38">
        <v>43057</v>
      </c>
      <c r="B689" s="39" t="s">
        <v>93</v>
      </c>
      <c r="C689" s="40">
        <v>1217</v>
      </c>
      <c r="D689" s="50">
        <f t="shared" si="31"/>
        <v>2017</v>
      </c>
      <c r="E689" s="50">
        <f t="shared" si="32"/>
        <v>11</v>
      </c>
    </row>
    <row r="690" spans="1:5" x14ac:dyDescent="0.3">
      <c r="A690" s="35">
        <v>43058</v>
      </c>
      <c r="B690" s="36" t="s">
        <v>90</v>
      </c>
      <c r="C690" s="37">
        <v>1255</v>
      </c>
      <c r="D690" s="49">
        <f t="shared" si="31"/>
        <v>2017</v>
      </c>
      <c r="E690" s="49">
        <f t="shared" si="32"/>
        <v>11</v>
      </c>
    </row>
    <row r="691" spans="1:5" x14ac:dyDescent="0.3">
      <c r="A691" s="38">
        <v>43059</v>
      </c>
      <c r="B691" s="39" t="s">
        <v>89</v>
      </c>
      <c r="C691" s="40">
        <v>1252</v>
      </c>
      <c r="D691" s="50">
        <f t="shared" si="31"/>
        <v>2017</v>
      </c>
      <c r="E691" s="50">
        <f t="shared" si="32"/>
        <v>11</v>
      </c>
    </row>
    <row r="692" spans="1:5" x14ac:dyDescent="0.3">
      <c r="A692" s="35">
        <v>43060</v>
      </c>
      <c r="B692" s="36" t="s">
        <v>88</v>
      </c>
      <c r="C692" s="37">
        <v>2253</v>
      </c>
      <c r="D692" s="49">
        <f t="shared" si="31"/>
        <v>2017</v>
      </c>
      <c r="E692" s="49">
        <f t="shared" si="32"/>
        <v>11</v>
      </c>
    </row>
    <row r="693" spans="1:5" x14ac:dyDescent="0.3">
      <c r="A693" s="38">
        <v>43061</v>
      </c>
      <c r="B693" s="39" t="s">
        <v>89</v>
      </c>
      <c r="C693" s="40">
        <v>1644</v>
      </c>
      <c r="D693" s="50">
        <f t="shared" si="31"/>
        <v>2017</v>
      </c>
      <c r="E693" s="50">
        <f t="shared" si="32"/>
        <v>11</v>
      </c>
    </row>
    <row r="694" spans="1:5" x14ac:dyDescent="0.3">
      <c r="A694" s="35">
        <v>43062</v>
      </c>
      <c r="B694" s="36" t="s">
        <v>92</v>
      </c>
      <c r="C694" s="37">
        <v>1930</v>
      </c>
      <c r="D694" s="49">
        <f t="shared" si="31"/>
        <v>2017</v>
      </c>
      <c r="E694" s="49">
        <f t="shared" si="32"/>
        <v>11</v>
      </c>
    </row>
    <row r="695" spans="1:5" x14ac:dyDescent="0.3">
      <c r="A695" s="38">
        <v>43063</v>
      </c>
      <c r="B695" s="39" t="s">
        <v>92</v>
      </c>
      <c r="C695" s="40">
        <v>2485</v>
      </c>
      <c r="D695" s="50">
        <f t="shared" si="31"/>
        <v>2017</v>
      </c>
      <c r="E695" s="50">
        <f t="shared" si="32"/>
        <v>11</v>
      </c>
    </row>
    <row r="696" spans="1:5" x14ac:dyDescent="0.3">
      <c r="A696" s="35">
        <v>43064</v>
      </c>
      <c r="B696" s="36" t="s">
        <v>89</v>
      </c>
      <c r="C696" s="37">
        <v>1748</v>
      </c>
      <c r="D696" s="49">
        <f t="shared" si="31"/>
        <v>2017</v>
      </c>
      <c r="E696" s="49">
        <f t="shared" si="32"/>
        <v>11</v>
      </c>
    </row>
    <row r="697" spans="1:5" x14ac:dyDescent="0.3">
      <c r="A697" s="38">
        <v>43065</v>
      </c>
      <c r="B697" s="39" t="s">
        <v>94</v>
      </c>
      <c r="C697" s="40">
        <v>2532</v>
      </c>
      <c r="D697" s="50">
        <f t="shared" si="31"/>
        <v>2017</v>
      </c>
      <c r="E697" s="50">
        <f t="shared" si="32"/>
        <v>11</v>
      </c>
    </row>
    <row r="698" spans="1:5" x14ac:dyDescent="0.3">
      <c r="A698" s="35">
        <v>43066</v>
      </c>
      <c r="B698" s="36" t="s">
        <v>90</v>
      </c>
      <c r="C698" s="37">
        <v>2762</v>
      </c>
      <c r="D698" s="49">
        <f t="shared" si="31"/>
        <v>2017</v>
      </c>
      <c r="E698" s="49">
        <f t="shared" si="32"/>
        <v>11</v>
      </c>
    </row>
    <row r="699" spans="1:5" x14ac:dyDescent="0.3">
      <c r="A699" s="38">
        <v>43067</v>
      </c>
      <c r="B699" s="39" t="s">
        <v>94</v>
      </c>
      <c r="C699" s="40">
        <v>2913</v>
      </c>
      <c r="D699" s="50">
        <f t="shared" si="31"/>
        <v>2017</v>
      </c>
      <c r="E699" s="50">
        <f t="shared" si="32"/>
        <v>11</v>
      </c>
    </row>
    <row r="700" spans="1:5" x14ac:dyDescent="0.3">
      <c r="A700" s="35">
        <v>43068</v>
      </c>
      <c r="B700" s="36" t="s">
        <v>89</v>
      </c>
      <c r="C700" s="37">
        <v>1513</v>
      </c>
      <c r="D700" s="49">
        <f t="shared" si="31"/>
        <v>2017</v>
      </c>
      <c r="E700" s="49">
        <f t="shared" si="32"/>
        <v>11</v>
      </c>
    </row>
    <row r="701" spans="1:5" x14ac:dyDescent="0.3">
      <c r="A701" s="38">
        <v>43069</v>
      </c>
      <c r="B701" s="39" t="s">
        <v>89</v>
      </c>
      <c r="C701" s="40">
        <v>1776</v>
      </c>
      <c r="D701" s="50">
        <f t="shared" si="31"/>
        <v>2017</v>
      </c>
      <c r="E701" s="50">
        <f t="shared" si="32"/>
        <v>11</v>
      </c>
    </row>
    <row r="702" spans="1:5" x14ac:dyDescent="0.3">
      <c r="A702" s="35">
        <v>43070</v>
      </c>
      <c r="B702" s="36" t="s">
        <v>89</v>
      </c>
      <c r="C702" s="37">
        <v>2102</v>
      </c>
      <c r="D702" s="49">
        <f t="shared" si="31"/>
        <v>2017</v>
      </c>
      <c r="E702" s="49">
        <f t="shared" si="32"/>
        <v>12</v>
      </c>
    </row>
    <row r="703" spans="1:5" x14ac:dyDescent="0.3">
      <c r="A703" s="38">
        <v>43071</v>
      </c>
      <c r="B703" s="39" t="s">
        <v>94</v>
      </c>
      <c r="C703" s="40">
        <v>2941</v>
      </c>
      <c r="D703" s="50">
        <f t="shared" si="31"/>
        <v>2017</v>
      </c>
      <c r="E703" s="50">
        <f t="shared" si="32"/>
        <v>12</v>
      </c>
    </row>
    <row r="704" spans="1:5" x14ac:dyDescent="0.3">
      <c r="A704" s="35">
        <v>43072</v>
      </c>
      <c r="B704" s="36" t="s">
        <v>89</v>
      </c>
      <c r="C704" s="37">
        <v>2904</v>
      </c>
      <c r="D704" s="49">
        <f t="shared" si="31"/>
        <v>2017</v>
      </c>
      <c r="E704" s="49">
        <f t="shared" si="32"/>
        <v>12</v>
      </c>
    </row>
    <row r="705" spans="1:5" x14ac:dyDescent="0.3">
      <c r="A705" s="38">
        <v>43073</v>
      </c>
      <c r="B705" s="39" t="s">
        <v>94</v>
      </c>
      <c r="C705" s="40">
        <v>1045</v>
      </c>
      <c r="D705" s="50">
        <f t="shared" si="31"/>
        <v>2017</v>
      </c>
      <c r="E705" s="50">
        <f t="shared" si="32"/>
        <v>12</v>
      </c>
    </row>
    <row r="706" spans="1:5" x14ac:dyDescent="0.3">
      <c r="A706" s="35">
        <v>43074</v>
      </c>
      <c r="B706" s="36" t="s">
        <v>89</v>
      </c>
      <c r="C706" s="37">
        <v>1339</v>
      </c>
      <c r="D706" s="49">
        <f t="shared" si="31"/>
        <v>2017</v>
      </c>
      <c r="E706" s="49">
        <f t="shared" si="32"/>
        <v>12</v>
      </c>
    </row>
    <row r="707" spans="1:5" x14ac:dyDescent="0.3">
      <c r="A707" s="38">
        <v>43075</v>
      </c>
      <c r="B707" s="39" t="s">
        <v>89</v>
      </c>
      <c r="C707" s="40">
        <v>2883</v>
      </c>
      <c r="D707" s="50">
        <f t="shared" ref="D707:D724" si="33">YEAR(A707)</f>
        <v>2017</v>
      </c>
      <c r="E707" s="50">
        <f t="shared" ref="E707:E724" si="34">MONTH(A707)</f>
        <v>12</v>
      </c>
    </row>
    <row r="708" spans="1:5" x14ac:dyDescent="0.3">
      <c r="A708" s="35">
        <v>43076</v>
      </c>
      <c r="B708" s="36" t="s">
        <v>95</v>
      </c>
      <c r="C708" s="37">
        <v>1224</v>
      </c>
      <c r="D708" s="49">
        <f t="shared" si="33"/>
        <v>2017</v>
      </c>
      <c r="E708" s="49">
        <f t="shared" si="34"/>
        <v>12</v>
      </c>
    </row>
    <row r="709" spans="1:5" x14ac:dyDescent="0.3">
      <c r="A709" s="38">
        <v>43077</v>
      </c>
      <c r="B709" s="39" t="s">
        <v>89</v>
      </c>
      <c r="C709" s="40">
        <v>1532</v>
      </c>
      <c r="D709" s="50">
        <f t="shared" si="33"/>
        <v>2017</v>
      </c>
      <c r="E709" s="50">
        <f t="shared" si="34"/>
        <v>12</v>
      </c>
    </row>
    <row r="710" spans="1:5" x14ac:dyDescent="0.3">
      <c r="A710" s="35">
        <v>43078</v>
      </c>
      <c r="B710" s="36" t="s">
        <v>94</v>
      </c>
      <c r="C710" s="37">
        <v>1836</v>
      </c>
      <c r="D710" s="49">
        <f t="shared" si="33"/>
        <v>2017</v>
      </c>
      <c r="E710" s="49">
        <f t="shared" si="34"/>
        <v>12</v>
      </c>
    </row>
    <row r="711" spans="1:5" x14ac:dyDescent="0.3">
      <c r="A711" s="38">
        <v>43079</v>
      </c>
      <c r="B711" s="39" t="s">
        <v>89</v>
      </c>
      <c r="C711" s="40">
        <v>2656</v>
      </c>
      <c r="D711" s="50">
        <f t="shared" si="33"/>
        <v>2017</v>
      </c>
      <c r="E711" s="50">
        <f t="shared" si="34"/>
        <v>12</v>
      </c>
    </row>
    <row r="712" spans="1:5" x14ac:dyDescent="0.3">
      <c r="A712" s="35">
        <v>43080</v>
      </c>
      <c r="B712" s="36" t="s">
        <v>89</v>
      </c>
      <c r="C712" s="37">
        <v>2980</v>
      </c>
      <c r="D712" s="49">
        <f t="shared" si="33"/>
        <v>2017</v>
      </c>
      <c r="E712" s="49">
        <f t="shared" si="34"/>
        <v>12</v>
      </c>
    </row>
    <row r="713" spans="1:5" x14ac:dyDescent="0.3">
      <c r="A713" s="38">
        <v>43081</v>
      </c>
      <c r="B713" s="39" t="s">
        <v>89</v>
      </c>
      <c r="C713" s="40">
        <v>1127</v>
      </c>
      <c r="D713" s="50">
        <f t="shared" si="33"/>
        <v>2017</v>
      </c>
      <c r="E713" s="50">
        <f t="shared" si="34"/>
        <v>12</v>
      </c>
    </row>
    <row r="714" spans="1:5" x14ac:dyDescent="0.3">
      <c r="A714" s="35">
        <v>43082</v>
      </c>
      <c r="B714" s="36" t="s">
        <v>90</v>
      </c>
      <c r="C714" s="37">
        <v>2717</v>
      </c>
      <c r="D714" s="49">
        <f t="shared" si="33"/>
        <v>2017</v>
      </c>
      <c r="E714" s="49">
        <f t="shared" si="34"/>
        <v>12</v>
      </c>
    </row>
    <row r="715" spans="1:5" x14ac:dyDescent="0.3">
      <c r="A715" s="38">
        <v>43083</v>
      </c>
      <c r="B715" s="39" t="s">
        <v>94</v>
      </c>
      <c r="C715" s="40">
        <v>1981</v>
      </c>
      <c r="D715" s="50">
        <f t="shared" si="33"/>
        <v>2017</v>
      </c>
      <c r="E715" s="50">
        <f t="shared" si="34"/>
        <v>12</v>
      </c>
    </row>
    <row r="716" spans="1:5" x14ac:dyDescent="0.3">
      <c r="A716" s="35">
        <v>43084</v>
      </c>
      <c r="B716" s="36" t="s">
        <v>94</v>
      </c>
      <c r="C716" s="37">
        <v>2026</v>
      </c>
      <c r="D716" s="49">
        <f t="shared" si="33"/>
        <v>2017</v>
      </c>
      <c r="E716" s="49">
        <f t="shared" si="34"/>
        <v>12</v>
      </c>
    </row>
    <row r="717" spans="1:5" x14ac:dyDescent="0.3">
      <c r="A717" s="38">
        <v>43085</v>
      </c>
      <c r="B717" s="39" t="s">
        <v>89</v>
      </c>
      <c r="C717" s="40">
        <v>1747</v>
      </c>
      <c r="D717" s="50">
        <f t="shared" si="33"/>
        <v>2017</v>
      </c>
      <c r="E717" s="50">
        <f t="shared" si="34"/>
        <v>12</v>
      </c>
    </row>
    <row r="718" spans="1:5" x14ac:dyDescent="0.3">
      <c r="A718" s="35">
        <v>43086</v>
      </c>
      <c r="B718" s="36" t="s">
        <v>90</v>
      </c>
      <c r="C718" s="37">
        <v>2878</v>
      </c>
      <c r="D718" s="49">
        <f t="shared" si="33"/>
        <v>2017</v>
      </c>
      <c r="E718" s="49">
        <f t="shared" si="34"/>
        <v>12</v>
      </c>
    </row>
    <row r="719" spans="1:5" x14ac:dyDescent="0.3">
      <c r="A719" s="38">
        <v>43087</v>
      </c>
      <c r="B719" s="39" t="s">
        <v>89</v>
      </c>
      <c r="C719" s="40">
        <v>1843</v>
      </c>
      <c r="D719" s="50">
        <f t="shared" si="33"/>
        <v>2017</v>
      </c>
      <c r="E719" s="50">
        <f t="shared" si="34"/>
        <v>12</v>
      </c>
    </row>
    <row r="720" spans="1:5" x14ac:dyDescent="0.3">
      <c r="A720" s="35">
        <v>43088</v>
      </c>
      <c r="B720" s="36" t="s">
        <v>94</v>
      </c>
      <c r="C720" s="37">
        <v>2761</v>
      </c>
      <c r="D720" s="49">
        <f t="shared" si="33"/>
        <v>2017</v>
      </c>
      <c r="E720" s="49">
        <f t="shared" si="34"/>
        <v>12</v>
      </c>
    </row>
    <row r="721" spans="1:5" x14ac:dyDescent="0.3">
      <c r="A721" s="38">
        <v>43089</v>
      </c>
      <c r="B721" s="39" t="s">
        <v>94</v>
      </c>
      <c r="C721" s="40">
        <v>1145</v>
      </c>
      <c r="D721" s="50">
        <f t="shared" si="33"/>
        <v>2017</v>
      </c>
      <c r="E721" s="50">
        <f t="shared" si="34"/>
        <v>12</v>
      </c>
    </row>
    <row r="722" spans="1:5" x14ac:dyDescent="0.3">
      <c r="A722" s="35">
        <v>43090</v>
      </c>
      <c r="B722" s="36" t="s">
        <v>93</v>
      </c>
      <c r="C722" s="37">
        <v>2406</v>
      </c>
      <c r="D722" s="49">
        <f t="shared" si="33"/>
        <v>2017</v>
      </c>
      <c r="E722" s="49">
        <f t="shared" si="34"/>
        <v>12</v>
      </c>
    </row>
    <row r="723" spans="1:5" x14ac:dyDescent="0.3">
      <c r="A723" s="38">
        <v>43091</v>
      </c>
      <c r="B723" s="39" t="s">
        <v>89</v>
      </c>
      <c r="C723" s="40">
        <v>2835</v>
      </c>
      <c r="D723" s="50">
        <f t="shared" si="33"/>
        <v>2017</v>
      </c>
      <c r="E723" s="50">
        <f t="shared" si="34"/>
        <v>12</v>
      </c>
    </row>
    <row r="724" spans="1:5" x14ac:dyDescent="0.3">
      <c r="A724" s="41">
        <v>43092</v>
      </c>
      <c r="B724" s="34" t="s">
        <v>89</v>
      </c>
      <c r="C724" s="42">
        <v>1321</v>
      </c>
      <c r="D724" s="51">
        <f t="shared" si="33"/>
        <v>2017</v>
      </c>
      <c r="E724" s="51">
        <f t="shared" si="34"/>
        <v>12</v>
      </c>
    </row>
  </sheetData>
  <mergeCells count="1">
    <mergeCell ref="G22:G30"/>
  </mergeCells>
  <phoneticPr fontId="1" type="noConversion"/>
  <conditionalFormatting sqref="I22:T3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7DD7-58A9-457E-AF41-CF0EF1E5A4E8}">
  <sheetPr>
    <tabColor theme="5" tint="0.39997558519241921"/>
  </sheetPr>
  <dimension ref="A1:AI724"/>
  <sheetViews>
    <sheetView showGridLines="0" tabSelected="1" zoomScale="80" zoomScaleNormal="80" workbookViewId="0">
      <selection activeCell="O16" sqref="O16"/>
    </sheetView>
  </sheetViews>
  <sheetFormatPr defaultRowHeight="16.5" x14ac:dyDescent="0.3"/>
  <cols>
    <col min="1" max="1" width="11" style="33" bestFit="1" customWidth="1"/>
    <col min="2" max="2" width="6.5546875" bestFit="1" customWidth="1"/>
    <col min="3" max="3" width="8" bestFit="1" customWidth="1"/>
    <col min="4" max="5" width="8" style="25" bestFit="1" customWidth="1"/>
    <col min="6" max="6" width="2.77734375" customWidth="1"/>
    <col min="7" max="8" width="6.5546875" bestFit="1" customWidth="1"/>
    <col min="9" max="20" width="9.109375" customWidth="1"/>
    <col min="21" max="21" width="11.21875" bestFit="1" customWidth="1"/>
    <col min="22" max="22" width="12.21875" bestFit="1" customWidth="1"/>
    <col min="23" max="24" width="6.6640625" bestFit="1" customWidth="1"/>
    <col min="25" max="31" width="8.44140625" bestFit="1" customWidth="1"/>
    <col min="32" max="32" width="8.109375" bestFit="1" customWidth="1"/>
    <col min="33" max="34" width="8.44140625" bestFit="1" customWidth="1"/>
    <col min="35" max="35" width="8.109375" bestFit="1" customWidth="1"/>
    <col min="36" max="36" width="4.88671875" bestFit="1" customWidth="1"/>
    <col min="37" max="407" width="11.21875" bestFit="1" customWidth="1"/>
    <col min="408" max="408" width="4.88671875" bestFit="1" customWidth="1"/>
  </cols>
  <sheetData>
    <row r="1" spans="1:35" ht="18" x14ac:dyDescent="0.35">
      <c r="A1" s="43" t="s">
        <v>9</v>
      </c>
      <c r="B1" s="44" t="s">
        <v>62</v>
      </c>
      <c r="C1" s="45" t="s">
        <v>97</v>
      </c>
      <c r="D1" s="48" t="s">
        <v>98</v>
      </c>
      <c r="E1" s="48" t="s">
        <v>99</v>
      </c>
      <c r="I1" s="52">
        <v>1</v>
      </c>
      <c r="J1" s="52">
        <v>2</v>
      </c>
      <c r="K1" s="52">
        <v>3</v>
      </c>
      <c r="L1" s="52">
        <v>4</v>
      </c>
      <c r="M1" s="52">
        <v>5</v>
      </c>
      <c r="N1" s="52">
        <v>6</v>
      </c>
      <c r="O1" s="52">
        <v>7</v>
      </c>
      <c r="P1" s="52">
        <v>8</v>
      </c>
      <c r="Q1" s="52">
        <v>9</v>
      </c>
      <c r="R1" s="52">
        <v>10</v>
      </c>
      <c r="S1" s="52">
        <v>11</v>
      </c>
      <c r="T1" s="52">
        <v>12</v>
      </c>
    </row>
    <row r="2" spans="1:35" x14ac:dyDescent="0.3">
      <c r="A2" s="35">
        <v>42370</v>
      </c>
      <c r="B2" s="36" t="s">
        <v>88</v>
      </c>
      <c r="C2" s="37">
        <v>1732</v>
      </c>
      <c r="D2" s="49">
        <f>YEAR(A2)</f>
        <v>2016</v>
      </c>
      <c r="E2" s="49">
        <f>MONTH(A2)</f>
        <v>1</v>
      </c>
      <c r="G2" s="47">
        <v>2016</v>
      </c>
      <c r="H2" s="47" t="s">
        <v>88</v>
      </c>
      <c r="I2" s="47">
        <f>SUMIFS($C$2:$C$724,$D$2:$D$724,$G2,$E$2:$E$724,I$1,$B$2:$B$724,$H2)</f>
        <v>5923</v>
      </c>
      <c r="J2" s="47">
        <f t="shared" ref="J2:T17" si="0">SUMIFS($C$2:$C$724,$D$2:$D$724,$G2,$E$2:$E$724,J$1,$B$2:$B$724,$H2)</f>
        <v>5234</v>
      </c>
      <c r="K2" s="47">
        <f t="shared" si="0"/>
        <v>5562</v>
      </c>
      <c r="L2" s="47">
        <f t="shared" si="0"/>
        <v>1417</v>
      </c>
      <c r="M2" s="47">
        <f t="shared" si="0"/>
        <v>2906</v>
      </c>
      <c r="N2" s="47">
        <f t="shared" si="0"/>
        <v>2150</v>
      </c>
      <c r="O2" s="47">
        <f t="shared" si="0"/>
        <v>1529</v>
      </c>
      <c r="P2" s="47">
        <f t="shared" si="0"/>
        <v>2923</v>
      </c>
      <c r="Q2" s="47">
        <f t="shared" si="0"/>
        <v>1401</v>
      </c>
      <c r="R2" s="47">
        <f t="shared" si="0"/>
        <v>1233</v>
      </c>
      <c r="S2" s="47">
        <f t="shared" si="0"/>
        <v>10475</v>
      </c>
      <c r="T2" s="47">
        <f t="shared" si="0"/>
        <v>1757</v>
      </c>
    </row>
    <row r="3" spans="1:35" x14ac:dyDescent="0.3">
      <c r="A3" s="38">
        <v>42371</v>
      </c>
      <c r="B3" s="39" t="s">
        <v>89</v>
      </c>
      <c r="C3" s="40">
        <v>1169</v>
      </c>
      <c r="D3" s="50">
        <f t="shared" ref="D3:D66" si="1">YEAR(A3)</f>
        <v>2016</v>
      </c>
      <c r="E3" s="50">
        <f t="shared" ref="E3:E66" si="2">MONTH(A3)</f>
        <v>1</v>
      </c>
      <c r="G3" s="47">
        <v>2016</v>
      </c>
      <c r="H3" s="47" t="s">
        <v>89</v>
      </c>
      <c r="I3" s="47">
        <f t="shared" ref="I3:T19" si="3">SUMIFS($C$2:$C$724,$D$2:$D$724,$G3,$E$2:$E$724,I$1,$B$2:$B$724,$H3)</f>
        <v>15817</v>
      </c>
      <c r="J3" s="47">
        <f t="shared" si="0"/>
        <v>13749</v>
      </c>
      <c r="K3" s="47">
        <f t="shared" si="0"/>
        <v>22187</v>
      </c>
      <c r="L3" s="47">
        <f t="shared" si="0"/>
        <v>8309</v>
      </c>
      <c r="M3" s="47">
        <f t="shared" si="0"/>
        <v>19895</v>
      </c>
      <c r="N3" s="47">
        <f t="shared" si="0"/>
        <v>18125</v>
      </c>
      <c r="O3" s="47">
        <f t="shared" si="0"/>
        <v>18198</v>
      </c>
      <c r="P3" s="47">
        <f t="shared" si="0"/>
        <v>21240</v>
      </c>
      <c r="Q3" s="47">
        <f t="shared" si="0"/>
        <v>33665</v>
      </c>
      <c r="R3" s="47">
        <f t="shared" si="0"/>
        <v>21686</v>
      </c>
      <c r="S3" s="47">
        <f t="shared" si="0"/>
        <v>15251</v>
      </c>
      <c r="T3" s="47">
        <f t="shared" si="0"/>
        <v>20128</v>
      </c>
    </row>
    <row r="4" spans="1:35" x14ac:dyDescent="0.3">
      <c r="A4" s="35">
        <v>42372</v>
      </c>
      <c r="B4" s="36" t="s">
        <v>90</v>
      </c>
      <c r="C4" s="37">
        <v>1981</v>
      </c>
      <c r="D4" s="49">
        <f t="shared" si="1"/>
        <v>2016</v>
      </c>
      <c r="E4" s="49">
        <f t="shared" si="2"/>
        <v>1</v>
      </c>
      <c r="G4" s="47">
        <v>2016</v>
      </c>
      <c r="H4" s="47" t="s">
        <v>90</v>
      </c>
      <c r="I4" s="47">
        <f t="shared" si="3"/>
        <v>7353</v>
      </c>
      <c r="J4" s="47">
        <f t="shared" si="0"/>
        <v>9411</v>
      </c>
      <c r="K4" s="47">
        <f t="shared" si="0"/>
        <v>9725</v>
      </c>
      <c r="L4" s="47">
        <f t="shared" si="0"/>
        <v>12653</v>
      </c>
      <c r="M4" s="47">
        <f t="shared" si="0"/>
        <v>12244</v>
      </c>
      <c r="N4" s="47">
        <f t="shared" si="0"/>
        <v>6301</v>
      </c>
      <c r="O4" s="47">
        <f t="shared" si="0"/>
        <v>6523</v>
      </c>
      <c r="P4" s="47">
        <f t="shared" si="0"/>
        <v>5070</v>
      </c>
      <c r="Q4" s="47">
        <f t="shared" si="0"/>
        <v>2111</v>
      </c>
      <c r="R4" s="47">
        <f t="shared" si="0"/>
        <v>10164</v>
      </c>
      <c r="S4" s="47">
        <f t="shared" si="0"/>
        <v>8672</v>
      </c>
      <c r="T4" s="47">
        <f t="shared" si="0"/>
        <v>15252</v>
      </c>
    </row>
    <row r="5" spans="1:35" x14ac:dyDescent="0.3">
      <c r="A5" s="38">
        <v>42373</v>
      </c>
      <c r="B5" s="39" t="s">
        <v>91</v>
      </c>
      <c r="C5" s="40">
        <v>2965</v>
      </c>
      <c r="D5" s="50">
        <f t="shared" si="1"/>
        <v>2016</v>
      </c>
      <c r="E5" s="50">
        <f t="shared" si="2"/>
        <v>1</v>
      </c>
      <c r="G5" s="47">
        <v>2016</v>
      </c>
      <c r="H5" s="47" t="s">
        <v>91</v>
      </c>
      <c r="I5" s="47">
        <f t="shared" si="3"/>
        <v>6658</v>
      </c>
      <c r="J5" s="47">
        <f t="shared" si="0"/>
        <v>2565</v>
      </c>
      <c r="K5" s="47">
        <f t="shared" si="0"/>
        <v>2446</v>
      </c>
      <c r="L5" s="47">
        <f t="shared" si="0"/>
        <v>1830</v>
      </c>
      <c r="M5" s="47">
        <f t="shared" si="0"/>
        <v>2576</v>
      </c>
      <c r="N5" s="47">
        <f t="shared" si="0"/>
        <v>5463</v>
      </c>
      <c r="O5" s="47">
        <f t="shared" si="0"/>
        <v>6819</v>
      </c>
      <c r="P5" s="47">
        <f t="shared" si="0"/>
        <v>7335</v>
      </c>
      <c r="Q5" s="47">
        <f t="shared" si="0"/>
        <v>7420</v>
      </c>
      <c r="R5" s="47">
        <f t="shared" si="0"/>
        <v>5085</v>
      </c>
      <c r="S5" s="47">
        <f t="shared" si="0"/>
        <v>4164</v>
      </c>
      <c r="T5" s="47">
        <f t="shared" si="0"/>
        <v>1391</v>
      </c>
      <c r="V5" s="23" t="s">
        <v>116</v>
      </c>
      <c r="X5" s="23" t="s">
        <v>117</v>
      </c>
    </row>
    <row r="6" spans="1:35" x14ac:dyDescent="0.3">
      <c r="A6" s="35">
        <v>42374</v>
      </c>
      <c r="B6" s="36" t="s">
        <v>92</v>
      </c>
      <c r="C6" s="37">
        <v>1733</v>
      </c>
      <c r="D6" s="49">
        <f t="shared" si="1"/>
        <v>2016</v>
      </c>
      <c r="E6" s="49">
        <f t="shared" si="2"/>
        <v>1</v>
      </c>
      <c r="G6" s="47">
        <v>2016</v>
      </c>
      <c r="H6" s="47" t="s">
        <v>92</v>
      </c>
      <c r="I6" s="47">
        <f t="shared" si="3"/>
        <v>6093</v>
      </c>
      <c r="J6" s="47">
        <f t="shared" si="0"/>
        <v>3136</v>
      </c>
      <c r="K6" s="47">
        <f t="shared" si="0"/>
        <v>2207</v>
      </c>
      <c r="L6" s="47">
        <f t="shared" si="0"/>
        <v>7560</v>
      </c>
      <c r="M6" s="47">
        <f t="shared" si="0"/>
        <v>2019</v>
      </c>
      <c r="N6" s="47">
        <f t="shared" si="0"/>
        <v>2550</v>
      </c>
      <c r="O6" s="47">
        <f t="shared" si="0"/>
        <v>8105</v>
      </c>
      <c r="P6" s="47">
        <f t="shared" si="0"/>
        <v>2965</v>
      </c>
      <c r="Q6" s="47">
        <f t="shared" si="0"/>
        <v>1005</v>
      </c>
      <c r="R6" s="47">
        <f t="shared" si="0"/>
        <v>1873</v>
      </c>
      <c r="S6" s="47">
        <f t="shared" si="0"/>
        <v>1508</v>
      </c>
      <c r="T6" s="47">
        <f t="shared" si="0"/>
        <v>2144</v>
      </c>
      <c r="V6" s="23" t="s">
        <v>118</v>
      </c>
      <c r="W6" s="23" t="s">
        <v>119</v>
      </c>
      <c r="X6" s="33" t="s">
        <v>103</v>
      </c>
      <c r="Y6" s="33" t="s">
        <v>104</v>
      </c>
      <c r="Z6" s="33" t="s">
        <v>105</v>
      </c>
      <c r="AA6" s="33" t="s">
        <v>106</v>
      </c>
      <c r="AB6" s="33" t="s">
        <v>107</v>
      </c>
      <c r="AC6" s="33" t="s">
        <v>108</v>
      </c>
      <c r="AD6" s="33" t="s">
        <v>109</v>
      </c>
      <c r="AE6" s="33" t="s">
        <v>110</v>
      </c>
      <c r="AF6" s="33" t="s">
        <v>111</v>
      </c>
      <c r="AG6" s="33" t="s">
        <v>112</v>
      </c>
      <c r="AH6" s="33" t="s">
        <v>113</v>
      </c>
      <c r="AI6" s="33" t="s">
        <v>114</v>
      </c>
    </row>
    <row r="7" spans="1:35" x14ac:dyDescent="0.3">
      <c r="A7" s="38">
        <v>42375</v>
      </c>
      <c r="B7" s="39" t="s">
        <v>92</v>
      </c>
      <c r="C7" s="40">
        <v>2023</v>
      </c>
      <c r="D7" s="50">
        <f t="shared" si="1"/>
        <v>2016</v>
      </c>
      <c r="E7" s="50">
        <f t="shared" si="2"/>
        <v>1</v>
      </c>
      <c r="G7" s="47">
        <v>2016</v>
      </c>
      <c r="H7" s="47" t="s">
        <v>93</v>
      </c>
      <c r="I7" s="47">
        <f t="shared" si="3"/>
        <v>11887</v>
      </c>
      <c r="J7" s="47">
        <f t="shared" si="0"/>
        <v>3101</v>
      </c>
      <c r="K7" s="47">
        <f t="shared" si="0"/>
        <v>4972</v>
      </c>
      <c r="L7" s="47">
        <f t="shared" si="0"/>
        <v>11133</v>
      </c>
      <c r="M7" s="47">
        <f t="shared" si="0"/>
        <v>8177</v>
      </c>
      <c r="N7" s="47">
        <f t="shared" si="0"/>
        <v>10120</v>
      </c>
      <c r="O7" s="47">
        <f t="shared" si="0"/>
        <v>2326</v>
      </c>
      <c r="P7" s="47">
        <f t="shared" si="0"/>
        <v>14014</v>
      </c>
      <c r="Q7" s="47">
        <f t="shared" si="0"/>
        <v>3811</v>
      </c>
      <c r="R7" s="47">
        <f t="shared" si="0"/>
        <v>10932</v>
      </c>
      <c r="S7" s="47">
        <f t="shared" si="0"/>
        <v>4628</v>
      </c>
      <c r="T7" s="47">
        <f t="shared" si="0"/>
        <v>1782</v>
      </c>
      <c r="V7" t="s">
        <v>102</v>
      </c>
      <c r="W7" t="s">
        <v>88</v>
      </c>
      <c r="X7" s="57"/>
      <c r="Y7" s="58">
        <v>-0.11632618605436434</v>
      </c>
      <c r="Z7" s="58">
        <v>6.2667176155903712E-2</v>
      </c>
      <c r="AA7" s="58">
        <v>-0.7452355267889248</v>
      </c>
      <c r="AB7" s="58">
        <v>1.0508115737473536</v>
      </c>
      <c r="AC7" s="58">
        <v>-0.26015141087405369</v>
      </c>
      <c r="AD7" s="58">
        <v>-0.28883720930232559</v>
      </c>
      <c r="AE7" s="58">
        <v>0.91170699803793331</v>
      </c>
      <c r="AF7" s="58">
        <v>-0.52069791310297642</v>
      </c>
      <c r="AG7" s="58">
        <v>-0.11991434689507495</v>
      </c>
      <c r="AH7" s="58">
        <v>7.4955393349553932</v>
      </c>
      <c r="AI7" s="58">
        <v>-0.83226730310262531</v>
      </c>
    </row>
    <row r="8" spans="1:35" x14ac:dyDescent="0.3">
      <c r="A8" s="35">
        <v>42376</v>
      </c>
      <c r="B8" s="36" t="s">
        <v>93</v>
      </c>
      <c r="C8" s="37">
        <v>1686</v>
      </c>
      <c r="D8" s="49">
        <f t="shared" si="1"/>
        <v>2016</v>
      </c>
      <c r="E8" s="49">
        <f t="shared" si="2"/>
        <v>1</v>
      </c>
      <c r="G8" s="47">
        <v>2016</v>
      </c>
      <c r="H8" s="47" t="s">
        <v>94</v>
      </c>
      <c r="I8" s="47">
        <f t="shared" si="3"/>
        <v>1905</v>
      </c>
      <c r="J8" s="47">
        <f t="shared" si="0"/>
        <v>5783</v>
      </c>
      <c r="K8" s="47">
        <f t="shared" si="0"/>
        <v>6880</v>
      </c>
      <c r="L8" s="47">
        <f t="shared" si="0"/>
        <v>16294</v>
      </c>
      <c r="M8" s="47">
        <f t="shared" si="0"/>
        <v>12390</v>
      </c>
      <c r="N8" s="47">
        <f t="shared" si="0"/>
        <v>9663</v>
      </c>
      <c r="O8" s="47">
        <f t="shared" si="0"/>
        <v>10293</v>
      </c>
      <c r="P8" s="47">
        <f t="shared" si="0"/>
        <v>6709</v>
      </c>
      <c r="Q8" s="47">
        <f t="shared" si="0"/>
        <v>7218</v>
      </c>
      <c r="R8" s="47">
        <f t="shared" si="0"/>
        <v>5818</v>
      </c>
      <c r="S8" s="47">
        <f t="shared" si="0"/>
        <v>13012</v>
      </c>
      <c r="T8" s="47">
        <f t="shared" si="0"/>
        <v>8419</v>
      </c>
      <c r="W8" t="s">
        <v>96</v>
      </c>
      <c r="X8" s="57"/>
      <c r="Y8" s="58">
        <v>-0.16846777306059438</v>
      </c>
      <c r="Z8" s="58">
        <v>-0.51009514968670222</v>
      </c>
      <c r="AA8" s="58">
        <v>0.38323069635243961</v>
      </c>
      <c r="AB8" s="58">
        <v>0.36986301369863012</v>
      </c>
      <c r="AC8" s="58">
        <v>-0.35749999999999998</v>
      </c>
      <c r="AD8" s="58">
        <v>0.6062256809338521</v>
      </c>
      <c r="AE8" s="58">
        <v>-0.28609496124031009</v>
      </c>
      <c r="AF8" s="58">
        <v>-0.59212758737699356</v>
      </c>
      <c r="AG8" s="58">
        <v>0.76955074875207985</v>
      </c>
      <c r="AH8" s="58">
        <v>0.62294311236483313</v>
      </c>
      <c r="AI8" s="58">
        <v>-0.15845886442641946</v>
      </c>
    </row>
    <row r="9" spans="1:35" x14ac:dyDescent="0.3">
      <c r="A9" s="38">
        <v>42377</v>
      </c>
      <c r="B9" s="39" t="s">
        <v>93</v>
      </c>
      <c r="C9" s="40">
        <v>2721</v>
      </c>
      <c r="D9" s="50">
        <f t="shared" si="1"/>
        <v>2016</v>
      </c>
      <c r="E9" s="50">
        <f t="shared" si="2"/>
        <v>1</v>
      </c>
      <c r="G9" s="47">
        <v>2016</v>
      </c>
      <c r="H9" s="47" t="s">
        <v>95</v>
      </c>
      <c r="I9" s="47">
        <f t="shared" si="3"/>
        <v>2562</v>
      </c>
      <c r="J9" s="47">
        <f t="shared" si="0"/>
        <v>6013</v>
      </c>
      <c r="K9" s="47">
        <f t="shared" si="0"/>
        <v>1278</v>
      </c>
      <c r="L9" s="47">
        <f t="shared" si="0"/>
        <v>1269</v>
      </c>
      <c r="M9" s="47">
        <f t="shared" si="0"/>
        <v>1953</v>
      </c>
      <c r="N9" s="47">
        <f t="shared" si="0"/>
        <v>6718</v>
      </c>
      <c r="O9" s="47">
        <f t="shared" si="0"/>
        <v>6765</v>
      </c>
      <c r="P9" s="47">
        <f t="shared" si="0"/>
        <v>2556</v>
      </c>
      <c r="Q9" s="47">
        <f t="shared" si="0"/>
        <v>2396</v>
      </c>
      <c r="R9" s="47">
        <f t="shared" si="0"/>
        <v>1754</v>
      </c>
      <c r="S9" s="47">
        <f t="shared" si="0"/>
        <v>4571</v>
      </c>
      <c r="T9" s="47">
        <f t="shared" si="0"/>
        <v>4108</v>
      </c>
      <c r="W9" t="s">
        <v>93</v>
      </c>
      <c r="X9" s="57"/>
      <c r="Y9" s="58">
        <v>-0.73912677715151009</v>
      </c>
      <c r="Z9" s="58">
        <v>0.60335375685262815</v>
      </c>
      <c r="AA9" s="58">
        <v>1.2391391794046662</v>
      </c>
      <c r="AB9" s="58">
        <v>-0.26551693164466</v>
      </c>
      <c r="AC9" s="58">
        <v>0.2376177082059435</v>
      </c>
      <c r="AD9" s="58">
        <v>-0.77015810276679841</v>
      </c>
      <c r="AE9" s="58">
        <v>5.0249355116079109</v>
      </c>
      <c r="AF9" s="58">
        <v>-0.72805765662908517</v>
      </c>
      <c r="AG9" s="58">
        <v>1.8685384413539754</v>
      </c>
      <c r="AH9" s="58">
        <v>-0.57665568971825831</v>
      </c>
      <c r="AI9" s="58">
        <v>-0.61495246326706998</v>
      </c>
    </row>
    <row r="10" spans="1:35" x14ac:dyDescent="0.3">
      <c r="A10" s="35">
        <v>42378</v>
      </c>
      <c r="B10" s="36" t="s">
        <v>45</v>
      </c>
      <c r="C10" s="37">
        <v>2503</v>
      </c>
      <c r="D10" s="49">
        <f t="shared" si="1"/>
        <v>2016</v>
      </c>
      <c r="E10" s="49">
        <f t="shared" si="2"/>
        <v>1</v>
      </c>
      <c r="G10" s="47">
        <v>2016</v>
      </c>
      <c r="H10" s="47" t="s">
        <v>96</v>
      </c>
      <c r="I10" s="47">
        <f t="shared" si="3"/>
        <v>5182</v>
      </c>
      <c r="J10" s="47">
        <f t="shared" si="0"/>
        <v>4309</v>
      </c>
      <c r="K10" s="47">
        <f t="shared" si="0"/>
        <v>2111</v>
      </c>
      <c r="L10" s="47">
        <f t="shared" si="0"/>
        <v>2920</v>
      </c>
      <c r="M10" s="47">
        <f t="shared" si="0"/>
        <v>4000</v>
      </c>
      <c r="N10" s="47">
        <f t="shared" si="0"/>
        <v>2570</v>
      </c>
      <c r="O10" s="47">
        <f t="shared" si="0"/>
        <v>4128</v>
      </c>
      <c r="P10" s="47">
        <f t="shared" si="0"/>
        <v>2947</v>
      </c>
      <c r="Q10" s="47">
        <f t="shared" si="0"/>
        <v>1202</v>
      </c>
      <c r="R10" s="47">
        <f t="shared" si="0"/>
        <v>2127</v>
      </c>
      <c r="S10" s="47">
        <f t="shared" si="0"/>
        <v>3452</v>
      </c>
      <c r="T10" s="47">
        <f t="shared" si="0"/>
        <v>2905</v>
      </c>
      <c r="W10" t="s">
        <v>92</v>
      </c>
      <c r="X10" s="57"/>
      <c r="Y10" s="58">
        <v>-0.4853110126374528</v>
      </c>
      <c r="Z10" s="58">
        <v>-0.29623724489795916</v>
      </c>
      <c r="AA10" s="58">
        <v>2.4254644313547802</v>
      </c>
      <c r="AB10" s="58">
        <v>-0.73293650793650789</v>
      </c>
      <c r="AC10" s="58">
        <v>0.26300148588410105</v>
      </c>
      <c r="AD10" s="58">
        <v>2.1784313725490194</v>
      </c>
      <c r="AE10" s="58">
        <v>-0.63417643429981496</v>
      </c>
      <c r="AF10" s="58">
        <v>-0.66104553119730181</v>
      </c>
      <c r="AG10" s="58">
        <v>0.86368159203980099</v>
      </c>
      <c r="AH10" s="58">
        <v>-0.19487453283502404</v>
      </c>
      <c r="AI10" s="58">
        <v>0.4217506631299735</v>
      </c>
    </row>
    <row r="11" spans="1:35" x14ac:dyDescent="0.3">
      <c r="A11" s="38">
        <v>42379</v>
      </c>
      <c r="B11" s="39" t="s">
        <v>93</v>
      </c>
      <c r="C11" s="40">
        <v>1131</v>
      </c>
      <c r="D11" s="50">
        <f t="shared" si="1"/>
        <v>2016</v>
      </c>
      <c r="E11" s="50">
        <f t="shared" si="2"/>
        <v>1</v>
      </c>
      <c r="G11" s="46">
        <v>2017</v>
      </c>
      <c r="H11" s="46" t="s">
        <v>88</v>
      </c>
      <c r="I11" s="46">
        <f t="shared" si="3"/>
        <v>5695</v>
      </c>
      <c r="J11" s="46">
        <f t="shared" si="0"/>
        <v>2604</v>
      </c>
      <c r="K11" s="46">
        <f t="shared" si="0"/>
        <v>4795</v>
      </c>
      <c r="L11" s="46">
        <f t="shared" si="0"/>
        <v>5086</v>
      </c>
      <c r="M11" s="46">
        <f t="shared" si="0"/>
        <v>5534</v>
      </c>
      <c r="N11" s="46">
        <f t="shared" si="0"/>
        <v>0</v>
      </c>
      <c r="O11" s="46">
        <f t="shared" si="0"/>
        <v>3240</v>
      </c>
      <c r="P11" s="46">
        <f t="shared" si="0"/>
        <v>8995</v>
      </c>
      <c r="Q11" s="46">
        <f t="shared" si="0"/>
        <v>3186</v>
      </c>
      <c r="R11" s="46">
        <f t="shared" si="0"/>
        <v>0</v>
      </c>
      <c r="S11" s="46">
        <f t="shared" si="0"/>
        <v>2253</v>
      </c>
      <c r="T11" s="46">
        <f t="shared" si="0"/>
        <v>0</v>
      </c>
      <c r="W11" t="s">
        <v>95</v>
      </c>
      <c r="X11" s="57"/>
      <c r="Y11" s="58">
        <v>1.3469945355191257</v>
      </c>
      <c r="Z11" s="58">
        <v>-0.78746050224513553</v>
      </c>
      <c r="AA11" s="58">
        <v>-7.0422535211267607E-3</v>
      </c>
      <c r="AB11" s="58">
        <v>0.53900709219858156</v>
      </c>
      <c r="AC11" s="58">
        <v>2.4398361495135688</v>
      </c>
      <c r="AD11" s="58">
        <v>6.9961298005358739E-3</v>
      </c>
      <c r="AE11" s="58">
        <v>-0.62217294900221731</v>
      </c>
      <c r="AF11" s="58">
        <v>-6.2597809076682318E-2</v>
      </c>
      <c r="AG11" s="58">
        <v>-0.26794657762938229</v>
      </c>
      <c r="AH11" s="58">
        <v>1.6060433295324972</v>
      </c>
      <c r="AI11" s="58">
        <v>-0.1012907460074382</v>
      </c>
    </row>
    <row r="12" spans="1:35" x14ac:dyDescent="0.3">
      <c r="A12" s="35">
        <v>42380</v>
      </c>
      <c r="B12" s="36" t="s">
        <v>45</v>
      </c>
      <c r="C12" s="37">
        <v>2679</v>
      </c>
      <c r="D12" s="49">
        <f t="shared" si="1"/>
        <v>2016</v>
      </c>
      <c r="E12" s="49">
        <f t="shared" si="2"/>
        <v>1</v>
      </c>
      <c r="G12" s="46">
        <v>2017</v>
      </c>
      <c r="H12" s="46" t="s">
        <v>89</v>
      </c>
      <c r="I12" s="46">
        <f t="shared" si="3"/>
        <v>11240</v>
      </c>
      <c r="J12" s="46">
        <f t="shared" si="0"/>
        <v>23602</v>
      </c>
      <c r="K12" s="46">
        <f t="shared" si="0"/>
        <v>19373</v>
      </c>
      <c r="L12" s="46">
        <f t="shared" si="0"/>
        <v>19338</v>
      </c>
      <c r="M12" s="46">
        <f t="shared" si="0"/>
        <v>28095</v>
      </c>
      <c r="N12" s="46">
        <f t="shared" si="0"/>
        <v>14189</v>
      </c>
      <c r="O12" s="46">
        <f t="shared" si="0"/>
        <v>17229</v>
      </c>
      <c r="P12" s="46">
        <f t="shared" si="0"/>
        <v>22794</v>
      </c>
      <c r="Q12" s="46">
        <f t="shared" si="0"/>
        <v>22744</v>
      </c>
      <c r="R12" s="46">
        <f t="shared" si="0"/>
        <v>22515</v>
      </c>
      <c r="S12" s="46">
        <f t="shared" si="0"/>
        <v>23833</v>
      </c>
      <c r="T12" s="46">
        <f t="shared" si="0"/>
        <v>25269</v>
      </c>
      <c r="W12" t="s">
        <v>91</v>
      </c>
      <c r="X12" s="57"/>
      <c r="Y12" s="58">
        <v>-0.61474917392610395</v>
      </c>
      <c r="Z12" s="58">
        <v>-4.6393762183235869E-2</v>
      </c>
      <c r="AA12" s="58">
        <v>-0.25183973834832379</v>
      </c>
      <c r="AB12" s="58">
        <v>0.40765027322404374</v>
      </c>
      <c r="AC12" s="58">
        <v>1.1207298136645962</v>
      </c>
      <c r="AD12" s="58">
        <v>0.24821526633717739</v>
      </c>
      <c r="AE12" s="58">
        <v>7.5670919489661245E-2</v>
      </c>
      <c r="AF12" s="58">
        <v>1.1588275391956374E-2</v>
      </c>
      <c r="AG12" s="58">
        <v>-0.31469002695417791</v>
      </c>
      <c r="AH12" s="58">
        <v>-0.18112094395280237</v>
      </c>
      <c r="AI12" s="58">
        <v>-0.66594620557156581</v>
      </c>
    </row>
    <row r="13" spans="1:35" x14ac:dyDescent="0.3">
      <c r="A13" s="38">
        <v>42381</v>
      </c>
      <c r="B13" s="39" t="s">
        <v>90</v>
      </c>
      <c r="C13" s="40">
        <v>2598</v>
      </c>
      <c r="D13" s="50">
        <f t="shared" si="1"/>
        <v>2016</v>
      </c>
      <c r="E13" s="50">
        <f t="shared" si="2"/>
        <v>1</v>
      </c>
      <c r="G13" s="46">
        <v>2017</v>
      </c>
      <c r="H13" s="46" t="s">
        <v>90</v>
      </c>
      <c r="I13" s="46">
        <f t="shared" si="3"/>
        <v>6898</v>
      </c>
      <c r="J13" s="46">
        <f t="shared" si="0"/>
        <v>4556</v>
      </c>
      <c r="K13" s="46">
        <f t="shared" si="0"/>
        <v>17120</v>
      </c>
      <c r="L13" s="46">
        <f t="shared" si="0"/>
        <v>5438</v>
      </c>
      <c r="M13" s="46">
        <f t="shared" si="0"/>
        <v>13059</v>
      </c>
      <c r="N13" s="46">
        <f t="shared" si="0"/>
        <v>9018</v>
      </c>
      <c r="O13" s="46">
        <f t="shared" si="0"/>
        <v>9389</v>
      </c>
      <c r="P13" s="46">
        <f t="shared" si="0"/>
        <v>9299</v>
      </c>
      <c r="Q13" s="46">
        <f t="shared" si="0"/>
        <v>13769</v>
      </c>
      <c r="R13" s="46">
        <f t="shared" si="0"/>
        <v>12944</v>
      </c>
      <c r="S13" s="46">
        <f t="shared" si="0"/>
        <v>8912</v>
      </c>
      <c r="T13" s="46">
        <f t="shared" si="0"/>
        <v>5595</v>
      </c>
      <c r="W13" t="s">
        <v>90</v>
      </c>
      <c r="X13" s="57"/>
      <c r="Y13" s="58">
        <v>0.27988576091391271</v>
      </c>
      <c r="Z13" s="58">
        <v>3.3365210923387525E-2</v>
      </c>
      <c r="AA13" s="58">
        <v>0.30107969151670949</v>
      </c>
      <c r="AB13" s="58">
        <v>-3.232434995653205E-2</v>
      </c>
      <c r="AC13" s="58">
        <v>-0.48538059457693566</v>
      </c>
      <c r="AD13" s="58">
        <v>3.523250277733693E-2</v>
      </c>
      <c r="AE13" s="58">
        <v>-0.22275026828146557</v>
      </c>
      <c r="AF13" s="58">
        <v>-0.58362919132149904</v>
      </c>
      <c r="AG13" s="58">
        <v>3.8147797252486972</v>
      </c>
      <c r="AH13" s="58">
        <v>-0.14679260133805588</v>
      </c>
      <c r="AI13" s="58">
        <v>0.7587638376383764</v>
      </c>
    </row>
    <row r="14" spans="1:35" x14ac:dyDescent="0.3">
      <c r="A14" s="35">
        <v>42382</v>
      </c>
      <c r="B14" s="36" t="s">
        <v>93</v>
      </c>
      <c r="C14" s="37">
        <v>2780</v>
      </c>
      <c r="D14" s="49">
        <f t="shared" si="1"/>
        <v>2016</v>
      </c>
      <c r="E14" s="49">
        <f t="shared" si="2"/>
        <v>1</v>
      </c>
      <c r="G14" s="46">
        <v>2017</v>
      </c>
      <c r="H14" s="46" t="s">
        <v>91</v>
      </c>
      <c r="I14" s="46">
        <f t="shared" si="3"/>
        <v>4183</v>
      </c>
      <c r="J14" s="46">
        <f t="shared" si="0"/>
        <v>2720</v>
      </c>
      <c r="K14" s="46">
        <f t="shared" si="0"/>
        <v>1152</v>
      </c>
      <c r="L14" s="46">
        <f t="shared" si="0"/>
        <v>4466</v>
      </c>
      <c r="M14" s="46">
        <f t="shared" si="0"/>
        <v>2721</v>
      </c>
      <c r="N14" s="46">
        <f t="shared" si="0"/>
        <v>2479</v>
      </c>
      <c r="O14" s="46">
        <f t="shared" si="0"/>
        <v>0</v>
      </c>
      <c r="P14" s="46">
        <f t="shared" si="0"/>
        <v>5565</v>
      </c>
      <c r="Q14" s="46">
        <f t="shared" si="0"/>
        <v>0</v>
      </c>
      <c r="R14" s="46">
        <f t="shared" si="0"/>
        <v>1036</v>
      </c>
      <c r="S14" s="46">
        <f t="shared" si="0"/>
        <v>0</v>
      </c>
      <c r="T14" s="46">
        <f t="shared" si="0"/>
        <v>0</v>
      </c>
      <c r="W14" t="s">
        <v>94</v>
      </c>
      <c r="X14" s="57"/>
      <c r="Y14" s="58">
        <v>2.0356955380577428</v>
      </c>
      <c r="Z14" s="58">
        <v>0.18969393048590696</v>
      </c>
      <c r="AA14" s="58">
        <v>1.3683139534883721</v>
      </c>
      <c r="AB14" s="58">
        <v>-0.23959739781514669</v>
      </c>
      <c r="AC14" s="58">
        <v>-0.22009685230024212</v>
      </c>
      <c r="AD14" s="58">
        <v>6.5197143744178829E-2</v>
      </c>
      <c r="AE14" s="58">
        <v>-0.34819780433304187</v>
      </c>
      <c r="AF14" s="58">
        <v>7.586823669697422E-2</v>
      </c>
      <c r="AG14" s="58">
        <v>-0.19395954558049322</v>
      </c>
      <c r="AH14" s="58">
        <v>1.2365073908559643</v>
      </c>
      <c r="AI14" s="58">
        <v>-0.35298186289578848</v>
      </c>
    </row>
    <row r="15" spans="1:35" x14ac:dyDescent="0.3">
      <c r="A15" s="38">
        <v>42383</v>
      </c>
      <c r="B15" s="39" t="s">
        <v>94</v>
      </c>
      <c r="C15" s="40">
        <v>1905</v>
      </c>
      <c r="D15" s="50">
        <f t="shared" si="1"/>
        <v>2016</v>
      </c>
      <c r="E15" s="50">
        <f t="shared" si="2"/>
        <v>1</v>
      </c>
      <c r="G15" s="46">
        <v>2017</v>
      </c>
      <c r="H15" s="46" t="s">
        <v>92</v>
      </c>
      <c r="I15" s="46">
        <f t="shared" si="3"/>
        <v>2666</v>
      </c>
      <c r="J15" s="46">
        <f t="shared" si="0"/>
        <v>0</v>
      </c>
      <c r="K15" s="46">
        <f t="shared" si="0"/>
        <v>0</v>
      </c>
      <c r="L15" s="46">
        <f t="shared" si="0"/>
        <v>3349</v>
      </c>
      <c r="M15" s="46">
        <f t="shared" si="0"/>
        <v>6509</v>
      </c>
      <c r="N15" s="46">
        <f t="shared" si="0"/>
        <v>8014</v>
      </c>
      <c r="O15" s="46">
        <f t="shared" si="0"/>
        <v>1470</v>
      </c>
      <c r="P15" s="46">
        <f t="shared" si="0"/>
        <v>2763</v>
      </c>
      <c r="Q15" s="46">
        <f t="shared" si="0"/>
        <v>0</v>
      </c>
      <c r="R15" s="46">
        <f t="shared" si="0"/>
        <v>1474</v>
      </c>
      <c r="S15" s="46">
        <f t="shared" si="0"/>
        <v>5688</v>
      </c>
      <c r="T15" s="46">
        <f t="shared" si="0"/>
        <v>0</v>
      </c>
      <c r="W15" t="s">
        <v>89</v>
      </c>
      <c r="X15" s="57"/>
      <c r="Y15" s="58">
        <v>-0.13074540051842953</v>
      </c>
      <c r="Z15" s="58">
        <v>0.61371736126263732</v>
      </c>
      <c r="AA15" s="58">
        <v>-0.62550141975030427</v>
      </c>
      <c r="AB15" s="58">
        <v>1.394391623540739</v>
      </c>
      <c r="AC15" s="58">
        <v>-8.8967077155064092E-2</v>
      </c>
      <c r="AD15" s="58">
        <v>4.0275862068965516E-3</v>
      </c>
      <c r="AE15" s="58">
        <v>0.16716122650840751</v>
      </c>
      <c r="AF15" s="58">
        <v>0.58498116760828622</v>
      </c>
      <c r="AG15" s="58">
        <v>-0.35582949650972823</v>
      </c>
      <c r="AH15" s="58">
        <v>-0.29673522087983029</v>
      </c>
      <c r="AI15" s="58">
        <v>0.31978230935676349</v>
      </c>
    </row>
    <row r="16" spans="1:35" x14ac:dyDescent="0.3">
      <c r="A16" s="35">
        <v>42384</v>
      </c>
      <c r="B16" s="36" t="s">
        <v>89</v>
      </c>
      <c r="C16" s="37">
        <v>2607</v>
      </c>
      <c r="D16" s="49">
        <f t="shared" si="1"/>
        <v>2016</v>
      </c>
      <c r="E16" s="49">
        <f t="shared" si="2"/>
        <v>1</v>
      </c>
      <c r="G16" s="46">
        <v>2017</v>
      </c>
      <c r="H16" s="46" t="s">
        <v>93</v>
      </c>
      <c r="I16" s="46">
        <f t="shared" si="3"/>
        <v>10300</v>
      </c>
      <c r="J16" s="46">
        <f t="shared" si="0"/>
        <v>13839</v>
      </c>
      <c r="K16" s="46">
        <f t="shared" si="0"/>
        <v>8926</v>
      </c>
      <c r="L16" s="46">
        <f t="shared" si="0"/>
        <v>11327</v>
      </c>
      <c r="M16" s="46">
        <f t="shared" si="0"/>
        <v>1350</v>
      </c>
      <c r="N16" s="46">
        <f t="shared" si="0"/>
        <v>1797</v>
      </c>
      <c r="O16" s="46">
        <f t="shared" si="0"/>
        <v>6713</v>
      </c>
      <c r="P16" s="46">
        <f t="shared" si="0"/>
        <v>8864</v>
      </c>
      <c r="Q16" s="46">
        <f t="shared" si="0"/>
        <v>7273</v>
      </c>
      <c r="R16" s="46">
        <f t="shared" si="0"/>
        <v>11926</v>
      </c>
      <c r="S16" s="46">
        <f t="shared" si="0"/>
        <v>2940</v>
      </c>
      <c r="T16" s="46">
        <f t="shared" si="0"/>
        <v>2406</v>
      </c>
      <c r="V16" t="s">
        <v>115</v>
      </c>
      <c r="W16" t="s">
        <v>88</v>
      </c>
      <c r="X16" s="57"/>
      <c r="Y16" s="58">
        <v>-0.54275680421422301</v>
      </c>
      <c r="Z16" s="58">
        <v>0.84139784946236562</v>
      </c>
      <c r="AA16" s="58">
        <v>6.0688216892596451E-2</v>
      </c>
      <c r="AB16" s="58">
        <v>8.8084939048368074E-2</v>
      </c>
      <c r="AC16" s="58">
        <v>0</v>
      </c>
      <c r="AD16" s="58"/>
      <c r="AE16" s="58">
        <v>1.7762345679012346</v>
      </c>
      <c r="AF16" s="58">
        <v>-0.64580322401334078</v>
      </c>
      <c r="AG16" s="58">
        <v>0</v>
      </c>
      <c r="AH16" s="58"/>
      <c r="AI16" s="58">
        <v>0</v>
      </c>
    </row>
    <row r="17" spans="1:35" x14ac:dyDescent="0.3">
      <c r="A17" s="38">
        <v>42385</v>
      </c>
      <c r="B17" s="39" t="s">
        <v>95</v>
      </c>
      <c r="C17" s="40">
        <v>2562</v>
      </c>
      <c r="D17" s="50">
        <f t="shared" si="1"/>
        <v>2016</v>
      </c>
      <c r="E17" s="50">
        <f t="shared" si="2"/>
        <v>1</v>
      </c>
      <c r="G17" s="46">
        <v>2017</v>
      </c>
      <c r="H17" s="46" t="s">
        <v>94</v>
      </c>
      <c r="I17" s="46">
        <f t="shared" si="3"/>
        <v>12160</v>
      </c>
      <c r="J17" s="46">
        <f t="shared" si="0"/>
        <v>9023</v>
      </c>
      <c r="K17" s="46">
        <f t="shared" si="0"/>
        <v>11621</v>
      </c>
      <c r="L17" s="46">
        <f t="shared" si="0"/>
        <v>6233</v>
      </c>
      <c r="M17" s="46">
        <f t="shared" si="0"/>
        <v>1992</v>
      </c>
      <c r="N17" s="46">
        <f t="shared" si="0"/>
        <v>15756</v>
      </c>
      <c r="O17" s="46">
        <f t="shared" si="0"/>
        <v>10617</v>
      </c>
      <c r="P17" s="46">
        <f t="shared" si="0"/>
        <v>4816</v>
      </c>
      <c r="Q17" s="46">
        <f t="shared" si="0"/>
        <v>8193</v>
      </c>
      <c r="R17" s="46">
        <f t="shared" si="0"/>
        <v>7350</v>
      </c>
      <c r="S17" s="46">
        <f t="shared" si="0"/>
        <v>8585</v>
      </c>
      <c r="T17" s="46">
        <f t="shared" si="0"/>
        <v>13735</v>
      </c>
      <c r="W17" t="s">
        <v>96</v>
      </c>
      <c r="X17" s="57"/>
      <c r="Y17" s="58">
        <v>0</v>
      </c>
      <c r="Z17" s="58">
        <v>0</v>
      </c>
      <c r="AA17" s="58">
        <v>0</v>
      </c>
      <c r="AB17" s="58"/>
      <c r="AC17" s="58">
        <v>0.63732607380520268</v>
      </c>
      <c r="AD17" s="58">
        <v>-0.24053205246628487</v>
      </c>
      <c r="AE17" s="58">
        <v>-0.44368766723424957</v>
      </c>
      <c r="AF17" s="58">
        <v>0.44818539571491034</v>
      </c>
      <c r="AG17" s="58">
        <v>-0.17632850241545894</v>
      </c>
      <c r="AH17" s="58">
        <v>0.47947214076246336</v>
      </c>
      <c r="AI17" s="58">
        <v>0</v>
      </c>
    </row>
    <row r="18" spans="1:35" x14ac:dyDescent="0.3">
      <c r="A18" s="35">
        <v>42386</v>
      </c>
      <c r="B18" s="36" t="s">
        <v>90</v>
      </c>
      <c r="C18" s="37">
        <v>1126</v>
      </c>
      <c r="D18" s="49">
        <f t="shared" si="1"/>
        <v>2016</v>
      </c>
      <c r="E18" s="49">
        <f t="shared" si="2"/>
        <v>1</v>
      </c>
      <c r="G18" s="46">
        <v>2017</v>
      </c>
      <c r="H18" s="46" t="s">
        <v>95</v>
      </c>
      <c r="I18" s="46">
        <f t="shared" si="3"/>
        <v>5924</v>
      </c>
      <c r="J18" s="46">
        <f t="shared" si="3"/>
        <v>1225</v>
      </c>
      <c r="K18" s="46">
        <f t="shared" si="3"/>
        <v>1303</v>
      </c>
      <c r="L18" s="46">
        <f t="shared" si="3"/>
        <v>2021</v>
      </c>
      <c r="M18" s="46">
        <f t="shared" si="3"/>
        <v>0</v>
      </c>
      <c r="N18" s="46">
        <f t="shared" si="3"/>
        <v>0</v>
      </c>
      <c r="O18" s="46">
        <f t="shared" si="3"/>
        <v>2970</v>
      </c>
      <c r="P18" s="46">
        <f t="shared" si="3"/>
        <v>2203</v>
      </c>
      <c r="Q18" s="46">
        <f t="shared" si="3"/>
        <v>1670</v>
      </c>
      <c r="R18" s="46">
        <f t="shared" si="3"/>
        <v>1727</v>
      </c>
      <c r="S18" s="46">
        <f t="shared" si="3"/>
        <v>0</v>
      </c>
      <c r="T18" s="46">
        <f t="shared" si="3"/>
        <v>1224</v>
      </c>
      <c r="W18" t="s">
        <v>93</v>
      </c>
      <c r="X18" s="57"/>
      <c r="Y18" s="58">
        <v>0.34359223300970876</v>
      </c>
      <c r="Z18" s="58">
        <v>-0.35501120023123056</v>
      </c>
      <c r="AA18" s="58">
        <v>0.26898946896706249</v>
      </c>
      <c r="AB18" s="58">
        <v>-0.88081574997792889</v>
      </c>
      <c r="AC18" s="58">
        <v>0.33111111111111113</v>
      </c>
      <c r="AD18" s="58">
        <v>2.7356705620478574</v>
      </c>
      <c r="AE18" s="58">
        <v>0.32042305973484286</v>
      </c>
      <c r="AF18" s="58">
        <v>-0.17949007220216606</v>
      </c>
      <c r="AG18" s="58">
        <v>0.63976350886841749</v>
      </c>
      <c r="AH18" s="58">
        <v>-0.75347979205098103</v>
      </c>
      <c r="AI18" s="58">
        <v>-0.1816326530612245</v>
      </c>
    </row>
    <row r="19" spans="1:35" x14ac:dyDescent="0.3">
      <c r="A19" s="38">
        <v>42387</v>
      </c>
      <c r="B19" s="39" t="s">
        <v>89</v>
      </c>
      <c r="C19" s="40">
        <v>2596</v>
      </c>
      <c r="D19" s="50">
        <f t="shared" si="1"/>
        <v>2016</v>
      </c>
      <c r="E19" s="50">
        <f t="shared" si="2"/>
        <v>1</v>
      </c>
      <c r="G19" s="46">
        <v>2017</v>
      </c>
      <c r="H19" s="46" t="s">
        <v>96</v>
      </c>
      <c r="I19" s="46">
        <f t="shared" si="3"/>
        <v>4582</v>
      </c>
      <c r="J19" s="46">
        <f t="shared" si="3"/>
        <v>0</v>
      </c>
      <c r="K19" s="46">
        <f t="shared" si="3"/>
        <v>0</v>
      </c>
      <c r="L19" s="46">
        <f t="shared" si="3"/>
        <v>0</v>
      </c>
      <c r="M19" s="46">
        <f t="shared" si="3"/>
        <v>3306</v>
      </c>
      <c r="N19" s="46">
        <f t="shared" si="3"/>
        <v>5413</v>
      </c>
      <c r="O19" s="46">
        <f t="shared" si="3"/>
        <v>4111</v>
      </c>
      <c r="P19" s="46">
        <f t="shared" si="3"/>
        <v>2287</v>
      </c>
      <c r="Q19" s="46">
        <f t="shared" si="3"/>
        <v>3312</v>
      </c>
      <c r="R19" s="46">
        <f t="shared" si="3"/>
        <v>2728</v>
      </c>
      <c r="S19" s="46">
        <f t="shared" si="3"/>
        <v>4036</v>
      </c>
      <c r="T19" s="46">
        <f t="shared" si="3"/>
        <v>0</v>
      </c>
      <c r="W19" t="s">
        <v>92</v>
      </c>
      <c r="X19" s="57"/>
      <c r="Y19" s="58">
        <v>0</v>
      </c>
      <c r="Z19" s="58">
        <v>0</v>
      </c>
      <c r="AA19" s="58"/>
      <c r="AB19" s="58">
        <v>0.94356524335622571</v>
      </c>
      <c r="AC19" s="58">
        <v>0.23121831310493163</v>
      </c>
      <c r="AD19" s="58">
        <v>-0.81657100074868982</v>
      </c>
      <c r="AE19" s="58">
        <v>0.87959183673469388</v>
      </c>
      <c r="AF19" s="58">
        <v>0</v>
      </c>
      <c r="AG19" s="58"/>
      <c r="AH19" s="58">
        <v>2.8588873812754412</v>
      </c>
      <c r="AI19" s="58">
        <v>0</v>
      </c>
    </row>
    <row r="20" spans="1:35" x14ac:dyDescent="0.3">
      <c r="A20" s="35">
        <v>42388</v>
      </c>
      <c r="B20" s="36" t="s">
        <v>88</v>
      </c>
      <c r="C20" s="37">
        <v>2011</v>
      </c>
      <c r="D20" s="49">
        <f t="shared" si="1"/>
        <v>2016</v>
      </c>
      <c r="E20" s="49">
        <f t="shared" si="2"/>
        <v>1</v>
      </c>
      <c r="W20" t="s">
        <v>95</v>
      </c>
      <c r="X20" s="57"/>
      <c r="Y20" s="58">
        <v>-0.79321404456448341</v>
      </c>
      <c r="Z20" s="58">
        <v>6.3673469387755102E-2</v>
      </c>
      <c r="AA20" s="58">
        <v>0.55103607060629312</v>
      </c>
      <c r="AB20" s="58">
        <v>0</v>
      </c>
      <c r="AC20" s="58">
        <v>0</v>
      </c>
      <c r="AD20" s="58"/>
      <c r="AE20" s="58">
        <v>-0.25824915824915823</v>
      </c>
      <c r="AF20" s="58">
        <v>-0.24194280526554698</v>
      </c>
      <c r="AG20" s="58">
        <v>3.4131736526946108E-2</v>
      </c>
      <c r="AH20" s="58">
        <v>0</v>
      </c>
      <c r="AI20" s="58"/>
    </row>
    <row r="21" spans="1:35" x14ac:dyDescent="0.3">
      <c r="A21" s="38">
        <v>42389</v>
      </c>
      <c r="B21" s="39" t="s">
        <v>89</v>
      </c>
      <c r="C21" s="40">
        <v>1579</v>
      </c>
      <c r="D21" s="50">
        <f t="shared" si="1"/>
        <v>2016</v>
      </c>
      <c r="E21" s="50">
        <f t="shared" si="2"/>
        <v>1</v>
      </c>
      <c r="I21" s="52">
        <v>1</v>
      </c>
      <c r="J21" s="52">
        <v>2</v>
      </c>
      <c r="K21" s="52">
        <v>3</v>
      </c>
      <c r="L21" s="52">
        <v>4</v>
      </c>
      <c r="M21" s="52">
        <v>5</v>
      </c>
      <c r="N21" s="52">
        <v>6</v>
      </c>
      <c r="O21" s="52">
        <v>7</v>
      </c>
      <c r="P21" s="52">
        <v>8</v>
      </c>
      <c r="Q21" s="52">
        <v>9</v>
      </c>
      <c r="R21" s="52">
        <v>10</v>
      </c>
      <c r="S21" s="52">
        <v>11</v>
      </c>
      <c r="T21" s="52">
        <v>12</v>
      </c>
      <c r="W21" t="s">
        <v>91</v>
      </c>
      <c r="X21" s="57"/>
      <c r="Y21" s="58">
        <v>-0.34974898398278748</v>
      </c>
      <c r="Z21" s="58">
        <v>-0.57647058823529407</v>
      </c>
      <c r="AA21" s="58">
        <v>2.8767361111111112</v>
      </c>
      <c r="AB21" s="58">
        <v>-0.39072995969547691</v>
      </c>
      <c r="AC21" s="58">
        <v>-8.8937890481440643E-2</v>
      </c>
      <c r="AD21" s="58">
        <v>0</v>
      </c>
      <c r="AE21" s="58"/>
      <c r="AF21" s="58">
        <v>0</v>
      </c>
      <c r="AG21" s="58"/>
      <c r="AH21" s="58">
        <v>0</v>
      </c>
      <c r="AI21" s="58">
        <v>0</v>
      </c>
    </row>
    <row r="22" spans="1:35" x14ac:dyDescent="0.3">
      <c r="A22" s="35">
        <v>42390</v>
      </c>
      <c r="B22" s="36" t="s">
        <v>91</v>
      </c>
      <c r="C22" s="37">
        <v>2398</v>
      </c>
      <c r="D22" s="49">
        <f t="shared" si="1"/>
        <v>2016</v>
      </c>
      <c r="E22" s="49">
        <f t="shared" si="2"/>
        <v>1</v>
      </c>
      <c r="G22" s="68">
        <v>2016</v>
      </c>
      <c r="H22" s="53" t="s">
        <v>88</v>
      </c>
      <c r="I22" s="54"/>
      <c r="J22" s="54">
        <f>IFERROR((J2-I2)/I2,"-")</f>
        <v>-0.11632618605436434</v>
      </c>
      <c r="K22" s="54">
        <f t="shared" ref="K22:T22" si="4">IFERROR((K2-J2)/J2,"-")</f>
        <v>6.2667176155903712E-2</v>
      </c>
      <c r="L22" s="54">
        <f t="shared" si="4"/>
        <v>-0.7452355267889248</v>
      </c>
      <c r="M22" s="54">
        <f t="shared" si="4"/>
        <v>1.0508115737473536</v>
      </c>
      <c r="N22" s="54">
        <f t="shared" si="4"/>
        <v>-0.26015141087405369</v>
      </c>
      <c r="O22" s="54">
        <f t="shared" si="4"/>
        <v>-0.28883720930232559</v>
      </c>
      <c r="P22" s="54">
        <f t="shared" si="4"/>
        <v>0.91170699803793331</v>
      </c>
      <c r="Q22" s="54">
        <f t="shared" si="4"/>
        <v>-0.52069791310297642</v>
      </c>
      <c r="R22" s="54">
        <f t="shared" si="4"/>
        <v>-0.11991434689507495</v>
      </c>
      <c r="S22" s="54">
        <f t="shared" si="4"/>
        <v>7.4955393349553932</v>
      </c>
      <c r="T22" s="54">
        <f t="shared" si="4"/>
        <v>-0.83226730310262531</v>
      </c>
      <c r="W22" t="s">
        <v>90</v>
      </c>
      <c r="X22" s="57"/>
      <c r="Y22" s="58">
        <v>-0.33951870107277471</v>
      </c>
      <c r="Z22" s="58">
        <v>2.7576821773485514</v>
      </c>
      <c r="AA22" s="58">
        <v>-0.6823598130841122</v>
      </c>
      <c r="AB22" s="58">
        <v>1.4014343508642884</v>
      </c>
      <c r="AC22" s="58">
        <v>-0.30944176430048242</v>
      </c>
      <c r="AD22" s="58">
        <v>4.1139942337547128E-2</v>
      </c>
      <c r="AE22" s="58">
        <v>-9.5856853765044197E-3</v>
      </c>
      <c r="AF22" s="58">
        <v>0.4806968491235617</v>
      </c>
      <c r="AG22" s="58">
        <v>-5.9917205316290217E-2</v>
      </c>
      <c r="AH22" s="58">
        <v>-0.31149567367119901</v>
      </c>
      <c r="AI22" s="58">
        <v>-0.37219479353680429</v>
      </c>
    </row>
    <row r="23" spans="1:35" x14ac:dyDescent="0.3">
      <c r="A23" s="38">
        <v>42391</v>
      </c>
      <c r="B23" s="39" t="s">
        <v>93</v>
      </c>
      <c r="C23" s="40">
        <v>1438</v>
      </c>
      <c r="D23" s="50">
        <f t="shared" si="1"/>
        <v>2016</v>
      </c>
      <c r="E23" s="50">
        <f t="shared" si="2"/>
        <v>1</v>
      </c>
      <c r="G23" s="69"/>
      <c r="H23" s="53" t="s">
        <v>89</v>
      </c>
      <c r="I23" s="54"/>
      <c r="J23" s="54">
        <f t="shared" ref="J23:T23" si="5">IFERROR((J3-I3)/I3,"-")</f>
        <v>-0.13074540051842953</v>
      </c>
      <c r="K23" s="54">
        <f t="shared" si="5"/>
        <v>0.61371736126263732</v>
      </c>
      <c r="L23" s="54">
        <f t="shared" si="5"/>
        <v>-0.62550141975030427</v>
      </c>
      <c r="M23" s="54">
        <f t="shared" si="5"/>
        <v>1.394391623540739</v>
      </c>
      <c r="N23" s="54">
        <f t="shared" si="5"/>
        <v>-8.8967077155064092E-2</v>
      </c>
      <c r="O23" s="54">
        <f t="shared" si="5"/>
        <v>4.0275862068965516E-3</v>
      </c>
      <c r="P23" s="54">
        <f t="shared" si="5"/>
        <v>0.16716122650840751</v>
      </c>
      <c r="Q23" s="54">
        <f t="shared" si="5"/>
        <v>0.58498116760828622</v>
      </c>
      <c r="R23" s="54">
        <f t="shared" si="5"/>
        <v>-0.35582949650972823</v>
      </c>
      <c r="S23" s="54">
        <f t="shared" si="5"/>
        <v>-0.29673522087983029</v>
      </c>
      <c r="T23" s="54">
        <f t="shared" si="5"/>
        <v>0.31978230935676349</v>
      </c>
      <c r="W23" t="s">
        <v>94</v>
      </c>
      <c r="X23" s="57"/>
      <c r="Y23" s="58">
        <v>-0.25797697368421052</v>
      </c>
      <c r="Z23" s="58">
        <v>0.28793084340019948</v>
      </c>
      <c r="AA23" s="58">
        <v>-0.46364340418208416</v>
      </c>
      <c r="AB23" s="58">
        <v>-0.68041071715064971</v>
      </c>
      <c r="AC23" s="58">
        <v>6.9096385542168672</v>
      </c>
      <c r="AD23" s="58">
        <v>-0.32616146230007614</v>
      </c>
      <c r="AE23" s="58">
        <v>-0.54638786851276255</v>
      </c>
      <c r="AF23" s="58">
        <v>0.70120431893687707</v>
      </c>
      <c r="AG23" s="58">
        <v>-0.1028927132918345</v>
      </c>
      <c r="AH23" s="58">
        <v>0.16802721088435374</v>
      </c>
      <c r="AI23" s="58">
        <v>0.5998835177635411</v>
      </c>
    </row>
    <row r="24" spans="1:35" x14ac:dyDescent="0.3">
      <c r="A24" s="35">
        <v>42392</v>
      </c>
      <c r="B24" s="36" t="s">
        <v>93</v>
      </c>
      <c r="C24" s="37">
        <v>2131</v>
      </c>
      <c r="D24" s="49">
        <f t="shared" si="1"/>
        <v>2016</v>
      </c>
      <c r="E24" s="49">
        <f t="shared" si="2"/>
        <v>1</v>
      </c>
      <c r="G24" s="69"/>
      <c r="H24" s="53" t="s">
        <v>90</v>
      </c>
      <c r="I24" s="54"/>
      <c r="J24" s="54">
        <f t="shared" ref="J24:T24" si="6">IFERROR((J4-I4)/I4,"-")</f>
        <v>0.27988576091391271</v>
      </c>
      <c r="K24" s="54">
        <f t="shared" si="6"/>
        <v>3.3365210923387525E-2</v>
      </c>
      <c r="L24" s="54">
        <f t="shared" si="6"/>
        <v>0.30107969151670949</v>
      </c>
      <c r="M24" s="54">
        <f t="shared" si="6"/>
        <v>-3.232434995653205E-2</v>
      </c>
      <c r="N24" s="54">
        <f t="shared" si="6"/>
        <v>-0.48538059457693566</v>
      </c>
      <c r="O24" s="54">
        <f t="shared" si="6"/>
        <v>3.523250277733693E-2</v>
      </c>
      <c r="P24" s="54">
        <f t="shared" si="6"/>
        <v>-0.22275026828146557</v>
      </c>
      <c r="Q24" s="54">
        <f t="shared" si="6"/>
        <v>-0.58362919132149904</v>
      </c>
      <c r="R24" s="54">
        <f t="shared" si="6"/>
        <v>3.8147797252486972</v>
      </c>
      <c r="S24" s="54">
        <f t="shared" si="6"/>
        <v>-0.14679260133805588</v>
      </c>
      <c r="T24" s="54">
        <f t="shared" si="6"/>
        <v>0.7587638376383764</v>
      </c>
      <c r="W24" t="s">
        <v>89</v>
      </c>
      <c r="X24" s="57"/>
      <c r="Y24" s="58">
        <v>1.0998220640569396</v>
      </c>
      <c r="Z24" s="58">
        <v>-0.17917973053131089</v>
      </c>
      <c r="AA24" s="58">
        <v>-1.8066381045785372E-3</v>
      </c>
      <c r="AB24" s="58">
        <v>0.45283896990381634</v>
      </c>
      <c r="AC24" s="58">
        <v>-0.49496351663997151</v>
      </c>
      <c r="AD24" s="58">
        <v>0.21425047572062866</v>
      </c>
      <c r="AE24" s="58">
        <v>0.32300191537523942</v>
      </c>
      <c r="AF24" s="58">
        <v>-2.1935597086952707E-3</v>
      </c>
      <c r="AG24" s="58">
        <v>-1.0068589518114667E-2</v>
      </c>
      <c r="AH24" s="58">
        <v>5.853875194314901E-2</v>
      </c>
      <c r="AI24" s="58">
        <v>6.0252590945327908E-2</v>
      </c>
    </row>
    <row r="25" spans="1:35" x14ac:dyDescent="0.3">
      <c r="A25" s="38">
        <v>42393</v>
      </c>
      <c r="B25" s="39" t="s">
        <v>89</v>
      </c>
      <c r="C25" s="40">
        <v>1167</v>
      </c>
      <c r="D25" s="50">
        <f t="shared" si="1"/>
        <v>2016</v>
      </c>
      <c r="E25" s="50">
        <f t="shared" si="2"/>
        <v>1</v>
      </c>
      <c r="G25" s="69"/>
      <c r="H25" s="53" t="s">
        <v>91</v>
      </c>
      <c r="I25" s="54"/>
      <c r="J25" s="54">
        <f t="shared" ref="J25:T25" si="7">IFERROR((J5-I5)/I5,"-")</f>
        <v>-0.61474917392610395</v>
      </c>
      <c r="K25" s="54">
        <f t="shared" si="7"/>
        <v>-4.6393762183235869E-2</v>
      </c>
      <c r="L25" s="54">
        <f t="shared" si="7"/>
        <v>-0.25183973834832379</v>
      </c>
      <c r="M25" s="54">
        <f t="shared" si="7"/>
        <v>0.40765027322404374</v>
      </c>
      <c r="N25" s="54">
        <f t="shared" si="7"/>
        <v>1.1207298136645962</v>
      </c>
      <c r="O25" s="54">
        <f t="shared" si="7"/>
        <v>0.24821526633717739</v>
      </c>
      <c r="P25" s="54">
        <f t="shared" si="7"/>
        <v>7.5670919489661245E-2</v>
      </c>
      <c r="Q25" s="54">
        <f t="shared" si="7"/>
        <v>1.1588275391956374E-2</v>
      </c>
      <c r="R25" s="54">
        <f t="shared" si="7"/>
        <v>-0.31469002695417791</v>
      </c>
      <c r="S25" s="54">
        <f t="shared" si="7"/>
        <v>-0.18112094395280237</v>
      </c>
      <c r="T25" s="54">
        <f t="shared" si="7"/>
        <v>-0.66594620557156581</v>
      </c>
    </row>
    <row r="26" spans="1:35" x14ac:dyDescent="0.3">
      <c r="A26" s="35">
        <v>42394</v>
      </c>
      <c r="B26" s="36" t="s">
        <v>89</v>
      </c>
      <c r="C26" s="37">
        <v>2308</v>
      </c>
      <c r="D26" s="49">
        <f t="shared" si="1"/>
        <v>2016</v>
      </c>
      <c r="E26" s="49">
        <f t="shared" si="2"/>
        <v>1</v>
      </c>
      <c r="G26" s="69"/>
      <c r="H26" s="53" t="s">
        <v>92</v>
      </c>
      <c r="I26" s="54"/>
      <c r="J26" s="54">
        <f t="shared" ref="J26:T26" si="8">IFERROR((J6-I6)/I6,"-")</f>
        <v>-0.4853110126374528</v>
      </c>
      <c r="K26" s="54">
        <f t="shared" si="8"/>
        <v>-0.29623724489795916</v>
      </c>
      <c r="L26" s="54">
        <f t="shared" si="8"/>
        <v>2.4254644313547802</v>
      </c>
      <c r="M26" s="54">
        <f t="shared" si="8"/>
        <v>-0.73293650793650789</v>
      </c>
      <c r="N26" s="54">
        <f t="shared" si="8"/>
        <v>0.26300148588410105</v>
      </c>
      <c r="O26" s="54">
        <f t="shared" si="8"/>
        <v>2.1784313725490194</v>
      </c>
      <c r="P26" s="54">
        <f t="shared" si="8"/>
        <v>-0.63417643429981496</v>
      </c>
      <c r="Q26" s="54">
        <f t="shared" si="8"/>
        <v>-0.66104553119730181</v>
      </c>
      <c r="R26" s="54">
        <f t="shared" si="8"/>
        <v>0.86368159203980099</v>
      </c>
      <c r="S26" s="54">
        <f t="shared" si="8"/>
        <v>-0.19487453283502404</v>
      </c>
      <c r="T26" s="54">
        <f t="shared" si="8"/>
        <v>0.4217506631299735</v>
      </c>
    </row>
    <row r="27" spans="1:35" x14ac:dyDescent="0.3">
      <c r="A27" s="38">
        <v>42395</v>
      </c>
      <c r="B27" s="39" t="s">
        <v>89</v>
      </c>
      <c r="C27" s="40">
        <v>1935</v>
      </c>
      <c r="D27" s="50">
        <f t="shared" si="1"/>
        <v>2016</v>
      </c>
      <c r="E27" s="50">
        <f t="shared" si="2"/>
        <v>1</v>
      </c>
      <c r="G27" s="69"/>
      <c r="H27" s="53" t="s">
        <v>93</v>
      </c>
      <c r="I27" s="54"/>
      <c r="J27" s="54">
        <f t="shared" ref="J27:T27" si="9">IFERROR((J7-I7)/I7,"-")</f>
        <v>-0.73912677715151009</v>
      </c>
      <c r="K27" s="54">
        <f t="shared" si="9"/>
        <v>0.60335375685262815</v>
      </c>
      <c r="L27" s="54">
        <f t="shared" si="9"/>
        <v>1.2391391794046662</v>
      </c>
      <c r="M27" s="54">
        <f t="shared" si="9"/>
        <v>-0.26551693164466</v>
      </c>
      <c r="N27" s="54">
        <f t="shared" si="9"/>
        <v>0.2376177082059435</v>
      </c>
      <c r="O27" s="54">
        <f t="shared" si="9"/>
        <v>-0.77015810276679841</v>
      </c>
      <c r="P27" s="54">
        <f t="shared" si="9"/>
        <v>5.0249355116079109</v>
      </c>
      <c r="Q27" s="54">
        <f t="shared" si="9"/>
        <v>-0.72805765662908517</v>
      </c>
      <c r="R27" s="54">
        <f t="shared" si="9"/>
        <v>1.8685384413539754</v>
      </c>
      <c r="S27" s="54">
        <f t="shared" si="9"/>
        <v>-0.57665568971825831</v>
      </c>
      <c r="T27" s="54">
        <f t="shared" si="9"/>
        <v>-0.61495246326706998</v>
      </c>
    </row>
    <row r="28" spans="1:35" x14ac:dyDescent="0.3">
      <c r="A28" s="35">
        <v>42396</v>
      </c>
      <c r="B28" s="36" t="s">
        <v>89</v>
      </c>
      <c r="C28" s="37">
        <v>2456</v>
      </c>
      <c r="D28" s="49">
        <f t="shared" si="1"/>
        <v>2016</v>
      </c>
      <c r="E28" s="49">
        <f t="shared" si="2"/>
        <v>1</v>
      </c>
      <c r="G28" s="69"/>
      <c r="H28" s="53" t="s">
        <v>94</v>
      </c>
      <c r="I28" s="54"/>
      <c r="J28" s="54">
        <f t="shared" ref="J28:T28" si="10">IFERROR((J8-I8)/I8,"-")</f>
        <v>2.0356955380577428</v>
      </c>
      <c r="K28" s="54">
        <f t="shared" si="10"/>
        <v>0.18969393048590696</v>
      </c>
      <c r="L28" s="54">
        <f t="shared" si="10"/>
        <v>1.3683139534883721</v>
      </c>
      <c r="M28" s="54">
        <f t="shared" si="10"/>
        <v>-0.23959739781514669</v>
      </c>
      <c r="N28" s="54">
        <f t="shared" si="10"/>
        <v>-0.22009685230024212</v>
      </c>
      <c r="O28" s="54">
        <f t="shared" si="10"/>
        <v>6.5197143744178829E-2</v>
      </c>
      <c r="P28" s="54">
        <f t="shared" si="10"/>
        <v>-0.34819780433304187</v>
      </c>
      <c r="Q28" s="54">
        <f t="shared" si="10"/>
        <v>7.586823669697422E-2</v>
      </c>
      <c r="R28" s="54">
        <f t="shared" si="10"/>
        <v>-0.19395954558049322</v>
      </c>
      <c r="S28" s="54">
        <f t="shared" si="10"/>
        <v>1.2365073908559643</v>
      </c>
      <c r="T28" s="54">
        <f t="shared" si="10"/>
        <v>-0.35298186289578848</v>
      </c>
    </row>
    <row r="29" spans="1:35" x14ac:dyDescent="0.3">
      <c r="A29" s="38">
        <v>42397</v>
      </c>
      <c r="B29" s="39" t="s">
        <v>91</v>
      </c>
      <c r="C29" s="40">
        <v>1295</v>
      </c>
      <c r="D29" s="50">
        <f t="shared" si="1"/>
        <v>2016</v>
      </c>
      <c r="E29" s="50">
        <f t="shared" si="2"/>
        <v>1</v>
      </c>
      <c r="G29" s="69"/>
      <c r="H29" s="53" t="s">
        <v>95</v>
      </c>
      <c r="I29" s="54"/>
      <c r="J29" s="54">
        <f t="shared" ref="J29:T29" si="11">IFERROR((J9-I9)/I9,"-")</f>
        <v>1.3469945355191257</v>
      </c>
      <c r="K29" s="54">
        <f t="shared" si="11"/>
        <v>-0.78746050224513553</v>
      </c>
      <c r="L29" s="54">
        <f t="shared" si="11"/>
        <v>-7.0422535211267607E-3</v>
      </c>
      <c r="M29" s="54">
        <f t="shared" si="11"/>
        <v>0.53900709219858156</v>
      </c>
      <c r="N29" s="54">
        <f t="shared" si="11"/>
        <v>2.4398361495135688</v>
      </c>
      <c r="O29" s="54">
        <f t="shared" si="11"/>
        <v>6.9961298005358739E-3</v>
      </c>
      <c r="P29" s="54">
        <f t="shared" si="11"/>
        <v>-0.62217294900221731</v>
      </c>
      <c r="Q29" s="54">
        <f t="shared" si="11"/>
        <v>-6.2597809076682318E-2</v>
      </c>
      <c r="R29" s="54">
        <f t="shared" si="11"/>
        <v>-0.26794657762938229</v>
      </c>
      <c r="S29" s="54">
        <f t="shared" si="11"/>
        <v>1.6060433295324972</v>
      </c>
      <c r="T29" s="54">
        <f t="shared" si="11"/>
        <v>-0.1012907460074382</v>
      </c>
    </row>
    <row r="30" spans="1:35" ht="17.25" thickBot="1" x14ac:dyDescent="0.35">
      <c r="A30" s="35">
        <v>42398</v>
      </c>
      <c r="B30" s="36" t="s">
        <v>88</v>
      </c>
      <c r="C30" s="37">
        <v>2180</v>
      </c>
      <c r="D30" s="49">
        <f t="shared" si="1"/>
        <v>2016</v>
      </c>
      <c r="E30" s="49">
        <f t="shared" si="2"/>
        <v>1</v>
      </c>
      <c r="G30" s="76"/>
      <c r="H30" s="77" t="s">
        <v>96</v>
      </c>
      <c r="I30" s="78"/>
      <c r="J30" s="78">
        <f t="shared" ref="J30:T30" si="12">IFERROR((J10-I10)/I10,"-")</f>
        <v>-0.16846777306059438</v>
      </c>
      <c r="K30" s="78">
        <f t="shared" si="12"/>
        <v>-0.51009514968670222</v>
      </c>
      <c r="L30" s="78">
        <f t="shared" si="12"/>
        <v>0.38323069635243961</v>
      </c>
      <c r="M30" s="78">
        <f t="shared" si="12"/>
        <v>0.36986301369863012</v>
      </c>
      <c r="N30" s="78">
        <f t="shared" si="12"/>
        <v>-0.35749999999999998</v>
      </c>
      <c r="O30" s="78">
        <f t="shared" si="12"/>
        <v>0.6062256809338521</v>
      </c>
      <c r="P30" s="78">
        <f t="shared" si="12"/>
        <v>-0.28609496124031009</v>
      </c>
      <c r="Q30" s="78">
        <f t="shared" si="12"/>
        <v>-0.59212758737699356</v>
      </c>
      <c r="R30" s="78">
        <f t="shared" si="12"/>
        <v>0.76955074875207985</v>
      </c>
      <c r="S30" s="78">
        <f t="shared" si="12"/>
        <v>0.62294311236483313</v>
      </c>
      <c r="T30" s="78">
        <f t="shared" si="12"/>
        <v>-0.15845886442641946</v>
      </c>
    </row>
    <row r="31" spans="1:35" ht="17.25" thickTop="1" x14ac:dyDescent="0.3">
      <c r="A31" s="38">
        <v>42399</v>
      </c>
      <c r="B31" s="39" t="s">
        <v>92</v>
      </c>
      <c r="C31" s="40">
        <v>2337</v>
      </c>
      <c r="D31" s="50">
        <f t="shared" si="1"/>
        <v>2016</v>
      </c>
      <c r="E31" s="50">
        <f t="shared" si="2"/>
        <v>1</v>
      </c>
      <c r="G31" s="71">
        <v>2017</v>
      </c>
      <c r="H31" s="74" t="s">
        <v>88</v>
      </c>
      <c r="I31" s="75">
        <f>IFERROR((I11-T2)/T2,"-")</f>
        <v>2.2413204325554923</v>
      </c>
      <c r="J31" s="75">
        <f t="shared" ref="J31:T31" si="13">IFERROR((J11-I11)/I11,"-")</f>
        <v>-0.54275680421422301</v>
      </c>
      <c r="K31" s="75">
        <f t="shared" si="13"/>
        <v>0.84139784946236562</v>
      </c>
      <c r="L31" s="75">
        <f t="shared" si="13"/>
        <v>6.0688216892596451E-2</v>
      </c>
      <c r="M31" s="75">
        <f t="shared" si="13"/>
        <v>8.8084939048368074E-2</v>
      </c>
      <c r="N31" s="75">
        <f t="shared" si="13"/>
        <v>-1</v>
      </c>
      <c r="O31" s="75" t="str">
        <f t="shared" si="13"/>
        <v>-</v>
      </c>
      <c r="P31" s="75">
        <f t="shared" si="13"/>
        <v>1.7762345679012346</v>
      </c>
      <c r="Q31" s="75">
        <f t="shared" si="13"/>
        <v>-0.64580322401334078</v>
      </c>
      <c r="R31" s="75">
        <f t="shared" si="13"/>
        <v>-1</v>
      </c>
      <c r="S31" s="75" t="str">
        <f t="shared" si="13"/>
        <v>-</v>
      </c>
      <c r="T31" s="75">
        <f t="shared" si="13"/>
        <v>-1</v>
      </c>
    </row>
    <row r="32" spans="1:35" x14ac:dyDescent="0.3">
      <c r="A32" s="35">
        <v>42400</v>
      </c>
      <c r="B32" s="36" t="s">
        <v>90</v>
      </c>
      <c r="C32" s="37">
        <v>1648</v>
      </c>
      <c r="D32" s="49">
        <f t="shared" si="1"/>
        <v>2016</v>
      </c>
      <c r="E32" s="49">
        <f t="shared" si="2"/>
        <v>1</v>
      </c>
      <c r="G32" s="71"/>
      <c r="H32" s="55" t="s">
        <v>89</v>
      </c>
      <c r="I32" s="56">
        <f t="shared" ref="I32:I39" si="14">IFERROR((I12-T3)/T3,"-")</f>
        <v>-0.44157392686804453</v>
      </c>
      <c r="J32" s="56">
        <f t="shared" ref="J32:T32" si="15">IFERROR((J12-I12)/I12,"-")</f>
        <v>1.0998220640569396</v>
      </c>
      <c r="K32" s="56">
        <f t="shared" si="15"/>
        <v>-0.17917973053131089</v>
      </c>
      <c r="L32" s="56">
        <f t="shared" si="15"/>
        <v>-1.8066381045785372E-3</v>
      </c>
      <c r="M32" s="56">
        <f t="shared" si="15"/>
        <v>0.45283896990381634</v>
      </c>
      <c r="N32" s="56">
        <f t="shared" si="15"/>
        <v>-0.49496351663997151</v>
      </c>
      <c r="O32" s="56">
        <f t="shared" si="15"/>
        <v>0.21425047572062866</v>
      </c>
      <c r="P32" s="56">
        <f t="shared" si="15"/>
        <v>0.32300191537523942</v>
      </c>
      <c r="Q32" s="56">
        <f t="shared" si="15"/>
        <v>-2.1935597086952707E-3</v>
      </c>
      <c r="R32" s="56">
        <f t="shared" si="15"/>
        <v>-1.0068589518114667E-2</v>
      </c>
      <c r="S32" s="56">
        <f t="shared" si="15"/>
        <v>5.853875194314901E-2</v>
      </c>
      <c r="T32" s="56">
        <f t="shared" si="15"/>
        <v>6.0252590945327908E-2</v>
      </c>
    </row>
    <row r="33" spans="1:20" x14ac:dyDescent="0.3">
      <c r="A33" s="38">
        <v>42401</v>
      </c>
      <c r="B33" s="39" t="s">
        <v>90</v>
      </c>
      <c r="C33" s="40">
        <v>2400</v>
      </c>
      <c r="D33" s="50">
        <f t="shared" si="1"/>
        <v>2016</v>
      </c>
      <c r="E33" s="50">
        <f t="shared" si="2"/>
        <v>2</v>
      </c>
      <c r="G33" s="71"/>
      <c r="H33" s="55" t="s">
        <v>90</v>
      </c>
      <c r="I33" s="56">
        <f t="shared" si="14"/>
        <v>-0.54773144505638605</v>
      </c>
      <c r="J33" s="56">
        <f t="shared" ref="J33:T33" si="16">IFERROR((J13-I13)/I13,"-")</f>
        <v>-0.33951870107277471</v>
      </c>
      <c r="K33" s="56">
        <f t="shared" si="16"/>
        <v>2.7576821773485514</v>
      </c>
      <c r="L33" s="56">
        <f t="shared" si="16"/>
        <v>-0.6823598130841122</v>
      </c>
      <c r="M33" s="56">
        <f t="shared" si="16"/>
        <v>1.4014343508642884</v>
      </c>
      <c r="N33" s="56">
        <f t="shared" si="16"/>
        <v>-0.30944176430048242</v>
      </c>
      <c r="O33" s="56">
        <f t="shared" si="16"/>
        <v>4.1139942337547128E-2</v>
      </c>
      <c r="P33" s="56">
        <f t="shared" si="16"/>
        <v>-9.5856853765044197E-3</v>
      </c>
      <c r="Q33" s="56">
        <f t="shared" si="16"/>
        <v>0.4806968491235617</v>
      </c>
      <c r="R33" s="56">
        <f t="shared" si="16"/>
        <v>-5.9917205316290217E-2</v>
      </c>
      <c r="S33" s="56">
        <f t="shared" si="16"/>
        <v>-0.31149567367119901</v>
      </c>
      <c r="T33" s="56">
        <f t="shared" si="16"/>
        <v>-0.37219479353680429</v>
      </c>
    </row>
    <row r="34" spans="1:20" x14ac:dyDescent="0.3">
      <c r="A34" s="35">
        <v>42402</v>
      </c>
      <c r="B34" s="36" t="s">
        <v>89</v>
      </c>
      <c r="C34" s="37">
        <v>1312</v>
      </c>
      <c r="D34" s="49">
        <f t="shared" si="1"/>
        <v>2016</v>
      </c>
      <c r="E34" s="49">
        <f t="shared" si="2"/>
        <v>2</v>
      </c>
      <c r="G34" s="71"/>
      <c r="H34" s="55" t="s">
        <v>91</v>
      </c>
      <c r="I34" s="56">
        <f t="shared" si="14"/>
        <v>2.0071890726096333</v>
      </c>
      <c r="J34" s="56">
        <f t="shared" ref="J34:T34" si="17">IFERROR((J14-I14)/I14,"-")</f>
        <v>-0.34974898398278748</v>
      </c>
      <c r="K34" s="56">
        <f t="shared" si="17"/>
        <v>-0.57647058823529407</v>
      </c>
      <c r="L34" s="56">
        <f t="shared" si="17"/>
        <v>2.8767361111111112</v>
      </c>
      <c r="M34" s="56">
        <f t="shared" si="17"/>
        <v>-0.39072995969547691</v>
      </c>
      <c r="N34" s="56">
        <f t="shared" si="17"/>
        <v>-8.8937890481440643E-2</v>
      </c>
      <c r="O34" s="56">
        <f t="shared" si="17"/>
        <v>-1</v>
      </c>
      <c r="P34" s="56" t="str">
        <f t="shared" si="17"/>
        <v>-</v>
      </c>
      <c r="Q34" s="56">
        <f t="shared" si="17"/>
        <v>-1</v>
      </c>
      <c r="R34" s="56" t="str">
        <f t="shared" si="17"/>
        <v>-</v>
      </c>
      <c r="S34" s="56">
        <f t="shared" si="17"/>
        <v>-1</v>
      </c>
      <c r="T34" s="56" t="str">
        <f t="shared" si="17"/>
        <v>-</v>
      </c>
    </row>
    <row r="35" spans="1:20" x14ac:dyDescent="0.3">
      <c r="A35" s="38">
        <v>42403</v>
      </c>
      <c r="B35" s="39" t="s">
        <v>89</v>
      </c>
      <c r="C35" s="40">
        <v>1913</v>
      </c>
      <c r="D35" s="50">
        <f t="shared" si="1"/>
        <v>2016</v>
      </c>
      <c r="E35" s="50">
        <f t="shared" si="2"/>
        <v>2</v>
      </c>
      <c r="G35" s="71"/>
      <c r="H35" s="55" t="s">
        <v>92</v>
      </c>
      <c r="I35" s="56">
        <f t="shared" si="14"/>
        <v>0.24347014925373134</v>
      </c>
      <c r="J35" s="56">
        <f t="shared" ref="J35:T35" si="18">IFERROR((J15-I15)/I15,"-")</f>
        <v>-1</v>
      </c>
      <c r="K35" s="56" t="str">
        <f t="shared" si="18"/>
        <v>-</v>
      </c>
      <c r="L35" s="56" t="str">
        <f t="shared" si="18"/>
        <v>-</v>
      </c>
      <c r="M35" s="56">
        <f t="shared" si="18"/>
        <v>0.94356524335622571</v>
      </c>
      <c r="N35" s="56">
        <f t="shared" si="18"/>
        <v>0.23121831310493163</v>
      </c>
      <c r="O35" s="56">
        <f t="shared" si="18"/>
        <v>-0.81657100074868982</v>
      </c>
      <c r="P35" s="56">
        <f t="shared" si="18"/>
        <v>0.87959183673469388</v>
      </c>
      <c r="Q35" s="56">
        <f t="shared" si="18"/>
        <v>-1</v>
      </c>
      <c r="R35" s="56" t="str">
        <f t="shared" si="18"/>
        <v>-</v>
      </c>
      <c r="S35" s="56">
        <f t="shared" si="18"/>
        <v>2.8588873812754412</v>
      </c>
      <c r="T35" s="56">
        <f t="shared" si="18"/>
        <v>-1</v>
      </c>
    </row>
    <row r="36" spans="1:20" x14ac:dyDescent="0.3">
      <c r="A36" s="35">
        <v>42404</v>
      </c>
      <c r="B36" s="36" t="s">
        <v>90</v>
      </c>
      <c r="C36" s="37">
        <v>2021</v>
      </c>
      <c r="D36" s="49">
        <f t="shared" si="1"/>
        <v>2016</v>
      </c>
      <c r="E36" s="49">
        <f t="shared" si="2"/>
        <v>2</v>
      </c>
      <c r="G36" s="71"/>
      <c r="H36" s="55" t="s">
        <v>93</v>
      </c>
      <c r="I36" s="56">
        <f t="shared" si="14"/>
        <v>4.780022446689113</v>
      </c>
      <c r="J36" s="56">
        <f t="shared" ref="J36:T36" si="19">IFERROR((J16-I16)/I16,"-")</f>
        <v>0.34359223300970876</v>
      </c>
      <c r="K36" s="56">
        <f t="shared" si="19"/>
        <v>-0.35501120023123056</v>
      </c>
      <c r="L36" s="56">
        <f t="shared" si="19"/>
        <v>0.26898946896706249</v>
      </c>
      <c r="M36" s="56">
        <f t="shared" si="19"/>
        <v>-0.88081574997792889</v>
      </c>
      <c r="N36" s="56">
        <f t="shared" si="19"/>
        <v>0.33111111111111113</v>
      </c>
      <c r="O36" s="56">
        <f t="shared" si="19"/>
        <v>2.7356705620478574</v>
      </c>
      <c r="P36" s="56">
        <f t="shared" si="19"/>
        <v>0.32042305973484286</v>
      </c>
      <c r="Q36" s="56">
        <f t="shared" si="19"/>
        <v>-0.17949007220216606</v>
      </c>
      <c r="R36" s="56">
        <f t="shared" si="19"/>
        <v>0.63976350886841749</v>
      </c>
      <c r="S36" s="56">
        <f t="shared" si="19"/>
        <v>-0.75347979205098103</v>
      </c>
      <c r="T36" s="56">
        <f t="shared" si="19"/>
        <v>-0.1816326530612245</v>
      </c>
    </row>
    <row r="37" spans="1:20" x14ac:dyDescent="0.3">
      <c r="A37" s="38">
        <v>42405</v>
      </c>
      <c r="B37" s="39" t="s">
        <v>94</v>
      </c>
      <c r="C37" s="40">
        <v>2556</v>
      </c>
      <c r="D37" s="50">
        <f t="shared" si="1"/>
        <v>2016</v>
      </c>
      <c r="E37" s="50">
        <f t="shared" si="2"/>
        <v>2</v>
      </c>
      <c r="G37" s="71"/>
      <c r="H37" s="55" t="s">
        <v>94</v>
      </c>
      <c r="I37" s="56">
        <f t="shared" si="14"/>
        <v>0.44435206081482359</v>
      </c>
      <c r="J37" s="56">
        <f t="shared" ref="J37:T37" si="20">IFERROR((J17-I17)/I17,"-")</f>
        <v>-0.25797697368421052</v>
      </c>
      <c r="K37" s="56">
        <f t="shared" si="20"/>
        <v>0.28793084340019948</v>
      </c>
      <c r="L37" s="56">
        <f t="shared" si="20"/>
        <v>-0.46364340418208416</v>
      </c>
      <c r="M37" s="56">
        <f t="shared" si="20"/>
        <v>-0.68041071715064971</v>
      </c>
      <c r="N37" s="56">
        <f t="shared" si="20"/>
        <v>6.9096385542168672</v>
      </c>
      <c r="O37" s="56">
        <f t="shared" si="20"/>
        <v>-0.32616146230007614</v>
      </c>
      <c r="P37" s="56">
        <f t="shared" si="20"/>
        <v>-0.54638786851276255</v>
      </c>
      <c r="Q37" s="56">
        <f t="shared" si="20"/>
        <v>0.70120431893687707</v>
      </c>
      <c r="R37" s="56">
        <f t="shared" si="20"/>
        <v>-0.1028927132918345</v>
      </c>
      <c r="S37" s="56">
        <f t="shared" si="20"/>
        <v>0.16802721088435374</v>
      </c>
      <c r="T37" s="56">
        <f t="shared" si="20"/>
        <v>0.5998835177635411</v>
      </c>
    </row>
    <row r="38" spans="1:20" x14ac:dyDescent="0.3">
      <c r="A38" s="35">
        <v>42406</v>
      </c>
      <c r="B38" s="36" t="s">
        <v>89</v>
      </c>
      <c r="C38" s="37">
        <v>2375</v>
      </c>
      <c r="D38" s="49">
        <f t="shared" si="1"/>
        <v>2016</v>
      </c>
      <c r="E38" s="49">
        <f t="shared" si="2"/>
        <v>2</v>
      </c>
      <c r="G38" s="71"/>
      <c r="H38" s="55" t="s">
        <v>95</v>
      </c>
      <c r="I38" s="56">
        <f t="shared" si="14"/>
        <v>0.44206426484907496</v>
      </c>
      <c r="J38" s="56">
        <f t="shared" ref="J38:T38" si="21">IFERROR((J18-I18)/I18,"-")</f>
        <v>-0.79321404456448341</v>
      </c>
      <c r="K38" s="56">
        <f t="shared" si="21"/>
        <v>6.3673469387755102E-2</v>
      </c>
      <c r="L38" s="56">
        <f t="shared" si="21"/>
        <v>0.55103607060629312</v>
      </c>
      <c r="M38" s="56">
        <f t="shared" si="21"/>
        <v>-1</v>
      </c>
      <c r="N38" s="56" t="str">
        <f t="shared" si="21"/>
        <v>-</v>
      </c>
      <c r="O38" s="56" t="str">
        <f t="shared" si="21"/>
        <v>-</v>
      </c>
      <c r="P38" s="56">
        <f t="shared" si="21"/>
        <v>-0.25824915824915823</v>
      </c>
      <c r="Q38" s="56">
        <f t="shared" si="21"/>
        <v>-0.24194280526554698</v>
      </c>
      <c r="R38" s="56">
        <f t="shared" si="21"/>
        <v>3.4131736526946108E-2</v>
      </c>
      <c r="S38" s="56">
        <f t="shared" si="21"/>
        <v>-1</v>
      </c>
      <c r="T38" s="56" t="str">
        <f t="shared" si="21"/>
        <v>-</v>
      </c>
    </row>
    <row r="39" spans="1:20" x14ac:dyDescent="0.3">
      <c r="A39" s="38">
        <v>42407</v>
      </c>
      <c r="B39" s="39" t="s">
        <v>89</v>
      </c>
      <c r="C39" s="40">
        <v>2173</v>
      </c>
      <c r="D39" s="50">
        <f t="shared" si="1"/>
        <v>2016</v>
      </c>
      <c r="E39" s="50">
        <f t="shared" si="2"/>
        <v>2</v>
      </c>
      <c r="G39" s="72"/>
      <c r="H39" s="55" t="s">
        <v>96</v>
      </c>
      <c r="I39" s="56">
        <f t="shared" si="14"/>
        <v>0.57728055077452667</v>
      </c>
      <c r="J39" s="56">
        <f t="shared" ref="J39:T39" si="22">IFERROR((J19-I19)/I19,"-")</f>
        <v>-1</v>
      </c>
      <c r="K39" s="56" t="str">
        <f t="shared" si="22"/>
        <v>-</v>
      </c>
      <c r="L39" s="56" t="str">
        <f t="shared" si="22"/>
        <v>-</v>
      </c>
      <c r="M39" s="56" t="str">
        <f t="shared" si="22"/>
        <v>-</v>
      </c>
      <c r="N39" s="56">
        <f t="shared" si="22"/>
        <v>0.63732607380520268</v>
      </c>
      <c r="O39" s="56">
        <f t="shared" si="22"/>
        <v>-0.24053205246628487</v>
      </c>
      <c r="P39" s="56">
        <f t="shared" si="22"/>
        <v>-0.44368766723424957</v>
      </c>
      <c r="Q39" s="56">
        <f t="shared" si="22"/>
        <v>0.44818539571491034</v>
      </c>
      <c r="R39" s="56">
        <f t="shared" si="22"/>
        <v>-0.17632850241545894</v>
      </c>
      <c r="S39" s="56">
        <f t="shared" si="22"/>
        <v>0.47947214076246336</v>
      </c>
      <c r="T39" s="56">
        <f t="shared" si="22"/>
        <v>-1</v>
      </c>
    </row>
    <row r="40" spans="1:20" x14ac:dyDescent="0.3">
      <c r="A40" s="35">
        <v>42408</v>
      </c>
      <c r="B40" s="36" t="s">
        <v>88</v>
      </c>
      <c r="C40" s="37">
        <v>1640</v>
      </c>
      <c r="D40" s="49">
        <f t="shared" si="1"/>
        <v>2016</v>
      </c>
      <c r="E40" s="49">
        <f t="shared" si="2"/>
        <v>2</v>
      </c>
    </row>
    <row r="41" spans="1:20" x14ac:dyDescent="0.3">
      <c r="A41" s="38">
        <v>42409</v>
      </c>
      <c r="B41" s="39" t="s">
        <v>93</v>
      </c>
      <c r="C41" s="40">
        <v>1849</v>
      </c>
      <c r="D41" s="50">
        <f t="shared" si="1"/>
        <v>2016</v>
      </c>
      <c r="E41" s="50">
        <f t="shared" si="2"/>
        <v>2</v>
      </c>
      <c r="I41" t="s">
        <v>101</v>
      </c>
    </row>
    <row r="42" spans="1:20" x14ac:dyDescent="0.3">
      <c r="A42" s="35">
        <v>42410</v>
      </c>
      <c r="B42" s="36" t="s">
        <v>88</v>
      </c>
      <c r="C42" s="37">
        <v>1878</v>
      </c>
      <c r="D42" s="49">
        <f t="shared" si="1"/>
        <v>2016</v>
      </c>
      <c r="E42" s="49">
        <f t="shared" si="2"/>
        <v>2</v>
      </c>
    </row>
    <row r="43" spans="1:20" x14ac:dyDescent="0.3">
      <c r="A43" s="38">
        <v>42411</v>
      </c>
      <c r="B43" s="39" t="s">
        <v>90</v>
      </c>
      <c r="C43" s="40">
        <v>2352</v>
      </c>
      <c r="D43" s="50">
        <f t="shared" si="1"/>
        <v>2016</v>
      </c>
      <c r="E43" s="50">
        <f t="shared" si="2"/>
        <v>2</v>
      </c>
    </row>
    <row r="44" spans="1:20" x14ac:dyDescent="0.3">
      <c r="A44" s="35">
        <v>42412</v>
      </c>
      <c r="B44" s="36" t="s">
        <v>94</v>
      </c>
      <c r="C44" s="37">
        <v>1608</v>
      </c>
      <c r="D44" s="49">
        <f t="shared" si="1"/>
        <v>2016</v>
      </c>
      <c r="E44" s="49">
        <f t="shared" si="2"/>
        <v>2</v>
      </c>
    </row>
    <row r="45" spans="1:20" x14ac:dyDescent="0.3">
      <c r="A45" s="38">
        <v>42413</v>
      </c>
      <c r="B45" s="39" t="s">
        <v>91</v>
      </c>
      <c r="C45" s="40">
        <v>2565</v>
      </c>
      <c r="D45" s="50">
        <f t="shared" si="1"/>
        <v>2016</v>
      </c>
      <c r="E45" s="50">
        <f t="shared" si="2"/>
        <v>2</v>
      </c>
    </row>
    <row r="46" spans="1:20" x14ac:dyDescent="0.3">
      <c r="A46" s="35">
        <v>42414</v>
      </c>
      <c r="B46" s="36" t="s">
        <v>88</v>
      </c>
      <c r="C46" s="37">
        <v>1716</v>
      </c>
      <c r="D46" s="49">
        <f t="shared" si="1"/>
        <v>2016</v>
      </c>
      <c r="E46" s="49">
        <f t="shared" si="2"/>
        <v>2</v>
      </c>
    </row>
    <row r="47" spans="1:20" x14ac:dyDescent="0.3">
      <c r="A47" s="38">
        <v>42415</v>
      </c>
      <c r="B47" s="39" t="s">
        <v>89</v>
      </c>
      <c r="C47" s="40">
        <v>2123</v>
      </c>
      <c r="D47" s="50">
        <f t="shared" si="1"/>
        <v>2016</v>
      </c>
      <c r="E47" s="50">
        <f t="shared" si="2"/>
        <v>2</v>
      </c>
    </row>
    <row r="48" spans="1:20" x14ac:dyDescent="0.3">
      <c r="A48" s="35">
        <v>42416</v>
      </c>
      <c r="B48" s="36" t="s">
        <v>89</v>
      </c>
      <c r="C48" s="37">
        <v>1347</v>
      </c>
      <c r="D48" s="49">
        <f t="shared" si="1"/>
        <v>2016</v>
      </c>
      <c r="E48" s="49">
        <f t="shared" si="2"/>
        <v>2</v>
      </c>
    </row>
    <row r="49" spans="1:5" x14ac:dyDescent="0.3">
      <c r="A49" s="38">
        <v>42417</v>
      </c>
      <c r="B49" s="39" t="s">
        <v>89</v>
      </c>
      <c r="C49" s="40">
        <v>1035</v>
      </c>
      <c r="D49" s="50">
        <f t="shared" si="1"/>
        <v>2016</v>
      </c>
      <c r="E49" s="50">
        <f t="shared" si="2"/>
        <v>2</v>
      </c>
    </row>
    <row r="50" spans="1:5" x14ac:dyDescent="0.3">
      <c r="A50" s="35">
        <v>42418</v>
      </c>
      <c r="B50" s="36" t="s">
        <v>45</v>
      </c>
      <c r="C50" s="37">
        <v>2641</v>
      </c>
      <c r="D50" s="49">
        <f t="shared" si="1"/>
        <v>2016</v>
      </c>
      <c r="E50" s="49">
        <f t="shared" si="2"/>
        <v>2</v>
      </c>
    </row>
    <row r="51" spans="1:5" x14ac:dyDescent="0.3">
      <c r="A51" s="38">
        <v>42419</v>
      </c>
      <c r="B51" s="39" t="s">
        <v>89</v>
      </c>
      <c r="C51" s="40">
        <v>1471</v>
      </c>
      <c r="D51" s="50">
        <f t="shared" si="1"/>
        <v>2016</v>
      </c>
      <c r="E51" s="50">
        <f t="shared" si="2"/>
        <v>2</v>
      </c>
    </row>
    <row r="52" spans="1:5" x14ac:dyDescent="0.3">
      <c r="A52" s="35">
        <v>42420</v>
      </c>
      <c r="B52" s="36" t="s">
        <v>45</v>
      </c>
      <c r="C52" s="37">
        <v>1668</v>
      </c>
      <c r="D52" s="49">
        <f t="shared" si="1"/>
        <v>2016</v>
      </c>
      <c r="E52" s="49">
        <f t="shared" si="2"/>
        <v>2</v>
      </c>
    </row>
    <row r="53" spans="1:5" x14ac:dyDescent="0.3">
      <c r="A53" s="38">
        <v>42421</v>
      </c>
      <c r="B53" s="39" t="s">
        <v>93</v>
      </c>
      <c r="C53" s="40">
        <v>1252</v>
      </c>
      <c r="D53" s="50">
        <f t="shared" si="1"/>
        <v>2016</v>
      </c>
      <c r="E53" s="50">
        <f t="shared" si="2"/>
        <v>2</v>
      </c>
    </row>
    <row r="54" spans="1:5" x14ac:dyDescent="0.3">
      <c r="A54" s="35">
        <v>42422</v>
      </c>
      <c r="B54" s="36" t="s">
        <v>90</v>
      </c>
      <c r="C54" s="37">
        <v>1422</v>
      </c>
      <c r="D54" s="49">
        <f t="shared" si="1"/>
        <v>2016</v>
      </c>
      <c r="E54" s="49">
        <f t="shared" si="2"/>
        <v>2</v>
      </c>
    </row>
    <row r="55" spans="1:5" x14ac:dyDescent="0.3">
      <c r="A55" s="38">
        <v>42423</v>
      </c>
      <c r="B55" s="39" t="s">
        <v>95</v>
      </c>
      <c r="C55" s="40">
        <v>1223</v>
      </c>
      <c r="D55" s="50">
        <f t="shared" si="1"/>
        <v>2016</v>
      </c>
      <c r="E55" s="50">
        <f t="shared" si="2"/>
        <v>2</v>
      </c>
    </row>
    <row r="56" spans="1:5" x14ac:dyDescent="0.3">
      <c r="A56" s="35">
        <v>42424</v>
      </c>
      <c r="B56" s="36" t="s">
        <v>92</v>
      </c>
      <c r="C56" s="37">
        <v>1193</v>
      </c>
      <c r="D56" s="49">
        <f t="shared" si="1"/>
        <v>2016</v>
      </c>
      <c r="E56" s="49">
        <f t="shared" si="2"/>
        <v>2</v>
      </c>
    </row>
    <row r="57" spans="1:5" x14ac:dyDescent="0.3">
      <c r="A57" s="38">
        <v>42425</v>
      </c>
      <c r="B57" s="39" t="s">
        <v>95</v>
      </c>
      <c r="C57" s="40">
        <v>2828</v>
      </c>
      <c r="D57" s="50">
        <f t="shared" si="1"/>
        <v>2016</v>
      </c>
      <c r="E57" s="50">
        <f t="shared" si="2"/>
        <v>2</v>
      </c>
    </row>
    <row r="58" spans="1:5" x14ac:dyDescent="0.3">
      <c r="A58" s="35">
        <v>42426</v>
      </c>
      <c r="B58" s="36" t="s">
        <v>94</v>
      </c>
      <c r="C58" s="37">
        <v>1619</v>
      </c>
      <c r="D58" s="49">
        <f t="shared" si="1"/>
        <v>2016</v>
      </c>
      <c r="E58" s="49">
        <f t="shared" si="2"/>
        <v>2</v>
      </c>
    </row>
    <row r="59" spans="1:5" x14ac:dyDescent="0.3">
      <c r="A59" s="38">
        <v>42427</v>
      </c>
      <c r="B59" s="39" t="s">
        <v>95</v>
      </c>
      <c r="C59" s="40">
        <v>1962</v>
      </c>
      <c r="D59" s="50">
        <f t="shared" si="1"/>
        <v>2016</v>
      </c>
      <c r="E59" s="50">
        <f t="shared" si="2"/>
        <v>2</v>
      </c>
    </row>
    <row r="60" spans="1:5" x14ac:dyDescent="0.3">
      <c r="A60" s="35">
        <v>42428</v>
      </c>
      <c r="B60" s="36" t="s">
        <v>90</v>
      </c>
      <c r="C60" s="37">
        <v>1216</v>
      </c>
      <c r="D60" s="49">
        <f t="shared" si="1"/>
        <v>2016</v>
      </c>
      <c r="E60" s="49">
        <f t="shared" si="2"/>
        <v>2</v>
      </c>
    </row>
    <row r="61" spans="1:5" x14ac:dyDescent="0.3">
      <c r="A61" s="38">
        <v>42429</v>
      </c>
      <c r="B61" s="39" t="s">
        <v>92</v>
      </c>
      <c r="C61" s="40">
        <v>1943</v>
      </c>
      <c r="D61" s="50">
        <f t="shared" si="1"/>
        <v>2016</v>
      </c>
      <c r="E61" s="50">
        <f t="shared" si="2"/>
        <v>2</v>
      </c>
    </row>
    <row r="62" spans="1:5" x14ac:dyDescent="0.3">
      <c r="A62" s="35">
        <v>42430</v>
      </c>
      <c r="B62" s="36" t="s">
        <v>92</v>
      </c>
      <c r="C62" s="37">
        <v>2207</v>
      </c>
      <c r="D62" s="49">
        <f t="shared" si="1"/>
        <v>2016</v>
      </c>
      <c r="E62" s="49">
        <f t="shared" si="2"/>
        <v>3</v>
      </c>
    </row>
    <row r="63" spans="1:5" x14ac:dyDescent="0.3">
      <c r="A63" s="38">
        <v>42431</v>
      </c>
      <c r="B63" s="39" t="s">
        <v>91</v>
      </c>
      <c r="C63" s="40">
        <v>2446</v>
      </c>
      <c r="D63" s="50">
        <f t="shared" si="1"/>
        <v>2016</v>
      </c>
      <c r="E63" s="50">
        <f t="shared" si="2"/>
        <v>3</v>
      </c>
    </row>
    <row r="64" spans="1:5" x14ac:dyDescent="0.3">
      <c r="A64" s="35">
        <v>42432</v>
      </c>
      <c r="B64" s="36" t="s">
        <v>88</v>
      </c>
      <c r="C64" s="37">
        <v>2545</v>
      </c>
      <c r="D64" s="49">
        <f t="shared" si="1"/>
        <v>2016</v>
      </c>
      <c r="E64" s="49">
        <f t="shared" si="2"/>
        <v>3</v>
      </c>
    </row>
    <row r="65" spans="1:5" x14ac:dyDescent="0.3">
      <c r="A65" s="38">
        <v>42433</v>
      </c>
      <c r="B65" s="39" t="s">
        <v>89</v>
      </c>
      <c r="C65" s="40">
        <v>1580</v>
      </c>
      <c r="D65" s="50">
        <f t="shared" si="1"/>
        <v>2016</v>
      </c>
      <c r="E65" s="50">
        <f t="shared" si="2"/>
        <v>3</v>
      </c>
    </row>
    <row r="66" spans="1:5" x14ac:dyDescent="0.3">
      <c r="A66" s="35">
        <v>42434</v>
      </c>
      <c r="B66" s="36" t="s">
        <v>88</v>
      </c>
      <c r="C66" s="37">
        <v>1617</v>
      </c>
      <c r="D66" s="49">
        <f t="shared" si="1"/>
        <v>2016</v>
      </c>
      <c r="E66" s="49">
        <f t="shared" si="2"/>
        <v>3</v>
      </c>
    </row>
    <row r="67" spans="1:5" x14ac:dyDescent="0.3">
      <c r="A67" s="38">
        <v>42435</v>
      </c>
      <c r="B67" s="39" t="s">
        <v>90</v>
      </c>
      <c r="C67" s="40">
        <v>2572</v>
      </c>
      <c r="D67" s="50">
        <f t="shared" ref="D67:D130" si="23">YEAR(A67)</f>
        <v>2016</v>
      </c>
      <c r="E67" s="50">
        <f t="shared" ref="E67:E130" si="24">MONTH(A67)</f>
        <v>3</v>
      </c>
    </row>
    <row r="68" spans="1:5" x14ac:dyDescent="0.3">
      <c r="A68" s="35">
        <v>42436</v>
      </c>
      <c r="B68" s="36" t="s">
        <v>89</v>
      </c>
      <c r="C68" s="37">
        <v>2539</v>
      </c>
      <c r="D68" s="49">
        <f t="shared" si="23"/>
        <v>2016</v>
      </c>
      <c r="E68" s="49">
        <f t="shared" si="24"/>
        <v>3</v>
      </c>
    </row>
    <row r="69" spans="1:5" x14ac:dyDescent="0.3">
      <c r="A69" s="38">
        <v>42437</v>
      </c>
      <c r="B69" s="39" t="s">
        <v>89</v>
      </c>
      <c r="C69" s="40">
        <v>2599</v>
      </c>
      <c r="D69" s="50">
        <f t="shared" si="23"/>
        <v>2016</v>
      </c>
      <c r="E69" s="50">
        <f t="shared" si="24"/>
        <v>3</v>
      </c>
    </row>
    <row r="70" spans="1:5" x14ac:dyDescent="0.3">
      <c r="A70" s="35">
        <v>42438</v>
      </c>
      <c r="B70" s="36" t="s">
        <v>94</v>
      </c>
      <c r="C70" s="37">
        <v>1739</v>
      </c>
      <c r="D70" s="49">
        <f t="shared" si="23"/>
        <v>2016</v>
      </c>
      <c r="E70" s="49">
        <f t="shared" si="24"/>
        <v>3</v>
      </c>
    </row>
    <row r="71" spans="1:5" x14ac:dyDescent="0.3">
      <c r="A71" s="38">
        <v>42439</v>
      </c>
      <c r="B71" s="39" t="s">
        <v>95</v>
      </c>
      <c r="C71" s="40">
        <v>1278</v>
      </c>
      <c r="D71" s="50">
        <f t="shared" si="23"/>
        <v>2016</v>
      </c>
      <c r="E71" s="50">
        <f t="shared" si="24"/>
        <v>3</v>
      </c>
    </row>
    <row r="72" spans="1:5" x14ac:dyDescent="0.3">
      <c r="A72" s="35">
        <v>42440</v>
      </c>
      <c r="B72" s="36" t="s">
        <v>89</v>
      </c>
      <c r="C72" s="37">
        <v>1375</v>
      </c>
      <c r="D72" s="49">
        <f t="shared" si="23"/>
        <v>2016</v>
      </c>
      <c r="E72" s="49">
        <f t="shared" si="24"/>
        <v>3</v>
      </c>
    </row>
    <row r="73" spans="1:5" x14ac:dyDescent="0.3">
      <c r="A73" s="38">
        <v>42441</v>
      </c>
      <c r="B73" s="39" t="s">
        <v>93</v>
      </c>
      <c r="C73" s="40">
        <v>1548</v>
      </c>
      <c r="D73" s="50">
        <f t="shared" si="23"/>
        <v>2016</v>
      </c>
      <c r="E73" s="50">
        <f t="shared" si="24"/>
        <v>3</v>
      </c>
    </row>
    <row r="74" spans="1:5" x14ac:dyDescent="0.3">
      <c r="A74" s="35">
        <v>42442</v>
      </c>
      <c r="B74" s="36" t="s">
        <v>89</v>
      </c>
      <c r="C74" s="37">
        <v>2327</v>
      </c>
      <c r="D74" s="49">
        <f t="shared" si="23"/>
        <v>2016</v>
      </c>
      <c r="E74" s="49">
        <f t="shared" si="24"/>
        <v>3</v>
      </c>
    </row>
    <row r="75" spans="1:5" x14ac:dyDescent="0.3">
      <c r="A75" s="38">
        <v>42443</v>
      </c>
      <c r="B75" s="39" t="s">
        <v>94</v>
      </c>
      <c r="C75" s="40">
        <v>1367</v>
      </c>
      <c r="D75" s="50">
        <f t="shared" si="23"/>
        <v>2016</v>
      </c>
      <c r="E75" s="50">
        <f t="shared" si="24"/>
        <v>3</v>
      </c>
    </row>
    <row r="76" spans="1:5" x14ac:dyDescent="0.3">
      <c r="A76" s="35">
        <v>42444</v>
      </c>
      <c r="B76" s="36" t="s">
        <v>90</v>
      </c>
      <c r="C76" s="37">
        <v>1048</v>
      </c>
      <c r="D76" s="49">
        <f t="shared" si="23"/>
        <v>2016</v>
      </c>
      <c r="E76" s="49">
        <f t="shared" si="24"/>
        <v>3</v>
      </c>
    </row>
    <row r="77" spans="1:5" x14ac:dyDescent="0.3">
      <c r="A77" s="38">
        <v>42445</v>
      </c>
      <c r="B77" s="39" t="s">
        <v>89</v>
      </c>
      <c r="C77" s="40">
        <v>1960</v>
      </c>
      <c r="D77" s="50">
        <f t="shared" si="23"/>
        <v>2016</v>
      </c>
      <c r="E77" s="50">
        <f t="shared" si="24"/>
        <v>3</v>
      </c>
    </row>
    <row r="78" spans="1:5" x14ac:dyDescent="0.3">
      <c r="A78" s="35">
        <v>42446</v>
      </c>
      <c r="B78" s="36" t="s">
        <v>90</v>
      </c>
      <c r="C78" s="37">
        <v>1705</v>
      </c>
      <c r="D78" s="49">
        <f t="shared" si="23"/>
        <v>2016</v>
      </c>
      <c r="E78" s="49">
        <f t="shared" si="24"/>
        <v>3</v>
      </c>
    </row>
    <row r="79" spans="1:5" x14ac:dyDescent="0.3">
      <c r="A79" s="38">
        <v>42447</v>
      </c>
      <c r="B79" s="39" t="s">
        <v>94</v>
      </c>
      <c r="C79" s="40">
        <v>1757</v>
      </c>
      <c r="D79" s="50">
        <f t="shared" si="23"/>
        <v>2016</v>
      </c>
      <c r="E79" s="50">
        <f t="shared" si="24"/>
        <v>3</v>
      </c>
    </row>
    <row r="80" spans="1:5" x14ac:dyDescent="0.3">
      <c r="A80" s="35">
        <v>42448</v>
      </c>
      <c r="B80" s="36" t="s">
        <v>89</v>
      </c>
      <c r="C80" s="37">
        <v>1707</v>
      </c>
      <c r="D80" s="49">
        <f t="shared" si="23"/>
        <v>2016</v>
      </c>
      <c r="E80" s="49">
        <f t="shared" si="24"/>
        <v>3</v>
      </c>
    </row>
    <row r="81" spans="1:5" x14ac:dyDescent="0.3">
      <c r="A81" s="38">
        <v>42449</v>
      </c>
      <c r="B81" s="39" t="s">
        <v>94</v>
      </c>
      <c r="C81" s="40">
        <v>2017</v>
      </c>
      <c r="D81" s="50">
        <f t="shared" si="23"/>
        <v>2016</v>
      </c>
      <c r="E81" s="50">
        <f t="shared" si="24"/>
        <v>3</v>
      </c>
    </row>
    <row r="82" spans="1:5" x14ac:dyDescent="0.3">
      <c r="A82" s="35">
        <v>42450</v>
      </c>
      <c r="B82" s="36" t="s">
        <v>89</v>
      </c>
      <c r="C82" s="37">
        <v>1862</v>
      </c>
      <c r="D82" s="49">
        <f t="shared" si="23"/>
        <v>2016</v>
      </c>
      <c r="E82" s="49">
        <f t="shared" si="24"/>
        <v>3</v>
      </c>
    </row>
    <row r="83" spans="1:5" x14ac:dyDescent="0.3">
      <c r="A83" s="38">
        <v>42451</v>
      </c>
      <c r="B83" s="39" t="s">
        <v>88</v>
      </c>
      <c r="C83" s="40">
        <v>1400</v>
      </c>
      <c r="D83" s="50">
        <f t="shared" si="23"/>
        <v>2016</v>
      </c>
      <c r="E83" s="50">
        <f t="shared" si="24"/>
        <v>3</v>
      </c>
    </row>
    <row r="84" spans="1:5" x14ac:dyDescent="0.3">
      <c r="A84" s="35">
        <v>42452</v>
      </c>
      <c r="B84" s="36" t="s">
        <v>89</v>
      </c>
      <c r="C84" s="37">
        <v>1140</v>
      </c>
      <c r="D84" s="49">
        <f t="shared" si="23"/>
        <v>2016</v>
      </c>
      <c r="E84" s="49">
        <f t="shared" si="24"/>
        <v>3</v>
      </c>
    </row>
    <row r="85" spans="1:5" x14ac:dyDescent="0.3">
      <c r="A85" s="38">
        <v>42453</v>
      </c>
      <c r="B85" s="39" t="s">
        <v>90</v>
      </c>
      <c r="C85" s="40">
        <v>1768</v>
      </c>
      <c r="D85" s="50">
        <f t="shared" si="23"/>
        <v>2016</v>
      </c>
      <c r="E85" s="50">
        <f t="shared" si="24"/>
        <v>3</v>
      </c>
    </row>
    <row r="86" spans="1:5" x14ac:dyDescent="0.3">
      <c r="A86" s="35">
        <v>42454</v>
      </c>
      <c r="B86" s="36" t="s">
        <v>93</v>
      </c>
      <c r="C86" s="37">
        <v>2160</v>
      </c>
      <c r="D86" s="49">
        <f t="shared" si="23"/>
        <v>2016</v>
      </c>
      <c r="E86" s="49">
        <f t="shared" si="24"/>
        <v>3</v>
      </c>
    </row>
    <row r="87" spans="1:5" x14ac:dyDescent="0.3">
      <c r="A87" s="38">
        <v>42455</v>
      </c>
      <c r="B87" s="39" t="s">
        <v>89</v>
      </c>
      <c r="C87" s="40">
        <v>1051</v>
      </c>
      <c r="D87" s="50">
        <f t="shared" si="23"/>
        <v>2016</v>
      </c>
      <c r="E87" s="50">
        <f t="shared" si="24"/>
        <v>3</v>
      </c>
    </row>
    <row r="88" spans="1:5" x14ac:dyDescent="0.3">
      <c r="A88" s="35">
        <v>42456</v>
      </c>
      <c r="B88" s="36" t="s">
        <v>90</v>
      </c>
      <c r="C88" s="37">
        <v>2632</v>
      </c>
      <c r="D88" s="49">
        <f t="shared" si="23"/>
        <v>2016</v>
      </c>
      <c r="E88" s="49">
        <f t="shared" si="24"/>
        <v>3</v>
      </c>
    </row>
    <row r="89" spans="1:5" x14ac:dyDescent="0.3">
      <c r="A89" s="38">
        <v>42457</v>
      </c>
      <c r="B89" s="39" t="s">
        <v>93</v>
      </c>
      <c r="C89" s="40">
        <v>1264</v>
      </c>
      <c r="D89" s="50">
        <f t="shared" si="23"/>
        <v>2016</v>
      </c>
      <c r="E89" s="50">
        <f t="shared" si="24"/>
        <v>3</v>
      </c>
    </row>
    <row r="90" spans="1:5" x14ac:dyDescent="0.3">
      <c r="A90" s="35">
        <v>42458</v>
      </c>
      <c r="B90" s="36" t="s">
        <v>89</v>
      </c>
      <c r="C90" s="37">
        <v>2840</v>
      </c>
      <c r="D90" s="49">
        <f t="shared" si="23"/>
        <v>2016</v>
      </c>
      <c r="E90" s="49">
        <f t="shared" si="24"/>
        <v>3</v>
      </c>
    </row>
    <row r="91" spans="1:5" x14ac:dyDescent="0.3">
      <c r="A91" s="38">
        <v>42459</v>
      </c>
      <c r="B91" s="39" t="s">
        <v>96</v>
      </c>
      <c r="C91" s="40">
        <v>2111</v>
      </c>
      <c r="D91" s="50">
        <f t="shared" si="23"/>
        <v>2016</v>
      </c>
      <c r="E91" s="50">
        <f t="shared" si="24"/>
        <v>3</v>
      </c>
    </row>
    <row r="92" spans="1:5" x14ac:dyDescent="0.3">
      <c r="A92" s="35">
        <v>42460</v>
      </c>
      <c r="B92" s="36" t="s">
        <v>89</v>
      </c>
      <c r="C92" s="37">
        <v>1207</v>
      </c>
      <c r="D92" s="49">
        <f t="shared" si="23"/>
        <v>2016</v>
      </c>
      <c r="E92" s="49">
        <f t="shared" si="24"/>
        <v>3</v>
      </c>
    </row>
    <row r="93" spans="1:5" x14ac:dyDescent="0.3">
      <c r="A93" s="38">
        <v>42461</v>
      </c>
      <c r="B93" s="39" t="s">
        <v>90</v>
      </c>
      <c r="C93" s="40">
        <v>2204</v>
      </c>
      <c r="D93" s="50">
        <f t="shared" si="23"/>
        <v>2016</v>
      </c>
      <c r="E93" s="50">
        <f t="shared" si="24"/>
        <v>4</v>
      </c>
    </row>
    <row r="94" spans="1:5" x14ac:dyDescent="0.3">
      <c r="A94" s="35">
        <v>42462</v>
      </c>
      <c r="B94" s="36" t="s">
        <v>93</v>
      </c>
      <c r="C94" s="37">
        <v>2626</v>
      </c>
      <c r="D94" s="49">
        <f t="shared" si="23"/>
        <v>2016</v>
      </c>
      <c r="E94" s="49">
        <f t="shared" si="24"/>
        <v>4</v>
      </c>
    </row>
    <row r="95" spans="1:5" x14ac:dyDescent="0.3">
      <c r="A95" s="38">
        <v>42463</v>
      </c>
      <c r="B95" s="39" t="s">
        <v>95</v>
      </c>
      <c r="C95" s="40">
        <v>1269</v>
      </c>
      <c r="D95" s="50">
        <f t="shared" si="23"/>
        <v>2016</v>
      </c>
      <c r="E95" s="50">
        <f t="shared" si="24"/>
        <v>4</v>
      </c>
    </row>
    <row r="96" spans="1:5" x14ac:dyDescent="0.3">
      <c r="A96" s="35">
        <v>42464</v>
      </c>
      <c r="B96" s="36" t="s">
        <v>92</v>
      </c>
      <c r="C96" s="37">
        <v>1817</v>
      </c>
      <c r="D96" s="49">
        <f t="shared" si="23"/>
        <v>2016</v>
      </c>
      <c r="E96" s="49">
        <f t="shared" si="24"/>
        <v>4</v>
      </c>
    </row>
    <row r="97" spans="1:5" x14ac:dyDescent="0.3">
      <c r="A97" s="38">
        <v>42465</v>
      </c>
      <c r="B97" s="39" t="s">
        <v>88</v>
      </c>
      <c r="C97" s="40">
        <v>1417</v>
      </c>
      <c r="D97" s="50">
        <f t="shared" si="23"/>
        <v>2016</v>
      </c>
      <c r="E97" s="50">
        <f t="shared" si="24"/>
        <v>4</v>
      </c>
    </row>
    <row r="98" spans="1:5" x14ac:dyDescent="0.3">
      <c r="A98" s="35">
        <v>42466</v>
      </c>
      <c r="B98" s="36" t="s">
        <v>89</v>
      </c>
      <c r="C98" s="37">
        <v>1538</v>
      </c>
      <c r="D98" s="49">
        <f t="shared" si="23"/>
        <v>2016</v>
      </c>
      <c r="E98" s="49">
        <f t="shared" si="24"/>
        <v>4</v>
      </c>
    </row>
    <row r="99" spans="1:5" x14ac:dyDescent="0.3">
      <c r="A99" s="38">
        <v>42467</v>
      </c>
      <c r="B99" s="39" t="s">
        <v>93</v>
      </c>
      <c r="C99" s="40">
        <v>2037</v>
      </c>
      <c r="D99" s="50">
        <f t="shared" si="23"/>
        <v>2016</v>
      </c>
      <c r="E99" s="50">
        <f t="shared" si="24"/>
        <v>4</v>
      </c>
    </row>
    <row r="100" spans="1:5" x14ac:dyDescent="0.3">
      <c r="A100" s="35">
        <v>42468</v>
      </c>
      <c r="B100" s="36" t="s">
        <v>94</v>
      </c>
      <c r="C100" s="37">
        <v>1397</v>
      </c>
      <c r="D100" s="49">
        <f t="shared" si="23"/>
        <v>2016</v>
      </c>
      <c r="E100" s="49">
        <f t="shared" si="24"/>
        <v>4</v>
      </c>
    </row>
    <row r="101" spans="1:5" x14ac:dyDescent="0.3">
      <c r="A101" s="38">
        <v>42469</v>
      </c>
      <c r="B101" s="39" t="s">
        <v>89</v>
      </c>
      <c r="C101" s="40">
        <v>1805</v>
      </c>
      <c r="D101" s="50">
        <f t="shared" si="23"/>
        <v>2016</v>
      </c>
      <c r="E101" s="50">
        <f t="shared" si="24"/>
        <v>4</v>
      </c>
    </row>
    <row r="102" spans="1:5" x14ac:dyDescent="0.3">
      <c r="A102" s="35">
        <v>42470</v>
      </c>
      <c r="B102" s="36" t="s">
        <v>93</v>
      </c>
      <c r="C102" s="37">
        <v>1982</v>
      </c>
      <c r="D102" s="49">
        <f t="shared" si="23"/>
        <v>2016</v>
      </c>
      <c r="E102" s="49">
        <f t="shared" si="24"/>
        <v>4</v>
      </c>
    </row>
    <row r="103" spans="1:5" x14ac:dyDescent="0.3">
      <c r="A103" s="38">
        <v>42471</v>
      </c>
      <c r="B103" s="39" t="s">
        <v>89</v>
      </c>
      <c r="C103" s="40">
        <v>2083</v>
      </c>
      <c r="D103" s="50">
        <f t="shared" si="23"/>
        <v>2016</v>
      </c>
      <c r="E103" s="50">
        <f t="shared" si="24"/>
        <v>4</v>
      </c>
    </row>
    <row r="104" spans="1:5" x14ac:dyDescent="0.3">
      <c r="A104" s="35">
        <v>42472</v>
      </c>
      <c r="B104" s="36" t="s">
        <v>89</v>
      </c>
      <c r="C104" s="37">
        <v>2883</v>
      </c>
      <c r="D104" s="49">
        <f t="shared" si="23"/>
        <v>2016</v>
      </c>
      <c r="E104" s="49">
        <f t="shared" si="24"/>
        <v>4</v>
      </c>
    </row>
    <row r="105" spans="1:5" x14ac:dyDescent="0.3">
      <c r="A105" s="38">
        <v>42473</v>
      </c>
      <c r="B105" s="39" t="s">
        <v>90</v>
      </c>
      <c r="C105" s="40">
        <v>2470</v>
      </c>
      <c r="D105" s="50">
        <f t="shared" si="23"/>
        <v>2016</v>
      </c>
      <c r="E105" s="50">
        <f t="shared" si="24"/>
        <v>4</v>
      </c>
    </row>
    <row r="106" spans="1:5" x14ac:dyDescent="0.3">
      <c r="A106" s="35">
        <v>42474</v>
      </c>
      <c r="B106" s="36" t="s">
        <v>93</v>
      </c>
      <c r="C106" s="37">
        <v>2487</v>
      </c>
      <c r="D106" s="49">
        <f t="shared" si="23"/>
        <v>2016</v>
      </c>
      <c r="E106" s="49">
        <f t="shared" si="24"/>
        <v>4</v>
      </c>
    </row>
    <row r="107" spans="1:5" x14ac:dyDescent="0.3">
      <c r="A107" s="38">
        <v>42475</v>
      </c>
      <c r="B107" s="39" t="s">
        <v>94</v>
      </c>
      <c r="C107" s="40">
        <v>2449</v>
      </c>
      <c r="D107" s="50">
        <f t="shared" si="23"/>
        <v>2016</v>
      </c>
      <c r="E107" s="50">
        <f t="shared" si="24"/>
        <v>4</v>
      </c>
    </row>
    <row r="108" spans="1:5" x14ac:dyDescent="0.3">
      <c r="A108" s="35">
        <v>42476</v>
      </c>
      <c r="B108" s="36" t="s">
        <v>90</v>
      </c>
      <c r="C108" s="37">
        <v>2736</v>
      </c>
      <c r="D108" s="49">
        <f t="shared" si="23"/>
        <v>2016</v>
      </c>
      <c r="E108" s="49">
        <f t="shared" si="24"/>
        <v>4</v>
      </c>
    </row>
    <row r="109" spans="1:5" x14ac:dyDescent="0.3">
      <c r="A109" s="38">
        <v>42477</v>
      </c>
      <c r="B109" s="39" t="s">
        <v>91</v>
      </c>
      <c r="C109" s="40">
        <v>1830</v>
      </c>
      <c r="D109" s="50">
        <f t="shared" si="23"/>
        <v>2016</v>
      </c>
      <c r="E109" s="50">
        <f t="shared" si="24"/>
        <v>4</v>
      </c>
    </row>
    <row r="110" spans="1:5" x14ac:dyDescent="0.3">
      <c r="A110" s="35">
        <v>42478</v>
      </c>
      <c r="B110" s="36" t="s">
        <v>96</v>
      </c>
      <c r="C110" s="37">
        <v>2920</v>
      </c>
      <c r="D110" s="49">
        <f t="shared" si="23"/>
        <v>2016</v>
      </c>
      <c r="E110" s="49">
        <f t="shared" si="24"/>
        <v>4</v>
      </c>
    </row>
    <row r="111" spans="1:5" x14ac:dyDescent="0.3">
      <c r="A111" s="38">
        <v>42479</v>
      </c>
      <c r="B111" s="39" t="s">
        <v>92</v>
      </c>
      <c r="C111" s="40">
        <v>1732</v>
      </c>
      <c r="D111" s="50">
        <f t="shared" si="23"/>
        <v>2016</v>
      </c>
      <c r="E111" s="50">
        <f t="shared" si="24"/>
        <v>4</v>
      </c>
    </row>
    <row r="112" spans="1:5" x14ac:dyDescent="0.3">
      <c r="A112" s="35">
        <v>42480</v>
      </c>
      <c r="B112" s="36" t="s">
        <v>93</v>
      </c>
      <c r="C112" s="37">
        <v>2001</v>
      </c>
      <c r="D112" s="49">
        <f t="shared" si="23"/>
        <v>2016</v>
      </c>
      <c r="E112" s="49">
        <f t="shared" si="24"/>
        <v>4</v>
      </c>
    </row>
    <row r="113" spans="1:5" x14ac:dyDescent="0.3">
      <c r="A113" s="38">
        <v>42481</v>
      </c>
      <c r="B113" s="39" t="s">
        <v>92</v>
      </c>
      <c r="C113" s="40">
        <v>1948</v>
      </c>
      <c r="D113" s="50">
        <f t="shared" si="23"/>
        <v>2016</v>
      </c>
      <c r="E113" s="50">
        <f t="shared" si="24"/>
        <v>4</v>
      </c>
    </row>
    <row r="114" spans="1:5" x14ac:dyDescent="0.3">
      <c r="A114" s="35">
        <v>42482</v>
      </c>
      <c r="B114" s="36" t="s">
        <v>94</v>
      </c>
      <c r="C114" s="37">
        <v>2535</v>
      </c>
      <c r="D114" s="49">
        <f t="shared" si="23"/>
        <v>2016</v>
      </c>
      <c r="E114" s="49">
        <f t="shared" si="24"/>
        <v>4</v>
      </c>
    </row>
    <row r="115" spans="1:5" x14ac:dyDescent="0.3">
      <c r="A115" s="38">
        <v>42483</v>
      </c>
      <c r="B115" s="39" t="s">
        <v>94</v>
      </c>
      <c r="C115" s="40">
        <v>1677</v>
      </c>
      <c r="D115" s="50">
        <f t="shared" si="23"/>
        <v>2016</v>
      </c>
      <c r="E115" s="50">
        <f t="shared" si="24"/>
        <v>4</v>
      </c>
    </row>
    <row r="116" spans="1:5" x14ac:dyDescent="0.3">
      <c r="A116" s="35">
        <v>42484</v>
      </c>
      <c r="B116" s="36" t="s">
        <v>94</v>
      </c>
      <c r="C116" s="37">
        <v>1607</v>
      </c>
      <c r="D116" s="49">
        <f t="shared" si="23"/>
        <v>2016</v>
      </c>
      <c r="E116" s="49">
        <f t="shared" si="24"/>
        <v>4</v>
      </c>
    </row>
    <row r="117" spans="1:5" x14ac:dyDescent="0.3">
      <c r="A117" s="38">
        <v>42485</v>
      </c>
      <c r="B117" s="39" t="s">
        <v>92</v>
      </c>
      <c r="C117" s="40">
        <v>2063</v>
      </c>
      <c r="D117" s="50">
        <f t="shared" si="23"/>
        <v>2016</v>
      </c>
      <c r="E117" s="50">
        <f t="shared" si="24"/>
        <v>4</v>
      </c>
    </row>
    <row r="118" spans="1:5" x14ac:dyDescent="0.3">
      <c r="A118" s="35">
        <v>42486</v>
      </c>
      <c r="B118" s="36" t="s">
        <v>94</v>
      </c>
      <c r="C118" s="37">
        <v>2321</v>
      </c>
      <c r="D118" s="49">
        <f t="shared" si="23"/>
        <v>2016</v>
      </c>
      <c r="E118" s="49">
        <f t="shared" si="24"/>
        <v>4</v>
      </c>
    </row>
    <row r="119" spans="1:5" x14ac:dyDescent="0.3">
      <c r="A119" s="38">
        <v>42487</v>
      </c>
      <c r="B119" s="39" t="s">
        <v>90</v>
      </c>
      <c r="C119" s="40">
        <v>2965</v>
      </c>
      <c r="D119" s="50">
        <f t="shared" si="23"/>
        <v>2016</v>
      </c>
      <c r="E119" s="50">
        <f t="shared" si="24"/>
        <v>4</v>
      </c>
    </row>
    <row r="120" spans="1:5" x14ac:dyDescent="0.3">
      <c r="A120" s="35">
        <v>42488</v>
      </c>
      <c r="B120" s="36" t="s">
        <v>90</v>
      </c>
      <c r="C120" s="37">
        <v>2278</v>
      </c>
      <c r="D120" s="49">
        <f t="shared" si="23"/>
        <v>2016</v>
      </c>
      <c r="E120" s="49">
        <f t="shared" si="24"/>
        <v>4</v>
      </c>
    </row>
    <row r="121" spans="1:5" x14ac:dyDescent="0.3">
      <c r="A121" s="38">
        <v>42489</v>
      </c>
      <c r="B121" s="39" t="s">
        <v>94</v>
      </c>
      <c r="C121" s="40">
        <v>2238</v>
      </c>
      <c r="D121" s="50">
        <f t="shared" si="23"/>
        <v>2016</v>
      </c>
      <c r="E121" s="50">
        <f t="shared" si="24"/>
        <v>4</v>
      </c>
    </row>
    <row r="122" spans="1:5" x14ac:dyDescent="0.3">
      <c r="A122" s="35">
        <v>42490</v>
      </c>
      <c r="B122" s="36" t="s">
        <v>94</v>
      </c>
      <c r="C122" s="37">
        <v>2070</v>
      </c>
      <c r="D122" s="49">
        <f t="shared" si="23"/>
        <v>2016</v>
      </c>
      <c r="E122" s="49">
        <f t="shared" si="24"/>
        <v>4</v>
      </c>
    </row>
    <row r="123" spans="1:5" x14ac:dyDescent="0.3">
      <c r="A123" s="38">
        <v>42491</v>
      </c>
      <c r="B123" s="39" t="s">
        <v>89</v>
      </c>
      <c r="C123" s="40">
        <v>1194</v>
      </c>
      <c r="D123" s="50">
        <f t="shared" si="23"/>
        <v>2016</v>
      </c>
      <c r="E123" s="50">
        <f t="shared" si="24"/>
        <v>5</v>
      </c>
    </row>
    <row r="124" spans="1:5" x14ac:dyDescent="0.3">
      <c r="A124" s="35">
        <v>42492</v>
      </c>
      <c r="B124" s="36" t="s">
        <v>91</v>
      </c>
      <c r="C124" s="37">
        <v>2576</v>
      </c>
      <c r="D124" s="49">
        <f t="shared" si="23"/>
        <v>2016</v>
      </c>
      <c r="E124" s="49">
        <f t="shared" si="24"/>
        <v>5</v>
      </c>
    </row>
    <row r="125" spans="1:5" x14ac:dyDescent="0.3">
      <c r="A125" s="38">
        <v>42493</v>
      </c>
      <c r="B125" s="39" t="s">
        <v>90</v>
      </c>
      <c r="C125" s="40">
        <v>2748</v>
      </c>
      <c r="D125" s="50">
        <f t="shared" si="23"/>
        <v>2016</v>
      </c>
      <c r="E125" s="50">
        <f t="shared" si="24"/>
        <v>5</v>
      </c>
    </row>
    <row r="126" spans="1:5" x14ac:dyDescent="0.3">
      <c r="A126" s="35">
        <v>42494</v>
      </c>
      <c r="B126" s="36" t="s">
        <v>93</v>
      </c>
      <c r="C126" s="37">
        <v>1497</v>
      </c>
      <c r="D126" s="49">
        <f t="shared" si="23"/>
        <v>2016</v>
      </c>
      <c r="E126" s="49">
        <f t="shared" si="24"/>
        <v>5</v>
      </c>
    </row>
    <row r="127" spans="1:5" x14ac:dyDescent="0.3">
      <c r="A127" s="38">
        <v>42495</v>
      </c>
      <c r="B127" s="39" t="s">
        <v>93</v>
      </c>
      <c r="C127" s="40">
        <v>2559</v>
      </c>
      <c r="D127" s="50">
        <f t="shared" si="23"/>
        <v>2016</v>
      </c>
      <c r="E127" s="50">
        <f t="shared" si="24"/>
        <v>5</v>
      </c>
    </row>
    <row r="128" spans="1:5" x14ac:dyDescent="0.3">
      <c r="A128" s="35">
        <v>42496</v>
      </c>
      <c r="B128" s="36" t="s">
        <v>89</v>
      </c>
      <c r="C128" s="37">
        <v>2752</v>
      </c>
      <c r="D128" s="49">
        <f t="shared" si="23"/>
        <v>2016</v>
      </c>
      <c r="E128" s="49">
        <f t="shared" si="24"/>
        <v>5</v>
      </c>
    </row>
    <row r="129" spans="1:5" x14ac:dyDescent="0.3">
      <c r="A129" s="38">
        <v>42497</v>
      </c>
      <c r="B129" s="39" t="s">
        <v>94</v>
      </c>
      <c r="C129" s="40">
        <v>1704</v>
      </c>
      <c r="D129" s="50">
        <f t="shared" si="23"/>
        <v>2016</v>
      </c>
      <c r="E129" s="50">
        <f t="shared" si="24"/>
        <v>5</v>
      </c>
    </row>
    <row r="130" spans="1:5" x14ac:dyDescent="0.3">
      <c r="A130" s="35">
        <v>42498</v>
      </c>
      <c r="B130" s="36" t="s">
        <v>95</v>
      </c>
      <c r="C130" s="37">
        <v>1953</v>
      </c>
      <c r="D130" s="49">
        <f t="shared" si="23"/>
        <v>2016</v>
      </c>
      <c r="E130" s="49">
        <f t="shared" si="24"/>
        <v>5</v>
      </c>
    </row>
    <row r="131" spans="1:5" x14ac:dyDescent="0.3">
      <c r="A131" s="38">
        <v>42499</v>
      </c>
      <c r="B131" s="39" t="s">
        <v>90</v>
      </c>
      <c r="C131" s="40">
        <v>2229</v>
      </c>
      <c r="D131" s="50">
        <f t="shared" ref="D131:D194" si="25">YEAR(A131)</f>
        <v>2016</v>
      </c>
      <c r="E131" s="50">
        <f t="shared" ref="E131:E194" si="26">MONTH(A131)</f>
        <v>5</v>
      </c>
    </row>
    <row r="132" spans="1:5" x14ac:dyDescent="0.3">
      <c r="A132" s="35">
        <v>42500</v>
      </c>
      <c r="B132" s="36" t="s">
        <v>89</v>
      </c>
      <c r="C132" s="37">
        <v>2207</v>
      </c>
      <c r="D132" s="49">
        <f t="shared" si="25"/>
        <v>2016</v>
      </c>
      <c r="E132" s="49">
        <f t="shared" si="26"/>
        <v>5</v>
      </c>
    </row>
    <row r="133" spans="1:5" x14ac:dyDescent="0.3">
      <c r="A133" s="38">
        <v>42501</v>
      </c>
      <c r="B133" s="39" t="s">
        <v>89</v>
      </c>
      <c r="C133" s="40">
        <v>1396</v>
      </c>
      <c r="D133" s="50">
        <f t="shared" si="25"/>
        <v>2016</v>
      </c>
      <c r="E133" s="50">
        <f t="shared" si="26"/>
        <v>5</v>
      </c>
    </row>
    <row r="134" spans="1:5" x14ac:dyDescent="0.3">
      <c r="A134" s="35">
        <v>42502</v>
      </c>
      <c r="B134" s="36" t="s">
        <v>45</v>
      </c>
      <c r="C134" s="37">
        <v>1343</v>
      </c>
      <c r="D134" s="49">
        <f t="shared" si="25"/>
        <v>2016</v>
      </c>
      <c r="E134" s="49">
        <f t="shared" si="26"/>
        <v>5</v>
      </c>
    </row>
    <row r="135" spans="1:5" x14ac:dyDescent="0.3">
      <c r="A135" s="38">
        <v>42503</v>
      </c>
      <c r="B135" s="39" t="s">
        <v>89</v>
      </c>
      <c r="C135" s="40">
        <v>1342</v>
      </c>
      <c r="D135" s="50">
        <f t="shared" si="25"/>
        <v>2016</v>
      </c>
      <c r="E135" s="50">
        <f t="shared" si="26"/>
        <v>5</v>
      </c>
    </row>
    <row r="136" spans="1:5" x14ac:dyDescent="0.3">
      <c r="A136" s="35">
        <v>42504</v>
      </c>
      <c r="B136" s="36" t="s">
        <v>45</v>
      </c>
      <c r="C136" s="37">
        <v>2657</v>
      </c>
      <c r="D136" s="49">
        <f t="shared" si="25"/>
        <v>2016</v>
      </c>
      <c r="E136" s="49">
        <f t="shared" si="26"/>
        <v>5</v>
      </c>
    </row>
    <row r="137" spans="1:5" x14ac:dyDescent="0.3">
      <c r="A137" s="38">
        <v>42505</v>
      </c>
      <c r="B137" s="39" t="s">
        <v>94</v>
      </c>
      <c r="C137" s="40">
        <v>1898</v>
      </c>
      <c r="D137" s="50">
        <f t="shared" si="25"/>
        <v>2016</v>
      </c>
      <c r="E137" s="50">
        <f t="shared" si="26"/>
        <v>5</v>
      </c>
    </row>
    <row r="138" spans="1:5" x14ac:dyDescent="0.3">
      <c r="A138" s="35">
        <v>42506</v>
      </c>
      <c r="B138" s="36" t="s">
        <v>90</v>
      </c>
      <c r="C138" s="37">
        <v>2413</v>
      </c>
      <c r="D138" s="49">
        <f t="shared" si="25"/>
        <v>2016</v>
      </c>
      <c r="E138" s="49">
        <f t="shared" si="26"/>
        <v>5</v>
      </c>
    </row>
    <row r="139" spans="1:5" x14ac:dyDescent="0.3">
      <c r="A139" s="38">
        <v>42507</v>
      </c>
      <c r="B139" s="39" t="s">
        <v>89</v>
      </c>
      <c r="C139" s="40">
        <v>2827</v>
      </c>
      <c r="D139" s="50">
        <f t="shared" si="25"/>
        <v>2016</v>
      </c>
      <c r="E139" s="50">
        <f t="shared" si="26"/>
        <v>5</v>
      </c>
    </row>
    <row r="140" spans="1:5" x14ac:dyDescent="0.3">
      <c r="A140" s="35">
        <v>42508</v>
      </c>
      <c r="B140" s="36" t="s">
        <v>94</v>
      </c>
      <c r="C140" s="37">
        <v>2902</v>
      </c>
      <c r="D140" s="49">
        <f t="shared" si="25"/>
        <v>2016</v>
      </c>
      <c r="E140" s="49">
        <f t="shared" si="26"/>
        <v>5</v>
      </c>
    </row>
    <row r="141" spans="1:5" x14ac:dyDescent="0.3">
      <c r="A141" s="38">
        <v>42509</v>
      </c>
      <c r="B141" s="39" t="s">
        <v>90</v>
      </c>
      <c r="C141" s="40">
        <v>2341</v>
      </c>
      <c r="D141" s="50">
        <f t="shared" si="25"/>
        <v>2016</v>
      </c>
      <c r="E141" s="50">
        <f t="shared" si="26"/>
        <v>5</v>
      </c>
    </row>
    <row r="142" spans="1:5" x14ac:dyDescent="0.3">
      <c r="A142" s="35">
        <v>42510</v>
      </c>
      <c r="B142" s="36" t="s">
        <v>89</v>
      </c>
      <c r="C142" s="37">
        <v>2053</v>
      </c>
      <c r="D142" s="49">
        <f t="shared" si="25"/>
        <v>2016</v>
      </c>
      <c r="E142" s="49">
        <f t="shared" si="26"/>
        <v>5</v>
      </c>
    </row>
    <row r="143" spans="1:5" x14ac:dyDescent="0.3">
      <c r="A143" s="38">
        <v>42511</v>
      </c>
      <c r="B143" s="39" t="s">
        <v>89</v>
      </c>
      <c r="C143" s="40">
        <v>1213</v>
      </c>
      <c r="D143" s="50">
        <f t="shared" si="25"/>
        <v>2016</v>
      </c>
      <c r="E143" s="50">
        <f t="shared" si="26"/>
        <v>5</v>
      </c>
    </row>
    <row r="144" spans="1:5" x14ac:dyDescent="0.3">
      <c r="A144" s="35">
        <v>42512</v>
      </c>
      <c r="B144" s="36" t="s">
        <v>89</v>
      </c>
      <c r="C144" s="37">
        <v>2913</v>
      </c>
      <c r="D144" s="49">
        <f t="shared" si="25"/>
        <v>2016</v>
      </c>
      <c r="E144" s="49">
        <f t="shared" si="26"/>
        <v>5</v>
      </c>
    </row>
    <row r="145" spans="1:5" x14ac:dyDescent="0.3">
      <c r="A145" s="38">
        <v>42513</v>
      </c>
      <c r="B145" s="39" t="s">
        <v>89</v>
      </c>
      <c r="C145" s="40">
        <v>1998</v>
      </c>
      <c r="D145" s="50">
        <f t="shared" si="25"/>
        <v>2016</v>
      </c>
      <c r="E145" s="50">
        <f t="shared" si="26"/>
        <v>5</v>
      </c>
    </row>
    <row r="146" spans="1:5" x14ac:dyDescent="0.3">
      <c r="A146" s="35">
        <v>42514</v>
      </c>
      <c r="B146" s="36" t="s">
        <v>93</v>
      </c>
      <c r="C146" s="37">
        <v>2118</v>
      </c>
      <c r="D146" s="49">
        <f t="shared" si="25"/>
        <v>2016</v>
      </c>
      <c r="E146" s="49">
        <f t="shared" si="26"/>
        <v>5</v>
      </c>
    </row>
    <row r="147" spans="1:5" x14ac:dyDescent="0.3">
      <c r="A147" s="38">
        <v>42515</v>
      </c>
      <c r="B147" s="39" t="s">
        <v>94</v>
      </c>
      <c r="C147" s="40">
        <v>1090</v>
      </c>
      <c r="D147" s="50">
        <f t="shared" si="25"/>
        <v>2016</v>
      </c>
      <c r="E147" s="50">
        <f t="shared" si="26"/>
        <v>5</v>
      </c>
    </row>
    <row r="148" spans="1:5" x14ac:dyDescent="0.3">
      <c r="A148" s="35">
        <v>42516</v>
      </c>
      <c r="B148" s="36" t="s">
        <v>90</v>
      </c>
      <c r="C148" s="37">
        <v>2513</v>
      </c>
      <c r="D148" s="49">
        <f t="shared" si="25"/>
        <v>2016</v>
      </c>
      <c r="E148" s="49">
        <f t="shared" si="26"/>
        <v>5</v>
      </c>
    </row>
    <row r="149" spans="1:5" x14ac:dyDescent="0.3">
      <c r="A149" s="38">
        <v>42517</v>
      </c>
      <c r="B149" s="39" t="s">
        <v>94</v>
      </c>
      <c r="C149" s="40">
        <v>2537</v>
      </c>
      <c r="D149" s="50">
        <f t="shared" si="25"/>
        <v>2016</v>
      </c>
      <c r="E149" s="50">
        <f t="shared" si="26"/>
        <v>5</v>
      </c>
    </row>
    <row r="150" spans="1:5" x14ac:dyDescent="0.3">
      <c r="A150" s="35">
        <v>42518</v>
      </c>
      <c r="B150" s="36" t="s">
        <v>94</v>
      </c>
      <c r="C150" s="37">
        <v>2259</v>
      </c>
      <c r="D150" s="49">
        <f t="shared" si="25"/>
        <v>2016</v>
      </c>
      <c r="E150" s="49">
        <f t="shared" si="26"/>
        <v>5</v>
      </c>
    </row>
    <row r="151" spans="1:5" x14ac:dyDescent="0.3">
      <c r="A151" s="38">
        <v>42519</v>
      </c>
      <c r="B151" s="39" t="s">
        <v>93</v>
      </c>
      <c r="C151" s="40">
        <v>2003</v>
      </c>
      <c r="D151" s="50">
        <f t="shared" si="25"/>
        <v>2016</v>
      </c>
      <c r="E151" s="50">
        <f t="shared" si="26"/>
        <v>5</v>
      </c>
    </row>
    <row r="152" spans="1:5" x14ac:dyDescent="0.3">
      <c r="A152" s="35">
        <v>42520</v>
      </c>
      <c r="B152" s="36" t="s">
        <v>88</v>
      </c>
      <c r="C152" s="37">
        <v>2906</v>
      </c>
      <c r="D152" s="49">
        <f t="shared" si="25"/>
        <v>2016</v>
      </c>
      <c r="E152" s="49">
        <f t="shared" si="26"/>
        <v>5</v>
      </c>
    </row>
    <row r="153" spans="1:5" x14ac:dyDescent="0.3">
      <c r="A153" s="38">
        <v>42521</v>
      </c>
      <c r="B153" s="39" t="s">
        <v>92</v>
      </c>
      <c r="C153" s="40">
        <v>2019</v>
      </c>
      <c r="D153" s="50">
        <f t="shared" si="25"/>
        <v>2016</v>
      </c>
      <c r="E153" s="50">
        <f t="shared" si="26"/>
        <v>5</v>
      </c>
    </row>
    <row r="154" spans="1:5" x14ac:dyDescent="0.3">
      <c r="A154" s="35">
        <v>42522</v>
      </c>
      <c r="B154" s="36" t="s">
        <v>90</v>
      </c>
      <c r="C154" s="37">
        <v>1799</v>
      </c>
      <c r="D154" s="49">
        <f t="shared" si="25"/>
        <v>2016</v>
      </c>
      <c r="E154" s="49">
        <f t="shared" si="26"/>
        <v>6</v>
      </c>
    </row>
    <row r="155" spans="1:5" x14ac:dyDescent="0.3">
      <c r="A155" s="38">
        <v>42523</v>
      </c>
      <c r="B155" s="39" t="s">
        <v>94</v>
      </c>
      <c r="C155" s="40">
        <v>1599</v>
      </c>
      <c r="D155" s="50">
        <f t="shared" si="25"/>
        <v>2016</v>
      </c>
      <c r="E155" s="50">
        <f t="shared" si="26"/>
        <v>6</v>
      </c>
    </row>
    <row r="156" spans="1:5" x14ac:dyDescent="0.3">
      <c r="A156" s="35">
        <v>42524</v>
      </c>
      <c r="B156" s="36" t="s">
        <v>89</v>
      </c>
      <c r="C156" s="37">
        <v>2850</v>
      </c>
      <c r="D156" s="49">
        <f t="shared" si="25"/>
        <v>2016</v>
      </c>
      <c r="E156" s="49">
        <f t="shared" si="26"/>
        <v>6</v>
      </c>
    </row>
    <row r="157" spans="1:5" x14ac:dyDescent="0.3">
      <c r="A157" s="38">
        <v>42525</v>
      </c>
      <c r="B157" s="39" t="s">
        <v>89</v>
      </c>
      <c r="C157" s="40">
        <v>1225</v>
      </c>
      <c r="D157" s="50">
        <f t="shared" si="25"/>
        <v>2016</v>
      </c>
      <c r="E157" s="50">
        <f t="shared" si="26"/>
        <v>6</v>
      </c>
    </row>
    <row r="158" spans="1:5" x14ac:dyDescent="0.3">
      <c r="A158" s="35">
        <v>42526</v>
      </c>
      <c r="B158" s="36" t="s">
        <v>94</v>
      </c>
      <c r="C158" s="37">
        <v>1091</v>
      </c>
      <c r="D158" s="49">
        <f t="shared" si="25"/>
        <v>2016</v>
      </c>
      <c r="E158" s="49">
        <f t="shared" si="26"/>
        <v>6</v>
      </c>
    </row>
    <row r="159" spans="1:5" x14ac:dyDescent="0.3">
      <c r="A159" s="38">
        <v>42527</v>
      </c>
      <c r="B159" s="39" t="s">
        <v>95</v>
      </c>
      <c r="C159" s="40">
        <v>2564</v>
      </c>
      <c r="D159" s="50">
        <f t="shared" si="25"/>
        <v>2016</v>
      </c>
      <c r="E159" s="50">
        <f t="shared" si="26"/>
        <v>6</v>
      </c>
    </row>
    <row r="160" spans="1:5" x14ac:dyDescent="0.3">
      <c r="A160" s="35">
        <v>42528</v>
      </c>
      <c r="B160" s="36" t="s">
        <v>96</v>
      </c>
      <c r="C160" s="37">
        <v>2570</v>
      </c>
      <c r="D160" s="49">
        <f t="shared" si="25"/>
        <v>2016</v>
      </c>
      <c r="E160" s="49">
        <f t="shared" si="26"/>
        <v>6</v>
      </c>
    </row>
    <row r="161" spans="1:5" x14ac:dyDescent="0.3">
      <c r="A161" s="38">
        <v>42529</v>
      </c>
      <c r="B161" s="39" t="s">
        <v>95</v>
      </c>
      <c r="C161" s="40">
        <v>1767</v>
      </c>
      <c r="D161" s="50">
        <f t="shared" si="25"/>
        <v>2016</v>
      </c>
      <c r="E161" s="50">
        <f t="shared" si="26"/>
        <v>6</v>
      </c>
    </row>
    <row r="162" spans="1:5" x14ac:dyDescent="0.3">
      <c r="A162" s="35">
        <v>42530</v>
      </c>
      <c r="B162" s="36" t="s">
        <v>94</v>
      </c>
      <c r="C162" s="37">
        <v>2005</v>
      </c>
      <c r="D162" s="49">
        <f t="shared" si="25"/>
        <v>2016</v>
      </c>
      <c r="E162" s="49">
        <f t="shared" si="26"/>
        <v>6</v>
      </c>
    </row>
    <row r="163" spans="1:5" x14ac:dyDescent="0.3">
      <c r="A163" s="38">
        <v>42531</v>
      </c>
      <c r="B163" s="39" t="s">
        <v>95</v>
      </c>
      <c r="C163" s="40">
        <v>2387</v>
      </c>
      <c r="D163" s="50">
        <f t="shared" si="25"/>
        <v>2016</v>
      </c>
      <c r="E163" s="50">
        <f t="shared" si="26"/>
        <v>6</v>
      </c>
    </row>
    <row r="164" spans="1:5" x14ac:dyDescent="0.3">
      <c r="A164" s="35">
        <v>42532</v>
      </c>
      <c r="B164" s="36" t="s">
        <v>94</v>
      </c>
      <c r="C164" s="37">
        <v>1240</v>
      </c>
      <c r="D164" s="49">
        <f t="shared" si="25"/>
        <v>2016</v>
      </c>
      <c r="E164" s="49">
        <f t="shared" si="26"/>
        <v>6</v>
      </c>
    </row>
    <row r="165" spans="1:5" x14ac:dyDescent="0.3">
      <c r="A165" s="38">
        <v>42533</v>
      </c>
      <c r="B165" s="39" t="s">
        <v>92</v>
      </c>
      <c r="C165" s="40">
        <v>2550</v>
      </c>
      <c r="D165" s="50">
        <f t="shared" si="25"/>
        <v>2016</v>
      </c>
      <c r="E165" s="50">
        <f t="shared" si="26"/>
        <v>6</v>
      </c>
    </row>
    <row r="166" spans="1:5" x14ac:dyDescent="0.3">
      <c r="A166" s="35">
        <v>42534</v>
      </c>
      <c r="B166" s="36" t="s">
        <v>89</v>
      </c>
      <c r="C166" s="37">
        <v>1305</v>
      </c>
      <c r="D166" s="49">
        <f t="shared" si="25"/>
        <v>2016</v>
      </c>
      <c r="E166" s="49">
        <f t="shared" si="26"/>
        <v>6</v>
      </c>
    </row>
    <row r="167" spans="1:5" x14ac:dyDescent="0.3">
      <c r="A167" s="38">
        <v>42535</v>
      </c>
      <c r="B167" s="39" t="s">
        <v>93</v>
      </c>
      <c r="C167" s="40">
        <v>2263</v>
      </c>
      <c r="D167" s="50">
        <f t="shared" si="25"/>
        <v>2016</v>
      </c>
      <c r="E167" s="50">
        <f t="shared" si="26"/>
        <v>6</v>
      </c>
    </row>
    <row r="168" spans="1:5" x14ac:dyDescent="0.3">
      <c r="A168" s="35">
        <v>42536</v>
      </c>
      <c r="B168" s="36" t="s">
        <v>93</v>
      </c>
      <c r="C168" s="37">
        <v>2386</v>
      </c>
      <c r="D168" s="49">
        <f t="shared" si="25"/>
        <v>2016</v>
      </c>
      <c r="E168" s="49">
        <f t="shared" si="26"/>
        <v>6</v>
      </c>
    </row>
    <row r="169" spans="1:5" x14ac:dyDescent="0.3">
      <c r="A169" s="38">
        <v>42537</v>
      </c>
      <c r="B169" s="39" t="s">
        <v>90</v>
      </c>
      <c r="C169" s="40">
        <v>1965</v>
      </c>
      <c r="D169" s="50">
        <f t="shared" si="25"/>
        <v>2016</v>
      </c>
      <c r="E169" s="50">
        <f t="shared" si="26"/>
        <v>6</v>
      </c>
    </row>
    <row r="170" spans="1:5" x14ac:dyDescent="0.3">
      <c r="A170" s="35">
        <v>42538</v>
      </c>
      <c r="B170" s="36" t="s">
        <v>89</v>
      </c>
      <c r="C170" s="37">
        <v>1881</v>
      </c>
      <c r="D170" s="49">
        <f t="shared" si="25"/>
        <v>2016</v>
      </c>
      <c r="E170" s="49">
        <f t="shared" si="26"/>
        <v>6</v>
      </c>
    </row>
    <row r="171" spans="1:5" x14ac:dyDescent="0.3">
      <c r="A171" s="38">
        <v>42539</v>
      </c>
      <c r="B171" s="39" t="s">
        <v>89</v>
      </c>
      <c r="C171" s="40">
        <v>1482</v>
      </c>
      <c r="D171" s="50">
        <f t="shared" si="25"/>
        <v>2016</v>
      </c>
      <c r="E171" s="50">
        <f t="shared" si="26"/>
        <v>6</v>
      </c>
    </row>
    <row r="172" spans="1:5" x14ac:dyDescent="0.3">
      <c r="A172" s="35">
        <v>42540</v>
      </c>
      <c r="B172" s="36" t="s">
        <v>89</v>
      </c>
      <c r="C172" s="37">
        <v>2799</v>
      </c>
      <c r="D172" s="49">
        <f t="shared" si="25"/>
        <v>2016</v>
      </c>
      <c r="E172" s="49">
        <f t="shared" si="26"/>
        <v>6</v>
      </c>
    </row>
    <row r="173" spans="1:5" x14ac:dyDescent="0.3">
      <c r="A173" s="38">
        <v>42541</v>
      </c>
      <c r="B173" s="39" t="s">
        <v>89</v>
      </c>
      <c r="C173" s="40">
        <v>2796</v>
      </c>
      <c r="D173" s="50">
        <f t="shared" si="25"/>
        <v>2016</v>
      </c>
      <c r="E173" s="50">
        <f t="shared" si="26"/>
        <v>6</v>
      </c>
    </row>
    <row r="174" spans="1:5" x14ac:dyDescent="0.3">
      <c r="A174" s="35">
        <v>42542</v>
      </c>
      <c r="B174" s="36" t="s">
        <v>89</v>
      </c>
      <c r="C174" s="37">
        <v>1597</v>
      </c>
      <c r="D174" s="49">
        <f t="shared" si="25"/>
        <v>2016</v>
      </c>
      <c r="E174" s="49">
        <f t="shared" si="26"/>
        <v>6</v>
      </c>
    </row>
    <row r="175" spans="1:5" x14ac:dyDescent="0.3">
      <c r="A175" s="38">
        <v>42543</v>
      </c>
      <c r="B175" s="39" t="s">
        <v>94</v>
      </c>
      <c r="C175" s="40">
        <v>2045</v>
      </c>
      <c r="D175" s="50">
        <f t="shared" si="25"/>
        <v>2016</v>
      </c>
      <c r="E175" s="50">
        <f t="shared" si="26"/>
        <v>6</v>
      </c>
    </row>
    <row r="176" spans="1:5" x14ac:dyDescent="0.3">
      <c r="A176" s="35">
        <v>42544</v>
      </c>
      <c r="B176" s="36" t="s">
        <v>88</v>
      </c>
      <c r="C176" s="37">
        <v>2150</v>
      </c>
      <c r="D176" s="49">
        <f t="shared" si="25"/>
        <v>2016</v>
      </c>
      <c r="E176" s="49">
        <f t="shared" si="26"/>
        <v>6</v>
      </c>
    </row>
    <row r="177" spans="1:5" x14ac:dyDescent="0.3">
      <c r="A177" s="38">
        <v>42545</v>
      </c>
      <c r="B177" s="39" t="s">
        <v>91</v>
      </c>
      <c r="C177" s="40">
        <v>2702</v>
      </c>
      <c r="D177" s="50">
        <f t="shared" si="25"/>
        <v>2016</v>
      </c>
      <c r="E177" s="50">
        <f t="shared" si="26"/>
        <v>6</v>
      </c>
    </row>
    <row r="178" spans="1:5" x14ac:dyDescent="0.3">
      <c r="A178" s="35">
        <v>42546</v>
      </c>
      <c r="B178" s="36" t="s">
        <v>90</v>
      </c>
      <c r="C178" s="37">
        <v>2537</v>
      </c>
      <c r="D178" s="49">
        <f t="shared" si="25"/>
        <v>2016</v>
      </c>
      <c r="E178" s="49">
        <f t="shared" si="26"/>
        <v>6</v>
      </c>
    </row>
    <row r="179" spans="1:5" x14ac:dyDescent="0.3">
      <c r="A179" s="38">
        <v>42547</v>
      </c>
      <c r="B179" s="39" t="s">
        <v>91</v>
      </c>
      <c r="C179" s="40">
        <v>2761</v>
      </c>
      <c r="D179" s="50">
        <f t="shared" si="25"/>
        <v>2016</v>
      </c>
      <c r="E179" s="50">
        <f t="shared" si="26"/>
        <v>6</v>
      </c>
    </row>
    <row r="180" spans="1:5" x14ac:dyDescent="0.3">
      <c r="A180" s="35">
        <v>42548</v>
      </c>
      <c r="B180" s="36" t="s">
        <v>94</v>
      </c>
      <c r="C180" s="37">
        <v>1683</v>
      </c>
      <c r="D180" s="49">
        <f t="shared" si="25"/>
        <v>2016</v>
      </c>
      <c r="E180" s="49">
        <f t="shared" si="26"/>
        <v>6</v>
      </c>
    </row>
    <row r="181" spans="1:5" x14ac:dyDescent="0.3">
      <c r="A181" s="38">
        <v>42549</v>
      </c>
      <c r="B181" s="39" t="s">
        <v>93</v>
      </c>
      <c r="C181" s="40">
        <v>2643</v>
      </c>
      <c r="D181" s="50">
        <f t="shared" si="25"/>
        <v>2016</v>
      </c>
      <c r="E181" s="50">
        <f t="shared" si="26"/>
        <v>6</v>
      </c>
    </row>
    <row r="182" spans="1:5" x14ac:dyDescent="0.3">
      <c r="A182" s="35">
        <v>42550</v>
      </c>
      <c r="B182" s="36" t="s">
        <v>93</v>
      </c>
      <c r="C182" s="37">
        <v>2828</v>
      </c>
      <c r="D182" s="49">
        <f t="shared" si="25"/>
        <v>2016</v>
      </c>
      <c r="E182" s="49">
        <f t="shared" si="26"/>
        <v>6</v>
      </c>
    </row>
    <row r="183" spans="1:5" x14ac:dyDescent="0.3">
      <c r="A183" s="38">
        <v>42551</v>
      </c>
      <c r="B183" s="39" t="s">
        <v>89</v>
      </c>
      <c r="C183" s="40">
        <v>2190</v>
      </c>
      <c r="D183" s="50">
        <f t="shared" si="25"/>
        <v>2016</v>
      </c>
      <c r="E183" s="50">
        <f t="shared" si="26"/>
        <v>6</v>
      </c>
    </row>
    <row r="184" spans="1:5" x14ac:dyDescent="0.3">
      <c r="A184" s="35">
        <v>42552</v>
      </c>
      <c r="B184" s="36" t="s">
        <v>95</v>
      </c>
      <c r="C184" s="37">
        <v>2213</v>
      </c>
      <c r="D184" s="49">
        <f t="shared" si="25"/>
        <v>2016</v>
      </c>
      <c r="E184" s="49">
        <f t="shared" si="26"/>
        <v>7</v>
      </c>
    </row>
    <row r="185" spans="1:5" x14ac:dyDescent="0.3">
      <c r="A185" s="38">
        <v>42553</v>
      </c>
      <c r="B185" s="39" t="s">
        <v>89</v>
      </c>
      <c r="C185" s="40">
        <v>1121</v>
      </c>
      <c r="D185" s="50">
        <f t="shared" si="25"/>
        <v>2016</v>
      </c>
      <c r="E185" s="50">
        <f t="shared" si="26"/>
        <v>7</v>
      </c>
    </row>
    <row r="186" spans="1:5" x14ac:dyDescent="0.3">
      <c r="A186" s="35">
        <v>42554</v>
      </c>
      <c r="B186" s="36" t="s">
        <v>95</v>
      </c>
      <c r="C186" s="37">
        <v>2567</v>
      </c>
      <c r="D186" s="49">
        <f t="shared" si="25"/>
        <v>2016</v>
      </c>
      <c r="E186" s="49">
        <f t="shared" si="26"/>
        <v>7</v>
      </c>
    </row>
    <row r="187" spans="1:5" x14ac:dyDescent="0.3">
      <c r="A187" s="38">
        <v>42555</v>
      </c>
      <c r="B187" s="39" t="s">
        <v>89</v>
      </c>
      <c r="C187" s="40">
        <v>2231</v>
      </c>
      <c r="D187" s="50">
        <f t="shared" si="25"/>
        <v>2016</v>
      </c>
      <c r="E187" s="50">
        <f t="shared" si="26"/>
        <v>7</v>
      </c>
    </row>
    <row r="188" spans="1:5" x14ac:dyDescent="0.3">
      <c r="A188" s="35">
        <v>42556</v>
      </c>
      <c r="B188" s="36" t="s">
        <v>89</v>
      </c>
      <c r="C188" s="37">
        <v>2369</v>
      </c>
      <c r="D188" s="49">
        <f t="shared" si="25"/>
        <v>2016</v>
      </c>
      <c r="E188" s="49">
        <f t="shared" si="26"/>
        <v>7</v>
      </c>
    </row>
    <row r="189" spans="1:5" x14ac:dyDescent="0.3">
      <c r="A189" s="38">
        <v>42557</v>
      </c>
      <c r="B189" s="39" t="s">
        <v>90</v>
      </c>
      <c r="C189" s="40">
        <v>2467</v>
      </c>
      <c r="D189" s="50">
        <f t="shared" si="25"/>
        <v>2016</v>
      </c>
      <c r="E189" s="50">
        <f t="shared" si="26"/>
        <v>7</v>
      </c>
    </row>
    <row r="190" spans="1:5" x14ac:dyDescent="0.3">
      <c r="A190" s="35">
        <v>42558</v>
      </c>
      <c r="B190" s="36" t="s">
        <v>94</v>
      </c>
      <c r="C190" s="37">
        <v>1176</v>
      </c>
      <c r="D190" s="49">
        <f t="shared" si="25"/>
        <v>2016</v>
      </c>
      <c r="E190" s="49">
        <f t="shared" si="26"/>
        <v>7</v>
      </c>
    </row>
    <row r="191" spans="1:5" x14ac:dyDescent="0.3">
      <c r="A191" s="38">
        <v>42559</v>
      </c>
      <c r="B191" s="39" t="s">
        <v>92</v>
      </c>
      <c r="C191" s="40">
        <v>1552</v>
      </c>
      <c r="D191" s="50">
        <f t="shared" si="25"/>
        <v>2016</v>
      </c>
      <c r="E191" s="50">
        <f t="shared" si="26"/>
        <v>7</v>
      </c>
    </row>
    <row r="192" spans="1:5" x14ac:dyDescent="0.3">
      <c r="A192" s="35">
        <v>42560</v>
      </c>
      <c r="B192" s="36" t="s">
        <v>90</v>
      </c>
      <c r="C192" s="37">
        <v>2633</v>
      </c>
      <c r="D192" s="49">
        <f t="shared" si="25"/>
        <v>2016</v>
      </c>
      <c r="E192" s="49">
        <f t="shared" si="26"/>
        <v>7</v>
      </c>
    </row>
    <row r="193" spans="1:5" x14ac:dyDescent="0.3">
      <c r="A193" s="38">
        <v>42561</v>
      </c>
      <c r="B193" s="39" t="s">
        <v>91</v>
      </c>
      <c r="C193" s="40">
        <v>2418</v>
      </c>
      <c r="D193" s="50">
        <f t="shared" si="25"/>
        <v>2016</v>
      </c>
      <c r="E193" s="50">
        <f t="shared" si="26"/>
        <v>7</v>
      </c>
    </row>
    <row r="194" spans="1:5" x14ac:dyDescent="0.3">
      <c r="A194" s="35">
        <v>42562</v>
      </c>
      <c r="B194" s="36" t="s">
        <v>89</v>
      </c>
      <c r="C194" s="37">
        <v>2512</v>
      </c>
      <c r="D194" s="49">
        <f t="shared" si="25"/>
        <v>2016</v>
      </c>
      <c r="E194" s="49">
        <f t="shared" si="26"/>
        <v>7</v>
      </c>
    </row>
    <row r="195" spans="1:5" x14ac:dyDescent="0.3">
      <c r="A195" s="38">
        <v>42563</v>
      </c>
      <c r="B195" s="39" t="s">
        <v>95</v>
      </c>
      <c r="C195" s="40">
        <v>1985</v>
      </c>
      <c r="D195" s="50">
        <f t="shared" ref="D195:D258" si="27">YEAR(A195)</f>
        <v>2016</v>
      </c>
      <c r="E195" s="50">
        <f t="shared" ref="E195:E258" si="28">MONTH(A195)</f>
        <v>7</v>
      </c>
    </row>
    <row r="196" spans="1:5" x14ac:dyDescent="0.3">
      <c r="A196" s="35">
        <v>42564</v>
      </c>
      <c r="B196" s="36" t="s">
        <v>92</v>
      </c>
      <c r="C196" s="37">
        <v>2902</v>
      </c>
      <c r="D196" s="49">
        <f t="shared" si="27"/>
        <v>2016</v>
      </c>
      <c r="E196" s="49">
        <f t="shared" si="28"/>
        <v>7</v>
      </c>
    </row>
    <row r="197" spans="1:5" x14ac:dyDescent="0.3">
      <c r="A197" s="38">
        <v>42565</v>
      </c>
      <c r="B197" s="39" t="s">
        <v>91</v>
      </c>
      <c r="C197" s="40">
        <v>2057</v>
      </c>
      <c r="D197" s="50">
        <f t="shared" si="27"/>
        <v>2016</v>
      </c>
      <c r="E197" s="50">
        <f t="shared" si="28"/>
        <v>7</v>
      </c>
    </row>
    <row r="198" spans="1:5" x14ac:dyDescent="0.3">
      <c r="A198" s="35">
        <v>42566</v>
      </c>
      <c r="B198" s="36" t="s">
        <v>92</v>
      </c>
      <c r="C198" s="37">
        <v>2527</v>
      </c>
      <c r="D198" s="49">
        <f t="shared" si="27"/>
        <v>2016</v>
      </c>
      <c r="E198" s="49">
        <f t="shared" si="28"/>
        <v>7</v>
      </c>
    </row>
    <row r="199" spans="1:5" x14ac:dyDescent="0.3">
      <c r="A199" s="38">
        <v>42567</v>
      </c>
      <c r="B199" s="39" t="s">
        <v>91</v>
      </c>
      <c r="C199" s="40">
        <v>2344</v>
      </c>
      <c r="D199" s="50">
        <f t="shared" si="27"/>
        <v>2016</v>
      </c>
      <c r="E199" s="50">
        <f t="shared" si="28"/>
        <v>7</v>
      </c>
    </row>
    <row r="200" spans="1:5" x14ac:dyDescent="0.3">
      <c r="A200" s="35">
        <v>42568</v>
      </c>
      <c r="B200" s="36" t="s">
        <v>45</v>
      </c>
      <c r="C200" s="37">
        <v>2514</v>
      </c>
      <c r="D200" s="49">
        <f t="shared" si="27"/>
        <v>2016</v>
      </c>
      <c r="E200" s="49">
        <f t="shared" si="28"/>
        <v>7</v>
      </c>
    </row>
    <row r="201" spans="1:5" x14ac:dyDescent="0.3">
      <c r="A201" s="38">
        <v>42569</v>
      </c>
      <c r="B201" s="39" t="s">
        <v>94</v>
      </c>
      <c r="C201" s="40">
        <v>2478</v>
      </c>
      <c r="D201" s="50">
        <f t="shared" si="27"/>
        <v>2016</v>
      </c>
      <c r="E201" s="50">
        <f t="shared" si="28"/>
        <v>7</v>
      </c>
    </row>
    <row r="202" spans="1:5" x14ac:dyDescent="0.3">
      <c r="A202" s="35">
        <v>42570</v>
      </c>
      <c r="B202" s="36" t="s">
        <v>45</v>
      </c>
      <c r="C202" s="37">
        <v>1614</v>
      </c>
      <c r="D202" s="49">
        <f t="shared" si="27"/>
        <v>2016</v>
      </c>
      <c r="E202" s="49">
        <f t="shared" si="28"/>
        <v>7</v>
      </c>
    </row>
    <row r="203" spans="1:5" x14ac:dyDescent="0.3">
      <c r="A203" s="38">
        <v>42571</v>
      </c>
      <c r="B203" s="39" t="s">
        <v>89</v>
      </c>
      <c r="C203" s="40">
        <v>2181</v>
      </c>
      <c r="D203" s="50">
        <f t="shared" si="27"/>
        <v>2016</v>
      </c>
      <c r="E203" s="50">
        <f t="shared" si="28"/>
        <v>7</v>
      </c>
    </row>
    <row r="204" spans="1:5" x14ac:dyDescent="0.3">
      <c r="A204" s="35">
        <v>42572</v>
      </c>
      <c r="B204" s="36" t="s">
        <v>89</v>
      </c>
      <c r="C204" s="37">
        <v>2014</v>
      </c>
      <c r="D204" s="49">
        <f t="shared" si="27"/>
        <v>2016</v>
      </c>
      <c r="E204" s="49">
        <f t="shared" si="28"/>
        <v>7</v>
      </c>
    </row>
    <row r="205" spans="1:5" x14ac:dyDescent="0.3">
      <c r="A205" s="38">
        <v>42573</v>
      </c>
      <c r="B205" s="39" t="s">
        <v>94</v>
      </c>
      <c r="C205" s="40">
        <v>1765</v>
      </c>
      <c r="D205" s="50">
        <f t="shared" si="27"/>
        <v>2016</v>
      </c>
      <c r="E205" s="50">
        <f t="shared" si="28"/>
        <v>7</v>
      </c>
    </row>
    <row r="206" spans="1:5" x14ac:dyDescent="0.3">
      <c r="A206" s="35">
        <v>42574</v>
      </c>
      <c r="B206" s="36" t="s">
        <v>92</v>
      </c>
      <c r="C206" s="37">
        <v>1124</v>
      </c>
      <c r="D206" s="49">
        <f t="shared" si="27"/>
        <v>2016</v>
      </c>
      <c r="E206" s="49">
        <f t="shared" si="28"/>
        <v>7</v>
      </c>
    </row>
    <row r="207" spans="1:5" x14ac:dyDescent="0.3">
      <c r="A207" s="38">
        <v>42575</v>
      </c>
      <c r="B207" s="39" t="s">
        <v>94</v>
      </c>
      <c r="C207" s="40">
        <v>2400</v>
      </c>
      <c r="D207" s="50">
        <f t="shared" si="27"/>
        <v>2016</v>
      </c>
      <c r="E207" s="50">
        <f t="shared" si="28"/>
        <v>7</v>
      </c>
    </row>
    <row r="208" spans="1:5" x14ac:dyDescent="0.3">
      <c r="A208" s="35">
        <v>42576</v>
      </c>
      <c r="B208" s="36" t="s">
        <v>94</v>
      </c>
      <c r="C208" s="37">
        <v>2474</v>
      </c>
      <c r="D208" s="49">
        <f t="shared" si="27"/>
        <v>2016</v>
      </c>
      <c r="E208" s="49">
        <f t="shared" si="28"/>
        <v>7</v>
      </c>
    </row>
    <row r="209" spans="1:5" x14ac:dyDescent="0.3">
      <c r="A209" s="38">
        <v>42577</v>
      </c>
      <c r="B209" s="39" t="s">
        <v>90</v>
      </c>
      <c r="C209" s="40">
        <v>1423</v>
      </c>
      <c r="D209" s="50">
        <f t="shared" si="27"/>
        <v>2016</v>
      </c>
      <c r="E209" s="50">
        <f t="shared" si="28"/>
        <v>7</v>
      </c>
    </row>
    <row r="210" spans="1:5" x14ac:dyDescent="0.3">
      <c r="A210" s="35">
        <v>42578</v>
      </c>
      <c r="B210" s="36" t="s">
        <v>93</v>
      </c>
      <c r="C210" s="37">
        <v>2326</v>
      </c>
      <c r="D210" s="49">
        <f t="shared" si="27"/>
        <v>2016</v>
      </c>
      <c r="E210" s="49">
        <f t="shared" si="28"/>
        <v>7</v>
      </c>
    </row>
    <row r="211" spans="1:5" x14ac:dyDescent="0.3">
      <c r="A211" s="38">
        <v>42579</v>
      </c>
      <c r="B211" s="39" t="s">
        <v>89</v>
      </c>
      <c r="C211" s="40">
        <v>1422</v>
      </c>
      <c r="D211" s="50">
        <f t="shared" si="27"/>
        <v>2016</v>
      </c>
      <c r="E211" s="50">
        <f t="shared" si="28"/>
        <v>7</v>
      </c>
    </row>
    <row r="212" spans="1:5" x14ac:dyDescent="0.3">
      <c r="A212" s="35">
        <v>42580</v>
      </c>
      <c r="B212" s="36" t="s">
        <v>89</v>
      </c>
      <c r="C212" s="37">
        <v>1470</v>
      </c>
      <c r="D212" s="49">
        <f t="shared" si="27"/>
        <v>2016</v>
      </c>
      <c r="E212" s="49">
        <f t="shared" si="28"/>
        <v>7</v>
      </c>
    </row>
    <row r="213" spans="1:5" x14ac:dyDescent="0.3">
      <c r="A213" s="38">
        <v>42581</v>
      </c>
      <c r="B213" s="39" t="s">
        <v>89</v>
      </c>
      <c r="C213" s="40">
        <v>2878</v>
      </c>
      <c r="D213" s="50">
        <f t="shared" si="27"/>
        <v>2016</v>
      </c>
      <c r="E213" s="50">
        <f t="shared" si="28"/>
        <v>7</v>
      </c>
    </row>
    <row r="214" spans="1:5" x14ac:dyDescent="0.3">
      <c r="A214" s="35">
        <v>42582</v>
      </c>
      <c r="B214" s="36" t="s">
        <v>88</v>
      </c>
      <c r="C214" s="37">
        <v>1529</v>
      </c>
      <c r="D214" s="49">
        <f t="shared" si="27"/>
        <v>2016</v>
      </c>
      <c r="E214" s="49">
        <f t="shared" si="28"/>
        <v>7</v>
      </c>
    </row>
    <row r="215" spans="1:5" x14ac:dyDescent="0.3">
      <c r="A215" s="38">
        <v>42583</v>
      </c>
      <c r="B215" s="39" t="s">
        <v>93</v>
      </c>
      <c r="C215" s="40">
        <v>1525</v>
      </c>
      <c r="D215" s="50">
        <f t="shared" si="27"/>
        <v>2016</v>
      </c>
      <c r="E215" s="50">
        <f t="shared" si="28"/>
        <v>8</v>
      </c>
    </row>
    <row r="216" spans="1:5" x14ac:dyDescent="0.3">
      <c r="A216" s="35">
        <v>42584</v>
      </c>
      <c r="B216" s="36" t="s">
        <v>94</v>
      </c>
      <c r="C216" s="37">
        <v>1899</v>
      </c>
      <c r="D216" s="49">
        <f t="shared" si="27"/>
        <v>2016</v>
      </c>
      <c r="E216" s="49">
        <f t="shared" si="28"/>
        <v>8</v>
      </c>
    </row>
    <row r="217" spans="1:5" x14ac:dyDescent="0.3">
      <c r="A217" s="38">
        <v>42585</v>
      </c>
      <c r="B217" s="39" t="s">
        <v>90</v>
      </c>
      <c r="C217" s="40">
        <v>2598</v>
      </c>
      <c r="D217" s="50">
        <f t="shared" si="27"/>
        <v>2016</v>
      </c>
      <c r="E217" s="50">
        <f t="shared" si="28"/>
        <v>8</v>
      </c>
    </row>
    <row r="218" spans="1:5" x14ac:dyDescent="0.3">
      <c r="A218" s="35">
        <v>42586</v>
      </c>
      <c r="B218" s="36" t="s">
        <v>89</v>
      </c>
      <c r="C218" s="37">
        <v>2797</v>
      </c>
      <c r="D218" s="49">
        <f t="shared" si="27"/>
        <v>2016</v>
      </c>
      <c r="E218" s="49">
        <f t="shared" si="28"/>
        <v>8</v>
      </c>
    </row>
    <row r="219" spans="1:5" x14ac:dyDescent="0.3">
      <c r="A219" s="38">
        <v>42587</v>
      </c>
      <c r="B219" s="39" t="s">
        <v>89</v>
      </c>
      <c r="C219" s="40">
        <v>2589</v>
      </c>
      <c r="D219" s="50">
        <f t="shared" si="27"/>
        <v>2016</v>
      </c>
      <c r="E219" s="50">
        <f t="shared" si="28"/>
        <v>8</v>
      </c>
    </row>
    <row r="220" spans="1:5" x14ac:dyDescent="0.3">
      <c r="A220" s="35">
        <v>42588</v>
      </c>
      <c r="B220" s="36" t="s">
        <v>45</v>
      </c>
      <c r="C220" s="37">
        <v>1929</v>
      </c>
      <c r="D220" s="49">
        <f t="shared" si="27"/>
        <v>2016</v>
      </c>
      <c r="E220" s="49">
        <f t="shared" si="28"/>
        <v>8</v>
      </c>
    </row>
    <row r="221" spans="1:5" x14ac:dyDescent="0.3">
      <c r="A221" s="38">
        <v>42589</v>
      </c>
      <c r="B221" s="39" t="s">
        <v>94</v>
      </c>
      <c r="C221" s="40">
        <v>2715</v>
      </c>
      <c r="D221" s="50">
        <f t="shared" si="27"/>
        <v>2016</v>
      </c>
      <c r="E221" s="50">
        <f t="shared" si="28"/>
        <v>8</v>
      </c>
    </row>
    <row r="222" spans="1:5" x14ac:dyDescent="0.3">
      <c r="A222" s="35">
        <v>42590</v>
      </c>
      <c r="B222" s="36" t="s">
        <v>45</v>
      </c>
      <c r="C222" s="37">
        <v>1018</v>
      </c>
      <c r="D222" s="49">
        <f t="shared" si="27"/>
        <v>2016</v>
      </c>
      <c r="E222" s="49">
        <f t="shared" si="28"/>
        <v>8</v>
      </c>
    </row>
    <row r="223" spans="1:5" x14ac:dyDescent="0.3">
      <c r="A223" s="38">
        <v>42591</v>
      </c>
      <c r="B223" s="39" t="s">
        <v>91</v>
      </c>
      <c r="C223" s="40">
        <v>2746</v>
      </c>
      <c r="D223" s="50">
        <f t="shared" si="27"/>
        <v>2016</v>
      </c>
      <c r="E223" s="50">
        <f t="shared" si="28"/>
        <v>8</v>
      </c>
    </row>
    <row r="224" spans="1:5" x14ac:dyDescent="0.3">
      <c r="A224" s="35">
        <v>42592</v>
      </c>
      <c r="B224" s="36" t="s">
        <v>89</v>
      </c>
      <c r="C224" s="37">
        <v>2246</v>
      </c>
      <c r="D224" s="49">
        <f t="shared" si="27"/>
        <v>2016</v>
      </c>
      <c r="E224" s="49">
        <f t="shared" si="28"/>
        <v>8</v>
      </c>
    </row>
    <row r="225" spans="1:5" x14ac:dyDescent="0.3">
      <c r="A225" s="38">
        <v>42593</v>
      </c>
      <c r="B225" s="39" t="s">
        <v>91</v>
      </c>
      <c r="C225" s="40">
        <v>2324</v>
      </c>
      <c r="D225" s="50">
        <f t="shared" si="27"/>
        <v>2016</v>
      </c>
      <c r="E225" s="50">
        <f t="shared" si="28"/>
        <v>8</v>
      </c>
    </row>
    <row r="226" spans="1:5" x14ac:dyDescent="0.3">
      <c r="A226" s="35">
        <v>42594</v>
      </c>
      <c r="B226" s="36" t="s">
        <v>88</v>
      </c>
      <c r="C226" s="37">
        <v>2923</v>
      </c>
      <c r="D226" s="49">
        <f t="shared" si="27"/>
        <v>2016</v>
      </c>
      <c r="E226" s="49">
        <f t="shared" si="28"/>
        <v>8</v>
      </c>
    </row>
    <row r="227" spans="1:5" x14ac:dyDescent="0.3">
      <c r="A227" s="38">
        <v>42595</v>
      </c>
      <c r="B227" s="39" t="s">
        <v>95</v>
      </c>
      <c r="C227" s="40">
        <v>2556</v>
      </c>
      <c r="D227" s="50">
        <f t="shared" si="27"/>
        <v>2016</v>
      </c>
      <c r="E227" s="50">
        <f t="shared" si="28"/>
        <v>8</v>
      </c>
    </row>
    <row r="228" spans="1:5" x14ac:dyDescent="0.3">
      <c r="A228" s="35">
        <v>42596</v>
      </c>
      <c r="B228" s="36" t="s">
        <v>93</v>
      </c>
      <c r="C228" s="37">
        <v>1077</v>
      </c>
      <c r="D228" s="49">
        <f t="shared" si="27"/>
        <v>2016</v>
      </c>
      <c r="E228" s="49">
        <f t="shared" si="28"/>
        <v>8</v>
      </c>
    </row>
    <row r="229" spans="1:5" x14ac:dyDescent="0.3">
      <c r="A229" s="38">
        <v>42597</v>
      </c>
      <c r="B229" s="39" t="s">
        <v>91</v>
      </c>
      <c r="C229" s="40">
        <v>2265</v>
      </c>
      <c r="D229" s="50">
        <f t="shared" si="27"/>
        <v>2016</v>
      </c>
      <c r="E229" s="50">
        <f t="shared" si="28"/>
        <v>8</v>
      </c>
    </row>
    <row r="230" spans="1:5" x14ac:dyDescent="0.3">
      <c r="A230" s="35">
        <v>42598</v>
      </c>
      <c r="B230" s="36" t="s">
        <v>93</v>
      </c>
      <c r="C230" s="37">
        <v>2603</v>
      </c>
      <c r="D230" s="49">
        <f t="shared" si="27"/>
        <v>2016</v>
      </c>
      <c r="E230" s="49">
        <f t="shared" si="28"/>
        <v>8</v>
      </c>
    </row>
    <row r="231" spans="1:5" x14ac:dyDescent="0.3">
      <c r="A231" s="38">
        <v>42599</v>
      </c>
      <c r="B231" s="39" t="s">
        <v>89</v>
      </c>
      <c r="C231" s="40">
        <v>2516</v>
      </c>
      <c r="D231" s="50">
        <f t="shared" si="27"/>
        <v>2016</v>
      </c>
      <c r="E231" s="50">
        <f t="shared" si="28"/>
        <v>8</v>
      </c>
    </row>
    <row r="232" spans="1:5" x14ac:dyDescent="0.3">
      <c r="A232" s="35">
        <v>42600</v>
      </c>
      <c r="B232" s="36" t="s">
        <v>89</v>
      </c>
      <c r="C232" s="37">
        <v>2173</v>
      </c>
      <c r="D232" s="49">
        <f t="shared" si="27"/>
        <v>2016</v>
      </c>
      <c r="E232" s="49">
        <f t="shared" si="28"/>
        <v>8</v>
      </c>
    </row>
    <row r="233" spans="1:5" x14ac:dyDescent="0.3">
      <c r="A233" s="38">
        <v>42601</v>
      </c>
      <c r="B233" s="39" t="s">
        <v>94</v>
      </c>
      <c r="C233" s="40">
        <v>2095</v>
      </c>
      <c r="D233" s="50">
        <f t="shared" si="27"/>
        <v>2016</v>
      </c>
      <c r="E233" s="50">
        <f t="shared" si="28"/>
        <v>8</v>
      </c>
    </row>
    <row r="234" spans="1:5" x14ac:dyDescent="0.3">
      <c r="A234" s="35">
        <v>42602</v>
      </c>
      <c r="B234" s="36" t="s">
        <v>93</v>
      </c>
      <c r="C234" s="37">
        <v>2142</v>
      </c>
      <c r="D234" s="49">
        <f t="shared" si="27"/>
        <v>2016</v>
      </c>
      <c r="E234" s="49">
        <f t="shared" si="28"/>
        <v>8</v>
      </c>
    </row>
    <row r="235" spans="1:5" x14ac:dyDescent="0.3">
      <c r="A235" s="38">
        <v>42603</v>
      </c>
      <c r="B235" s="39" t="s">
        <v>93</v>
      </c>
      <c r="C235" s="40">
        <v>2834</v>
      </c>
      <c r="D235" s="50">
        <f t="shared" si="27"/>
        <v>2016</v>
      </c>
      <c r="E235" s="50">
        <f t="shared" si="28"/>
        <v>8</v>
      </c>
    </row>
    <row r="236" spans="1:5" x14ac:dyDescent="0.3">
      <c r="A236" s="35">
        <v>42604</v>
      </c>
      <c r="B236" s="36" t="s">
        <v>89</v>
      </c>
      <c r="C236" s="37">
        <v>1947</v>
      </c>
      <c r="D236" s="49">
        <f t="shared" si="27"/>
        <v>2016</v>
      </c>
      <c r="E236" s="49">
        <f t="shared" si="28"/>
        <v>8</v>
      </c>
    </row>
    <row r="237" spans="1:5" x14ac:dyDescent="0.3">
      <c r="A237" s="38">
        <v>42605</v>
      </c>
      <c r="B237" s="39" t="s">
        <v>90</v>
      </c>
      <c r="C237" s="40">
        <v>2472</v>
      </c>
      <c r="D237" s="50">
        <f t="shared" si="27"/>
        <v>2016</v>
      </c>
      <c r="E237" s="50">
        <f t="shared" si="28"/>
        <v>8</v>
      </c>
    </row>
    <row r="238" spans="1:5" x14ac:dyDescent="0.3">
      <c r="A238" s="35">
        <v>42606</v>
      </c>
      <c r="B238" s="36" t="s">
        <v>93</v>
      </c>
      <c r="C238" s="37">
        <v>2284</v>
      </c>
      <c r="D238" s="49">
        <f t="shared" si="27"/>
        <v>2016</v>
      </c>
      <c r="E238" s="49">
        <f t="shared" si="28"/>
        <v>8</v>
      </c>
    </row>
    <row r="239" spans="1:5" x14ac:dyDescent="0.3">
      <c r="A239" s="38">
        <v>42607</v>
      </c>
      <c r="B239" s="39" t="s">
        <v>89</v>
      </c>
      <c r="C239" s="40">
        <v>2434</v>
      </c>
      <c r="D239" s="50">
        <f t="shared" si="27"/>
        <v>2016</v>
      </c>
      <c r="E239" s="50">
        <f t="shared" si="28"/>
        <v>8</v>
      </c>
    </row>
    <row r="240" spans="1:5" x14ac:dyDescent="0.3">
      <c r="A240" s="35">
        <v>42608</v>
      </c>
      <c r="B240" s="36" t="s">
        <v>92</v>
      </c>
      <c r="C240" s="37">
        <v>1400</v>
      </c>
      <c r="D240" s="49">
        <f t="shared" si="27"/>
        <v>2016</v>
      </c>
      <c r="E240" s="49">
        <f t="shared" si="28"/>
        <v>8</v>
      </c>
    </row>
    <row r="241" spans="1:5" x14ac:dyDescent="0.3">
      <c r="A241" s="38">
        <v>42609</v>
      </c>
      <c r="B241" s="39" t="s">
        <v>89</v>
      </c>
      <c r="C241" s="40">
        <v>1090</v>
      </c>
      <c r="D241" s="50">
        <f t="shared" si="27"/>
        <v>2016</v>
      </c>
      <c r="E241" s="50">
        <f t="shared" si="28"/>
        <v>8</v>
      </c>
    </row>
    <row r="242" spans="1:5" x14ac:dyDescent="0.3">
      <c r="A242" s="35">
        <v>42610</v>
      </c>
      <c r="B242" s="36" t="s">
        <v>92</v>
      </c>
      <c r="C242" s="37">
        <v>1565</v>
      </c>
      <c r="D242" s="49">
        <f t="shared" si="27"/>
        <v>2016</v>
      </c>
      <c r="E242" s="49">
        <f t="shared" si="28"/>
        <v>8</v>
      </c>
    </row>
    <row r="243" spans="1:5" x14ac:dyDescent="0.3">
      <c r="A243" s="38">
        <v>42611</v>
      </c>
      <c r="B243" s="39" t="s">
        <v>89</v>
      </c>
      <c r="C243" s="40">
        <v>1676</v>
      </c>
      <c r="D243" s="50">
        <f t="shared" si="27"/>
        <v>2016</v>
      </c>
      <c r="E243" s="50">
        <f t="shared" si="28"/>
        <v>8</v>
      </c>
    </row>
    <row r="244" spans="1:5" x14ac:dyDescent="0.3">
      <c r="A244" s="35">
        <v>42612</v>
      </c>
      <c r="B244" s="36" t="s">
        <v>89</v>
      </c>
      <c r="C244" s="37">
        <v>1772</v>
      </c>
      <c r="D244" s="49">
        <f t="shared" si="27"/>
        <v>2016</v>
      </c>
      <c r="E244" s="49">
        <f t="shared" si="28"/>
        <v>8</v>
      </c>
    </row>
    <row r="245" spans="1:5" x14ac:dyDescent="0.3">
      <c r="A245" s="38">
        <v>42613</v>
      </c>
      <c r="B245" s="39" t="s">
        <v>93</v>
      </c>
      <c r="C245" s="40">
        <v>1549</v>
      </c>
      <c r="D245" s="50">
        <f t="shared" si="27"/>
        <v>2016</v>
      </c>
      <c r="E245" s="50">
        <f t="shared" si="28"/>
        <v>8</v>
      </c>
    </row>
    <row r="246" spans="1:5" x14ac:dyDescent="0.3">
      <c r="A246" s="35">
        <v>42614</v>
      </c>
      <c r="B246" s="36" t="s">
        <v>92</v>
      </c>
      <c r="C246" s="37">
        <v>1005</v>
      </c>
      <c r="D246" s="49">
        <f t="shared" si="27"/>
        <v>2016</v>
      </c>
      <c r="E246" s="49">
        <f t="shared" si="28"/>
        <v>9</v>
      </c>
    </row>
    <row r="247" spans="1:5" x14ac:dyDescent="0.3">
      <c r="A247" s="38">
        <v>42615</v>
      </c>
      <c r="B247" s="39" t="s">
        <v>96</v>
      </c>
      <c r="C247" s="40">
        <v>1202</v>
      </c>
      <c r="D247" s="50">
        <f t="shared" si="27"/>
        <v>2016</v>
      </c>
      <c r="E247" s="50">
        <f t="shared" si="28"/>
        <v>9</v>
      </c>
    </row>
    <row r="248" spans="1:5" x14ac:dyDescent="0.3">
      <c r="A248" s="35">
        <v>42616</v>
      </c>
      <c r="B248" s="36" t="s">
        <v>89</v>
      </c>
      <c r="C248" s="37">
        <v>2324</v>
      </c>
      <c r="D248" s="49">
        <f t="shared" si="27"/>
        <v>2016</v>
      </c>
      <c r="E248" s="49">
        <f t="shared" si="28"/>
        <v>9</v>
      </c>
    </row>
    <row r="249" spans="1:5" x14ac:dyDescent="0.3">
      <c r="A249" s="38">
        <v>42617</v>
      </c>
      <c r="B249" s="39" t="s">
        <v>89</v>
      </c>
      <c r="C249" s="40">
        <v>1328</v>
      </c>
      <c r="D249" s="50">
        <f t="shared" si="27"/>
        <v>2016</v>
      </c>
      <c r="E249" s="50">
        <f t="shared" si="28"/>
        <v>9</v>
      </c>
    </row>
    <row r="250" spans="1:5" x14ac:dyDescent="0.3">
      <c r="A250" s="35">
        <v>42618</v>
      </c>
      <c r="B250" s="36" t="s">
        <v>89</v>
      </c>
      <c r="C250" s="37">
        <v>1926</v>
      </c>
      <c r="D250" s="49">
        <f t="shared" si="27"/>
        <v>2016</v>
      </c>
      <c r="E250" s="49">
        <f t="shared" si="28"/>
        <v>9</v>
      </c>
    </row>
    <row r="251" spans="1:5" x14ac:dyDescent="0.3">
      <c r="A251" s="38">
        <v>42619</v>
      </c>
      <c r="B251" s="39" t="s">
        <v>89</v>
      </c>
      <c r="C251" s="40">
        <v>2570</v>
      </c>
      <c r="D251" s="50">
        <f t="shared" si="27"/>
        <v>2016</v>
      </c>
      <c r="E251" s="50">
        <f t="shared" si="28"/>
        <v>9</v>
      </c>
    </row>
    <row r="252" spans="1:5" x14ac:dyDescent="0.3">
      <c r="A252" s="35">
        <v>42620</v>
      </c>
      <c r="B252" s="36" t="s">
        <v>93</v>
      </c>
      <c r="C252" s="37">
        <v>2525</v>
      </c>
      <c r="D252" s="49">
        <f t="shared" si="27"/>
        <v>2016</v>
      </c>
      <c r="E252" s="49">
        <f t="shared" si="28"/>
        <v>9</v>
      </c>
    </row>
    <row r="253" spans="1:5" x14ac:dyDescent="0.3">
      <c r="A253" s="38">
        <v>42621</v>
      </c>
      <c r="B253" s="39" t="s">
        <v>89</v>
      </c>
      <c r="C253" s="40">
        <v>2759</v>
      </c>
      <c r="D253" s="50">
        <f t="shared" si="27"/>
        <v>2016</v>
      </c>
      <c r="E253" s="50">
        <f t="shared" si="28"/>
        <v>9</v>
      </c>
    </row>
    <row r="254" spans="1:5" x14ac:dyDescent="0.3">
      <c r="A254" s="35">
        <v>42622</v>
      </c>
      <c r="B254" s="36" t="s">
        <v>89</v>
      </c>
      <c r="C254" s="37">
        <v>1886</v>
      </c>
      <c r="D254" s="49">
        <f t="shared" si="27"/>
        <v>2016</v>
      </c>
      <c r="E254" s="49">
        <f t="shared" si="28"/>
        <v>9</v>
      </c>
    </row>
    <row r="255" spans="1:5" x14ac:dyDescent="0.3">
      <c r="A255" s="38">
        <v>42623</v>
      </c>
      <c r="B255" s="39" t="s">
        <v>89</v>
      </c>
      <c r="C255" s="40">
        <v>2043</v>
      </c>
      <c r="D255" s="50">
        <f t="shared" si="27"/>
        <v>2016</v>
      </c>
      <c r="E255" s="50">
        <f t="shared" si="28"/>
        <v>9</v>
      </c>
    </row>
    <row r="256" spans="1:5" x14ac:dyDescent="0.3">
      <c r="A256" s="35">
        <v>42624</v>
      </c>
      <c r="B256" s="36" t="s">
        <v>93</v>
      </c>
      <c r="C256" s="37">
        <v>1286</v>
      </c>
      <c r="D256" s="49">
        <f t="shared" si="27"/>
        <v>2016</v>
      </c>
      <c r="E256" s="49">
        <f t="shared" si="28"/>
        <v>9</v>
      </c>
    </row>
    <row r="257" spans="1:5" x14ac:dyDescent="0.3">
      <c r="A257" s="38">
        <v>42625</v>
      </c>
      <c r="B257" s="39" t="s">
        <v>89</v>
      </c>
      <c r="C257" s="40">
        <v>1829</v>
      </c>
      <c r="D257" s="50">
        <f t="shared" si="27"/>
        <v>2016</v>
      </c>
      <c r="E257" s="50">
        <f t="shared" si="28"/>
        <v>9</v>
      </c>
    </row>
    <row r="258" spans="1:5" x14ac:dyDescent="0.3">
      <c r="A258" s="35">
        <v>42626</v>
      </c>
      <c r="B258" s="36" t="s">
        <v>91</v>
      </c>
      <c r="C258" s="37">
        <v>2860</v>
      </c>
      <c r="D258" s="49">
        <f t="shared" si="27"/>
        <v>2016</v>
      </c>
      <c r="E258" s="49">
        <f t="shared" si="28"/>
        <v>9</v>
      </c>
    </row>
    <row r="259" spans="1:5" x14ac:dyDescent="0.3">
      <c r="A259" s="38">
        <v>42627</v>
      </c>
      <c r="B259" s="39" t="s">
        <v>94</v>
      </c>
      <c r="C259" s="40">
        <v>1754</v>
      </c>
      <c r="D259" s="50">
        <f t="shared" ref="D259:D322" si="29">YEAR(A259)</f>
        <v>2016</v>
      </c>
      <c r="E259" s="50">
        <f t="shared" ref="E259:E322" si="30">MONTH(A259)</f>
        <v>9</v>
      </c>
    </row>
    <row r="260" spans="1:5" x14ac:dyDescent="0.3">
      <c r="A260" s="35">
        <v>42628</v>
      </c>
      <c r="B260" s="36" t="s">
        <v>89</v>
      </c>
      <c r="C260" s="37">
        <v>1756</v>
      </c>
      <c r="D260" s="49">
        <f t="shared" si="29"/>
        <v>2016</v>
      </c>
      <c r="E260" s="49">
        <f t="shared" si="30"/>
        <v>9</v>
      </c>
    </row>
    <row r="261" spans="1:5" x14ac:dyDescent="0.3">
      <c r="A261" s="38">
        <v>42629</v>
      </c>
      <c r="B261" s="39" t="s">
        <v>89</v>
      </c>
      <c r="C261" s="40">
        <v>2560</v>
      </c>
      <c r="D261" s="50">
        <f t="shared" si="29"/>
        <v>2016</v>
      </c>
      <c r="E261" s="50">
        <f t="shared" si="30"/>
        <v>9</v>
      </c>
    </row>
    <row r="262" spans="1:5" x14ac:dyDescent="0.3">
      <c r="A262" s="35">
        <v>42630</v>
      </c>
      <c r="B262" s="36" t="s">
        <v>95</v>
      </c>
      <c r="C262" s="37">
        <v>2396</v>
      </c>
      <c r="D262" s="49">
        <f t="shared" si="29"/>
        <v>2016</v>
      </c>
      <c r="E262" s="49">
        <f t="shared" si="30"/>
        <v>9</v>
      </c>
    </row>
    <row r="263" spans="1:5" x14ac:dyDescent="0.3">
      <c r="A263" s="38">
        <v>42631</v>
      </c>
      <c r="B263" s="39" t="s">
        <v>91</v>
      </c>
      <c r="C263" s="40">
        <v>2963</v>
      </c>
      <c r="D263" s="50">
        <f t="shared" si="29"/>
        <v>2016</v>
      </c>
      <c r="E263" s="50">
        <f t="shared" si="30"/>
        <v>9</v>
      </c>
    </row>
    <row r="264" spans="1:5" x14ac:dyDescent="0.3">
      <c r="A264" s="35">
        <v>42632</v>
      </c>
      <c r="B264" s="36" t="s">
        <v>94</v>
      </c>
      <c r="C264" s="37">
        <v>1873</v>
      </c>
      <c r="D264" s="49">
        <f t="shared" si="29"/>
        <v>2016</v>
      </c>
      <c r="E264" s="49">
        <f t="shared" si="30"/>
        <v>9</v>
      </c>
    </row>
    <row r="265" spans="1:5" x14ac:dyDescent="0.3">
      <c r="A265" s="38">
        <v>42633</v>
      </c>
      <c r="B265" s="39" t="s">
        <v>89</v>
      </c>
      <c r="C265" s="40">
        <v>2374</v>
      </c>
      <c r="D265" s="50">
        <f t="shared" si="29"/>
        <v>2016</v>
      </c>
      <c r="E265" s="50">
        <f t="shared" si="30"/>
        <v>9</v>
      </c>
    </row>
    <row r="266" spans="1:5" x14ac:dyDescent="0.3">
      <c r="A266" s="35">
        <v>42634</v>
      </c>
      <c r="B266" s="36" t="s">
        <v>89</v>
      </c>
      <c r="C266" s="37">
        <v>1300</v>
      </c>
      <c r="D266" s="49">
        <f t="shared" si="29"/>
        <v>2016</v>
      </c>
      <c r="E266" s="49">
        <f t="shared" si="30"/>
        <v>9</v>
      </c>
    </row>
    <row r="267" spans="1:5" x14ac:dyDescent="0.3">
      <c r="A267" s="38">
        <v>42635</v>
      </c>
      <c r="B267" s="39" t="s">
        <v>89</v>
      </c>
      <c r="C267" s="40">
        <v>2114</v>
      </c>
      <c r="D267" s="50">
        <f t="shared" si="29"/>
        <v>2016</v>
      </c>
      <c r="E267" s="50">
        <f t="shared" si="30"/>
        <v>9</v>
      </c>
    </row>
    <row r="268" spans="1:5" x14ac:dyDescent="0.3">
      <c r="A268" s="35">
        <v>42636</v>
      </c>
      <c r="B268" s="36" t="s">
        <v>89</v>
      </c>
      <c r="C268" s="37">
        <v>1475</v>
      </c>
      <c r="D268" s="49">
        <f t="shared" si="29"/>
        <v>2016</v>
      </c>
      <c r="E268" s="49">
        <f t="shared" si="30"/>
        <v>9</v>
      </c>
    </row>
    <row r="269" spans="1:5" x14ac:dyDescent="0.3">
      <c r="A269" s="38">
        <v>42637</v>
      </c>
      <c r="B269" s="39" t="s">
        <v>94</v>
      </c>
      <c r="C269" s="40">
        <v>2023</v>
      </c>
      <c r="D269" s="50">
        <f t="shared" si="29"/>
        <v>2016</v>
      </c>
      <c r="E269" s="50">
        <f t="shared" si="30"/>
        <v>9</v>
      </c>
    </row>
    <row r="270" spans="1:5" x14ac:dyDescent="0.3">
      <c r="A270" s="35">
        <v>42638</v>
      </c>
      <c r="B270" s="36" t="s">
        <v>94</v>
      </c>
      <c r="C270" s="37">
        <v>1568</v>
      </c>
      <c r="D270" s="49">
        <f t="shared" si="29"/>
        <v>2016</v>
      </c>
      <c r="E270" s="49">
        <f t="shared" si="30"/>
        <v>9</v>
      </c>
    </row>
    <row r="271" spans="1:5" x14ac:dyDescent="0.3">
      <c r="A271" s="38">
        <v>42639</v>
      </c>
      <c r="B271" s="39" t="s">
        <v>89</v>
      </c>
      <c r="C271" s="40">
        <v>2550</v>
      </c>
      <c r="D271" s="50">
        <f t="shared" si="29"/>
        <v>2016</v>
      </c>
      <c r="E271" s="50">
        <f t="shared" si="30"/>
        <v>9</v>
      </c>
    </row>
    <row r="272" spans="1:5" x14ac:dyDescent="0.3">
      <c r="A272" s="35">
        <v>42640</v>
      </c>
      <c r="B272" s="36" t="s">
        <v>90</v>
      </c>
      <c r="C272" s="37">
        <v>2111</v>
      </c>
      <c r="D272" s="49">
        <f t="shared" si="29"/>
        <v>2016</v>
      </c>
      <c r="E272" s="49">
        <f t="shared" si="30"/>
        <v>9</v>
      </c>
    </row>
    <row r="273" spans="1:5" x14ac:dyDescent="0.3">
      <c r="A273" s="38">
        <v>42641</v>
      </c>
      <c r="B273" s="39" t="s">
        <v>88</v>
      </c>
      <c r="C273" s="40">
        <v>1401</v>
      </c>
      <c r="D273" s="50">
        <f t="shared" si="29"/>
        <v>2016</v>
      </c>
      <c r="E273" s="50">
        <f t="shared" si="30"/>
        <v>9</v>
      </c>
    </row>
    <row r="274" spans="1:5" x14ac:dyDescent="0.3">
      <c r="A274" s="35">
        <v>42642</v>
      </c>
      <c r="B274" s="36" t="s">
        <v>89</v>
      </c>
      <c r="C274" s="37">
        <v>2871</v>
      </c>
      <c r="D274" s="49">
        <f t="shared" si="29"/>
        <v>2016</v>
      </c>
      <c r="E274" s="49">
        <f t="shared" si="30"/>
        <v>9</v>
      </c>
    </row>
    <row r="275" spans="1:5" x14ac:dyDescent="0.3">
      <c r="A275" s="38">
        <v>42643</v>
      </c>
      <c r="B275" s="39" t="s">
        <v>91</v>
      </c>
      <c r="C275" s="40">
        <v>1597</v>
      </c>
      <c r="D275" s="50">
        <f t="shared" si="29"/>
        <v>2016</v>
      </c>
      <c r="E275" s="50">
        <f t="shared" si="30"/>
        <v>9</v>
      </c>
    </row>
    <row r="276" spans="1:5" x14ac:dyDescent="0.3">
      <c r="A276" s="35">
        <v>42644</v>
      </c>
      <c r="B276" s="36" t="s">
        <v>94</v>
      </c>
      <c r="C276" s="37">
        <v>2494</v>
      </c>
      <c r="D276" s="49">
        <f t="shared" si="29"/>
        <v>2016</v>
      </c>
      <c r="E276" s="49">
        <f t="shared" si="30"/>
        <v>10</v>
      </c>
    </row>
    <row r="277" spans="1:5" x14ac:dyDescent="0.3">
      <c r="A277" s="38">
        <v>42645</v>
      </c>
      <c r="B277" s="39" t="s">
        <v>89</v>
      </c>
      <c r="C277" s="40">
        <v>1320</v>
      </c>
      <c r="D277" s="50">
        <f t="shared" si="29"/>
        <v>2016</v>
      </c>
      <c r="E277" s="50">
        <f t="shared" si="30"/>
        <v>10</v>
      </c>
    </row>
    <row r="278" spans="1:5" x14ac:dyDescent="0.3">
      <c r="A278" s="35">
        <v>42646</v>
      </c>
      <c r="B278" s="36" t="s">
        <v>89</v>
      </c>
      <c r="C278" s="37">
        <v>1900</v>
      </c>
      <c r="D278" s="49">
        <f t="shared" si="29"/>
        <v>2016</v>
      </c>
      <c r="E278" s="49">
        <f t="shared" si="30"/>
        <v>10</v>
      </c>
    </row>
    <row r="279" spans="1:5" x14ac:dyDescent="0.3">
      <c r="A279" s="38">
        <v>42647</v>
      </c>
      <c r="B279" s="39" t="s">
        <v>90</v>
      </c>
      <c r="C279" s="40">
        <v>2723</v>
      </c>
      <c r="D279" s="50">
        <f t="shared" si="29"/>
        <v>2016</v>
      </c>
      <c r="E279" s="50">
        <f t="shared" si="30"/>
        <v>10</v>
      </c>
    </row>
    <row r="280" spans="1:5" x14ac:dyDescent="0.3">
      <c r="A280" s="35">
        <v>42648</v>
      </c>
      <c r="B280" s="36" t="s">
        <v>91</v>
      </c>
      <c r="C280" s="37">
        <v>2329</v>
      </c>
      <c r="D280" s="49">
        <f t="shared" si="29"/>
        <v>2016</v>
      </c>
      <c r="E280" s="49">
        <f t="shared" si="30"/>
        <v>10</v>
      </c>
    </row>
    <row r="281" spans="1:5" x14ac:dyDescent="0.3">
      <c r="A281" s="38">
        <v>42649</v>
      </c>
      <c r="B281" s="39" t="s">
        <v>94</v>
      </c>
      <c r="C281" s="40">
        <v>2205</v>
      </c>
      <c r="D281" s="50">
        <f t="shared" si="29"/>
        <v>2016</v>
      </c>
      <c r="E281" s="50">
        <f t="shared" si="30"/>
        <v>10</v>
      </c>
    </row>
    <row r="282" spans="1:5" x14ac:dyDescent="0.3">
      <c r="A282" s="35">
        <v>42650</v>
      </c>
      <c r="B282" s="36" t="s">
        <v>88</v>
      </c>
      <c r="C282" s="37">
        <v>1233</v>
      </c>
      <c r="D282" s="49">
        <f t="shared" si="29"/>
        <v>2016</v>
      </c>
      <c r="E282" s="49">
        <f t="shared" si="30"/>
        <v>10</v>
      </c>
    </row>
    <row r="283" spans="1:5" x14ac:dyDescent="0.3">
      <c r="A283" s="38">
        <v>42651</v>
      </c>
      <c r="B283" s="39" t="s">
        <v>89</v>
      </c>
      <c r="C283" s="40">
        <v>1435</v>
      </c>
      <c r="D283" s="50">
        <f t="shared" si="29"/>
        <v>2016</v>
      </c>
      <c r="E283" s="50">
        <f t="shared" si="30"/>
        <v>10</v>
      </c>
    </row>
    <row r="284" spans="1:5" x14ac:dyDescent="0.3">
      <c r="A284" s="35">
        <v>42652</v>
      </c>
      <c r="B284" s="36" t="s">
        <v>93</v>
      </c>
      <c r="C284" s="37">
        <v>1498</v>
      </c>
      <c r="D284" s="49">
        <f t="shared" si="29"/>
        <v>2016</v>
      </c>
      <c r="E284" s="49">
        <f t="shared" si="30"/>
        <v>10</v>
      </c>
    </row>
    <row r="285" spans="1:5" x14ac:dyDescent="0.3">
      <c r="A285" s="38">
        <v>42653</v>
      </c>
      <c r="B285" s="39" t="s">
        <v>93</v>
      </c>
      <c r="C285" s="40">
        <v>1119</v>
      </c>
      <c r="D285" s="50">
        <f t="shared" si="29"/>
        <v>2016</v>
      </c>
      <c r="E285" s="50">
        <f t="shared" si="30"/>
        <v>10</v>
      </c>
    </row>
    <row r="286" spans="1:5" x14ac:dyDescent="0.3">
      <c r="A286" s="35">
        <v>42654</v>
      </c>
      <c r="B286" s="36" t="s">
        <v>89</v>
      </c>
      <c r="C286" s="37">
        <v>2985</v>
      </c>
      <c r="D286" s="49">
        <f t="shared" si="29"/>
        <v>2016</v>
      </c>
      <c r="E286" s="49">
        <f t="shared" si="30"/>
        <v>10</v>
      </c>
    </row>
    <row r="287" spans="1:5" x14ac:dyDescent="0.3">
      <c r="A287" s="38">
        <v>42655</v>
      </c>
      <c r="B287" s="39" t="s">
        <v>93</v>
      </c>
      <c r="C287" s="40">
        <v>1459</v>
      </c>
      <c r="D287" s="50">
        <f t="shared" si="29"/>
        <v>2016</v>
      </c>
      <c r="E287" s="50">
        <f t="shared" si="30"/>
        <v>10</v>
      </c>
    </row>
    <row r="288" spans="1:5" x14ac:dyDescent="0.3">
      <c r="A288" s="35">
        <v>42656</v>
      </c>
      <c r="B288" s="36" t="s">
        <v>89</v>
      </c>
      <c r="C288" s="37">
        <v>2164</v>
      </c>
      <c r="D288" s="49">
        <f t="shared" si="29"/>
        <v>2016</v>
      </c>
      <c r="E288" s="49">
        <f t="shared" si="30"/>
        <v>10</v>
      </c>
    </row>
    <row r="289" spans="1:5" x14ac:dyDescent="0.3">
      <c r="A289" s="38">
        <v>42657</v>
      </c>
      <c r="B289" s="39" t="s">
        <v>89</v>
      </c>
      <c r="C289" s="40">
        <v>2406</v>
      </c>
      <c r="D289" s="50">
        <f t="shared" si="29"/>
        <v>2016</v>
      </c>
      <c r="E289" s="50">
        <f t="shared" si="30"/>
        <v>10</v>
      </c>
    </row>
    <row r="290" spans="1:5" x14ac:dyDescent="0.3">
      <c r="A290" s="35">
        <v>42658</v>
      </c>
      <c r="B290" s="36" t="s">
        <v>94</v>
      </c>
      <c r="C290" s="37">
        <v>1119</v>
      </c>
      <c r="D290" s="49">
        <f t="shared" si="29"/>
        <v>2016</v>
      </c>
      <c r="E290" s="49">
        <f t="shared" si="30"/>
        <v>10</v>
      </c>
    </row>
    <row r="291" spans="1:5" x14ac:dyDescent="0.3">
      <c r="A291" s="38">
        <v>42659</v>
      </c>
      <c r="B291" s="39" t="s">
        <v>93</v>
      </c>
      <c r="C291" s="40">
        <v>1506</v>
      </c>
      <c r="D291" s="50">
        <f t="shared" si="29"/>
        <v>2016</v>
      </c>
      <c r="E291" s="50">
        <f t="shared" si="30"/>
        <v>10</v>
      </c>
    </row>
    <row r="292" spans="1:5" x14ac:dyDescent="0.3">
      <c r="A292" s="35">
        <v>42660</v>
      </c>
      <c r="B292" s="36" t="s">
        <v>90</v>
      </c>
      <c r="C292" s="37">
        <v>2979</v>
      </c>
      <c r="D292" s="49">
        <f t="shared" si="29"/>
        <v>2016</v>
      </c>
      <c r="E292" s="49">
        <f t="shared" si="30"/>
        <v>10</v>
      </c>
    </row>
    <row r="293" spans="1:5" x14ac:dyDescent="0.3">
      <c r="A293" s="38">
        <v>42661</v>
      </c>
      <c r="B293" s="39" t="s">
        <v>92</v>
      </c>
      <c r="C293" s="40">
        <v>1873</v>
      </c>
      <c r="D293" s="50">
        <f t="shared" si="29"/>
        <v>2016</v>
      </c>
      <c r="E293" s="50">
        <f t="shared" si="30"/>
        <v>10</v>
      </c>
    </row>
    <row r="294" spans="1:5" x14ac:dyDescent="0.3">
      <c r="A294" s="35">
        <v>42662</v>
      </c>
      <c r="B294" s="36" t="s">
        <v>90</v>
      </c>
      <c r="C294" s="37">
        <v>2041</v>
      </c>
      <c r="D294" s="49">
        <f t="shared" si="29"/>
        <v>2016</v>
      </c>
      <c r="E294" s="49">
        <f t="shared" si="30"/>
        <v>10</v>
      </c>
    </row>
    <row r="295" spans="1:5" x14ac:dyDescent="0.3">
      <c r="A295" s="38">
        <v>42663</v>
      </c>
      <c r="B295" s="39" t="s">
        <v>93</v>
      </c>
      <c r="C295" s="40">
        <v>2809</v>
      </c>
      <c r="D295" s="50">
        <f t="shared" si="29"/>
        <v>2016</v>
      </c>
      <c r="E295" s="50">
        <f t="shared" si="30"/>
        <v>10</v>
      </c>
    </row>
    <row r="296" spans="1:5" x14ac:dyDescent="0.3">
      <c r="A296" s="35">
        <v>42664</v>
      </c>
      <c r="B296" s="36" t="s">
        <v>96</v>
      </c>
      <c r="C296" s="37">
        <v>2127</v>
      </c>
      <c r="D296" s="49">
        <f t="shared" si="29"/>
        <v>2016</v>
      </c>
      <c r="E296" s="49">
        <f t="shared" si="30"/>
        <v>10</v>
      </c>
    </row>
    <row r="297" spans="1:5" x14ac:dyDescent="0.3">
      <c r="A297" s="38">
        <v>42665</v>
      </c>
      <c r="B297" s="39" t="s">
        <v>89</v>
      </c>
      <c r="C297" s="40">
        <v>2569</v>
      </c>
      <c r="D297" s="50">
        <f t="shared" si="29"/>
        <v>2016</v>
      </c>
      <c r="E297" s="50">
        <f t="shared" si="30"/>
        <v>10</v>
      </c>
    </row>
    <row r="298" spans="1:5" x14ac:dyDescent="0.3">
      <c r="A298" s="35">
        <v>42666</v>
      </c>
      <c r="B298" s="36" t="s">
        <v>89</v>
      </c>
      <c r="C298" s="37">
        <v>1832</v>
      </c>
      <c r="D298" s="49">
        <f t="shared" si="29"/>
        <v>2016</v>
      </c>
      <c r="E298" s="49">
        <f t="shared" si="30"/>
        <v>10</v>
      </c>
    </row>
    <row r="299" spans="1:5" x14ac:dyDescent="0.3">
      <c r="A299" s="38">
        <v>42667</v>
      </c>
      <c r="B299" s="39" t="s">
        <v>90</v>
      </c>
      <c r="C299" s="40">
        <v>1198</v>
      </c>
      <c r="D299" s="50">
        <f t="shared" si="29"/>
        <v>2016</v>
      </c>
      <c r="E299" s="50">
        <f t="shared" si="30"/>
        <v>10</v>
      </c>
    </row>
    <row r="300" spans="1:5" x14ac:dyDescent="0.3">
      <c r="A300" s="35">
        <v>42668</v>
      </c>
      <c r="B300" s="36" t="s">
        <v>95</v>
      </c>
      <c r="C300" s="37">
        <v>1754</v>
      </c>
      <c r="D300" s="49">
        <f t="shared" si="29"/>
        <v>2016</v>
      </c>
      <c r="E300" s="49">
        <f t="shared" si="30"/>
        <v>10</v>
      </c>
    </row>
    <row r="301" spans="1:5" x14ac:dyDescent="0.3">
      <c r="A301" s="38">
        <v>42669</v>
      </c>
      <c r="B301" s="39" t="s">
        <v>89</v>
      </c>
      <c r="C301" s="40">
        <v>2548</v>
      </c>
      <c r="D301" s="50">
        <f t="shared" si="29"/>
        <v>2016</v>
      </c>
      <c r="E301" s="50">
        <f t="shared" si="30"/>
        <v>10</v>
      </c>
    </row>
    <row r="302" spans="1:5" x14ac:dyDescent="0.3">
      <c r="A302" s="35">
        <v>42670</v>
      </c>
      <c r="B302" s="36" t="s">
        <v>90</v>
      </c>
      <c r="C302" s="37">
        <v>1223</v>
      </c>
      <c r="D302" s="49">
        <f t="shared" si="29"/>
        <v>2016</v>
      </c>
      <c r="E302" s="49">
        <f t="shared" si="30"/>
        <v>10</v>
      </c>
    </row>
    <row r="303" spans="1:5" x14ac:dyDescent="0.3">
      <c r="A303" s="38">
        <v>42671</v>
      </c>
      <c r="B303" s="39" t="s">
        <v>91</v>
      </c>
      <c r="C303" s="40">
        <v>2756</v>
      </c>
      <c r="D303" s="50">
        <f t="shared" si="29"/>
        <v>2016</v>
      </c>
      <c r="E303" s="50">
        <f t="shared" si="30"/>
        <v>10</v>
      </c>
    </row>
    <row r="304" spans="1:5" x14ac:dyDescent="0.3">
      <c r="A304" s="35">
        <v>42672</v>
      </c>
      <c r="B304" s="36" t="s">
        <v>89</v>
      </c>
      <c r="C304" s="37">
        <v>1358</v>
      </c>
      <c r="D304" s="49">
        <f t="shared" si="29"/>
        <v>2016</v>
      </c>
      <c r="E304" s="49">
        <f t="shared" si="30"/>
        <v>10</v>
      </c>
    </row>
    <row r="305" spans="1:5" x14ac:dyDescent="0.3">
      <c r="A305" s="38">
        <v>42673</v>
      </c>
      <c r="B305" s="39" t="s">
        <v>89</v>
      </c>
      <c r="C305" s="40">
        <v>1169</v>
      </c>
      <c r="D305" s="50">
        <f t="shared" si="29"/>
        <v>2016</v>
      </c>
      <c r="E305" s="50">
        <f t="shared" si="30"/>
        <v>10</v>
      </c>
    </row>
    <row r="306" spans="1:5" x14ac:dyDescent="0.3">
      <c r="A306" s="35">
        <v>42674</v>
      </c>
      <c r="B306" s="36" t="s">
        <v>93</v>
      </c>
      <c r="C306" s="37">
        <v>2541</v>
      </c>
      <c r="D306" s="49">
        <f t="shared" si="29"/>
        <v>2016</v>
      </c>
      <c r="E306" s="49">
        <f t="shared" si="30"/>
        <v>10</v>
      </c>
    </row>
    <row r="307" spans="1:5" x14ac:dyDescent="0.3">
      <c r="A307" s="38">
        <v>42675</v>
      </c>
      <c r="B307" s="39" t="s">
        <v>94</v>
      </c>
      <c r="C307" s="40">
        <v>2134</v>
      </c>
      <c r="D307" s="50">
        <f t="shared" si="29"/>
        <v>2016</v>
      </c>
      <c r="E307" s="50">
        <f t="shared" si="30"/>
        <v>11</v>
      </c>
    </row>
    <row r="308" spans="1:5" x14ac:dyDescent="0.3">
      <c r="A308" s="35">
        <v>42676</v>
      </c>
      <c r="B308" s="36" t="s">
        <v>88</v>
      </c>
      <c r="C308" s="37">
        <v>2753</v>
      </c>
      <c r="D308" s="49">
        <f t="shared" si="29"/>
        <v>2016</v>
      </c>
      <c r="E308" s="49">
        <f t="shared" si="30"/>
        <v>11</v>
      </c>
    </row>
    <row r="309" spans="1:5" x14ac:dyDescent="0.3">
      <c r="A309" s="38">
        <v>42677</v>
      </c>
      <c r="B309" s="39" t="s">
        <v>90</v>
      </c>
      <c r="C309" s="40">
        <v>1828</v>
      </c>
      <c r="D309" s="50">
        <f t="shared" si="29"/>
        <v>2016</v>
      </c>
      <c r="E309" s="50">
        <f t="shared" si="30"/>
        <v>11</v>
      </c>
    </row>
    <row r="310" spans="1:5" x14ac:dyDescent="0.3">
      <c r="A310" s="35">
        <v>42678</v>
      </c>
      <c r="B310" s="36" t="s">
        <v>94</v>
      </c>
      <c r="C310" s="37">
        <v>2867</v>
      </c>
      <c r="D310" s="49">
        <f t="shared" si="29"/>
        <v>2016</v>
      </c>
      <c r="E310" s="49">
        <f t="shared" si="30"/>
        <v>11</v>
      </c>
    </row>
    <row r="311" spans="1:5" x14ac:dyDescent="0.3">
      <c r="A311" s="38">
        <v>42679</v>
      </c>
      <c r="B311" s="39" t="s">
        <v>89</v>
      </c>
      <c r="C311" s="40">
        <v>1817</v>
      </c>
      <c r="D311" s="50">
        <f t="shared" si="29"/>
        <v>2016</v>
      </c>
      <c r="E311" s="50">
        <f t="shared" si="30"/>
        <v>11</v>
      </c>
    </row>
    <row r="312" spans="1:5" x14ac:dyDescent="0.3">
      <c r="A312" s="35">
        <v>42680</v>
      </c>
      <c r="B312" s="36" t="s">
        <v>93</v>
      </c>
      <c r="C312" s="37">
        <v>2246</v>
      </c>
      <c r="D312" s="49">
        <f t="shared" si="29"/>
        <v>2016</v>
      </c>
      <c r="E312" s="49">
        <f t="shared" si="30"/>
        <v>11</v>
      </c>
    </row>
    <row r="313" spans="1:5" x14ac:dyDescent="0.3">
      <c r="A313" s="38">
        <v>42681</v>
      </c>
      <c r="B313" s="39" t="s">
        <v>90</v>
      </c>
      <c r="C313" s="40">
        <v>1970</v>
      </c>
      <c r="D313" s="50">
        <f t="shared" si="29"/>
        <v>2016</v>
      </c>
      <c r="E313" s="50">
        <f t="shared" si="30"/>
        <v>11</v>
      </c>
    </row>
    <row r="314" spans="1:5" x14ac:dyDescent="0.3">
      <c r="A314" s="35">
        <v>42682</v>
      </c>
      <c r="B314" s="36" t="s">
        <v>89</v>
      </c>
      <c r="C314" s="37">
        <v>1626</v>
      </c>
      <c r="D314" s="49">
        <f t="shared" si="29"/>
        <v>2016</v>
      </c>
      <c r="E314" s="49">
        <f t="shared" si="30"/>
        <v>11</v>
      </c>
    </row>
    <row r="315" spans="1:5" x14ac:dyDescent="0.3">
      <c r="A315" s="38">
        <v>42683</v>
      </c>
      <c r="B315" s="39" t="s">
        <v>90</v>
      </c>
      <c r="C315" s="40">
        <v>2424</v>
      </c>
      <c r="D315" s="50">
        <f t="shared" si="29"/>
        <v>2016</v>
      </c>
      <c r="E315" s="50">
        <f t="shared" si="30"/>
        <v>11</v>
      </c>
    </row>
    <row r="316" spans="1:5" x14ac:dyDescent="0.3">
      <c r="A316" s="35">
        <v>42684</v>
      </c>
      <c r="B316" s="36" t="s">
        <v>94</v>
      </c>
      <c r="C316" s="37">
        <v>1457</v>
      </c>
      <c r="D316" s="49">
        <f t="shared" si="29"/>
        <v>2016</v>
      </c>
      <c r="E316" s="49">
        <f t="shared" si="30"/>
        <v>11</v>
      </c>
    </row>
    <row r="317" spans="1:5" x14ac:dyDescent="0.3">
      <c r="A317" s="38">
        <v>42685</v>
      </c>
      <c r="B317" s="39" t="s">
        <v>95</v>
      </c>
      <c r="C317" s="40">
        <v>1824</v>
      </c>
      <c r="D317" s="50">
        <f t="shared" si="29"/>
        <v>2016</v>
      </c>
      <c r="E317" s="50">
        <f t="shared" si="30"/>
        <v>11</v>
      </c>
    </row>
    <row r="318" spans="1:5" x14ac:dyDescent="0.3">
      <c r="A318" s="35">
        <v>42686</v>
      </c>
      <c r="B318" s="36" t="s">
        <v>89</v>
      </c>
      <c r="C318" s="37">
        <v>2277</v>
      </c>
      <c r="D318" s="49">
        <f t="shared" si="29"/>
        <v>2016</v>
      </c>
      <c r="E318" s="49">
        <f t="shared" si="30"/>
        <v>11</v>
      </c>
    </row>
    <row r="319" spans="1:5" x14ac:dyDescent="0.3">
      <c r="A319" s="38">
        <v>42687</v>
      </c>
      <c r="B319" s="39" t="s">
        <v>95</v>
      </c>
      <c r="C319" s="40">
        <v>2747</v>
      </c>
      <c r="D319" s="50">
        <f t="shared" si="29"/>
        <v>2016</v>
      </c>
      <c r="E319" s="50">
        <f t="shared" si="30"/>
        <v>11</v>
      </c>
    </row>
    <row r="320" spans="1:5" x14ac:dyDescent="0.3">
      <c r="A320" s="35">
        <v>42688</v>
      </c>
      <c r="B320" s="36" t="s">
        <v>96</v>
      </c>
      <c r="C320" s="37">
        <v>1589</v>
      </c>
      <c r="D320" s="49">
        <f t="shared" si="29"/>
        <v>2016</v>
      </c>
      <c r="E320" s="49">
        <f t="shared" si="30"/>
        <v>11</v>
      </c>
    </row>
    <row r="321" spans="1:5" x14ac:dyDescent="0.3">
      <c r="A321" s="38">
        <v>42689</v>
      </c>
      <c r="B321" s="39" t="s">
        <v>94</v>
      </c>
      <c r="C321" s="40">
        <v>2507</v>
      </c>
      <c r="D321" s="50">
        <f t="shared" si="29"/>
        <v>2016</v>
      </c>
      <c r="E321" s="50">
        <f t="shared" si="30"/>
        <v>11</v>
      </c>
    </row>
    <row r="322" spans="1:5" x14ac:dyDescent="0.3">
      <c r="A322" s="35">
        <v>42690</v>
      </c>
      <c r="B322" s="36" t="s">
        <v>94</v>
      </c>
      <c r="C322" s="37">
        <v>1449</v>
      </c>
      <c r="D322" s="49">
        <f t="shared" si="29"/>
        <v>2016</v>
      </c>
      <c r="E322" s="49">
        <f t="shared" si="30"/>
        <v>11</v>
      </c>
    </row>
    <row r="323" spans="1:5" x14ac:dyDescent="0.3">
      <c r="A323" s="38">
        <v>42691</v>
      </c>
      <c r="B323" s="39" t="s">
        <v>89</v>
      </c>
      <c r="C323" s="40">
        <v>2960</v>
      </c>
      <c r="D323" s="50">
        <f t="shared" ref="D323:D386" si="31">YEAR(A323)</f>
        <v>2016</v>
      </c>
      <c r="E323" s="50">
        <f t="shared" ref="E323:E386" si="32">MONTH(A323)</f>
        <v>11</v>
      </c>
    </row>
    <row r="324" spans="1:5" x14ac:dyDescent="0.3">
      <c r="A324" s="35">
        <v>42692</v>
      </c>
      <c r="B324" s="36" t="s">
        <v>88</v>
      </c>
      <c r="C324" s="37">
        <v>2878</v>
      </c>
      <c r="D324" s="49">
        <f t="shared" si="31"/>
        <v>2016</v>
      </c>
      <c r="E324" s="49">
        <f t="shared" si="32"/>
        <v>11</v>
      </c>
    </row>
    <row r="325" spans="1:5" x14ac:dyDescent="0.3">
      <c r="A325" s="38">
        <v>42693</v>
      </c>
      <c r="B325" s="39" t="s">
        <v>90</v>
      </c>
      <c r="C325" s="40">
        <v>2450</v>
      </c>
      <c r="D325" s="50">
        <f t="shared" si="31"/>
        <v>2016</v>
      </c>
      <c r="E325" s="50">
        <f t="shared" si="32"/>
        <v>11</v>
      </c>
    </row>
    <row r="326" spans="1:5" x14ac:dyDescent="0.3">
      <c r="A326" s="35">
        <v>42694</v>
      </c>
      <c r="B326" s="36" t="s">
        <v>94</v>
      </c>
      <c r="C326" s="37">
        <v>2598</v>
      </c>
      <c r="D326" s="49">
        <f t="shared" si="31"/>
        <v>2016</v>
      </c>
      <c r="E326" s="49">
        <f t="shared" si="32"/>
        <v>11</v>
      </c>
    </row>
    <row r="327" spans="1:5" x14ac:dyDescent="0.3">
      <c r="A327" s="38">
        <v>42695</v>
      </c>
      <c r="B327" s="39" t="s">
        <v>96</v>
      </c>
      <c r="C327" s="40">
        <v>1863</v>
      </c>
      <c r="D327" s="50">
        <f t="shared" si="31"/>
        <v>2016</v>
      </c>
      <c r="E327" s="50">
        <f t="shared" si="32"/>
        <v>11</v>
      </c>
    </row>
    <row r="328" spans="1:5" x14ac:dyDescent="0.3">
      <c r="A328" s="35">
        <v>42696</v>
      </c>
      <c r="B328" s="36" t="s">
        <v>93</v>
      </c>
      <c r="C328" s="37">
        <v>2382</v>
      </c>
      <c r="D328" s="49">
        <f t="shared" si="31"/>
        <v>2016</v>
      </c>
      <c r="E328" s="49">
        <f t="shared" si="32"/>
        <v>11</v>
      </c>
    </row>
    <row r="329" spans="1:5" x14ac:dyDescent="0.3">
      <c r="A329" s="38">
        <v>42697</v>
      </c>
      <c r="B329" s="39" t="s">
        <v>91</v>
      </c>
      <c r="C329" s="40">
        <v>1446</v>
      </c>
      <c r="D329" s="50">
        <f t="shared" si="31"/>
        <v>2016</v>
      </c>
      <c r="E329" s="50">
        <f t="shared" si="32"/>
        <v>11</v>
      </c>
    </row>
    <row r="330" spans="1:5" x14ac:dyDescent="0.3">
      <c r="A330" s="35">
        <v>42698</v>
      </c>
      <c r="B330" s="36" t="s">
        <v>89</v>
      </c>
      <c r="C330" s="37">
        <v>2703</v>
      </c>
      <c r="D330" s="49">
        <f t="shared" si="31"/>
        <v>2016</v>
      </c>
      <c r="E330" s="49">
        <f t="shared" si="32"/>
        <v>11</v>
      </c>
    </row>
    <row r="331" spans="1:5" x14ac:dyDescent="0.3">
      <c r="A331" s="38">
        <v>42699</v>
      </c>
      <c r="B331" s="39" t="s">
        <v>89</v>
      </c>
      <c r="C331" s="40">
        <v>2282</v>
      </c>
      <c r="D331" s="50">
        <f t="shared" si="31"/>
        <v>2016</v>
      </c>
      <c r="E331" s="50">
        <f t="shared" si="32"/>
        <v>11</v>
      </c>
    </row>
    <row r="332" spans="1:5" x14ac:dyDescent="0.3">
      <c r="A332" s="35">
        <v>42700</v>
      </c>
      <c r="B332" s="36" t="s">
        <v>89</v>
      </c>
      <c r="C332" s="37">
        <v>1586</v>
      </c>
      <c r="D332" s="49">
        <f t="shared" si="31"/>
        <v>2016</v>
      </c>
      <c r="E332" s="49">
        <f t="shared" si="32"/>
        <v>11</v>
      </c>
    </row>
    <row r="333" spans="1:5" x14ac:dyDescent="0.3">
      <c r="A333" s="38">
        <v>42701</v>
      </c>
      <c r="B333" s="39" t="s">
        <v>88</v>
      </c>
      <c r="C333" s="40">
        <v>2205</v>
      </c>
      <c r="D333" s="50">
        <f t="shared" si="31"/>
        <v>2016</v>
      </c>
      <c r="E333" s="50">
        <f t="shared" si="32"/>
        <v>11</v>
      </c>
    </row>
    <row r="334" spans="1:5" x14ac:dyDescent="0.3">
      <c r="A334" s="35">
        <v>42702</v>
      </c>
      <c r="B334" s="36" t="s">
        <v>88</v>
      </c>
      <c r="C334" s="37">
        <v>2639</v>
      </c>
      <c r="D334" s="49">
        <f t="shared" si="31"/>
        <v>2016</v>
      </c>
      <c r="E334" s="49">
        <f t="shared" si="32"/>
        <v>11</v>
      </c>
    </row>
    <row r="335" spans="1:5" x14ac:dyDescent="0.3">
      <c r="A335" s="38">
        <v>42703</v>
      </c>
      <c r="B335" s="39" t="s">
        <v>91</v>
      </c>
      <c r="C335" s="40">
        <v>2718</v>
      </c>
      <c r="D335" s="50">
        <f t="shared" si="31"/>
        <v>2016</v>
      </c>
      <c r="E335" s="50">
        <f t="shared" si="32"/>
        <v>11</v>
      </c>
    </row>
    <row r="336" spans="1:5" x14ac:dyDescent="0.3">
      <c r="A336" s="35">
        <v>42704</v>
      </c>
      <c r="B336" s="36" t="s">
        <v>92</v>
      </c>
      <c r="C336" s="37">
        <v>1508</v>
      </c>
      <c r="D336" s="49">
        <f t="shared" si="31"/>
        <v>2016</v>
      </c>
      <c r="E336" s="49">
        <f t="shared" si="32"/>
        <v>11</v>
      </c>
    </row>
    <row r="337" spans="1:5" x14ac:dyDescent="0.3">
      <c r="A337" s="38">
        <v>42705</v>
      </c>
      <c r="B337" s="39" t="s">
        <v>92</v>
      </c>
      <c r="C337" s="40">
        <v>2144</v>
      </c>
      <c r="D337" s="50">
        <f t="shared" si="31"/>
        <v>2016</v>
      </c>
      <c r="E337" s="50">
        <f t="shared" si="32"/>
        <v>12</v>
      </c>
    </row>
    <row r="338" spans="1:5" x14ac:dyDescent="0.3">
      <c r="A338" s="35">
        <v>42706</v>
      </c>
      <c r="B338" s="36" t="s">
        <v>89</v>
      </c>
      <c r="C338" s="37">
        <v>1238</v>
      </c>
      <c r="D338" s="49">
        <f t="shared" si="31"/>
        <v>2016</v>
      </c>
      <c r="E338" s="49">
        <f t="shared" si="32"/>
        <v>12</v>
      </c>
    </row>
    <row r="339" spans="1:5" x14ac:dyDescent="0.3">
      <c r="A339" s="38">
        <v>42707</v>
      </c>
      <c r="B339" s="39" t="s">
        <v>90</v>
      </c>
      <c r="C339" s="40">
        <v>1280</v>
      </c>
      <c r="D339" s="50">
        <f t="shared" si="31"/>
        <v>2016</v>
      </c>
      <c r="E339" s="50">
        <f t="shared" si="32"/>
        <v>12</v>
      </c>
    </row>
    <row r="340" spans="1:5" x14ac:dyDescent="0.3">
      <c r="A340" s="35">
        <v>42708</v>
      </c>
      <c r="B340" s="36" t="s">
        <v>89</v>
      </c>
      <c r="C340" s="37">
        <v>1099</v>
      </c>
      <c r="D340" s="49">
        <f t="shared" si="31"/>
        <v>2016</v>
      </c>
      <c r="E340" s="49">
        <f t="shared" si="32"/>
        <v>12</v>
      </c>
    </row>
    <row r="341" spans="1:5" x14ac:dyDescent="0.3">
      <c r="A341" s="38">
        <v>42709</v>
      </c>
      <c r="B341" s="39" t="s">
        <v>90</v>
      </c>
      <c r="C341" s="40">
        <v>2639</v>
      </c>
      <c r="D341" s="50">
        <f t="shared" si="31"/>
        <v>2016</v>
      </c>
      <c r="E341" s="50">
        <f t="shared" si="32"/>
        <v>12</v>
      </c>
    </row>
    <row r="342" spans="1:5" x14ac:dyDescent="0.3">
      <c r="A342" s="35">
        <v>42710</v>
      </c>
      <c r="B342" s="36" t="s">
        <v>89</v>
      </c>
      <c r="C342" s="37">
        <v>1568</v>
      </c>
      <c r="D342" s="49">
        <f t="shared" si="31"/>
        <v>2016</v>
      </c>
      <c r="E342" s="49">
        <f t="shared" si="32"/>
        <v>12</v>
      </c>
    </row>
    <row r="343" spans="1:5" x14ac:dyDescent="0.3">
      <c r="A343" s="38">
        <v>42711</v>
      </c>
      <c r="B343" s="39" t="s">
        <v>88</v>
      </c>
      <c r="C343" s="40">
        <v>1757</v>
      </c>
      <c r="D343" s="50">
        <f t="shared" si="31"/>
        <v>2016</v>
      </c>
      <c r="E343" s="50">
        <f t="shared" si="32"/>
        <v>12</v>
      </c>
    </row>
    <row r="344" spans="1:5" x14ac:dyDescent="0.3">
      <c r="A344" s="35">
        <v>42712</v>
      </c>
      <c r="B344" s="36" t="s">
        <v>89</v>
      </c>
      <c r="C344" s="37">
        <v>2541</v>
      </c>
      <c r="D344" s="49">
        <f t="shared" si="31"/>
        <v>2016</v>
      </c>
      <c r="E344" s="49">
        <f t="shared" si="32"/>
        <v>12</v>
      </c>
    </row>
    <row r="345" spans="1:5" x14ac:dyDescent="0.3">
      <c r="A345" s="38">
        <v>42713</v>
      </c>
      <c r="B345" s="39" t="s">
        <v>90</v>
      </c>
      <c r="C345" s="40">
        <v>1226</v>
      </c>
      <c r="D345" s="50">
        <f t="shared" si="31"/>
        <v>2016</v>
      </c>
      <c r="E345" s="50">
        <f t="shared" si="32"/>
        <v>12</v>
      </c>
    </row>
    <row r="346" spans="1:5" x14ac:dyDescent="0.3">
      <c r="A346" s="35">
        <v>42714</v>
      </c>
      <c r="B346" s="36" t="s">
        <v>94</v>
      </c>
      <c r="C346" s="37">
        <v>1724</v>
      </c>
      <c r="D346" s="49">
        <f t="shared" si="31"/>
        <v>2016</v>
      </c>
      <c r="E346" s="49">
        <f t="shared" si="32"/>
        <v>12</v>
      </c>
    </row>
    <row r="347" spans="1:5" x14ac:dyDescent="0.3">
      <c r="A347" s="38">
        <v>42715</v>
      </c>
      <c r="B347" s="39" t="s">
        <v>89</v>
      </c>
      <c r="C347" s="40">
        <v>1786</v>
      </c>
      <c r="D347" s="50">
        <f t="shared" si="31"/>
        <v>2016</v>
      </c>
      <c r="E347" s="50">
        <f t="shared" si="32"/>
        <v>12</v>
      </c>
    </row>
    <row r="348" spans="1:5" x14ac:dyDescent="0.3">
      <c r="A348" s="35">
        <v>42716</v>
      </c>
      <c r="B348" s="36" t="s">
        <v>89</v>
      </c>
      <c r="C348" s="37">
        <v>1114</v>
      </c>
      <c r="D348" s="49">
        <f t="shared" si="31"/>
        <v>2016</v>
      </c>
      <c r="E348" s="49">
        <f t="shared" si="32"/>
        <v>12</v>
      </c>
    </row>
    <row r="349" spans="1:5" x14ac:dyDescent="0.3">
      <c r="A349" s="38">
        <v>42717</v>
      </c>
      <c r="B349" s="39" t="s">
        <v>89</v>
      </c>
      <c r="C349" s="40">
        <v>1086</v>
      </c>
      <c r="D349" s="50">
        <f t="shared" si="31"/>
        <v>2016</v>
      </c>
      <c r="E349" s="50">
        <f t="shared" si="32"/>
        <v>12</v>
      </c>
    </row>
    <row r="350" spans="1:5" x14ac:dyDescent="0.3">
      <c r="A350" s="35">
        <v>42718</v>
      </c>
      <c r="B350" s="36" t="s">
        <v>94</v>
      </c>
      <c r="C350" s="37">
        <v>1295</v>
      </c>
      <c r="D350" s="49">
        <f t="shared" si="31"/>
        <v>2016</v>
      </c>
      <c r="E350" s="49">
        <f t="shared" si="32"/>
        <v>12</v>
      </c>
    </row>
    <row r="351" spans="1:5" x14ac:dyDescent="0.3">
      <c r="A351" s="38">
        <v>42719</v>
      </c>
      <c r="B351" s="39" t="s">
        <v>94</v>
      </c>
      <c r="C351" s="40">
        <v>1202</v>
      </c>
      <c r="D351" s="50">
        <f t="shared" si="31"/>
        <v>2016</v>
      </c>
      <c r="E351" s="50">
        <f t="shared" si="32"/>
        <v>12</v>
      </c>
    </row>
    <row r="352" spans="1:5" x14ac:dyDescent="0.3">
      <c r="A352" s="35">
        <v>42720</v>
      </c>
      <c r="B352" s="36" t="s">
        <v>90</v>
      </c>
      <c r="C352" s="37">
        <v>2773</v>
      </c>
      <c r="D352" s="49">
        <f t="shared" si="31"/>
        <v>2016</v>
      </c>
      <c r="E352" s="49">
        <f t="shared" si="32"/>
        <v>12</v>
      </c>
    </row>
    <row r="353" spans="1:5" x14ac:dyDescent="0.3">
      <c r="A353" s="38">
        <v>42721</v>
      </c>
      <c r="B353" s="39" t="s">
        <v>90</v>
      </c>
      <c r="C353" s="40">
        <v>2468</v>
      </c>
      <c r="D353" s="50">
        <f t="shared" si="31"/>
        <v>2016</v>
      </c>
      <c r="E353" s="50">
        <f t="shared" si="32"/>
        <v>12</v>
      </c>
    </row>
    <row r="354" spans="1:5" x14ac:dyDescent="0.3">
      <c r="A354" s="35">
        <v>42722</v>
      </c>
      <c r="B354" s="36" t="s">
        <v>90</v>
      </c>
      <c r="C354" s="37">
        <v>1794</v>
      </c>
      <c r="D354" s="49">
        <f t="shared" si="31"/>
        <v>2016</v>
      </c>
      <c r="E354" s="49">
        <f t="shared" si="32"/>
        <v>12</v>
      </c>
    </row>
    <row r="355" spans="1:5" x14ac:dyDescent="0.3">
      <c r="A355" s="38">
        <v>42723</v>
      </c>
      <c r="B355" s="39" t="s">
        <v>95</v>
      </c>
      <c r="C355" s="40">
        <v>2579</v>
      </c>
      <c r="D355" s="50">
        <f t="shared" si="31"/>
        <v>2016</v>
      </c>
      <c r="E355" s="50">
        <f t="shared" si="32"/>
        <v>12</v>
      </c>
    </row>
    <row r="356" spans="1:5" x14ac:dyDescent="0.3">
      <c r="A356" s="35">
        <v>42724</v>
      </c>
      <c r="B356" s="36" t="s">
        <v>93</v>
      </c>
      <c r="C356" s="37">
        <v>1782</v>
      </c>
      <c r="D356" s="49">
        <f t="shared" si="31"/>
        <v>2016</v>
      </c>
      <c r="E356" s="49">
        <f t="shared" si="32"/>
        <v>12</v>
      </c>
    </row>
    <row r="357" spans="1:5" x14ac:dyDescent="0.3">
      <c r="A357" s="38">
        <v>42725</v>
      </c>
      <c r="B357" s="39" t="s">
        <v>90</v>
      </c>
      <c r="C357" s="40">
        <v>1486</v>
      </c>
      <c r="D357" s="50">
        <f t="shared" si="31"/>
        <v>2016</v>
      </c>
      <c r="E357" s="50">
        <f t="shared" si="32"/>
        <v>12</v>
      </c>
    </row>
    <row r="358" spans="1:5" x14ac:dyDescent="0.3">
      <c r="A358" s="35">
        <v>42726</v>
      </c>
      <c r="B358" s="36" t="s">
        <v>94</v>
      </c>
      <c r="C358" s="37">
        <v>2721</v>
      </c>
      <c r="D358" s="49">
        <f t="shared" si="31"/>
        <v>2016</v>
      </c>
      <c r="E358" s="49">
        <f t="shared" si="32"/>
        <v>12</v>
      </c>
    </row>
    <row r="359" spans="1:5" x14ac:dyDescent="0.3">
      <c r="A359" s="38">
        <v>42727</v>
      </c>
      <c r="B359" s="39" t="s">
        <v>89</v>
      </c>
      <c r="C359" s="40">
        <v>1843</v>
      </c>
      <c r="D359" s="50">
        <f t="shared" si="31"/>
        <v>2016</v>
      </c>
      <c r="E359" s="50">
        <f t="shared" si="32"/>
        <v>12</v>
      </c>
    </row>
    <row r="360" spans="1:5" x14ac:dyDescent="0.3">
      <c r="A360" s="35">
        <v>42728</v>
      </c>
      <c r="B360" s="36" t="s">
        <v>91</v>
      </c>
      <c r="C360" s="37">
        <v>1391</v>
      </c>
      <c r="D360" s="49">
        <f t="shared" si="31"/>
        <v>2016</v>
      </c>
      <c r="E360" s="49">
        <f t="shared" si="32"/>
        <v>12</v>
      </c>
    </row>
    <row r="361" spans="1:5" x14ac:dyDescent="0.3">
      <c r="A361" s="38">
        <v>42729</v>
      </c>
      <c r="B361" s="39" t="s">
        <v>89</v>
      </c>
      <c r="C361" s="40">
        <v>2279</v>
      </c>
      <c r="D361" s="50">
        <f t="shared" si="31"/>
        <v>2016</v>
      </c>
      <c r="E361" s="50">
        <f t="shared" si="32"/>
        <v>12</v>
      </c>
    </row>
    <row r="362" spans="1:5" x14ac:dyDescent="0.3">
      <c r="A362" s="35">
        <v>42730</v>
      </c>
      <c r="B362" s="36" t="s">
        <v>89</v>
      </c>
      <c r="C362" s="37">
        <v>2605</v>
      </c>
      <c r="D362" s="49">
        <f t="shared" si="31"/>
        <v>2016</v>
      </c>
      <c r="E362" s="49">
        <f t="shared" si="32"/>
        <v>12</v>
      </c>
    </row>
    <row r="363" spans="1:5" x14ac:dyDescent="0.3">
      <c r="A363" s="38">
        <v>42731</v>
      </c>
      <c r="B363" s="39" t="s">
        <v>90</v>
      </c>
      <c r="C363" s="40">
        <v>1586</v>
      </c>
      <c r="D363" s="50">
        <f t="shared" si="31"/>
        <v>2016</v>
      </c>
      <c r="E363" s="50">
        <f t="shared" si="32"/>
        <v>12</v>
      </c>
    </row>
    <row r="364" spans="1:5" x14ac:dyDescent="0.3">
      <c r="A364" s="35">
        <v>42732</v>
      </c>
      <c r="B364" s="36" t="s">
        <v>89</v>
      </c>
      <c r="C364" s="37">
        <v>2969</v>
      </c>
      <c r="D364" s="49">
        <f t="shared" si="31"/>
        <v>2016</v>
      </c>
      <c r="E364" s="49">
        <f t="shared" si="32"/>
        <v>12</v>
      </c>
    </row>
    <row r="365" spans="1:5" x14ac:dyDescent="0.3">
      <c r="A365" s="38">
        <v>42733</v>
      </c>
      <c r="B365" s="39" t="s">
        <v>94</v>
      </c>
      <c r="C365" s="40">
        <v>1477</v>
      </c>
      <c r="D365" s="50">
        <f t="shared" si="31"/>
        <v>2016</v>
      </c>
      <c r="E365" s="50">
        <f t="shared" si="32"/>
        <v>12</v>
      </c>
    </row>
    <row r="366" spans="1:5" x14ac:dyDescent="0.3">
      <c r="A366" s="35">
        <v>42734</v>
      </c>
      <c r="B366" s="36" t="s">
        <v>96</v>
      </c>
      <c r="C366" s="37">
        <v>2905</v>
      </c>
      <c r="D366" s="49">
        <f t="shared" si="31"/>
        <v>2016</v>
      </c>
      <c r="E366" s="49">
        <f t="shared" si="32"/>
        <v>12</v>
      </c>
    </row>
    <row r="367" spans="1:5" x14ac:dyDescent="0.3">
      <c r="A367" s="38">
        <v>42735</v>
      </c>
      <c r="B367" s="39" t="s">
        <v>95</v>
      </c>
      <c r="C367" s="40">
        <v>1529</v>
      </c>
      <c r="D367" s="50">
        <f t="shared" si="31"/>
        <v>2016</v>
      </c>
      <c r="E367" s="50">
        <f t="shared" si="32"/>
        <v>12</v>
      </c>
    </row>
    <row r="368" spans="1:5" x14ac:dyDescent="0.3">
      <c r="A368" s="35">
        <v>42736</v>
      </c>
      <c r="B368" s="36" t="s">
        <v>90</v>
      </c>
      <c r="C368" s="37">
        <v>2971</v>
      </c>
      <c r="D368" s="49">
        <f t="shared" si="31"/>
        <v>2017</v>
      </c>
      <c r="E368" s="49">
        <f t="shared" si="32"/>
        <v>1</v>
      </c>
    </row>
    <row r="369" spans="1:5" x14ac:dyDescent="0.3">
      <c r="A369" s="38">
        <v>42737</v>
      </c>
      <c r="B369" s="39" t="s">
        <v>95</v>
      </c>
      <c r="C369" s="40">
        <v>1497</v>
      </c>
      <c r="D369" s="50">
        <f t="shared" si="31"/>
        <v>2017</v>
      </c>
      <c r="E369" s="50">
        <f t="shared" si="32"/>
        <v>1</v>
      </c>
    </row>
    <row r="370" spans="1:5" x14ac:dyDescent="0.3">
      <c r="A370" s="35">
        <v>42738</v>
      </c>
      <c r="B370" s="36" t="s">
        <v>89</v>
      </c>
      <c r="C370" s="37">
        <v>2806</v>
      </c>
      <c r="D370" s="49">
        <f t="shared" si="31"/>
        <v>2017</v>
      </c>
      <c r="E370" s="49">
        <f t="shared" si="32"/>
        <v>1</v>
      </c>
    </row>
    <row r="371" spans="1:5" x14ac:dyDescent="0.3">
      <c r="A371" s="38">
        <v>42739</v>
      </c>
      <c r="B371" s="39" t="s">
        <v>93</v>
      </c>
      <c r="C371" s="40">
        <v>1318</v>
      </c>
      <c r="D371" s="50">
        <f t="shared" si="31"/>
        <v>2017</v>
      </c>
      <c r="E371" s="50">
        <f t="shared" si="32"/>
        <v>1</v>
      </c>
    </row>
    <row r="372" spans="1:5" x14ac:dyDescent="0.3">
      <c r="A372" s="35">
        <v>42740</v>
      </c>
      <c r="B372" s="36" t="s">
        <v>94</v>
      </c>
      <c r="C372" s="37">
        <v>2875</v>
      </c>
      <c r="D372" s="49">
        <f t="shared" si="31"/>
        <v>2017</v>
      </c>
      <c r="E372" s="49">
        <f t="shared" si="32"/>
        <v>1</v>
      </c>
    </row>
    <row r="373" spans="1:5" x14ac:dyDescent="0.3">
      <c r="A373" s="38">
        <v>42741</v>
      </c>
      <c r="B373" s="39" t="s">
        <v>90</v>
      </c>
      <c r="C373" s="40">
        <v>2390</v>
      </c>
      <c r="D373" s="50">
        <f t="shared" si="31"/>
        <v>2017</v>
      </c>
      <c r="E373" s="50">
        <f t="shared" si="32"/>
        <v>1</v>
      </c>
    </row>
    <row r="374" spans="1:5" x14ac:dyDescent="0.3">
      <c r="A374" s="35">
        <v>42742</v>
      </c>
      <c r="B374" s="36" t="s">
        <v>93</v>
      </c>
      <c r="C374" s="37">
        <v>1766</v>
      </c>
      <c r="D374" s="49">
        <f t="shared" si="31"/>
        <v>2017</v>
      </c>
      <c r="E374" s="49">
        <f t="shared" si="32"/>
        <v>1</v>
      </c>
    </row>
    <row r="375" spans="1:5" x14ac:dyDescent="0.3">
      <c r="A375" s="38">
        <v>42743</v>
      </c>
      <c r="B375" s="39" t="s">
        <v>93</v>
      </c>
      <c r="C375" s="40">
        <v>2121</v>
      </c>
      <c r="D375" s="50">
        <f t="shared" si="31"/>
        <v>2017</v>
      </c>
      <c r="E375" s="50">
        <f t="shared" si="32"/>
        <v>1</v>
      </c>
    </row>
    <row r="376" spans="1:5" x14ac:dyDescent="0.3">
      <c r="A376" s="35">
        <v>42744</v>
      </c>
      <c r="B376" s="36" t="s">
        <v>94</v>
      </c>
      <c r="C376" s="37">
        <v>1808</v>
      </c>
      <c r="D376" s="49">
        <f t="shared" si="31"/>
        <v>2017</v>
      </c>
      <c r="E376" s="49">
        <f t="shared" si="32"/>
        <v>1</v>
      </c>
    </row>
    <row r="377" spans="1:5" x14ac:dyDescent="0.3">
      <c r="A377" s="38">
        <v>42745</v>
      </c>
      <c r="B377" s="39" t="s">
        <v>88</v>
      </c>
      <c r="C377" s="40">
        <v>1824</v>
      </c>
      <c r="D377" s="50">
        <f t="shared" si="31"/>
        <v>2017</v>
      </c>
      <c r="E377" s="50">
        <f t="shared" si="32"/>
        <v>1</v>
      </c>
    </row>
    <row r="378" spans="1:5" x14ac:dyDescent="0.3">
      <c r="A378" s="35">
        <v>42746</v>
      </c>
      <c r="B378" s="36" t="s">
        <v>95</v>
      </c>
      <c r="C378" s="37">
        <v>1663</v>
      </c>
      <c r="D378" s="49">
        <f t="shared" si="31"/>
        <v>2017</v>
      </c>
      <c r="E378" s="49">
        <f t="shared" si="32"/>
        <v>1</v>
      </c>
    </row>
    <row r="379" spans="1:5" x14ac:dyDescent="0.3">
      <c r="A379" s="38">
        <v>42747</v>
      </c>
      <c r="B379" s="39" t="s">
        <v>95</v>
      </c>
      <c r="C379" s="40">
        <v>2764</v>
      </c>
      <c r="D379" s="50">
        <f t="shared" si="31"/>
        <v>2017</v>
      </c>
      <c r="E379" s="50">
        <f t="shared" si="32"/>
        <v>1</v>
      </c>
    </row>
    <row r="380" spans="1:5" x14ac:dyDescent="0.3">
      <c r="A380" s="35">
        <v>42748</v>
      </c>
      <c r="B380" s="36" t="s">
        <v>91</v>
      </c>
      <c r="C380" s="37">
        <v>2315</v>
      </c>
      <c r="D380" s="49">
        <f t="shared" si="31"/>
        <v>2017</v>
      </c>
      <c r="E380" s="49">
        <f t="shared" si="32"/>
        <v>1</v>
      </c>
    </row>
    <row r="381" spans="1:5" x14ac:dyDescent="0.3">
      <c r="A381" s="38">
        <v>42749</v>
      </c>
      <c r="B381" s="39" t="s">
        <v>94</v>
      </c>
      <c r="C381" s="40">
        <v>1487</v>
      </c>
      <c r="D381" s="50">
        <f t="shared" si="31"/>
        <v>2017</v>
      </c>
      <c r="E381" s="50">
        <f t="shared" si="32"/>
        <v>1</v>
      </c>
    </row>
    <row r="382" spans="1:5" x14ac:dyDescent="0.3">
      <c r="A382" s="35">
        <v>42750</v>
      </c>
      <c r="B382" s="36" t="s">
        <v>96</v>
      </c>
      <c r="C382" s="37">
        <v>2404</v>
      </c>
      <c r="D382" s="49">
        <f t="shared" si="31"/>
        <v>2017</v>
      </c>
      <c r="E382" s="49">
        <f t="shared" si="32"/>
        <v>1</v>
      </c>
    </row>
    <row r="383" spans="1:5" x14ac:dyDescent="0.3">
      <c r="A383" s="38">
        <v>42751</v>
      </c>
      <c r="B383" s="39" t="s">
        <v>96</v>
      </c>
      <c r="C383" s="40">
        <v>2178</v>
      </c>
      <c r="D383" s="50">
        <f t="shared" si="31"/>
        <v>2017</v>
      </c>
      <c r="E383" s="50">
        <f t="shared" si="32"/>
        <v>1</v>
      </c>
    </row>
    <row r="384" spans="1:5" x14ac:dyDescent="0.3">
      <c r="A384" s="35">
        <v>42752</v>
      </c>
      <c r="B384" s="36" t="s">
        <v>93</v>
      </c>
      <c r="C384" s="37">
        <v>2541</v>
      </c>
      <c r="D384" s="49">
        <f t="shared" si="31"/>
        <v>2017</v>
      </c>
      <c r="E384" s="49">
        <f t="shared" si="32"/>
        <v>1</v>
      </c>
    </row>
    <row r="385" spans="1:5" x14ac:dyDescent="0.3">
      <c r="A385" s="38">
        <v>42753</v>
      </c>
      <c r="B385" s="39" t="s">
        <v>94</v>
      </c>
      <c r="C385" s="40">
        <v>1076</v>
      </c>
      <c r="D385" s="50">
        <f t="shared" si="31"/>
        <v>2017</v>
      </c>
      <c r="E385" s="50">
        <f t="shared" si="32"/>
        <v>1</v>
      </c>
    </row>
    <row r="386" spans="1:5" x14ac:dyDescent="0.3">
      <c r="A386" s="35">
        <v>42754</v>
      </c>
      <c r="B386" s="36" t="s">
        <v>92</v>
      </c>
      <c r="C386" s="37">
        <v>2666</v>
      </c>
      <c r="D386" s="49">
        <f t="shared" si="31"/>
        <v>2017</v>
      </c>
      <c r="E386" s="49">
        <f t="shared" si="32"/>
        <v>1</v>
      </c>
    </row>
    <row r="387" spans="1:5" x14ac:dyDescent="0.3">
      <c r="A387" s="38">
        <v>42755</v>
      </c>
      <c r="B387" s="39" t="s">
        <v>94</v>
      </c>
      <c r="C387" s="40">
        <v>1454</v>
      </c>
      <c r="D387" s="50">
        <f t="shared" ref="D387:D450" si="33">YEAR(A387)</f>
        <v>2017</v>
      </c>
      <c r="E387" s="50">
        <f t="shared" ref="E387:E450" si="34">MONTH(A387)</f>
        <v>1</v>
      </c>
    </row>
    <row r="388" spans="1:5" x14ac:dyDescent="0.3">
      <c r="A388" s="35">
        <v>42756</v>
      </c>
      <c r="B388" s="36" t="s">
        <v>90</v>
      </c>
      <c r="C388" s="37">
        <v>1537</v>
      </c>
      <c r="D388" s="49">
        <f t="shared" si="33"/>
        <v>2017</v>
      </c>
      <c r="E388" s="49">
        <f t="shared" si="34"/>
        <v>1</v>
      </c>
    </row>
    <row r="389" spans="1:5" x14ac:dyDescent="0.3">
      <c r="A389" s="38">
        <v>42757</v>
      </c>
      <c r="B389" s="39" t="s">
        <v>93</v>
      </c>
      <c r="C389" s="40">
        <v>2554</v>
      </c>
      <c r="D389" s="50">
        <f t="shared" si="33"/>
        <v>2017</v>
      </c>
      <c r="E389" s="50">
        <f t="shared" si="34"/>
        <v>1</v>
      </c>
    </row>
    <row r="390" spans="1:5" x14ac:dyDescent="0.3">
      <c r="A390" s="35">
        <v>42758</v>
      </c>
      <c r="B390" s="36" t="s">
        <v>94</v>
      </c>
      <c r="C390" s="37">
        <v>1918</v>
      </c>
      <c r="D390" s="49">
        <f t="shared" si="33"/>
        <v>2017</v>
      </c>
      <c r="E390" s="49">
        <f t="shared" si="34"/>
        <v>1</v>
      </c>
    </row>
    <row r="391" spans="1:5" x14ac:dyDescent="0.3">
      <c r="A391" s="38">
        <v>42759</v>
      </c>
      <c r="B391" s="39" t="s">
        <v>94</v>
      </c>
      <c r="C391" s="40">
        <v>1542</v>
      </c>
      <c r="D391" s="50">
        <f t="shared" si="33"/>
        <v>2017</v>
      </c>
      <c r="E391" s="50">
        <f t="shared" si="34"/>
        <v>1</v>
      </c>
    </row>
    <row r="392" spans="1:5" x14ac:dyDescent="0.3">
      <c r="A392" s="35">
        <v>42760</v>
      </c>
      <c r="B392" s="36" t="s">
        <v>91</v>
      </c>
      <c r="C392" s="37">
        <v>1868</v>
      </c>
      <c r="D392" s="49">
        <f t="shared" si="33"/>
        <v>2017</v>
      </c>
      <c r="E392" s="49">
        <f t="shared" si="34"/>
        <v>1</v>
      </c>
    </row>
    <row r="393" spans="1:5" x14ac:dyDescent="0.3">
      <c r="A393" s="38">
        <v>42761</v>
      </c>
      <c r="B393" s="39" t="s">
        <v>88</v>
      </c>
      <c r="C393" s="40">
        <v>1315</v>
      </c>
      <c r="D393" s="50">
        <f t="shared" si="33"/>
        <v>2017</v>
      </c>
      <c r="E393" s="50">
        <f t="shared" si="34"/>
        <v>1</v>
      </c>
    </row>
    <row r="394" spans="1:5" x14ac:dyDescent="0.3">
      <c r="A394" s="35">
        <v>42762</v>
      </c>
      <c r="B394" s="36" t="s">
        <v>88</v>
      </c>
      <c r="C394" s="37">
        <v>2556</v>
      </c>
      <c r="D394" s="49">
        <f t="shared" si="33"/>
        <v>2017</v>
      </c>
      <c r="E394" s="49">
        <f t="shared" si="34"/>
        <v>1</v>
      </c>
    </row>
    <row r="395" spans="1:5" x14ac:dyDescent="0.3">
      <c r="A395" s="38">
        <v>42763</v>
      </c>
      <c r="B395" s="39" t="s">
        <v>89</v>
      </c>
      <c r="C395" s="40">
        <v>2361</v>
      </c>
      <c r="D395" s="50">
        <f t="shared" si="33"/>
        <v>2017</v>
      </c>
      <c r="E395" s="50">
        <f t="shared" si="34"/>
        <v>1</v>
      </c>
    </row>
    <row r="396" spans="1:5" x14ac:dyDescent="0.3">
      <c r="A396" s="35">
        <v>42764</v>
      </c>
      <c r="B396" s="36" t="s">
        <v>89</v>
      </c>
      <c r="C396" s="37">
        <v>1079</v>
      </c>
      <c r="D396" s="49">
        <f t="shared" si="33"/>
        <v>2017</v>
      </c>
      <c r="E396" s="49">
        <f t="shared" si="34"/>
        <v>1</v>
      </c>
    </row>
    <row r="397" spans="1:5" x14ac:dyDescent="0.3">
      <c r="A397" s="38">
        <v>42765</v>
      </c>
      <c r="B397" s="39" t="s">
        <v>89</v>
      </c>
      <c r="C397" s="40">
        <v>2534</v>
      </c>
      <c r="D397" s="50">
        <f t="shared" si="33"/>
        <v>2017</v>
      </c>
      <c r="E397" s="50">
        <f t="shared" si="34"/>
        <v>1</v>
      </c>
    </row>
    <row r="398" spans="1:5" x14ac:dyDescent="0.3">
      <c r="A398" s="35">
        <v>42766</v>
      </c>
      <c r="B398" s="36" t="s">
        <v>89</v>
      </c>
      <c r="C398" s="37">
        <v>2460</v>
      </c>
      <c r="D398" s="49">
        <f t="shared" si="33"/>
        <v>2017</v>
      </c>
      <c r="E398" s="49">
        <f t="shared" si="34"/>
        <v>1</v>
      </c>
    </row>
    <row r="399" spans="1:5" x14ac:dyDescent="0.3">
      <c r="A399" s="38">
        <v>42767</v>
      </c>
      <c r="B399" s="39" t="s">
        <v>93</v>
      </c>
      <c r="C399" s="40">
        <v>2650</v>
      </c>
      <c r="D399" s="50">
        <f t="shared" si="33"/>
        <v>2017</v>
      </c>
      <c r="E399" s="50">
        <f t="shared" si="34"/>
        <v>2</v>
      </c>
    </row>
    <row r="400" spans="1:5" x14ac:dyDescent="0.3">
      <c r="A400" s="35">
        <v>42768</v>
      </c>
      <c r="B400" s="36" t="s">
        <v>94</v>
      </c>
      <c r="C400" s="37">
        <v>2159</v>
      </c>
      <c r="D400" s="49">
        <f t="shared" si="33"/>
        <v>2017</v>
      </c>
      <c r="E400" s="49">
        <f t="shared" si="34"/>
        <v>2</v>
      </c>
    </row>
    <row r="401" spans="1:5" x14ac:dyDescent="0.3">
      <c r="A401" s="38">
        <v>42769</v>
      </c>
      <c r="B401" s="39" t="s">
        <v>93</v>
      </c>
      <c r="C401" s="40">
        <v>2836</v>
      </c>
      <c r="D401" s="50">
        <f t="shared" si="33"/>
        <v>2017</v>
      </c>
      <c r="E401" s="50">
        <f t="shared" si="34"/>
        <v>2</v>
      </c>
    </row>
    <row r="402" spans="1:5" x14ac:dyDescent="0.3">
      <c r="A402" s="35">
        <v>42770</v>
      </c>
      <c r="B402" s="36" t="s">
        <v>91</v>
      </c>
      <c r="C402" s="37">
        <v>2720</v>
      </c>
      <c r="D402" s="49">
        <f t="shared" si="33"/>
        <v>2017</v>
      </c>
      <c r="E402" s="49">
        <f t="shared" si="34"/>
        <v>2</v>
      </c>
    </row>
    <row r="403" spans="1:5" x14ac:dyDescent="0.3">
      <c r="A403" s="38">
        <v>42771</v>
      </c>
      <c r="B403" s="39" t="s">
        <v>89</v>
      </c>
      <c r="C403" s="40">
        <v>2565</v>
      </c>
      <c r="D403" s="50">
        <f t="shared" si="33"/>
        <v>2017</v>
      </c>
      <c r="E403" s="50">
        <f t="shared" si="34"/>
        <v>2</v>
      </c>
    </row>
    <row r="404" spans="1:5" x14ac:dyDescent="0.3">
      <c r="A404" s="35">
        <v>42772</v>
      </c>
      <c r="B404" s="36" t="s">
        <v>93</v>
      </c>
      <c r="C404" s="37">
        <v>1531</v>
      </c>
      <c r="D404" s="49">
        <f t="shared" si="33"/>
        <v>2017</v>
      </c>
      <c r="E404" s="49">
        <f t="shared" si="34"/>
        <v>2</v>
      </c>
    </row>
    <row r="405" spans="1:5" x14ac:dyDescent="0.3">
      <c r="A405" s="38">
        <v>42773</v>
      </c>
      <c r="B405" s="39" t="s">
        <v>90</v>
      </c>
      <c r="C405" s="40">
        <v>2337</v>
      </c>
      <c r="D405" s="50">
        <f t="shared" si="33"/>
        <v>2017</v>
      </c>
      <c r="E405" s="50">
        <f t="shared" si="34"/>
        <v>2</v>
      </c>
    </row>
    <row r="406" spans="1:5" x14ac:dyDescent="0.3">
      <c r="A406" s="35">
        <v>42774</v>
      </c>
      <c r="B406" s="36" t="s">
        <v>94</v>
      </c>
      <c r="C406" s="37">
        <v>2344</v>
      </c>
      <c r="D406" s="49">
        <f t="shared" si="33"/>
        <v>2017</v>
      </c>
      <c r="E406" s="49">
        <f t="shared" si="34"/>
        <v>2</v>
      </c>
    </row>
    <row r="407" spans="1:5" x14ac:dyDescent="0.3">
      <c r="A407" s="38">
        <v>42775</v>
      </c>
      <c r="B407" s="39" t="s">
        <v>89</v>
      </c>
      <c r="C407" s="40">
        <v>1244</v>
      </c>
      <c r="D407" s="50">
        <f t="shared" si="33"/>
        <v>2017</v>
      </c>
      <c r="E407" s="50">
        <f t="shared" si="34"/>
        <v>2</v>
      </c>
    </row>
    <row r="408" spans="1:5" x14ac:dyDescent="0.3">
      <c r="A408" s="35">
        <v>42776</v>
      </c>
      <c r="B408" s="36" t="s">
        <v>93</v>
      </c>
      <c r="C408" s="37">
        <v>2933</v>
      </c>
      <c r="D408" s="49">
        <f t="shared" si="33"/>
        <v>2017</v>
      </c>
      <c r="E408" s="49">
        <f t="shared" si="34"/>
        <v>2</v>
      </c>
    </row>
    <row r="409" spans="1:5" x14ac:dyDescent="0.3">
      <c r="A409" s="38">
        <v>42777</v>
      </c>
      <c r="B409" s="39" t="s">
        <v>93</v>
      </c>
      <c r="C409" s="40">
        <v>2003</v>
      </c>
      <c r="D409" s="50">
        <f t="shared" si="33"/>
        <v>2017</v>
      </c>
      <c r="E409" s="50">
        <f t="shared" si="34"/>
        <v>2</v>
      </c>
    </row>
    <row r="410" spans="1:5" x14ac:dyDescent="0.3">
      <c r="A410" s="35">
        <v>42778</v>
      </c>
      <c r="B410" s="36" t="s">
        <v>94</v>
      </c>
      <c r="C410" s="37">
        <v>1530</v>
      </c>
      <c r="D410" s="49">
        <f t="shared" si="33"/>
        <v>2017</v>
      </c>
      <c r="E410" s="49">
        <f t="shared" si="34"/>
        <v>2</v>
      </c>
    </row>
    <row r="411" spans="1:5" x14ac:dyDescent="0.3">
      <c r="A411" s="38">
        <v>42779</v>
      </c>
      <c r="B411" s="39" t="s">
        <v>89</v>
      </c>
      <c r="C411" s="40">
        <v>2360</v>
      </c>
      <c r="D411" s="50">
        <f t="shared" si="33"/>
        <v>2017</v>
      </c>
      <c r="E411" s="50">
        <f t="shared" si="34"/>
        <v>2</v>
      </c>
    </row>
    <row r="412" spans="1:5" x14ac:dyDescent="0.3">
      <c r="A412" s="35">
        <v>42780</v>
      </c>
      <c r="B412" s="36" t="s">
        <v>88</v>
      </c>
      <c r="C412" s="37">
        <v>2604</v>
      </c>
      <c r="D412" s="49">
        <f t="shared" si="33"/>
        <v>2017</v>
      </c>
      <c r="E412" s="49">
        <f t="shared" si="34"/>
        <v>2</v>
      </c>
    </row>
    <row r="413" spans="1:5" x14ac:dyDescent="0.3">
      <c r="A413" s="38">
        <v>42781</v>
      </c>
      <c r="B413" s="39" t="s">
        <v>94</v>
      </c>
      <c r="C413" s="40">
        <v>1326</v>
      </c>
      <c r="D413" s="50">
        <f t="shared" si="33"/>
        <v>2017</v>
      </c>
      <c r="E413" s="50">
        <f t="shared" si="34"/>
        <v>2</v>
      </c>
    </row>
    <row r="414" spans="1:5" x14ac:dyDescent="0.3">
      <c r="A414" s="35">
        <v>42782</v>
      </c>
      <c r="B414" s="36" t="s">
        <v>94</v>
      </c>
      <c r="C414" s="37">
        <v>1664</v>
      </c>
      <c r="D414" s="49">
        <f t="shared" si="33"/>
        <v>2017</v>
      </c>
      <c r="E414" s="49">
        <f t="shared" si="34"/>
        <v>2</v>
      </c>
    </row>
    <row r="415" spans="1:5" x14ac:dyDescent="0.3">
      <c r="A415" s="38">
        <v>42783</v>
      </c>
      <c r="B415" s="39" t="s">
        <v>95</v>
      </c>
      <c r="C415" s="40">
        <v>1225</v>
      </c>
      <c r="D415" s="50">
        <f t="shared" si="33"/>
        <v>2017</v>
      </c>
      <c r="E415" s="50">
        <f t="shared" si="34"/>
        <v>2</v>
      </c>
    </row>
    <row r="416" spans="1:5" x14ac:dyDescent="0.3">
      <c r="A416" s="35">
        <v>42784</v>
      </c>
      <c r="B416" s="36" t="s">
        <v>89</v>
      </c>
      <c r="C416" s="37">
        <v>1945</v>
      </c>
      <c r="D416" s="49">
        <f t="shared" si="33"/>
        <v>2017</v>
      </c>
      <c r="E416" s="49">
        <f t="shared" si="34"/>
        <v>2</v>
      </c>
    </row>
    <row r="417" spans="1:5" x14ac:dyDescent="0.3">
      <c r="A417" s="38">
        <v>42785</v>
      </c>
      <c r="B417" s="39" t="s">
        <v>90</v>
      </c>
      <c r="C417" s="40">
        <v>2219</v>
      </c>
      <c r="D417" s="50">
        <f t="shared" si="33"/>
        <v>2017</v>
      </c>
      <c r="E417" s="50">
        <f t="shared" si="34"/>
        <v>2</v>
      </c>
    </row>
    <row r="418" spans="1:5" x14ac:dyDescent="0.3">
      <c r="A418" s="35">
        <v>42786</v>
      </c>
      <c r="B418" s="36" t="s">
        <v>89</v>
      </c>
      <c r="C418" s="37">
        <v>1961</v>
      </c>
      <c r="D418" s="49">
        <f t="shared" si="33"/>
        <v>2017</v>
      </c>
      <c r="E418" s="49">
        <f t="shared" si="34"/>
        <v>2</v>
      </c>
    </row>
    <row r="419" spans="1:5" x14ac:dyDescent="0.3">
      <c r="A419" s="38">
        <v>42787</v>
      </c>
      <c r="B419" s="39" t="s">
        <v>89</v>
      </c>
      <c r="C419" s="40">
        <v>1231</v>
      </c>
      <c r="D419" s="50">
        <f t="shared" si="33"/>
        <v>2017</v>
      </c>
      <c r="E419" s="50">
        <f t="shared" si="34"/>
        <v>2</v>
      </c>
    </row>
    <row r="420" spans="1:5" x14ac:dyDescent="0.3">
      <c r="A420" s="35">
        <v>42788</v>
      </c>
      <c r="B420" s="36" t="s">
        <v>89</v>
      </c>
      <c r="C420" s="37">
        <v>2542</v>
      </c>
      <c r="D420" s="49">
        <f t="shared" si="33"/>
        <v>2017</v>
      </c>
      <c r="E420" s="49">
        <f t="shared" si="34"/>
        <v>2</v>
      </c>
    </row>
    <row r="421" spans="1:5" x14ac:dyDescent="0.3">
      <c r="A421" s="38">
        <v>42789</v>
      </c>
      <c r="B421" s="39" t="s">
        <v>89</v>
      </c>
      <c r="C421" s="40">
        <v>2459</v>
      </c>
      <c r="D421" s="50">
        <f t="shared" si="33"/>
        <v>2017</v>
      </c>
      <c r="E421" s="50">
        <f t="shared" si="34"/>
        <v>2</v>
      </c>
    </row>
    <row r="422" spans="1:5" x14ac:dyDescent="0.3">
      <c r="A422" s="35">
        <v>42790</v>
      </c>
      <c r="B422" s="36" t="s">
        <v>89</v>
      </c>
      <c r="C422" s="37">
        <v>2452</v>
      </c>
      <c r="D422" s="49">
        <f t="shared" si="33"/>
        <v>2017</v>
      </c>
      <c r="E422" s="49">
        <f t="shared" si="34"/>
        <v>2</v>
      </c>
    </row>
    <row r="423" spans="1:5" x14ac:dyDescent="0.3">
      <c r="A423" s="38">
        <v>42791</v>
      </c>
      <c r="B423" s="39" t="s">
        <v>89</v>
      </c>
      <c r="C423" s="40">
        <v>2472</v>
      </c>
      <c r="D423" s="50">
        <f t="shared" si="33"/>
        <v>2017</v>
      </c>
      <c r="E423" s="50">
        <f t="shared" si="34"/>
        <v>2</v>
      </c>
    </row>
    <row r="424" spans="1:5" x14ac:dyDescent="0.3">
      <c r="A424" s="35">
        <v>42792</v>
      </c>
      <c r="B424" s="36" t="s">
        <v>89</v>
      </c>
      <c r="C424" s="37">
        <v>1159</v>
      </c>
      <c r="D424" s="49">
        <f t="shared" si="33"/>
        <v>2017</v>
      </c>
      <c r="E424" s="49">
        <f t="shared" si="34"/>
        <v>2</v>
      </c>
    </row>
    <row r="425" spans="1:5" x14ac:dyDescent="0.3">
      <c r="A425" s="38">
        <v>42793</v>
      </c>
      <c r="B425" s="39" t="s">
        <v>89</v>
      </c>
      <c r="C425" s="40">
        <v>1212</v>
      </c>
      <c r="D425" s="50">
        <f t="shared" si="33"/>
        <v>2017</v>
      </c>
      <c r="E425" s="50">
        <f t="shared" si="34"/>
        <v>2</v>
      </c>
    </row>
    <row r="426" spans="1:5" x14ac:dyDescent="0.3">
      <c r="A426" s="35">
        <v>42794</v>
      </c>
      <c r="B426" s="36" t="s">
        <v>93</v>
      </c>
      <c r="C426" s="37">
        <v>1886</v>
      </c>
      <c r="D426" s="49">
        <f t="shared" si="33"/>
        <v>2017</v>
      </c>
      <c r="E426" s="49">
        <f t="shared" si="34"/>
        <v>2</v>
      </c>
    </row>
    <row r="427" spans="1:5" x14ac:dyDescent="0.3">
      <c r="A427" s="38">
        <v>42795</v>
      </c>
      <c r="B427" s="39" t="s">
        <v>89</v>
      </c>
      <c r="C427" s="40">
        <v>2800</v>
      </c>
      <c r="D427" s="50">
        <f t="shared" si="33"/>
        <v>2017</v>
      </c>
      <c r="E427" s="50">
        <f t="shared" si="34"/>
        <v>3</v>
      </c>
    </row>
    <row r="428" spans="1:5" x14ac:dyDescent="0.3">
      <c r="A428" s="35">
        <v>42796</v>
      </c>
      <c r="B428" s="36" t="s">
        <v>89</v>
      </c>
      <c r="C428" s="37">
        <v>1961</v>
      </c>
      <c r="D428" s="49">
        <f t="shared" si="33"/>
        <v>2017</v>
      </c>
      <c r="E428" s="49">
        <f t="shared" si="34"/>
        <v>3</v>
      </c>
    </row>
    <row r="429" spans="1:5" x14ac:dyDescent="0.3">
      <c r="A429" s="38">
        <v>42797</v>
      </c>
      <c r="B429" s="39" t="s">
        <v>90</v>
      </c>
      <c r="C429" s="40">
        <v>2103</v>
      </c>
      <c r="D429" s="50">
        <f t="shared" si="33"/>
        <v>2017</v>
      </c>
      <c r="E429" s="50">
        <f t="shared" si="34"/>
        <v>3</v>
      </c>
    </row>
    <row r="430" spans="1:5" x14ac:dyDescent="0.3">
      <c r="A430" s="35">
        <v>42798</v>
      </c>
      <c r="B430" s="36" t="s">
        <v>89</v>
      </c>
      <c r="C430" s="37">
        <v>1570</v>
      </c>
      <c r="D430" s="49">
        <f t="shared" si="33"/>
        <v>2017</v>
      </c>
      <c r="E430" s="49">
        <f t="shared" si="34"/>
        <v>3</v>
      </c>
    </row>
    <row r="431" spans="1:5" x14ac:dyDescent="0.3">
      <c r="A431" s="38">
        <v>42799</v>
      </c>
      <c r="B431" s="39" t="s">
        <v>89</v>
      </c>
      <c r="C431" s="40">
        <v>2552</v>
      </c>
      <c r="D431" s="50">
        <f t="shared" si="33"/>
        <v>2017</v>
      </c>
      <c r="E431" s="50">
        <f t="shared" si="34"/>
        <v>3</v>
      </c>
    </row>
    <row r="432" spans="1:5" x14ac:dyDescent="0.3">
      <c r="A432" s="35">
        <v>42800</v>
      </c>
      <c r="B432" s="36" t="s">
        <v>89</v>
      </c>
      <c r="C432" s="37">
        <v>1245</v>
      </c>
      <c r="D432" s="49">
        <f t="shared" si="33"/>
        <v>2017</v>
      </c>
      <c r="E432" s="49">
        <f t="shared" si="34"/>
        <v>3</v>
      </c>
    </row>
    <row r="433" spans="1:5" x14ac:dyDescent="0.3">
      <c r="A433" s="38">
        <v>42801</v>
      </c>
      <c r="B433" s="39" t="s">
        <v>90</v>
      </c>
      <c r="C433" s="40">
        <v>1815</v>
      </c>
      <c r="D433" s="50">
        <f t="shared" si="33"/>
        <v>2017</v>
      </c>
      <c r="E433" s="50">
        <f t="shared" si="34"/>
        <v>3</v>
      </c>
    </row>
    <row r="434" spans="1:5" x14ac:dyDescent="0.3">
      <c r="A434" s="35">
        <v>42802</v>
      </c>
      <c r="B434" s="36" t="s">
        <v>90</v>
      </c>
      <c r="C434" s="37">
        <v>1517</v>
      </c>
      <c r="D434" s="49">
        <f t="shared" si="33"/>
        <v>2017</v>
      </c>
      <c r="E434" s="49">
        <f t="shared" si="34"/>
        <v>3</v>
      </c>
    </row>
    <row r="435" spans="1:5" x14ac:dyDescent="0.3">
      <c r="A435" s="38">
        <v>42803</v>
      </c>
      <c r="B435" s="39" t="s">
        <v>93</v>
      </c>
      <c r="C435" s="40">
        <v>2708</v>
      </c>
      <c r="D435" s="50">
        <f t="shared" si="33"/>
        <v>2017</v>
      </c>
      <c r="E435" s="50">
        <f t="shared" si="34"/>
        <v>3</v>
      </c>
    </row>
    <row r="436" spans="1:5" x14ac:dyDescent="0.3">
      <c r="A436" s="35">
        <v>42804</v>
      </c>
      <c r="B436" s="36" t="s">
        <v>90</v>
      </c>
      <c r="C436" s="37">
        <v>1441</v>
      </c>
      <c r="D436" s="49">
        <f t="shared" si="33"/>
        <v>2017</v>
      </c>
      <c r="E436" s="49">
        <f t="shared" si="34"/>
        <v>3</v>
      </c>
    </row>
    <row r="437" spans="1:5" x14ac:dyDescent="0.3">
      <c r="A437" s="38">
        <v>42805</v>
      </c>
      <c r="B437" s="39" t="s">
        <v>93</v>
      </c>
      <c r="C437" s="40">
        <v>2466</v>
      </c>
      <c r="D437" s="50">
        <f t="shared" si="33"/>
        <v>2017</v>
      </c>
      <c r="E437" s="50">
        <f t="shared" si="34"/>
        <v>3</v>
      </c>
    </row>
    <row r="438" spans="1:5" x14ac:dyDescent="0.3">
      <c r="A438" s="35">
        <v>42806</v>
      </c>
      <c r="B438" s="36" t="s">
        <v>89</v>
      </c>
      <c r="C438" s="37">
        <v>1421</v>
      </c>
      <c r="D438" s="49">
        <f t="shared" si="33"/>
        <v>2017</v>
      </c>
      <c r="E438" s="49">
        <f t="shared" si="34"/>
        <v>3</v>
      </c>
    </row>
    <row r="439" spans="1:5" x14ac:dyDescent="0.3">
      <c r="A439" s="38">
        <v>42807</v>
      </c>
      <c r="B439" s="39" t="s">
        <v>89</v>
      </c>
      <c r="C439" s="40">
        <v>2372</v>
      </c>
      <c r="D439" s="50">
        <f t="shared" si="33"/>
        <v>2017</v>
      </c>
      <c r="E439" s="50">
        <f t="shared" si="34"/>
        <v>3</v>
      </c>
    </row>
    <row r="440" spans="1:5" x14ac:dyDescent="0.3">
      <c r="A440" s="35">
        <v>42808</v>
      </c>
      <c r="B440" s="36" t="s">
        <v>89</v>
      </c>
      <c r="C440" s="37">
        <v>2753</v>
      </c>
      <c r="D440" s="49">
        <f t="shared" si="33"/>
        <v>2017</v>
      </c>
      <c r="E440" s="49">
        <f t="shared" si="34"/>
        <v>3</v>
      </c>
    </row>
    <row r="441" spans="1:5" x14ac:dyDescent="0.3">
      <c r="A441" s="38">
        <v>42809</v>
      </c>
      <c r="B441" s="39" t="s">
        <v>94</v>
      </c>
      <c r="C441" s="40">
        <v>2990</v>
      </c>
      <c r="D441" s="50">
        <f t="shared" si="33"/>
        <v>2017</v>
      </c>
      <c r="E441" s="50">
        <f t="shared" si="34"/>
        <v>3</v>
      </c>
    </row>
    <row r="442" spans="1:5" x14ac:dyDescent="0.3">
      <c r="A442" s="35">
        <v>42810</v>
      </c>
      <c r="B442" s="36" t="s">
        <v>88</v>
      </c>
      <c r="C442" s="37">
        <v>2536</v>
      </c>
      <c r="D442" s="49">
        <f t="shared" si="33"/>
        <v>2017</v>
      </c>
      <c r="E442" s="49">
        <f t="shared" si="34"/>
        <v>3</v>
      </c>
    </row>
    <row r="443" spans="1:5" x14ac:dyDescent="0.3">
      <c r="A443" s="38">
        <v>42811</v>
      </c>
      <c r="B443" s="39" t="s">
        <v>91</v>
      </c>
      <c r="C443" s="40">
        <v>1152</v>
      </c>
      <c r="D443" s="50">
        <f t="shared" si="33"/>
        <v>2017</v>
      </c>
      <c r="E443" s="50">
        <f t="shared" si="34"/>
        <v>3</v>
      </c>
    </row>
    <row r="444" spans="1:5" x14ac:dyDescent="0.3">
      <c r="A444" s="35">
        <v>42812</v>
      </c>
      <c r="B444" s="36" t="s">
        <v>89</v>
      </c>
      <c r="C444" s="37">
        <v>2699</v>
      </c>
      <c r="D444" s="49">
        <f t="shared" si="33"/>
        <v>2017</v>
      </c>
      <c r="E444" s="49">
        <f t="shared" si="34"/>
        <v>3</v>
      </c>
    </row>
    <row r="445" spans="1:5" x14ac:dyDescent="0.3">
      <c r="A445" s="38">
        <v>42813</v>
      </c>
      <c r="B445" s="39" t="s">
        <v>90</v>
      </c>
      <c r="C445" s="40">
        <v>2304</v>
      </c>
      <c r="D445" s="50">
        <f t="shared" si="33"/>
        <v>2017</v>
      </c>
      <c r="E445" s="50">
        <f t="shared" si="34"/>
        <v>3</v>
      </c>
    </row>
    <row r="446" spans="1:5" x14ac:dyDescent="0.3">
      <c r="A446" s="35">
        <v>42814</v>
      </c>
      <c r="B446" s="36" t="s">
        <v>90</v>
      </c>
      <c r="C446" s="37">
        <v>2714</v>
      </c>
      <c r="D446" s="49">
        <f t="shared" si="33"/>
        <v>2017</v>
      </c>
      <c r="E446" s="49">
        <f t="shared" si="34"/>
        <v>3</v>
      </c>
    </row>
    <row r="447" spans="1:5" x14ac:dyDescent="0.3">
      <c r="A447" s="38">
        <v>42815</v>
      </c>
      <c r="B447" s="39" t="s">
        <v>88</v>
      </c>
      <c r="C447" s="40">
        <v>2259</v>
      </c>
      <c r="D447" s="50">
        <f t="shared" si="33"/>
        <v>2017</v>
      </c>
      <c r="E447" s="50">
        <f t="shared" si="34"/>
        <v>3</v>
      </c>
    </row>
    <row r="448" spans="1:5" x14ac:dyDescent="0.3">
      <c r="A448" s="35">
        <v>42816</v>
      </c>
      <c r="B448" s="36" t="s">
        <v>94</v>
      </c>
      <c r="C448" s="37">
        <v>2440</v>
      </c>
      <c r="D448" s="49">
        <f t="shared" si="33"/>
        <v>2017</v>
      </c>
      <c r="E448" s="49">
        <f t="shared" si="34"/>
        <v>3</v>
      </c>
    </row>
    <row r="449" spans="1:5" x14ac:dyDescent="0.3">
      <c r="A449" s="38">
        <v>42817</v>
      </c>
      <c r="B449" s="39" t="s">
        <v>94</v>
      </c>
      <c r="C449" s="40">
        <v>2705</v>
      </c>
      <c r="D449" s="50">
        <f t="shared" si="33"/>
        <v>2017</v>
      </c>
      <c r="E449" s="50">
        <f t="shared" si="34"/>
        <v>3</v>
      </c>
    </row>
    <row r="450" spans="1:5" x14ac:dyDescent="0.3">
      <c r="A450" s="35">
        <v>42818</v>
      </c>
      <c r="B450" s="36" t="s">
        <v>93</v>
      </c>
      <c r="C450" s="37">
        <v>2081</v>
      </c>
      <c r="D450" s="49">
        <f t="shared" si="33"/>
        <v>2017</v>
      </c>
      <c r="E450" s="49">
        <f t="shared" si="34"/>
        <v>3</v>
      </c>
    </row>
    <row r="451" spans="1:5" x14ac:dyDescent="0.3">
      <c r="A451" s="38">
        <v>42819</v>
      </c>
      <c r="B451" s="39" t="s">
        <v>95</v>
      </c>
      <c r="C451" s="40">
        <v>1303</v>
      </c>
      <c r="D451" s="50">
        <f t="shared" ref="D451:D514" si="35">YEAR(A451)</f>
        <v>2017</v>
      </c>
      <c r="E451" s="50">
        <f t="shared" ref="E451:E514" si="36">MONTH(A451)</f>
        <v>3</v>
      </c>
    </row>
    <row r="452" spans="1:5" x14ac:dyDescent="0.3">
      <c r="A452" s="35">
        <v>42820</v>
      </c>
      <c r="B452" s="36" t="s">
        <v>94</v>
      </c>
      <c r="C452" s="37">
        <v>2433</v>
      </c>
      <c r="D452" s="49">
        <f t="shared" si="35"/>
        <v>2017</v>
      </c>
      <c r="E452" s="49">
        <f t="shared" si="36"/>
        <v>3</v>
      </c>
    </row>
    <row r="453" spans="1:5" x14ac:dyDescent="0.3">
      <c r="A453" s="38">
        <v>42821</v>
      </c>
      <c r="B453" s="39" t="s">
        <v>90</v>
      </c>
      <c r="C453" s="40">
        <v>2319</v>
      </c>
      <c r="D453" s="50">
        <f t="shared" si="35"/>
        <v>2017</v>
      </c>
      <c r="E453" s="50">
        <f t="shared" si="36"/>
        <v>3</v>
      </c>
    </row>
    <row r="454" spans="1:5" x14ac:dyDescent="0.3">
      <c r="A454" s="35">
        <v>42822</v>
      </c>
      <c r="B454" s="36" t="s">
        <v>90</v>
      </c>
      <c r="C454" s="37">
        <v>1546</v>
      </c>
      <c r="D454" s="49">
        <f t="shared" si="35"/>
        <v>2017</v>
      </c>
      <c r="E454" s="49">
        <f t="shared" si="36"/>
        <v>3</v>
      </c>
    </row>
    <row r="455" spans="1:5" x14ac:dyDescent="0.3">
      <c r="A455" s="38">
        <v>42823</v>
      </c>
      <c r="B455" s="39" t="s">
        <v>93</v>
      </c>
      <c r="C455" s="40">
        <v>1671</v>
      </c>
      <c r="D455" s="50">
        <f t="shared" si="35"/>
        <v>2017</v>
      </c>
      <c r="E455" s="50">
        <f t="shared" si="36"/>
        <v>3</v>
      </c>
    </row>
    <row r="456" spans="1:5" x14ac:dyDescent="0.3">
      <c r="A456" s="35">
        <v>42824</v>
      </c>
      <c r="B456" s="36" t="s">
        <v>94</v>
      </c>
      <c r="C456" s="37">
        <v>1053</v>
      </c>
      <c r="D456" s="49">
        <f t="shared" si="35"/>
        <v>2017</v>
      </c>
      <c r="E456" s="49">
        <f t="shared" si="36"/>
        <v>3</v>
      </c>
    </row>
    <row r="457" spans="1:5" x14ac:dyDescent="0.3">
      <c r="A457" s="38">
        <v>42825</v>
      </c>
      <c r="B457" s="39" t="s">
        <v>90</v>
      </c>
      <c r="C457" s="40">
        <v>1361</v>
      </c>
      <c r="D457" s="50">
        <f t="shared" si="35"/>
        <v>2017</v>
      </c>
      <c r="E457" s="50">
        <f t="shared" si="36"/>
        <v>3</v>
      </c>
    </row>
    <row r="458" spans="1:5" x14ac:dyDescent="0.3">
      <c r="A458" s="35">
        <v>42826</v>
      </c>
      <c r="B458" s="36" t="s">
        <v>91</v>
      </c>
      <c r="C458" s="37">
        <v>1862</v>
      </c>
      <c r="D458" s="49">
        <f t="shared" si="35"/>
        <v>2017</v>
      </c>
      <c r="E458" s="49">
        <f t="shared" si="36"/>
        <v>4</v>
      </c>
    </row>
    <row r="459" spans="1:5" x14ac:dyDescent="0.3">
      <c r="A459" s="38">
        <v>42827</v>
      </c>
      <c r="B459" s="39" t="s">
        <v>93</v>
      </c>
      <c r="C459" s="40">
        <v>2696</v>
      </c>
      <c r="D459" s="50">
        <f t="shared" si="35"/>
        <v>2017</v>
      </c>
      <c r="E459" s="50">
        <f t="shared" si="36"/>
        <v>4</v>
      </c>
    </row>
    <row r="460" spans="1:5" x14ac:dyDescent="0.3">
      <c r="A460" s="35">
        <v>42828</v>
      </c>
      <c r="B460" s="36" t="s">
        <v>93</v>
      </c>
      <c r="C460" s="37">
        <v>1645</v>
      </c>
      <c r="D460" s="49">
        <f t="shared" si="35"/>
        <v>2017</v>
      </c>
      <c r="E460" s="49">
        <f t="shared" si="36"/>
        <v>4</v>
      </c>
    </row>
    <row r="461" spans="1:5" x14ac:dyDescent="0.3">
      <c r="A461" s="38">
        <v>42829</v>
      </c>
      <c r="B461" s="39" t="s">
        <v>89</v>
      </c>
      <c r="C461" s="40">
        <v>2193</v>
      </c>
      <c r="D461" s="50">
        <f t="shared" si="35"/>
        <v>2017</v>
      </c>
      <c r="E461" s="50">
        <f t="shared" si="36"/>
        <v>4</v>
      </c>
    </row>
    <row r="462" spans="1:5" x14ac:dyDescent="0.3">
      <c r="A462" s="35">
        <v>42830</v>
      </c>
      <c r="B462" s="36" t="s">
        <v>95</v>
      </c>
      <c r="C462" s="37">
        <v>2021</v>
      </c>
      <c r="D462" s="49">
        <f t="shared" si="35"/>
        <v>2017</v>
      </c>
      <c r="E462" s="49">
        <f t="shared" si="36"/>
        <v>4</v>
      </c>
    </row>
    <row r="463" spans="1:5" x14ac:dyDescent="0.3">
      <c r="A463" s="38">
        <v>42831</v>
      </c>
      <c r="B463" s="39" t="s">
        <v>89</v>
      </c>
      <c r="C463" s="40">
        <v>1525</v>
      </c>
      <c r="D463" s="50">
        <f t="shared" si="35"/>
        <v>2017</v>
      </c>
      <c r="E463" s="50">
        <f t="shared" si="36"/>
        <v>4</v>
      </c>
    </row>
    <row r="464" spans="1:5" x14ac:dyDescent="0.3">
      <c r="A464" s="35">
        <v>42832</v>
      </c>
      <c r="B464" s="36" t="s">
        <v>89</v>
      </c>
      <c r="C464" s="37">
        <v>1682</v>
      </c>
      <c r="D464" s="49">
        <f t="shared" si="35"/>
        <v>2017</v>
      </c>
      <c r="E464" s="49">
        <f t="shared" si="36"/>
        <v>4</v>
      </c>
    </row>
    <row r="465" spans="1:5" x14ac:dyDescent="0.3">
      <c r="A465" s="38">
        <v>42833</v>
      </c>
      <c r="B465" s="39" t="s">
        <v>89</v>
      </c>
      <c r="C465" s="40">
        <v>2768</v>
      </c>
      <c r="D465" s="50">
        <f t="shared" si="35"/>
        <v>2017</v>
      </c>
      <c r="E465" s="50">
        <f t="shared" si="36"/>
        <v>4</v>
      </c>
    </row>
    <row r="466" spans="1:5" x14ac:dyDescent="0.3">
      <c r="A466" s="35">
        <v>42834</v>
      </c>
      <c r="B466" s="36" t="s">
        <v>90</v>
      </c>
      <c r="C466" s="37">
        <v>2249</v>
      </c>
      <c r="D466" s="49">
        <f t="shared" si="35"/>
        <v>2017</v>
      </c>
      <c r="E466" s="49">
        <f t="shared" si="36"/>
        <v>4</v>
      </c>
    </row>
    <row r="467" spans="1:5" x14ac:dyDescent="0.3">
      <c r="A467" s="38">
        <v>42835</v>
      </c>
      <c r="B467" s="39" t="s">
        <v>93</v>
      </c>
      <c r="C467" s="40">
        <v>1656</v>
      </c>
      <c r="D467" s="50">
        <f t="shared" si="35"/>
        <v>2017</v>
      </c>
      <c r="E467" s="50">
        <f t="shared" si="36"/>
        <v>4</v>
      </c>
    </row>
    <row r="468" spans="1:5" x14ac:dyDescent="0.3">
      <c r="A468" s="35">
        <v>42836</v>
      </c>
      <c r="B468" s="36" t="s">
        <v>92</v>
      </c>
      <c r="C468" s="37">
        <v>1078</v>
      </c>
      <c r="D468" s="49">
        <f t="shared" si="35"/>
        <v>2017</v>
      </c>
      <c r="E468" s="49">
        <f t="shared" si="36"/>
        <v>4</v>
      </c>
    </row>
    <row r="469" spans="1:5" x14ac:dyDescent="0.3">
      <c r="A469" s="38">
        <v>42837</v>
      </c>
      <c r="B469" s="39" t="s">
        <v>89</v>
      </c>
      <c r="C469" s="40">
        <v>1581</v>
      </c>
      <c r="D469" s="50">
        <f t="shared" si="35"/>
        <v>2017</v>
      </c>
      <c r="E469" s="50">
        <f t="shared" si="36"/>
        <v>4</v>
      </c>
    </row>
    <row r="470" spans="1:5" x14ac:dyDescent="0.3">
      <c r="A470" s="35">
        <v>42838</v>
      </c>
      <c r="B470" s="36" t="s">
        <v>88</v>
      </c>
      <c r="C470" s="37">
        <v>2933</v>
      </c>
      <c r="D470" s="49">
        <f t="shared" si="35"/>
        <v>2017</v>
      </c>
      <c r="E470" s="49">
        <f t="shared" si="36"/>
        <v>4</v>
      </c>
    </row>
    <row r="471" spans="1:5" x14ac:dyDescent="0.3">
      <c r="A471" s="38">
        <v>42839</v>
      </c>
      <c r="B471" s="39" t="s">
        <v>90</v>
      </c>
      <c r="C471" s="40">
        <v>1316</v>
      </c>
      <c r="D471" s="50">
        <f t="shared" si="35"/>
        <v>2017</v>
      </c>
      <c r="E471" s="50">
        <f t="shared" si="36"/>
        <v>4</v>
      </c>
    </row>
    <row r="472" spans="1:5" x14ac:dyDescent="0.3">
      <c r="A472" s="35">
        <v>42840</v>
      </c>
      <c r="B472" s="36" t="s">
        <v>89</v>
      </c>
      <c r="C472" s="37">
        <v>1638</v>
      </c>
      <c r="D472" s="49">
        <f t="shared" si="35"/>
        <v>2017</v>
      </c>
      <c r="E472" s="49">
        <f t="shared" si="36"/>
        <v>4</v>
      </c>
    </row>
    <row r="473" spans="1:5" x14ac:dyDescent="0.3">
      <c r="A473" s="38">
        <v>42841</v>
      </c>
      <c r="B473" s="39" t="s">
        <v>89</v>
      </c>
      <c r="C473" s="40">
        <v>1086</v>
      </c>
      <c r="D473" s="50">
        <f t="shared" si="35"/>
        <v>2017</v>
      </c>
      <c r="E473" s="50">
        <f t="shared" si="36"/>
        <v>4</v>
      </c>
    </row>
    <row r="474" spans="1:5" x14ac:dyDescent="0.3">
      <c r="A474" s="35">
        <v>42842</v>
      </c>
      <c r="B474" s="36" t="s">
        <v>94</v>
      </c>
      <c r="C474" s="37">
        <v>1778</v>
      </c>
      <c r="D474" s="49">
        <f t="shared" si="35"/>
        <v>2017</v>
      </c>
      <c r="E474" s="49">
        <f t="shared" si="36"/>
        <v>4</v>
      </c>
    </row>
    <row r="475" spans="1:5" x14ac:dyDescent="0.3">
      <c r="A475" s="38">
        <v>42843</v>
      </c>
      <c r="B475" s="39" t="s">
        <v>88</v>
      </c>
      <c r="C475" s="40">
        <v>2153</v>
      </c>
      <c r="D475" s="50">
        <f t="shared" si="35"/>
        <v>2017</v>
      </c>
      <c r="E475" s="50">
        <f t="shared" si="36"/>
        <v>4</v>
      </c>
    </row>
    <row r="476" spans="1:5" x14ac:dyDescent="0.3">
      <c r="A476" s="35">
        <v>42844</v>
      </c>
      <c r="B476" s="36" t="s">
        <v>91</v>
      </c>
      <c r="C476" s="37">
        <v>2604</v>
      </c>
      <c r="D476" s="49">
        <f t="shared" si="35"/>
        <v>2017</v>
      </c>
      <c r="E476" s="49">
        <f t="shared" si="36"/>
        <v>4</v>
      </c>
    </row>
    <row r="477" spans="1:5" x14ac:dyDescent="0.3">
      <c r="A477" s="38">
        <v>42845</v>
      </c>
      <c r="B477" s="39" t="s">
        <v>94</v>
      </c>
      <c r="C477" s="40">
        <v>2153</v>
      </c>
      <c r="D477" s="50">
        <f t="shared" si="35"/>
        <v>2017</v>
      </c>
      <c r="E477" s="50">
        <f t="shared" si="36"/>
        <v>4</v>
      </c>
    </row>
    <row r="478" spans="1:5" x14ac:dyDescent="0.3">
      <c r="A478" s="35">
        <v>42846</v>
      </c>
      <c r="B478" s="36" t="s">
        <v>93</v>
      </c>
      <c r="C478" s="37">
        <v>1549</v>
      </c>
      <c r="D478" s="49">
        <f t="shared" si="35"/>
        <v>2017</v>
      </c>
      <c r="E478" s="49">
        <f t="shared" si="36"/>
        <v>4</v>
      </c>
    </row>
    <row r="479" spans="1:5" x14ac:dyDescent="0.3">
      <c r="A479" s="38">
        <v>42847</v>
      </c>
      <c r="B479" s="39" t="s">
        <v>89</v>
      </c>
      <c r="C479" s="40">
        <v>1813</v>
      </c>
      <c r="D479" s="50">
        <f t="shared" si="35"/>
        <v>2017</v>
      </c>
      <c r="E479" s="50">
        <f t="shared" si="36"/>
        <v>4</v>
      </c>
    </row>
    <row r="480" spans="1:5" x14ac:dyDescent="0.3">
      <c r="A480" s="35">
        <v>42848</v>
      </c>
      <c r="B480" s="36" t="s">
        <v>89</v>
      </c>
      <c r="C480" s="37">
        <v>1512</v>
      </c>
      <c r="D480" s="49">
        <f t="shared" si="35"/>
        <v>2017</v>
      </c>
      <c r="E480" s="49">
        <f t="shared" si="36"/>
        <v>4</v>
      </c>
    </row>
    <row r="481" spans="1:5" x14ac:dyDescent="0.3">
      <c r="A481" s="38">
        <v>42849</v>
      </c>
      <c r="B481" s="39" t="s">
        <v>90</v>
      </c>
      <c r="C481" s="40">
        <v>1873</v>
      </c>
      <c r="D481" s="50">
        <f t="shared" si="35"/>
        <v>2017</v>
      </c>
      <c r="E481" s="50">
        <f t="shared" si="36"/>
        <v>4</v>
      </c>
    </row>
    <row r="482" spans="1:5" x14ac:dyDescent="0.3">
      <c r="A482" s="35">
        <v>42850</v>
      </c>
      <c r="B482" s="36" t="s">
        <v>89</v>
      </c>
      <c r="C482" s="37">
        <v>2132</v>
      </c>
      <c r="D482" s="49">
        <f t="shared" si="35"/>
        <v>2017</v>
      </c>
      <c r="E482" s="49">
        <f t="shared" si="36"/>
        <v>4</v>
      </c>
    </row>
    <row r="483" spans="1:5" x14ac:dyDescent="0.3">
      <c r="A483" s="38">
        <v>42851</v>
      </c>
      <c r="B483" s="39" t="s">
        <v>94</v>
      </c>
      <c r="C483" s="40">
        <v>2302</v>
      </c>
      <c r="D483" s="50">
        <f t="shared" si="35"/>
        <v>2017</v>
      </c>
      <c r="E483" s="50">
        <f t="shared" si="36"/>
        <v>4</v>
      </c>
    </row>
    <row r="484" spans="1:5" x14ac:dyDescent="0.3">
      <c r="A484" s="35">
        <v>42852</v>
      </c>
      <c r="B484" s="36" t="s">
        <v>93</v>
      </c>
      <c r="C484" s="37">
        <v>2366</v>
      </c>
      <c r="D484" s="49">
        <f t="shared" si="35"/>
        <v>2017</v>
      </c>
      <c r="E484" s="49">
        <f t="shared" si="36"/>
        <v>4</v>
      </c>
    </row>
    <row r="485" spans="1:5" x14ac:dyDescent="0.3">
      <c r="A485" s="38">
        <v>42853</v>
      </c>
      <c r="B485" s="39" t="s">
        <v>89</v>
      </c>
      <c r="C485" s="40">
        <v>1408</v>
      </c>
      <c r="D485" s="50">
        <f t="shared" si="35"/>
        <v>2017</v>
      </c>
      <c r="E485" s="50">
        <f t="shared" si="36"/>
        <v>4</v>
      </c>
    </row>
    <row r="486" spans="1:5" x14ac:dyDescent="0.3">
      <c r="A486" s="35">
        <v>42854</v>
      </c>
      <c r="B486" s="36" t="s">
        <v>92</v>
      </c>
      <c r="C486" s="37">
        <v>2271</v>
      </c>
      <c r="D486" s="49">
        <f t="shared" si="35"/>
        <v>2017</v>
      </c>
      <c r="E486" s="49">
        <f t="shared" si="36"/>
        <v>4</v>
      </c>
    </row>
    <row r="487" spans="1:5" x14ac:dyDescent="0.3">
      <c r="A487" s="38">
        <v>42855</v>
      </c>
      <c r="B487" s="39" t="s">
        <v>93</v>
      </c>
      <c r="C487" s="40">
        <v>1415</v>
      </c>
      <c r="D487" s="50">
        <f t="shared" si="35"/>
        <v>2017</v>
      </c>
      <c r="E487" s="50">
        <f t="shared" si="36"/>
        <v>4</v>
      </c>
    </row>
    <row r="488" spans="1:5" x14ac:dyDescent="0.3">
      <c r="A488" s="35">
        <v>42856</v>
      </c>
      <c r="B488" s="36" t="s">
        <v>89</v>
      </c>
      <c r="C488" s="37">
        <v>2542</v>
      </c>
      <c r="D488" s="49">
        <f t="shared" si="35"/>
        <v>2017</v>
      </c>
      <c r="E488" s="49">
        <f t="shared" si="36"/>
        <v>5</v>
      </c>
    </row>
    <row r="489" spans="1:5" x14ac:dyDescent="0.3">
      <c r="A489" s="38">
        <v>42857</v>
      </c>
      <c r="B489" s="39" t="s">
        <v>90</v>
      </c>
      <c r="C489" s="40">
        <v>2497</v>
      </c>
      <c r="D489" s="50">
        <f t="shared" si="35"/>
        <v>2017</v>
      </c>
      <c r="E489" s="50">
        <f t="shared" si="36"/>
        <v>5</v>
      </c>
    </row>
    <row r="490" spans="1:5" x14ac:dyDescent="0.3">
      <c r="A490" s="35">
        <v>42858</v>
      </c>
      <c r="B490" s="36" t="s">
        <v>89</v>
      </c>
      <c r="C490" s="37">
        <v>1850</v>
      </c>
      <c r="D490" s="49">
        <f t="shared" si="35"/>
        <v>2017</v>
      </c>
      <c r="E490" s="49">
        <f t="shared" si="36"/>
        <v>5</v>
      </c>
    </row>
    <row r="491" spans="1:5" x14ac:dyDescent="0.3">
      <c r="A491" s="38">
        <v>42859</v>
      </c>
      <c r="B491" s="39" t="s">
        <v>90</v>
      </c>
      <c r="C491" s="40">
        <v>1762</v>
      </c>
      <c r="D491" s="50">
        <f t="shared" si="35"/>
        <v>2017</v>
      </c>
      <c r="E491" s="50">
        <f t="shared" si="36"/>
        <v>5</v>
      </c>
    </row>
    <row r="492" spans="1:5" x14ac:dyDescent="0.3">
      <c r="A492" s="35">
        <v>42860</v>
      </c>
      <c r="B492" s="36" t="s">
        <v>92</v>
      </c>
      <c r="C492" s="37">
        <v>2284</v>
      </c>
      <c r="D492" s="49">
        <f t="shared" si="35"/>
        <v>2017</v>
      </c>
      <c r="E492" s="49">
        <f t="shared" si="36"/>
        <v>5</v>
      </c>
    </row>
    <row r="493" spans="1:5" x14ac:dyDescent="0.3">
      <c r="A493" s="38">
        <v>42861</v>
      </c>
      <c r="B493" s="39" t="s">
        <v>96</v>
      </c>
      <c r="C493" s="40">
        <v>1924</v>
      </c>
      <c r="D493" s="50">
        <f t="shared" si="35"/>
        <v>2017</v>
      </c>
      <c r="E493" s="50">
        <f t="shared" si="36"/>
        <v>5</v>
      </c>
    </row>
    <row r="494" spans="1:5" x14ac:dyDescent="0.3">
      <c r="A494" s="35">
        <v>42862</v>
      </c>
      <c r="B494" s="36" t="s">
        <v>92</v>
      </c>
      <c r="C494" s="37">
        <v>1633</v>
      </c>
      <c r="D494" s="49">
        <f t="shared" si="35"/>
        <v>2017</v>
      </c>
      <c r="E494" s="49">
        <f t="shared" si="36"/>
        <v>5</v>
      </c>
    </row>
    <row r="495" spans="1:5" x14ac:dyDescent="0.3">
      <c r="A495" s="38">
        <v>42863</v>
      </c>
      <c r="B495" s="39" t="s">
        <v>89</v>
      </c>
      <c r="C495" s="40">
        <v>2566</v>
      </c>
      <c r="D495" s="50">
        <f t="shared" si="35"/>
        <v>2017</v>
      </c>
      <c r="E495" s="50">
        <f t="shared" si="36"/>
        <v>5</v>
      </c>
    </row>
    <row r="496" spans="1:5" x14ac:dyDescent="0.3">
      <c r="A496" s="35">
        <v>42864</v>
      </c>
      <c r="B496" s="36" t="s">
        <v>90</v>
      </c>
      <c r="C496" s="37">
        <v>2310</v>
      </c>
      <c r="D496" s="49">
        <f t="shared" si="35"/>
        <v>2017</v>
      </c>
      <c r="E496" s="49">
        <f t="shared" si="36"/>
        <v>5</v>
      </c>
    </row>
    <row r="497" spans="1:5" x14ac:dyDescent="0.3">
      <c r="A497" s="38">
        <v>42865</v>
      </c>
      <c r="B497" s="39" t="s">
        <v>92</v>
      </c>
      <c r="C497" s="40">
        <v>2592</v>
      </c>
      <c r="D497" s="50">
        <f t="shared" si="35"/>
        <v>2017</v>
      </c>
      <c r="E497" s="50">
        <f t="shared" si="36"/>
        <v>5</v>
      </c>
    </row>
    <row r="498" spans="1:5" x14ac:dyDescent="0.3">
      <c r="A498" s="35">
        <v>42866</v>
      </c>
      <c r="B498" s="36" t="s">
        <v>89</v>
      </c>
      <c r="C498" s="37">
        <v>2269</v>
      </c>
      <c r="D498" s="49">
        <f t="shared" si="35"/>
        <v>2017</v>
      </c>
      <c r="E498" s="49">
        <f t="shared" si="36"/>
        <v>5</v>
      </c>
    </row>
    <row r="499" spans="1:5" x14ac:dyDescent="0.3">
      <c r="A499" s="38">
        <v>42867</v>
      </c>
      <c r="B499" s="39" t="s">
        <v>89</v>
      </c>
      <c r="C499" s="40">
        <v>2100</v>
      </c>
      <c r="D499" s="50">
        <f t="shared" si="35"/>
        <v>2017</v>
      </c>
      <c r="E499" s="50">
        <f t="shared" si="36"/>
        <v>5</v>
      </c>
    </row>
    <row r="500" spans="1:5" x14ac:dyDescent="0.3">
      <c r="A500" s="35">
        <v>42868</v>
      </c>
      <c r="B500" s="36" t="s">
        <v>89</v>
      </c>
      <c r="C500" s="37">
        <v>1483</v>
      </c>
      <c r="D500" s="49">
        <f t="shared" si="35"/>
        <v>2017</v>
      </c>
      <c r="E500" s="49">
        <f t="shared" si="36"/>
        <v>5</v>
      </c>
    </row>
    <row r="501" spans="1:5" x14ac:dyDescent="0.3">
      <c r="A501" s="38">
        <v>42869</v>
      </c>
      <c r="B501" s="39" t="s">
        <v>96</v>
      </c>
      <c r="C501" s="40">
        <v>1382</v>
      </c>
      <c r="D501" s="50">
        <f t="shared" si="35"/>
        <v>2017</v>
      </c>
      <c r="E501" s="50">
        <f t="shared" si="36"/>
        <v>5</v>
      </c>
    </row>
    <row r="502" spans="1:5" x14ac:dyDescent="0.3">
      <c r="A502" s="35">
        <v>42870</v>
      </c>
      <c r="B502" s="36" t="s">
        <v>93</v>
      </c>
      <c r="C502" s="37">
        <v>1350</v>
      </c>
      <c r="D502" s="49">
        <f t="shared" si="35"/>
        <v>2017</v>
      </c>
      <c r="E502" s="49">
        <f t="shared" si="36"/>
        <v>5</v>
      </c>
    </row>
    <row r="503" spans="1:5" x14ac:dyDescent="0.3">
      <c r="A503" s="38">
        <v>42871</v>
      </c>
      <c r="B503" s="39" t="s">
        <v>89</v>
      </c>
      <c r="C503" s="40">
        <v>1678</v>
      </c>
      <c r="D503" s="50">
        <f t="shared" si="35"/>
        <v>2017</v>
      </c>
      <c r="E503" s="50">
        <f t="shared" si="36"/>
        <v>5</v>
      </c>
    </row>
    <row r="504" spans="1:5" x14ac:dyDescent="0.3">
      <c r="A504" s="35">
        <v>42872</v>
      </c>
      <c r="B504" s="36" t="s">
        <v>89</v>
      </c>
      <c r="C504" s="37">
        <v>1995</v>
      </c>
      <c r="D504" s="49">
        <f t="shared" si="35"/>
        <v>2017</v>
      </c>
      <c r="E504" s="49">
        <f t="shared" si="36"/>
        <v>5</v>
      </c>
    </row>
    <row r="505" spans="1:5" x14ac:dyDescent="0.3">
      <c r="A505" s="38">
        <v>42873</v>
      </c>
      <c r="B505" s="39" t="s">
        <v>88</v>
      </c>
      <c r="C505" s="40">
        <v>1537</v>
      </c>
      <c r="D505" s="50">
        <f t="shared" si="35"/>
        <v>2017</v>
      </c>
      <c r="E505" s="50">
        <f t="shared" si="36"/>
        <v>5</v>
      </c>
    </row>
    <row r="506" spans="1:5" x14ac:dyDescent="0.3">
      <c r="A506" s="35">
        <v>42874</v>
      </c>
      <c r="B506" s="36" t="s">
        <v>90</v>
      </c>
      <c r="C506" s="37">
        <v>2971</v>
      </c>
      <c r="D506" s="49">
        <f t="shared" si="35"/>
        <v>2017</v>
      </c>
      <c r="E506" s="49">
        <f t="shared" si="36"/>
        <v>5</v>
      </c>
    </row>
    <row r="507" spans="1:5" x14ac:dyDescent="0.3">
      <c r="A507" s="38">
        <v>42875</v>
      </c>
      <c r="B507" s="39" t="s">
        <v>88</v>
      </c>
      <c r="C507" s="40">
        <v>2480</v>
      </c>
      <c r="D507" s="50">
        <f t="shared" si="35"/>
        <v>2017</v>
      </c>
      <c r="E507" s="50">
        <f t="shared" si="36"/>
        <v>5</v>
      </c>
    </row>
    <row r="508" spans="1:5" x14ac:dyDescent="0.3">
      <c r="A508" s="35">
        <v>42876</v>
      </c>
      <c r="B508" s="36" t="s">
        <v>89</v>
      </c>
      <c r="C508" s="37">
        <v>2300</v>
      </c>
      <c r="D508" s="49">
        <f t="shared" si="35"/>
        <v>2017</v>
      </c>
      <c r="E508" s="49">
        <f t="shared" si="36"/>
        <v>5</v>
      </c>
    </row>
    <row r="509" spans="1:5" x14ac:dyDescent="0.3">
      <c r="A509" s="38">
        <v>42877</v>
      </c>
      <c r="B509" s="39" t="s">
        <v>94</v>
      </c>
      <c r="C509" s="40">
        <v>1992</v>
      </c>
      <c r="D509" s="50">
        <f t="shared" si="35"/>
        <v>2017</v>
      </c>
      <c r="E509" s="50">
        <f t="shared" si="36"/>
        <v>5</v>
      </c>
    </row>
    <row r="510" spans="1:5" x14ac:dyDescent="0.3">
      <c r="A510" s="35">
        <v>42878</v>
      </c>
      <c r="B510" s="36" t="s">
        <v>90</v>
      </c>
      <c r="C510" s="37">
        <v>1828</v>
      </c>
      <c r="D510" s="49">
        <f t="shared" si="35"/>
        <v>2017</v>
      </c>
      <c r="E510" s="49">
        <f t="shared" si="36"/>
        <v>5</v>
      </c>
    </row>
    <row r="511" spans="1:5" x14ac:dyDescent="0.3">
      <c r="A511" s="38">
        <v>42879</v>
      </c>
      <c r="B511" s="39" t="s">
        <v>91</v>
      </c>
      <c r="C511" s="40">
        <v>2721</v>
      </c>
      <c r="D511" s="50">
        <f t="shared" si="35"/>
        <v>2017</v>
      </c>
      <c r="E511" s="50">
        <f t="shared" si="36"/>
        <v>5</v>
      </c>
    </row>
    <row r="512" spans="1:5" x14ac:dyDescent="0.3">
      <c r="A512" s="35">
        <v>42880</v>
      </c>
      <c r="B512" s="36" t="s">
        <v>89</v>
      </c>
      <c r="C512" s="37">
        <v>1157</v>
      </c>
      <c r="D512" s="49">
        <f t="shared" si="35"/>
        <v>2017</v>
      </c>
      <c r="E512" s="49">
        <f t="shared" si="36"/>
        <v>5</v>
      </c>
    </row>
    <row r="513" spans="1:5" x14ac:dyDescent="0.3">
      <c r="A513" s="38">
        <v>42881</v>
      </c>
      <c r="B513" s="39" t="s">
        <v>89</v>
      </c>
      <c r="C513" s="40">
        <v>2555</v>
      </c>
      <c r="D513" s="50">
        <f t="shared" si="35"/>
        <v>2017</v>
      </c>
      <c r="E513" s="50">
        <f t="shared" si="36"/>
        <v>5</v>
      </c>
    </row>
    <row r="514" spans="1:5" x14ac:dyDescent="0.3">
      <c r="A514" s="35">
        <v>42882</v>
      </c>
      <c r="B514" s="36" t="s">
        <v>89</v>
      </c>
      <c r="C514" s="37">
        <v>1541</v>
      </c>
      <c r="D514" s="49">
        <f t="shared" si="35"/>
        <v>2017</v>
      </c>
      <c r="E514" s="49">
        <f t="shared" si="36"/>
        <v>5</v>
      </c>
    </row>
    <row r="515" spans="1:5" x14ac:dyDescent="0.3">
      <c r="A515" s="38">
        <v>42883</v>
      </c>
      <c r="B515" s="39" t="s">
        <v>88</v>
      </c>
      <c r="C515" s="40">
        <v>1517</v>
      </c>
      <c r="D515" s="50">
        <f t="shared" ref="D515:D578" si="37">YEAR(A515)</f>
        <v>2017</v>
      </c>
      <c r="E515" s="50">
        <f t="shared" ref="E515:E578" si="38">MONTH(A515)</f>
        <v>5</v>
      </c>
    </row>
    <row r="516" spans="1:5" x14ac:dyDescent="0.3">
      <c r="A516" s="35">
        <v>42884</v>
      </c>
      <c r="B516" s="36" t="s">
        <v>89</v>
      </c>
      <c r="C516" s="37">
        <v>2230</v>
      </c>
      <c r="D516" s="49">
        <f t="shared" si="37"/>
        <v>2017</v>
      </c>
      <c r="E516" s="49">
        <f t="shared" si="38"/>
        <v>5</v>
      </c>
    </row>
    <row r="517" spans="1:5" x14ac:dyDescent="0.3">
      <c r="A517" s="38">
        <v>42885</v>
      </c>
      <c r="B517" s="39" t="s">
        <v>89</v>
      </c>
      <c r="C517" s="40">
        <v>1829</v>
      </c>
      <c r="D517" s="50">
        <f t="shared" si="37"/>
        <v>2017</v>
      </c>
      <c r="E517" s="50">
        <f t="shared" si="38"/>
        <v>5</v>
      </c>
    </row>
    <row r="518" spans="1:5" x14ac:dyDescent="0.3">
      <c r="A518" s="35">
        <v>42886</v>
      </c>
      <c r="B518" s="36" t="s">
        <v>90</v>
      </c>
      <c r="C518" s="37">
        <v>1691</v>
      </c>
      <c r="D518" s="49">
        <f t="shared" si="37"/>
        <v>2017</v>
      </c>
      <c r="E518" s="49">
        <f t="shared" si="38"/>
        <v>5</v>
      </c>
    </row>
    <row r="519" spans="1:5" x14ac:dyDescent="0.3">
      <c r="A519" s="38">
        <v>42887</v>
      </c>
      <c r="B519" s="39" t="s">
        <v>89</v>
      </c>
      <c r="C519" s="40">
        <v>1923</v>
      </c>
      <c r="D519" s="50">
        <f t="shared" si="37"/>
        <v>2017</v>
      </c>
      <c r="E519" s="50">
        <f t="shared" si="38"/>
        <v>6</v>
      </c>
    </row>
    <row r="520" spans="1:5" x14ac:dyDescent="0.3">
      <c r="A520" s="35">
        <v>42888</v>
      </c>
      <c r="B520" s="36" t="s">
        <v>91</v>
      </c>
      <c r="C520" s="37">
        <v>2479</v>
      </c>
      <c r="D520" s="49">
        <f t="shared" si="37"/>
        <v>2017</v>
      </c>
      <c r="E520" s="49">
        <f t="shared" si="38"/>
        <v>6</v>
      </c>
    </row>
    <row r="521" spans="1:5" x14ac:dyDescent="0.3">
      <c r="A521" s="38">
        <v>42889</v>
      </c>
      <c r="B521" s="39" t="s">
        <v>90</v>
      </c>
      <c r="C521" s="40">
        <v>2372</v>
      </c>
      <c r="D521" s="50">
        <f t="shared" si="37"/>
        <v>2017</v>
      </c>
      <c r="E521" s="50">
        <f t="shared" si="38"/>
        <v>6</v>
      </c>
    </row>
    <row r="522" spans="1:5" x14ac:dyDescent="0.3">
      <c r="A522" s="35">
        <v>42890</v>
      </c>
      <c r="B522" s="36" t="s">
        <v>89</v>
      </c>
      <c r="C522" s="37">
        <v>1209</v>
      </c>
      <c r="D522" s="49">
        <f t="shared" si="37"/>
        <v>2017</v>
      </c>
      <c r="E522" s="49">
        <f t="shared" si="38"/>
        <v>6</v>
      </c>
    </row>
    <row r="523" spans="1:5" x14ac:dyDescent="0.3">
      <c r="A523" s="38">
        <v>42891</v>
      </c>
      <c r="B523" s="39" t="s">
        <v>89</v>
      </c>
      <c r="C523" s="40">
        <v>1680</v>
      </c>
      <c r="D523" s="50">
        <f t="shared" si="37"/>
        <v>2017</v>
      </c>
      <c r="E523" s="50">
        <f t="shared" si="38"/>
        <v>6</v>
      </c>
    </row>
    <row r="524" spans="1:5" x14ac:dyDescent="0.3">
      <c r="A524" s="35">
        <v>42892</v>
      </c>
      <c r="B524" s="36" t="s">
        <v>96</v>
      </c>
      <c r="C524" s="37">
        <v>2521</v>
      </c>
      <c r="D524" s="49">
        <f t="shared" si="37"/>
        <v>2017</v>
      </c>
      <c r="E524" s="49">
        <f t="shared" si="38"/>
        <v>6</v>
      </c>
    </row>
    <row r="525" spans="1:5" x14ac:dyDescent="0.3">
      <c r="A525" s="38">
        <v>42893</v>
      </c>
      <c r="B525" s="39" t="s">
        <v>94</v>
      </c>
      <c r="C525" s="40">
        <v>1251</v>
      </c>
      <c r="D525" s="50">
        <f t="shared" si="37"/>
        <v>2017</v>
      </c>
      <c r="E525" s="50">
        <f t="shared" si="38"/>
        <v>6</v>
      </c>
    </row>
    <row r="526" spans="1:5" x14ac:dyDescent="0.3">
      <c r="A526" s="35">
        <v>42894</v>
      </c>
      <c r="B526" s="36" t="s">
        <v>96</v>
      </c>
      <c r="C526" s="37">
        <v>2892</v>
      </c>
      <c r="D526" s="49">
        <f t="shared" si="37"/>
        <v>2017</v>
      </c>
      <c r="E526" s="49">
        <f t="shared" si="38"/>
        <v>6</v>
      </c>
    </row>
    <row r="527" spans="1:5" x14ac:dyDescent="0.3">
      <c r="A527" s="38">
        <v>42895</v>
      </c>
      <c r="B527" s="39" t="s">
        <v>92</v>
      </c>
      <c r="C527" s="40">
        <v>2153</v>
      </c>
      <c r="D527" s="50">
        <f t="shared" si="37"/>
        <v>2017</v>
      </c>
      <c r="E527" s="50">
        <f t="shared" si="38"/>
        <v>6</v>
      </c>
    </row>
    <row r="528" spans="1:5" x14ac:dyDescent="0.3">
      <c r="A528" s="35">
        <v>42896</v>
      </c>
      <c r="B528" s="36" t="s">
        <v>92</v>
      </c>
      <c r="C528" s="37">
        <v>2479</v>
      </c>
      <c r="D528" s="49">
        <f t="shared" si="37"/>
        <v>2017</v>
      </c>
      <c r="E528" s="49">
        <f t="shared" si="38"/>
        <v>6</v>
      </c>
    </row>
    <row r="529" spans="1:5" x14ac:dyDescent="0.3">
      <c r="A529" s="38">
        <v>42897</v>
      </c>
      <c r="B529" s="39" t="s">
        <v>92</v>
      </c>
      <c r="C529" s="40">
        <v>1294</v>
      </c>
      <c r="D529" s="50">
        <f t="shared" si="37"/>
        <v>2017</v>
      </c>
      <c r="E529" s="50">
        <f t="shared" si="38"/>
        <v>6</v>
      </c>
    </row>
    <row r="530" spans="1:5" x14ac:dyDescent="0.3">
      <c r="A530" s="35">
        <v>42898</v>
      </c>
      <c r="B530" s="36" t="s">
        <v>94</v>
      </c>
      <c r="C530" s="37">
        <v>1988</v>
      </c>
      <c r="D530" s="49">
        <f t="shared" si="37"/>
        <v>2017</v>
      </c>
      <c r="E530" s="49">
        <f t="shared" si="38"/>
        <v>6</v>
      </c>
    </row>
    <row r="531" spans="1:5" x14ac:dyDescent="0.3">
      <c r="A531" s="38">
        <v>42899</v>
      </c>
      <c r="B531" s="39" t="s">
        <v>90</v>
      </c>
      <c r="C531" s="40">
        <v>1851</v>
      </c>
      <c r="D531" s="50">
        <f t="shared" si="37"/>
        <v>2017</v>
      </c>
      <c r="E531" s="50">
        <f t="shared" si="38"/>
        <v>6</v>
      </c>
    </row>
    <row r="532" spans="1:5" x14ac:dyDescent="0.3">
      <c r="A532" s="35">
        <v>42900</v>
      </c>
      <c r="B532" s="36" t="s">
        <v>94</v>
      </c>
      <c r="C532" s="37">
        <v>1077</v>
      </c>
      <c r="D532" s="49">
        <f t="shared" si="37"/>
        <v>2017</v>
      </c>
      <c r="E532" s="49">
        <f t="shared" si="38"/>
        <v>6</v>
      </c>
    </row>
    <row r="533" spans="1:5" x14ac:dyDescent="0.3">
      <c r="A533" s="38">
        <v>42901</v>
      </c>
      <c r="B533" s="39" t="s">
        <v>89</v>
      </c>
      <c r="C533" s="40">
        <v>2007</v>
      </c>
      <c r="D533" s="50">
        <f t="shared" si="37"/>
        <v>2017</v>
      </c>
      <c r="E533" s="50">
        <f t="shared" si="38"/>
        <v>6</v>
      </c>
    </row>
    <row r="534" spans="1:5" x14ac:dyDescent="0.3">
      <c r="A534" s="35">
        <v>42902</v>
      </c>
      <c r="B534" s="36" t="s">
        <v>94</v>
      </c>
      <c r="C534" s="37">
        <v>2437</v>
      </c>
      <c r="D534" s="49">
        <f t="shared" si="37"/>
        <v>2017</v>
      </c>
      <c r="E534" s="49">
        <f t="shared" si="38"/>
        <v>6</v>
      </c>
    </row>
    <row r="535" spans="1:5" x14ac:dyDescent="0.3">
      <c r="A535" s="38">
        <v>42903</v>
      </c>
      <c r="B535" s="39" t="s">
        <v>94</v>
      </c>
      <c r="C535" s="40">
        <v>1755</v>
      </c>
      <c r="D535" s="50">
        <f t="shared" si="37"/>
        <v>2017</v>
      </c>
      <c r="E535" s="50">
        <f t="shared" si="38"/>
        <v>6</v>
      </c>
    </row>
    <row r="536" spans="1:5" x14ac:dyDescent="0.3">
      <c r="A536" s="35">
        <v>42904</v>
      </c>
      <c r="B536" s="36" t="s">
        <v>94</v>
      </c>
      <c r="C536" s="37">
        <v>2340</v>
      </c>
      <c r="D536" s="49">
        <f t="shared" si="37"/>
        <v>2017</v>
      </c>
      <c r="E536" s="49">
        <f t="shared" si="38"/>
        <v>6</v>
      </c>
    </row>
    <row r="537" spans="1:5" x14ac:dyDescent="0.3">
      <c r="A537" s="38">
        <v>42905</v>
      </c>
      <c r="B537" s="39" t="s">
        <v>89</v>
      </c>
      <c r="C537" s="40">
        <v>1224</v>
      </c>
      <c r="D537" s="50">
        <f t="shared" si="37"/>
        <v>2017</v>
      </c>
      <c r="E537" s="50">
        <f t="shared" si="38"/>
        <v>6</v>
      </c>
    </row>
    <row r="538" spans="1:5" x14ac:dyDescent="0.3">
      <c r="A538" s="35">
        <v>42906</v>
      </c>
      <c r="B538" s="36" t="s">
        <v>89</v>
      </c>
      <c r="C538" s="37">
        <v>2685</v>
      </c>
      <c r="D538" s="49">
        <f t="shared" si="37"/>
        <v>2017</v>
      </c>
      <c r="E538" s="49">
        <f t="shared" si="38"/>
        <v>6</v>
      </c>
    </row>
    <row r="539" spans="1:5" x14ac:dyDescent="0.3">
      <c r="A539" s="38">
        <v>42907</v>
      </c>
      <c r="B539" s="39" t="s">
        <v>94</v>
      </c>
      <c r="C539" s="40">
        <v>2941</v>
      </c>
      <c r="D539" s="50">
        <f t="shared" si="37"/>
        <v>2017</v>
      </c>
      <c r="E539" s="50">
        <f t="shared" si="38"/>
        <v>6</v>
      </c>
    </row>
    <row r="540" spans="1:5" x14ac:dyDescent="0.3">
      <c r="A540" s="35">
        <v>42908</v>
      </c>
      <c r="B540" s="36" t="s">
        <v>89</v>
      </c>
      <c r="C540" s="37">
        <v>1095</v>
      </c>
      <c r="D540" s="49">
        <f t="shared" si="37"/>
        <v>2017</v>
      </c>
      <c r="E540" s="49">
        <f t="shared" si="38"/>
        <v>6</v>
      </c>
    </row>
    <row r="541" spans="1:5" x14ac:dyDescent="0.3">
      <c r="A541" s="38">
        <v>42909</v>
      </c>
      <c r="B541" s="39" t="s">
        <v>90</v>
      </c>
      <c r="C541" s="40">
        <v>1484</v>
      </c>
      <c r="D541" s="50">
        <f t="shared" si="37"/>
        <v>2017</v>
      </c>
      <c r="E541" s="50">
        <f t="shared" si="38"/>
        <v>6</v>
      </c>
    </row>
    <row r="542" spans="1:5" x14ac:dyDescent="0.3">
      <c r="A542" s="35">
        <v>42910</v>
      </c>
      <c r="B542" s="36" t="s">
        <v>90</v>
      </c>
      <c r="C542" s="37">
        <v>1938</v>
      </c>
      <c r="D542" s="49">
        <f t="shared" si="37"/>
        <v>2017</v>
      </c>
      <c r="E542" s="49">
        <f t="shared" si="38"/>
        <v>6</v>
      </c>
    </row>
    <row r="543" spans="1:5" x14ac:dyDescent="0.3">
      <c r="A543" s="38">
        <v>42911</v>
      </c>
      <c r="B543" s="39" t="s">
        <v>89</v>
      </c>
      <c r="C543" s="40">
        <v>1257</v>
      </c>
      <c r="D543" s="50">
        <f t="shared" si="37"/>
        <v>2017</v>
      </c>
      <c r="E543" s="50">
        <f t="shared" si="38"/>
        <v>6</v>
      </c>
    </row>
    <row r="544" spans="1:5" x14ac:dyDescent="0.3">
      <c r="A544" s="35">
        <v>42912</v>
      </c>
      <c r="B544" s="36" t="s">
        <v>94</v>
      </c>
      <c r="C544" s="37">
        <v>1967</v>
      </c>
      <c r="D544" s="49">
        <f t="shared" si="37"/>
        <v>2017</v>
      </c>
      <c r="E544" s="49">
        <f t="shared" si="38"/>
        <v>6</v>
      </c>
    </row>
    <row r="545" spans="1:5" x14ac:dyDescent="0.3">
      <c r="A545" s="38">
        <v>42913</v>
      </c>
      <c r="B545" s="39" t="s">
        <v>93</v>
      </c>
      <c r="C545" s="40">
        <v>1797</v>
      </c>
      <c r="D545" s="50">
        <f t="shared" si="37"/>
        <v>2017</v>
      </c>
      <c r="E545" s="50">
        <f t="shared" si="38"/>
        <v>6</v>
      </c>
    </row>
    <row r="546" spans="1:5" x14ac:dyDescent="0.3">
      <c r="A546" s="35">
        <v>42914</v>
      </c>
      <c r="B546" s="36" t="s">
        <v>92</v>
      </c>
      <c r="C546" s="37">
        <v>2088</v>
      </c>
      <c r="D546" s="49">
        <f t="shared" si="37"/>
        <v>2017</v>
      </c>
      <c r="E546" s="49">
        <f t="shared" si="38"/>
        <v>6</v>
      </c>
    </row>
    <row r="547" spans="1:5" x14ac:dyDescent="0.3">
      <c r="A547" s="38">
        <v>42915</v>
      </c>
      <c r="B547" s="39" t="s">
        <v>89</v>
      </c>
      <c r="C547" s="40">
        <v>1109</v>
      </c>
      <c r="D547" s="50">
        <f t="shared" si="37"/>
        <v>2017</v>
      </c>
      <c r="E547" s="50">
        <f t="shared" si="38"/>
        <v>6</v>
      </c>
    </row>
    <row r="548" spans="1:5" x14ac:dyDescent="0.3">
      <c r="A548" s="35">
        <v>42916</v>
      </c>
      <c r="B548" s="36" t="s">
        <v>90</v>
      </c>
      <c r="C548" s="37">
        <v>1373</v>
      </c>
      <c r="D548" s="49">
        <f t="shared" si="37"/>
        <v>2017</v>
      </c>
      <c r="E548" s="49">
        <f t="shared" si="38"/>
        <v>6</v>
      </c>
    </row>
    <row r="549" spans="1:5" x14ac:dyDescent="0.3">
      <c r="A549" s="38">
        <v>42917</v>
      </c>
      <c r="B549" s="39" t="s">
        <v>89</v>
      </c>
      <c r="C549" s="40">
        <v>2624</v>
      </c>
      <c r="D549" s="50">
        <f t="shared" si="37"/>
        <v>2017</v>
      </c>
      <c r="E549" s="50">
        <f t="shared" si="38"/>
        <v>7</v>
      </c>
    </row>
    <row r="550" spans="1:5" x14ac:dyDescent="0.3">
      <c r="A550" s="35">
        <v>42918</v>
      </c>
      <c r="B550" s="36" t="s">
        <v>89</v>
      </c>
      <c r="C550" s="37">
        <v>2364</v>
      </c>
      <c r="D550" s="49">
        <f t="shared" si="37"/>
        <v>2017</v>
      </c>
      <c r="E550" s="49">
        <f t="shared" si="38"/>
        <v>7</v>
      </c>
    </row>
    <row r="551" spans="1:5" x14ac:dyDescent="0.3">
      <c r="A551" s="38">
        <v>42919</v>
      </c>
      <c r="B551" s="39" t="s">
        <v>90</v>
      </c>
      <c r="C551" s="40">
        <v>2839</v>
      </c>
      <c r="D551" s="50">
        <f t="shared" si="37"/>
        <v>2017</v>
      </c>
      <c r="E551" s="50">
        <f t="shared" si="38"/>
        <v>7</v>
      </c>
    </row>
    <row r="552" spans="1:5" x14ac:dyDescent="0.3">
      <c r="A552" s="35">
        <v>42920</v>
      </c>
      <c r="B552" s="36" t="s">
        <v>89</v>
      </c>
      <c r="C552" s="37">
        <v>2722</v>
      </c>
      <c r="D552" s="49">
        <f t="shared" si="37"/>
        <v>2017</v>
      </c>
      <c r="E552" s="49">
        <f t="shared" si="38"/>
        <v>7</v>
      </c>
    </row>
    <row r="553" spans="1:5" x14ac:dyDescent="0.3">
      <c r="A553" s="38">
        <v>42921</v>
      </c>
      <c r="B553" s="39" t="s">
        <v>93</v>
      </c>
      <c r="C553" s="40">
        <v>2435</v>
      </c>
      <c r="D553" s="50">
        <f t="shared" si="37"/>
        <v>2017</v>
      </c>
      <c r="E553" s="50">
        <f t="shared" si="38"/>
        <v>7</v>
      </c>
    </row>
    <row r="554" spans="1:5" x14ac:dyDescent="0.3">
      <c r="A554" s="35">
        <v>42922</v>
      </c>
      <c r="B554" s="36" t="s">
        <v>96</v>
      </c>
      <c r="C554" s="37">
        <v>1141</v>
      </c>
      <c r="D554" s="49">
        <f t="shared" si="37"/>
        <v>2017</v>
      </c>
      <c r="E554" s="49">
        <f t="shared" si="38"/>
        <v>7</v>
      </c>
    </row>
    <row r="555" spans="1:5" x14ac:dyDescent="0.3">
      <c r="A555" s="38">
        <v>42923</v>
      </c>
      <c r="B555" s="39" t="s">
        <v>95</v>
      </c>
      <c r="C555" s="40">
        <v>2970</v>
      </c>
      <c r="D555" s="50">
        <f t="shared" si="37"/>
        <v>2017</v>
      </c>
      <c r="E555" s="50">
        <f t="shared" si="38"/>
        <v>7</v>
      </c>
    </row>
    <row r="556" spans="1:5" x14ac:dyDescent="0.3">
      <c r="A556" s="35">
        <v>42924</v>
      </c>
      <c r="B556" s="36" t="s">
        <v>89</v>
      </c>
      <c r="C556" s="37">
        <v>1073</v>
      </c>
      <c r="D556" s="49">
        <f t="shared" si="37"/>
        <v>2017</v>
      </c>
      <c r="E556" s="49">
        <f t="shared" si="38"/>
        <v>7</v>
      </c>
    </row>
    <row r="557" spans="1:5" x14ac:dyDescent="0.3">
      <c r="A557" s="38">
        <v>42925</v>
      </c>
      <c r="B557" s="39" t="s">
        <v>94</v>
      </c>
      <c r="C557" s="40">
        <v>1088</v>
      </c>
      <c r="D557" s="50">
        <f t="shared" si="37"/>
        <v>2017</v>
      </c>
      <c r="E557" s="50">
        <f t="shared" si="38"/>
        <v>7</v>
      </c>
    </row>
    <row r="558" spans="1:5" x14ac:dyDescent="0.3">
      <c r="A558" s="35">
        <v>42926</v>
      </c>
      <c r="B558" s="36" t="s">
        <v>88</v>
      </c>
      <c r="C558" s="37">
        <v>1636</v>
      </c>
      <c r="D558" s="49">
        <f t="shared" si="37"/>
        <v>2017</v>
      </c>
      <c r="E558" s="49">
        <f t="shared" si="38"/>
        <v>7</v>
      </c>
    </row>
    <row r="559" spans="1:5" x14ac:dyDescent="0.3">
      <c r="A559" s="38">
        <v>42927</v>
      </c>
      <c r="B559" s="39" t="s">
        <v>94</v>
      </c>
      <c r="C559" s="40">
        <v>2076</v>
      </c>
      <c r="D559" s="50">
        <f t="shared" si="37"/>
        <v>2017</v>
      </c>
      <c r="E559" s="50">
        <f t="shared" si="38"/>
        <v>7</v>
      </c>
    </row>
    <row r="560" spans="1:5" x14ac:dyDescent="0.3">
      <c r="A560" s="35">
        <v>42928</v>
      </c>
      <c r="B560" s="36" t="s">
        <v>89</v>
      </c>
      <c r="C560" s="37">
        <v>1023</v>
      </c>
      <c r="D560" s="49">
        <f t="shared" si="37"/>
        <v>2017</v>
      </c>
      <c r="E560" s="49">
        <f t="shared" si="38"/>
        <v>7</v>
      </c>
    </row>
    <row r="561" spans="1:5" x14ac:dyDescent="0.3">
      <c r="A561" s="38">
        <v>42929</v>
      </c>
      <c r="B561" s="39" t="s">
        <v>89</v>
      </c>
      <c r="C561" s="40">
        <v>1366</v>
      </c>
      <c r="D561" s="50">
        <f t="shared" si="37"/>
        <v>2017</v>
      </c>
      <c r="E561" s="50">
        <f t="shared" si="38"/>
        <v>7</v>
      </c>
    </row>
    <row r="562" spans="1:5" x14ac:dyDescent="0.3">
      <c r="A562" s="35">
        <v>42930</v>
      </c>
      <c r="B562" s="36" t="s">
        <v>90</v>
      </c>
      <c r="C562" s="37">
        <v>1020</v>
      </c>
      <c r="D562" s="49">
        <f t="shared" si="37"/>
        <v>2017</v>
      </c>
      <c r="E562" s="49">
        <f t="shared" si="38"/>
        <v>7</v>
      </c>
    </row>
    <row r="563" spans="1:5" x14ac:dyDescent="0.3">
      <c r="A563" s="38">
        <v>42931</v>
      </c>
      <c r="B563" s="39" t="s">
        <v>94</v>
      </c>
      <c r="C563" s="40">
        <v>1835</v>
      </c>
      <c r="D563" s="50">
        <f t="shared" si="37"/>
        <v>2017</v>
      </c>
      <c r="E563" s="50">
        <f t="shared" si="38"/>
        <v>7</v>
      </c>
    </row>
    <row r="564" spans="1:5" x14ac:dyDescent="0.3">
      <c r="A564" s="35">
        <v>42932</v>
      </c>
      <c r="B564" s="36" t="s">
        <v>90</v>
      </c>
      <c r="C564" s="37">
        <v>2287</v>
      </c>
      <c r="D564" s="49">
        <f t="shared" si="37"/>
        <v>2017</v>
      </c>
      <c r="E564" s="49">
        <f t="shared" si="38"/>
        <v>7</v>
      </c>
    </row>
    <row r="565" spans="1:5" x14ac:dyDescent="0.3">
      <c r="A565" s="38">
        <v>42933</v>
      </c>
      <c r="B565" s="39" t="s">
        <v>88</v>
      </c>
      <c r="C565" s="40">
        <v>1604</v>
      </c>
      <c r="D565" s="50">
        <f t="shared" si="37"/>
        <v>2017</v>
      </c>
      <c r="E565" s="50">
        <f t="shared" si="38"/>
        <v>7</v>
      </c>
    </row>
    <row r="566" spans="1:5" x14ac:dyDescent="0.3">
      <c r="A566" s="35">
        <v>42934</v>
      </c>
      <c r="B566" s="36" t="s">
        <v>89</v>
      </c>
      <c r="C566" s="37">
        <v>1297</v>
      </c>
      <c r="D566" s="49">
        <f t="shared" si="37"/>
        <v>2017</v>
      </c>
      <c r="E566" s="49">
        <f t="shared" si="38"/>
        <v>7</v>
      </c>
    </row>
    <row r="567" spans="1:5" x14ac:dyDescent="0.3">
      <c r="A567" s="38">
        <v>42935</v>
      </c>
      <c r="B567" s="39" t="s">
        <v>93</v>
      </c>
      <c r="C567" s="40">
        <v>1247</v>
      </c>
      <c r="D567" s="50">
        <f t="shared" si="37"/>
        <v>2017</v>
      </c>
      <c r="E567" s="50">
        <f t="shared" si="38"/>
        <v>7</v>
      </c>
    </row>
    <row r="568" spans="1:5" x14ac:dyDescent="0.3">
      <c r="A568" s="35">
        <v>42936</v>
      </c>
      <c r="B568" s="36" t="s">
        <v>94</v>
      </c>
      <c r="C568" s="37">
        <v>1403</v>
      </c>
      <c r="D568" s="49">
        <f t="shared" si="37"/>
        <v>2017</v>
      </c>
      <c r="E568" s="49">
        <f t="shared" si="38"/>
        <v>7</v>
      </c>
    </row>
    <row r="569" spans="1:5" x14ac:dyDescent="0.3">
      <c r="A569" s="38">
        <v>42937</v>
      </c>
      <c r="B569" s="39" t="s">
        <v>93</v>
      </c>
      <c r="C569" s="40">
        <v>1110</v>
      </c>
      <c r="D569" s="50">
        <f t="shared" si="37"/>
        <v>2017</v>
      </c>
      <c r="E569" s="50">
        <f t="shared" si="38"/>
        <v>7</v>
      </c>
    </row>
    <row r="570" spans="1:5" x14ac:dyDescent="0.3">
      <c r="A570" s="35">
        <v>42938</v>
      </c>
      <c r="B570" s="36" t="s">
        <v>93</v>
      </c>
      <c r="C570" s="37">
        <v>1921</v>
      </c>
      <c r="D570" s="49">
        <f t="shared" si="37"/>
        <v>2017</v>
      </c>
      <c r="E570" s="49">
        <f t="shared" si="38"/>
        <v>7</v>
      </c>
    </row>
    <row r="571" spans="1:5" x14ac:dyDescent="0.3">
      <c r="A571" s="38">
        <v>42939</v>
      </c>
      <c r="B571" s="39" t="s">
        <v>89</v>
      </c>
      <c r="C571" s="40">
        <v>1731</v>
      </c>
      <c r="D571" s="50">
        <f t="shared" si="37"/>
        <v>2017</v>
      </c>
      <c r="E571" s="50">
        <f t="shared" si="38"/>
        <v>7</v>
      </c>
    </row>
    <row r="572" spans="1:5" x14ac:dyDescent="0.3">
      <c r="A572" s="35">
        <v>42940</v>
      </c>
      <c r="B572" s="36" t="s">
        <v>90</v>
      </c>
      <c r="C572" s="37">
        <v>1415</v>
      </c>
      <c r="D572" s="49">
        <f t="shared" si="37"/>
        <v>2017</v>
      </c>
      <c r="E572" s="49">
        <f t="shared" si="38"/>
        <v>7</v>
      </c>
    </row>
    <row r="573" spans="1:5" x14ac:dyDescent="0.3">
      <c r="A573" s="38">
        <v>42941</v>
      </c>
      <c r="B573" s="39" t="s">
        <v>94</v>
      </c>
      <c r="C573" s="40">
        <v>1796</v>
      </c>
      <c r="D573" s="50">
        <f t="shared" si="37"/>
        <v>2017</v>
      </c>
      <c r="E573" s="50">
        <f t="shared" si="38"/>
        <v>7</v>
      </c>
    </row>
    <row r="574" spans="1:5" x14ac:dyDescent="0.3">
      <c r="A574" s="35">
        <v>42942</v>
      </c>
      <c r="B574" s="36" t="s">
        <v>89</v>
      </c>
      <c r="C574" s="37">
        <v>1452</v>
      </c>
      <c r="D574" s="49">
        <f t="shared" si="37"/>
        <v>2017</v>
      </c>
      <c r="E574" s="49">
        <f t="shared" si="38"/>
        <v>7</v>
      </c>
    </row>
    <row r="575" spans="1:5" x14ac:dyDescent="0.3">
      <c r="A575" s="38">
        <v>42943</v>
      </c>
      <c r="B575" s="39" t="s">
        <v>96</v>
      </c>
      <c r="C575" s="40">
        <v>2970</v>
      </c>
      <c r="D575" s="50">
        <f t="shared" si="37"/>
        <v>2017</v>
      </c>
      <c r="E575" s="50">
        <f t="shared" si="38"/>
        <v>7</v>
      </c>
    </row>
    <row r="576" spans="1:5" x14ac:dyDescent="0.3">
      <c r="A576" s="35">
        <v>42944</v>
      </c>
      <c r="B576" s="36" t="s">
        <v>90</v>
      </c>
      <c r="C576" s="37">
        <v>1828</v>
      </c>
      <c r="D576" s="49">
        <f t="shared" si="37"/>
        <v>2017</v>
      </c>
      <c r="E576" s="49">
        <f t="shared" si="38"/>
        <v>7</v>
      </c>
    </row>
    <row r="577" spans="1:5" x14ac:dyDescent="0.3">
      <c r="A577" s="38">
        <v>42945</v>
      </c>
      <c r="B577" s="39" t="s">
        <v>92</v>
      </c>
      <c r="C577" s="40">
        <v>1470</v>
      </c>
      <c r="D577" s="50">
        <f t="shared" si="37"/>
        <v>2017</v>
      </c>
      <c r="E577" s="50">
        <f t="shared" si="38"/>
        <v>7</v>
      </c>
    </row>
    <row r="578" spans="1:5" x14ac:dyDescent="0.3">
      <c r="A578" s="35">
        <v>42946</v>
      </c>
      <c r="B578" s="36" t="s">
        <v>89</v>
      </c>
      <c r="C578" s="37">
        <v>1577</v>
      </c>
      <c r="D578" s="49">
        <f t="shared" si="37"/>
        <v>2017</v>
      </c>
      <c r="E578" s="49">
        <f t="shared" si="38"/>
        <v>7</v>
      </c>
    </row>
    <row r="579" spans="1:5" x14ac:dyDescent="0.3">
      <c r="A579" s="38">
        <v>42947</v>
      </c>
      <c r="B579" s="39" t="s">
        <v>94</v>
      </c>
      <c r="C579" s="40">
        <v>2419</v>
      </c>
      <c r="D579" s="50">
        <f t="shared" ref="D579:D642" si="39">YEAR(A579)</f>
        <v>2017</v>
      </c>
      <c r="E579" s="50">
        <f t="shared" ref="E579:E642" si="40">MONTH(A579)</f>
        <v>7</v>
      </c>
    </row>
    <row r="580" spans="1:5" x14ac:dyDescent="0.3">
      <c r="A580" s="35">
        <v>42948</v>
      </c>
      <c r="B580" s="36" t="s">
        <v>94</v>
      </c>
      <c r="C580" s="37">
        <v>2080</v>
      </c>
      <c r="D580" s="49">
        <f t="shared" si="39"/>
        <v>2017</v>
      </c>
      <c r="E580" s="49">
        <f t="shared" si="40"/>
        <v>8</v>
      </c>
    </row>
    <row r="581" spans="1:5" x14ac:dyDescent="0.3">
      <c r="A581" s="38">
        <v>42949</v>
      </c>
      <c r="B581" s="39" t="s">
        <v>89</v>
      </c>
      <c r="C581" s="40">
        <v>2451</v>
      </c>
      <c r="D581" s="50">
        <f t="shared" si="39"/>
        <v>2017</v>
      </c>
      <c r="E581" s="50">
        <f t="shared" si="40"/>
        <v>8</v>
      </c>
    </row>
    <row r="582" spans="1:5" x14ac:dyDescent="0.3">
      <c r="A582" s="35">
        <v>42950</v>
      </c>
      <c r="B582" s="36" t="s">
        <v>90</v>
      </c>
      <c r="C582" s="37">
        <v>2577</v>
      </c>
      <c r="D582" s="49">
        <f t="shared" si="39"/>
        <v>2017</v>
      </c>
      <c r="E582" s="49">
        <f t="shared" si="40"/>
        <v>8</v>
      </c>
    </row>
    <row r="583" spans="1:5" x14ac:dyDescent="0.3">
      <c r="A583" s="38">
        <v>42951</v>
      </c>
      <c r="B583" s="39" t="s">
        <v>89</v>
      </c>
      <c r="C583" s="40">
        <v>2591</v>
      </c>
      <c r="D583" s="50">
        <f t="shared" si="39"/>
        <v>2017</v>
      </c>
      <c r="E583" s="50">
        <f t="shared" si="40"/>
        <v>8</v>
      </c>
    </row>
    <row r="584" spans="1:5" x14ac:dyDescent="0.3">
      <c r="A584" s="35">
        <v>42952</v>
      </c>
      <c r="B584" s="36" t="s">
        <v>95</v>
      </c>
      <c r="C584" s="37">
        <v>2203</v>
      </c>
      <c r="D584" s="49">
        <f t="shared" si="39"/>
        <v>2017</v>
      </c>
      <c r="E584" s="49">
        <f t="shared" si="40"/>
        <v>8</v>
      </c>
    </row>
    <row r="585" spans="1:5" x14ac:dyDescent="0.3">
      <c r="A585" s="38">
        <v>42953</v>
      </c>
      <c r="B585" s="39" t="s">
        <v>89</v>
      </c>
      <c r="C585" s="40">
        <v>2513</v>
      </c>
      <c r="D585" s="50">
        <f t="shared" si="39"/>
        <v>2017</v>
      </c>
      <c r="E585" s="50">
        <f t="shared" si="40"/>
        <v>8</v>
      </c>
    </row>
    <row r="586" spans="1:5" x14ac:dyDescent="0.3">
      <c r="A586" s="35">
        <v>42954</v>
      </c>
      <c r="B586" s="36" t="s">
        <v>89</v>
      </c>
      <c r="C586" s="37">
        <v>1190</v>
      </c>
      <c r="D586" s="49">
        <f t="shared" si="39"/>
        <v>2017</v>
      </c>
      <c r="E586" s="49">
        <f t="shared" si="40"/>
        <v>8</v>
      </c>
    </row>
    <row r="587" spans="1:5" x14ac:dyDescent="0.3">
      <c r="A587" s="38">
        <v>42955</v>
      </c>
      <c r="B587" s="39" t="s">
        <v>88</v>
      </c>
      <c r="C587" s="40">
        <v>1275</v>
      </c>
      <c r="D587" s="50">
        <f t="shared" si="39"/>
        <v>2017</v>
      </c>
      <c r="E587" s="50">
        <f t="shared" si="40"/>
        <v>8</v>
      </c>
    </row>
    <row r="588" spans="1:5" x14ac:dyDescent="0.3">
      <c r="A588" s="35">
        <v>42956</v>
      </c>
      <c r="B588" s="36" t="s">
        <v>92</v>
      </c>
      <c r="C588" s="37">
        <v>2763</v>
      </c>
      <c r="D588" s="49">
        <f t="shared" si="39"/>
        <v>2017</v>
      </c>
      <c r="E588" s="49">
        <f t="shared" si="40"/>
        <v>8</v>
      </c>
    </row>
    <row r="589" spans="1:5" x14ac:dyDescent="0.3">
      <c r="A589" s="38">
        <v>42957</v>
      </c>
      <c r="B589" s="39" t="s">
        <v>88</v>
      </c>
      <c r="C589" s="40">
        <v>2769</v>
      </c>
      <c r="D589" s="50">
        <f t="shared" si="39"/>
        <v>2017</v>
      </c>
      <c r="E589" s="50">
        <f t="shared" si="40"/>
        <v>8</v>
      </c>
    </row>
    <row r="590" spans="1:5" x14ac:dyDescent="0.3">
      <c r="A590" s="35">
        <v>42958</v>
      </c>
      <c r="B590" s="36" t="s">
        <v>90</v>
      </c>
      <c r="C590" s="37">
        <v>2582</v>
      </c>
      <c r="D590" s="49">
        <f t="shared" si="39"/>
        <v>2017</v>
      </c>
      <c r="E590" s="49">
        <f t="shared" si="40"/>
        <v>8</v>
      </c>
    </row>
    <row r="591" spans="1:5" x14ac:dyDescent="0.3">
      <c r="A591" s="38">
        <v>42959</v>
      </c>
      <c r="B591" s="39" t="s">
        <v>93</v>
      </c>
      <c r="C591" s="40">
        <v>2622</v>
      </c>
      <c r="D591" s="50">
        <f t="shared" si="39"/>
        <v>2017</v>
      </c>
      <c r="E591" s="50">
        <f t="shared" si="40"/>
        <v>8</v>
      </c>
    </row>
    <row r="592" spans="1:5" x14ac:dyDescent="0.3">
      <c r="A592" s="35">
        <v>42960</v>
      </c>
      <c r="B592" s="36" t="s">
        <v>89</v>
      </c>
      <c r="C592" s="37">
        <v>2360</v>
      </c>
      <c r="D592" s="49">
        <f t="shared" si="39"/>
        <v>2017</v>
      </c>
      <c r="E592" s="49">
        <f t="shared" si="40"/>
        <v>8</v>
      </c>
    </row>
    <row r="593" spans="1:5" x14ac:dyDescent="0.3">
      <c r="A593" s="38">
        <v>42961</v>
      </c>
      <c r="B593" s="39" t="s">
        <v>88</v>
      </c>
      <c r="C593" s="40">
        <v>2925</v>
      </c>
      <c r="D593" s="50">
        <f t="shared" si="39"/>
        <v>2017</v>
      </c>
      <c r="E593" s="50">
        <f t="shared" si="40"/>
        <v>8</v>
      </c>
    </row>
    <row r="594" spans="1:5" x14ac:dyDescent="0.3">
      <c r="A594" s="35">
        <v>42962</v>
      </c>
      <c r="B594" s="36" t="s">
        <v>89</v>
      </c>
      <c r="C594" s="37">
        <v>2423</v>
      </c>
      <c r="D594" s="49">
        <f t="shared" si="39"/>
        <v>2017</v>
      </c>
      <c r="E594" s="49">
        <f t="shared" si="40"/>
        <v>8</v>
      </c>
    </row>
    <row r="595" spans="1:5" x14ac:dyDescent="0.3">
      <c r="A595" s="38">
        <v>42963</v>
      </c>
      <c r="B595" s="39" t="s">
        <v>91</v>
      </c>
      <c r="C595" s="40">
        <v>2190</v>
      </c>
      <c r="D595" s="50">
        <f t="shared" si="39"/>
        <v>2017</v>
      </c>
      <c r="E595" s="50">
        <f t="shared" si="40"/>
        <v>8</v>
      </c>
    </row>
    <row r="596" spans="1:5" x14ac:dyDescent="0.3">
      <c r="A596" s="35">
        <v>42964</v>
      </c>
      <c r="B596" s="36" t="s">
        <v>93</v>
      </c>
      <c r="C596" s="37">
        <v>1104</v>
      </c>
      <c r="D596" s="49">
        <f t="shared" si="39"/>
        <v>2017</v>
      </c>
      <c r="E596" s="49">
        <f t="shared" si="40"/>
        <v>8</v>
      </c>
    </row>
    <row r="597" spans="1:5" x14ac:dyDescent="0.3">
      <c r="A597" s="38">
        <v>42965</v>
      </c>
      <c r="B597" s="39" t="s">
        <v>89</v>
      </c>
      <c r="C597" s="40">
        <v>1791</v>
      </c>
      <c r="D597" s="50">
        <f t="shared" si="39"/>
        <v>2017</v>
      </c>
      <c r="E597" s="50">
        <f t="shared" si="40"/>
        <v>8</v>
      </c>
    </row>
    <row r="598" spans="1:5" x14ac:dyDescent="0.3">
      <c r="A598" s="35">
        <v>42966</v>
      </c>
      <c r="B598" s="36" t="s">
        <v>89</v>
      </c>
      <c r="C598" s="37">
        <v>2103</v>
      </c>
      <c r="D598" s="49">
        <f t="shared" si="39"/>
        <v>2017</v>
      </c>
      <c r="E598" s="49">
        <f t="shared" si="40"/>
        <v>8</v>
      </c>
    </row>
    <row r="599" spans="1:5" x14ac:dyDescent="0.3">
      <c r="A599" s="38">
        <v>42967</v>
      </c>
      <c r="B599" s="39" t="s">
        <v>89</v>
      </c>
      <c r="C599" s="40">
        <v>2761</v>
      </c>
      <c r="D599" s="50">
        <f t="shared" si="39"/>
        <v>2017</v>
      </c>
      <c r="E599" s="50">
        <f t="shared" si="40"/>
        <v>8</v>
      </c>
    </row>
    <row r="600" spans="1:5" x14ac:dyDescent="0.3">
      <c r="A600" s="35">
        <v>42968</v>
      </c>
      <c r="B600" s="36" t="s">
        <v>93</v>
      </c>
      <c r="C600" s="37">
        <v>1636</v>
      </c>
      <c r="D600" s="49">
        <f t="shared" si="39"/>
        <v>2017</v>
      </c>
      <c r="E600" s="49">
        <f t="shared" si="40"/>
        <v>8</v>
      </c>
    </row>
    <row r="601" spans="1:5" x14ac:dyDescent="0.3">
      <c r="A601" s="38">
        <v>42969</v>
      </c>
      <c r="B601" s="39" t="s">
        <v>90</v>
      </c>
      <c r="C601" s="40">
        <v>2385</v>
      </c>
      <c r="D601" s="50">
        <f t="shared" si="39"/>
        <v>2017</v>
      </c>
      <c r="E601" s="50">
        <f t="shared" si="40"/>
        <v>8</v>
      </c>
    </row>
    <row r="602" spans="1:5" x14ac:dyDescent="0.3">
      <c r="A602" s="35">
        <v>42970</v>
      </c>
      <c r="B602" s="36" t="s">
        <v>90</v>
      </c>
      <c r="C602" s="37">
        <v>1755</v>
      </c>
      <c r="D602" s="49">
        <f t="shared" si="39"/>
        <v>2017</v>
      </c>
      <c r="E602" s="49">
        <f t="shared" si="40"/>
        <v>8</v>
      </c>
    </row>
    <row r="603" spans="1:5" x14ac:dyDescent="0.3">
      <c r="A603" s="38">
        <v>42971</v>
      </c>
      <c r="B603" s="39" t="s">
        <v>94</v>
      </c>
      <c r="C603" s="40">
        <v>2736</v>
      </c>
      <c r="D603" s="50">
        <f t="shared" si="39"/>
        <v>2017</v>
      </c>
      <c r="E603" s="50">
        <f t="shared" si="40"/>
        <v>8</v>
      </c>
    </row>
    <row r="604" spans="1:5" x14ac:dyDescent="0.3">
      <c r="A604" s="35">
        <v>42972</v>
      </c>
      <c r="B604" s="36" t="s">
        <v>96</v>
      </c>
      <c r="C604" s="37">
        <v>2287</v>
      </c>
      <c r="D604" s="49">
        <f t="shared" si="39"/>
        <v>2017</v>
      </c>
      <c r="E604" s="49">
        <f t="shared" si="40"/>
        <v>8</v>
      </c>
    </row>
    <row r="605" spans="1:5" x14ac:dyDescent="0.3">
      <c r="A605" s="38">
        <v>42973</v>
      </c>
      <c r="B605" s="39" t="s">
        <v>93</v>
      </c>
      <c r="C605" s="40">
        <v>1592</v>
      </c>
      <c r="D605" s="50">
        <f t="shared" si="39"/>
        <v>2017</v>
      </c>
      <c r="E605" s="50">
        <f t="shared" si="40"/>
        <v>8</v>
      </c>
    </row>
    <row r="606" spans="1:5" x14ac:dyDescent="0.3">
      <c r="A606" s="35">
        <v>42974</v>
      </c>
      <c r="B606" s="36" t="s">
        <v>88</v>
      </c>
      <c r="C606" s="37">
        <v>2026</v>
      </c>
      <c r="D606" s="49">
        <f t="shared" si="39"/>
        <v>2017</v>
      </c>
      <c r="E606" s="49">
        <f t="shared" si="40"/>
        <v>8</v>
      </c>
    </row>
    <row r="607" spans="1:5" x14ac:dyDescent="0.3">
      <c r="A607" s="38">
        <v>42975</v>
      </c>
      <c r="B607" s="39" t="s">
        <v>91</v>
      </c>
      <c r="C607" s="40">
        <v>1675</v>
      </c>
      <c r="D607" s="50">
        <f t="shared" si="39"/>
        <v>2017</v>
      </c>
      <c r="E607" s="50">
        <f t="shared" si="40"/>
        <v>8</v>
      </c>
    </row>
    <row r="608" spans="1:5" x14ac:dyDescent="0.3">
      <c r="A608" s="35">
        <v>42976</v>
      </c>
      <c r="B608" s="36" t="s">
        <v>89</v>
      </c>
      <c r="C608" s="37">
        <v>2611</v>
      </c>
      <c r="D608" s="49">
        <f t="shared" si="39"/>
        <v>2017</v>
      </c>
      <c r="E608" s="49">
        <f t="shared" si="40"/>
        <v>8</v>
      </c>
    </row>
    <row r="609" spans="1:5" x14ac:dyDescent="0.3">
      <c r="A609" s="38">
        <v>42977</v>
      </c>
      <c r="B609" s="39" t="s">
        <v>91</v>
      </c>
      <c r="C609" s="40">
        <v>1700</v>
      </c>
      <c r="D609" s="50">
        <f t="shared" si="39"/>
        <v>2017</v>
      </c>
      <c r="E609" s="50">
        <f t="shared" si="40"/>
        <v>8</v>
      </c>
    </row>
    <row r="610" spans="1:5" x14ac:dyDescent="0.3">
      <c r="A610" s="35">
        <v>42978</v>
      </c>
      <c r="B610" s="36" t="s">
        <v>93</v>
      </c>
      <c r="C610" s="37">
        <v>1910</v>
      </c>
      <c r="D610" s="49">
        <f t="shared" si="39"/>
        <v>2017</v>
      </c>
      <c r="E610" s="49">
        <f t="shared" si="40"/>
        <v>8</v>
      </c>
    </row>
    <row r="611" spans="1:5" x14ac:dyDescent="0.3">
      <c r="A611" s="38">
        <v>42979</v>
      </c>
      <c r="B611" s="39" t="s">
        <v>96</v>
      </c>
      <c r="C611" s="40">
        <v>1685</v>
      </c>
      <c r="D611" s="50">
        <f t="shared" si="39"/>
        <v>2017</v>
      </c>
      <c r="E611" s="50">
        <f t="shared" si="40"/>
        <v>9</v>
      </c>
    </row>
    <row r="612" spans="1:5" x14ac:dyDescent="0.3">
      <c r="A612" s="35">
        <v>42980</v>
      </c>
      <c r="B612" s="36" t="s">
        <v>89</v>
      </c>
      <c r="C612" s="37">
        <v>1130</v>
      </c>
      <c r="D612" s="49">
        <f t="shared" si="39"/>
        <v>2017</v>
      </c>
      <c r="E612" s="49">
        <f t="shared" si="40"/>
        <v>9</v>
      </c>
    </row>
    <row r="613" spans="1:5" x14ac:dyDescent="0.3">
      <c r="A613" s="38">
        <v>42981</v>
      </c>
      <c r="B613" s="39" t="s">
        <v>89</v>
      </c>
      <c r="C613" s="40">
        <v>2465</v>
      </c>
      <c r="D613" s="50">
        <f t="shared" si="39"/>
        <v>2017</v>
      </c>
      <c r="E613" s="50">
        <f t="shared" si="40"/>
        <v>9</v>
      </c>
    </row>
    <row r="614" spans="1:5" x14ac:dyDescent="0.3">
      <c r="A614" s="35">
        <v>42982</v>
      </c>
      <c r="B614" s="36" t="s">
        <v>88</v>
      </c>
      <c r="C614" s="37">
        <v>1469</v>
      </c>
      <c r="D614" s="49">
        <f t="shared" si="39"/>
        <v>2017</v>
      </c>
      <c r="E614" s="49">
        <f t="shared" si="40"/>
        <v>9</v>
      </c>
    </row>
    <row r="615" spans="1:5" x14ac:dyDescent="0.3">
      <c r="A615" s="38">
        <v>42983</v>
      </c>
      <c r="B615" s="39" t="s">
        <v>89</v>
      </c>
      <c r="C615" s="40">
        <v>1422</v>
      </c>
      <c r="D615" s="50">
        <f t="shared" si="39"/>
        <v>2017</v>
      </c>
      <c r="E615" s="50">
        <f t="shared" si="40"/>
        <v>9</v>
      </c>
    </row>
    <row r="616" spans="1:5" x14ac:dyDescent="0.3">
      <c r="A616" s="35">
        <v>42984</v>
      </c>
      <c r="B616" s="36" t="s">
        <v>89</v>
      </c>
      <c r="C616" s="37">
        <v>1745</v>
      </c>
      <c r="D616" s="49">
        <f t="shared" si="39"/>
        <v>2017</v>
      </c>
      <c r="E616" s="49">
        <f t="shared" si="40"/>
        <v>9</v>
      </c>
    </row>
    <row r="617" spans="1:5" x14ac:dyDescent="0.3">
      <c r="A617" s="38">
        <v>42985</v>
      </c>
      <c r="B617" s="39" t="s">
        <v>89</v>
      </c>
      <c r="C617" s="40">
        <v>1057</v>
      </c>
      <c r="D617" s="50">
        <f t="shared" si="39"/>
        <v>2017</v>
      </c>
      <c r="E617" s="50">
        <f t="shared" si="40"/>
        <v>9</v>
      </c>
    </row>
    <row r="618" spans="1:5" x14ac:dyDescent="0.3">
      <c r="A618" s="35">
        <v>42986</v>
      </c>
      <c r="B618" s="36" t="s">
        <v>93</v>
      </c>
      <c r="C618" s="37">
        <v>2743</v>
      </c>
      <c r="D618" s="49">
        <f t="shared" si="39"/>
        <v>2017</v>
      </c>
      <c r="E618" s="49">
        <f t="shared" si="40"/>
        <v>9</v>
      </c>
    </row>
    <row r="619" spans="1:5" x14ac:dyDescent="0.3">
      <c r="A619" s="38">
        <v>42987</v>
      </c>
      <c r="B619" s="39" t="s">
        <v>93</v>
      </c>
      <c r="C619" s="40">
        <v>1825</v>
      </c>
      <c r="D619" s="50">
        <f t="shared" si="39"/>
        <v>2017</v>
      </c>
      <c r="E619" s="50">
        <f t="shared" si="40"/>
        <v>9</v>
      </c>
    </row>
    <row r="620" spans="1:5" x14ac:dyDescent="0.3">
      <c r="A620" s="35">
        <v>42988</v>
      </c>
      <c r="B620" s="36" t="s">
        <v>96</v>
      </c>
      <c r="C620" s="37">
        <v>1627</v>
      </c>
      <c r="D620" s="49">
        <f t="shared" si="39"/>
        <v>2017</v>
      </c>
      <c r="E620" s="49">
        <f t="shared" si="40"/>
        <v>9</v>
      </c>
    </row>
    <row r="621" spans="1:5" x14ac:dyDescent="0.3">
      <c r="A621" s="38">
        <v>42989</v>
      </c>
      <c r="B621" s="39" t="s">
        <v>94</v>
      </c>
      <c r="C621" s="40">
        <v>2187</v>
      </c>
      <c r="D621" s="50">
        <f t="shared" si="39"/>
        <v>2017</v>
      </c>
      <c r="E621" s="50">
        <f t="shared" si="40"/>
        <v>9</v>
      </c>
    </row>
    <row r="622" spans="1:5" x14ac:dyDescent="0.3">
      <c r="A622" s="35">
        <v>42990</v>
      </c>
      <c r="B622" s="36" t="s">
        <v>90</v>
      </c>
      <c r="C622" s="37">
        <v>2792</v>
      </c>
      <c r="D622" s="49">
        <f t="shared" si="39"/>
        <v>2017</v>
      </c>
      <c r="E622" s="49">
        <f t="shared" si="40"/>
        <v>9</v>
      </c>
    </row>
    <row r="623" spans="1:5" x14ac:dyDescent="0.3">
      <c r="A623" s="38">
        <v>42991</v>
      </c>
      <c r="B623" s="39" t="s">
        <v>95</v>
      </c>
      <c r="C623" s="40">
        <v>1670</v>
      </c>
      <c r="D623" s="50">
        <f t="shared" si="39"/>
        <v>2017</v>
      </c>
      <c r="E623" s="50">
        <f t="shared" si="40"/>
        <v>9</v>
      </c>
    </row>
    <row r="624" spans="1:5" x14ac:dyDescent="0.3">
      <c r="A624" s="35">
        <v>42992</v>
      </c>
      <c r="B624" s="36" t="s">
        <v>89</v>
      </c>
      <c r="C624" s="37">
        <v>2389</v>
      </c>
      <c r="D624" s="49">
        <f t="shared" si="39"/>
        <v>2017</v>
      </c>
      <c r="E624" s="49">
        <f t="shared" si="40"/>
        <v>9</v>
      </c>
    </row>
    <row r="625" spans="1:5" x14ac:dyDescent="0.3">
      <c r="A625" s="38">
        <v>42993</v>
      </c>
      <c r="B625" s="39" t="s">
        <v>89</v>
      </c>
      <c r="C625" s="40">
        <v>2014</v>
      </c>
      <c r="D625" s="50">
        <f t="shared" si="39"/>
        <v>2017</v>
      </c>
      <c r="E625" s="50">
        <f t="shared" si="40"/>
        <v>9</v>
      </c>
    </row>
    <row r="626" spans="1:5" x14ac:dyDescent="0.3">
      <c r="A626" s="35">
        <v>42994</v>
      </c>
      <c r="B626" s="36" t="s">
        <v>89</v>
      </c>
      <c r="C626" s="37">
        <v>1879</v>
      </c>
      <c r="D626" s="49">
        <f t="shared" si="39"/>
        <v>2017</v>
      </c>
      <c r="E626" s="49">
        <f t="shared" si="40"/>
        <v>9</v>
      </c>
    </row>
    <row r="627" spans="1:5" x14ac:dyDescent="0.3">
      <c r="A627" s="38">
        <v>42995</v>
      </c>
      <c r="B627" s="39" t="s">
        <v>94</v>
      </c>
      <c r="C627" s="40">
        <v>1211</v>
      </c>
      <c r="D627" s="50">
        <f t="shared" si="39"/>
        <v>2017</v>
      </c>
      <c r="E627" s="50">
        <f t="shared" si="40"/>
        <v>9</v>
      </c>
    </row>
    <row r="628" spans="1:5" x14ac:dyDescent="0.3">
      <c r="A628" s="35">
        <v>42996</v>
      </c>
      <c r="B628" s="36" t="s">
        <v>90</v>
      </c>
      <c r="C628" s="37">
        <v>2319</v>
      </c>
      <c r="D628" s="49">
        <f t="shared" si="39"/>
        <v>2017</v>
      </c>
      <c r="E628" s="49">
        <f t="shared" si="40"/>
        <v>9</v>
      </c>
    </row>
    <row r="629" spans="1:5" x14ac:dyDescent="0.3">
      <c r="A629" s="38">
        <v>42997</v>
      </c>
      <c r="B629" s="39" t="s">
        <v>94</v>
      </c>
      <c r="C629" s="40">
        <v>2903</v>
      </c>
      <c r="D629" s="50">
        <f t="shared" si="39"/>
        <v>2017</v>
      </c>
      <c r="E629" s="50">
        <f t="shared" si="40"/>
        <v>9</v>
      </c>
    </row>
    <row r="630" spans="1:5" x14ac:dyDescent="0.3">
      <c r="A630" s="35">
        <v>42998</v>
      </c>
      <c r="B630" s="36" t="s">
        <v>89</v>
      </c>
      <c r="C630" s="37">
        <v>1762</v>
      </c>
      <c r="D630" s="49">
        <f t="shared" si="39"/>
        <v>2017</v>
      </c>
      <c r="E630" s="49">
        <f t="shared" si="40"/>
        <v>9</v>
      </c>
    </row>
    <row r="631" spans="1:5" x14ac:dyDescent="0.3">
      <c r="A631" s="38">
        <v>42999</v>
      </c>
      <c r="B631" s="39" t="s">
        <v>94</v>
      </c>
      <c r="C631" s="40">
        <v>1892</v>
      </c>
      <c r="D631" s="50">
        <f t="shared" si="39"/>
        <v>2017</v>
      </c>
      <c r="E631" s="50">
        <f t="shared" si="40"/>
        <v>9</v>
      </c>
    </row>
    <row r="632" spans="1:5" x14ac:dyDescent="0.3">
      <c r="A632" s="35">
        <v>43000</v>
      </c>
      <c r="B632" s="36" t="s">
        <v>90</v>
      </c>
      <c r="C632" s="37">
        <v>2499</v>
      </c>
      <c r="D632" s="49">
        <f t="shared" si="39"/>
        <v>2017</v>
      </c>
      <c r="E632" s="49">
        <f t="shared" si="40"/>
        <v>9</v>
      </c>
    </row>
    <row r="633" spans="1:5" x14ac:dyDescent="0.3">
      <c r="A633" s="38">
        <v>43001</v>
      </c>
      <c r="B633" s="39" t="s">
        <v>88</v>
      </c>
      <c r="C633" s="40">
        <v>1717</v>
      </c>
      <c r="D633" s="50">
        <f t="shared" si="39"/>
        <v>2017</v>
      </c>
      <c r="E633" s="50">
        <f t="shared" si="40"/>
        <v>9</v>
      </c>
    </row>
    <row r="634" spans="1:5" x14ac:dyDescent="0.3">
      <c r="A634" s="35">
        <v>43002</v>
      </c>
      <c r="B634" s="36" t="s">
        <v>89</v>
      </c>
      <c r="C634" s="37">
        <v>2513</v>
      </c>
      <c r="D634" s="49">
        <f t="shared" si="39"/>
        <v>2017</v>
      </c>
      <c r="E634" s="49">
        <f t="shared" si="40"/>
        <v>9</v>
      </c>
    </row>
    <row r="635" spans="1:5" x14ac:dyDescent="0.3">
      <c r="A635" s="38">
        <v>43003</v>
      </c>
      <c r="B635" s="39" t="s">
        <v>89</v>
      </c>
      <c r="C635" s="40">
        <v>2864</v>
      </c>
      <c r="D635" s="50">
        <f t="shared" si="39"/>
        <v>2017</v>
      </c>
      <c r="E635" s="50">
        <f t="shared" si="40"/>
        <v>9</v>
      </c>
    </row>
    <row r="636" spans="1:5" x14ac:dyDescent="0.3">
      <c r="A636" s="35">
        <v>43004</v>
      </c>
      <c r="B636" s="36" t="s">
        <v>90</v>
      </c>
      <c r="C636" s="37">
        <v>2076</v>
      </c>
      <c r="D636" s="49">
        <f t="shared" si="39"/>
        <v>2017</v>
      </c>
      <c r="E636" s="49">
        <f t="shared" si="40"/>
        <v>9</v>
      </c>
    </row>
    <row r="637" spans="1:5" x14ac:dyDescent="0.3">
      <c r="A637" s="38">
        <v>43005</v>
      </c>
      <c r="B637" s="39" t="s">
        <v>89</v>
      </c>
      <c r="C637" s="40">
        <v>1504</v>
      </c>
      <c r="D637" s="50">
        <f t="shared" si="39"/>
        <v>2017</v>
      </c>
      <c r="E637" s="50">
        <f t="shared" si="40"/>
        <v>9</v>
      </c>
    </row>
    <row r="638" spans="1:5" x14ac:dyDescent="0.3">
      <c r="A638" s="35">
        <v>43006</v>
      </c>
      <c r="B638" s="36" t="s">
        <v>90</v>
      </c>
      <c r="C638" s="37">
        <v>1451</v>
      </c>
      <c r="D638" s="49">
        <f t="shared" si="39"/>
        <v>2017</v>
      </c>
      <c r="E638" s="49">
        <f t="shared" si="40"/>
        <v>9</v>
      </c>
    </row>
    <row r="639" spans="1:5" x14ac:dyDescent="0.3">
      <c r="A639" s="38">
        <v>43007</v>
      </c>
      <c r="B639" s="39" t="s">
        <v>93</v>
      </c>
      <c r="C639" s="40">
        <v>2705</v>
      </c>
      <c r="D639" s="50">
        <f t="shared" si="39"/>
        <v>2017</v>
      </c>
      <c r="E639" s="50">
        <f t="shared" si="40"/>
        <v>9</v>
      </c>
    </row>
    <row r="640" spans="1:5" x14ac:dyDescent="0.3">
      <c r="A640" s="35">
        <v>43008</v>
      </c>
      <c r="B640" s="36" t="s">
        <v>90</v>
      </c>
      <c r="C640" s="37">
        <v>2632</v>
      </c>
      <c r="D640" s="49">
        <f t="shared" si="39"/>
        <v>2017</v>
      </c>
      <c r="E640" s="49">
        <f t="shared" si="40"/>
        <v>9</v>
      </c>
    </row>
    <row r="641" spans="1:5" x14ac:dyDescent="0.3">
      <c r="A641" s="38">
        <v>43009</v>
      </c>
      <c r="B641" s="39" t="s">
        <v>93</v>
      </c>
      <c r="C641" s="40">
        <v>1889</v>
      </c>
      <c r="D641" s="50">
        <f t="shared" si="39"/>
        <v>2017</v>
      </c>
      <c r="E641" s="50">
        <f t="shared" si="40"/>
        <v>10</v>
      </c>
    </row>
    <row r="642" spans="1:5" x14ac:dyDescent="0.3">
      <c r="A642" s="35">
        <v>43010</v>
      </c>
      <c r="B642" s="36" t="s">
        <v>90</v>
      </c>
      <c r="C642" s="37">
        <v>1057</v>
      </c>
      <c r="D642" s="49">
        <f t="shared" si="39"/>
        <v>2017</v>
      </c>
      <c r="E642" s="49">
        <f t="shared" si="40"/>
        <v>10</v>
      </c>
    </row>
    <row r="643" spans="1:5" x14ac:dyDescent="0.3">
      <c r="A643" s="38">
        <v>43011</v>
      </c>
      <c r="B643" s="39" t="s">
        <v>89</v>
      </c>
      <c r="C643" s="40">
        <v>2673</v>
      </c>
      <c r="D643" s="50">
        <f t="shared" ref="D643:D706" si="41">YEAR(A643)</f>
        <v>2017</v>
      </c>
      <c r="E643" s="50">
        <f t="shared" ref="E643:E706" si="42">MONTH(A643)</f>
        <v>10</v>
      </c>
    </row>
    <row r="644" spans="1:5" x14ac:dyDescent="0.3">
      <c r="A644" s="35">
        <v>43012</v>
      </c>
      <c r="B644" s="36" t="s">
        <v>89</v>
      </c>
      <c r="C644" s="37">
        <v>1692</v>
      </c>
      <c r="D644" s="49">
        <f t="shared" si="41"/>
        <v>2017</v>
      </c>
      <c r="E644" s="49">
        <f t="shared" si="42"/>
        <v>10</v>
      </c>
    </row>
    <row r="645" spans="1:5" x14ac:dyDescent="0.3">
      <c r="A645" s="38">
        <v>43013</v>
      </c>
      <c r="B645" s="39" t="s">
        <v>93</v>
      </c>
      <c r="C645" s="40">
        <v>1544</v>
      </c>
      <c r="D645" s="50">
        <f t="shared" si="41"/>
        <v>2017</v>
      </c>
      <c r="E645" s="50">
        <f t="shared" si="42"/>
        <v>10</v>
      </c>
    </row>
    <row r="646" spans="1:5" x14ac:dyDescent="0.3">
      <c r="A646" s="35">
        <v>43014</v>
      </c>
      <c r="B646" s="36" t="s">
        <v>92</v>
      </c>
      <c r="C646" s="37">
        <v>1474</v>
      </c>
      <c r="D646" s="49">
        <f t="shared" si="41"/>
        <v>2017</v>
      </c>
      <c r="E646" s="49">
        <f t="shared" si="42"/>
        <v>10</v>
      </c>
    </row>
    <row r="647" spans="1:5" x14ac:dyDescent="0.3">
      <c r="A647" s="38">
        <v>43015</v>
      </c>
      <c r="B647" s="39" t="s">
        <v>89</v>
      </c>
      <c r="C647" s="40">
        <v>1828</v>
      </c>
      <c r="D647" s="50">
        <f t="shared" si="41"/>
        <v>2017</v>
      </c>
      <c r="E647" s="50">
        <f t="shared" si="42"/>
        <v>10</v>
      </c>
    </row>
    <row r="648" spans="1:5" x14ac:dyDescent="0.3">
      <c r="A648" s="35">
        <v>43016</v>
      </c>
      <c r="B648" s="36" t="s">
        <v>96</v>
      </c>
      <c r="C648" s="37">
        <v>2728</v>
      </c>
      <c r="D648" s="49">
        <f t="shared" si="41"/>
        <v>2017</v>
      </c>
      <c r="E648" s="49">
        <f t="shared" si="42"/>
        <v>10</v>
      </c>
    </row>
    <row r="649" spans="1:5" x14ac:dyDescent="0.3">
      <c r="A649" s="38">
        <v>43017</v>
      </c>
      <c r="B649" s="39" t="s">
        <v>89</v>
      </c>
      <c r="C649" s="40">
        <v>1662</v>
      </c>
      <c r="D649" s="50">
        <f t="shared" si="41"/>
        <v>2017</v>
      </c>
      <c r="E649" s="50">
        <f t="shared" si="42"/>
        <v>10</v>
      </c>
    </row>
    <row r="650" spans="1:5" x14ac:dyDescent="0.3">
      <c r="A650" s="35">
        <v>43018</v>
      </c>
      <c r="B650" s="36" t="s">
        <v>90</v>
      </c>
      <c r="C650" s="37">
        <v>1949</v>
      </c>
      <c r="D650" s="49">
        <f t="shared" si="41"/>
        <v>2017</v>
      </c>
      <c r="E650" s="49">
        <f t="shared" si="42"/>
        <v>10</v>
      </c>
    </row>
    <row r="651" spans="1:5" x14ac:dyDescent="0.3">
      <c r="A651" s="38">
        <v>43019</v>
      </c>
      <c r="B651" s="39" t="s">
        <v>89</v>
      </c>
      <c r="C651" s="40">
        <v>2593</v>
      </c>
      <c r="D651" s="50">
        <f t="shared" si="41"/>
        <v>2017</v>
      </c>
      <c r="E651" s="50">
        <f t="shared" si="42"/>
        <v>10</v>
      </c>
    </row>
    <row r="652" spans="1:5" x14ac:dyDescent="0.3">
      <c r="A652" s="35">
        <v>43020</v>
      </c>
      <c r="B652" s="36" t="s">
        <v>89</v>
      </c>
      <c r="C652" s="37">
        <v>1125</v>
      </c>
      <c r="D652" s="49">
        <f t="shared" si="41"/>
        <v>2017</v>
      </c>
      <c r="E652" s="49">
        <f t="shared" si="42"/>
        <v>10</v>
      </c>
    </row>
    <row r="653" spans="1:5" x14ac:dyDescent="0.3">
      <c r="A653" s="38">
        <v>43021</v>
      </c>
      <c r="B653" s="39" t="s">
        <v>89</v>
      </c>
      <c r="C653" s="40">
        <v>1024</v>
      </c>
      <c r="D653" s="50">
        <f t="shared" si="41"/>
        <v>2017</v>
      </c>
      <c r="E653" s="50">
        <f t="shared" si="42"/>
        <v>10</v>
      </c>
    </row>
    <row r="654" spans="1:5" x14ac:dyDescent="0.3">
      <c r="A654" s="35">
        <v>43022</v>
      </c>
      <c r="B654" s="36" t="s">
        <v>89</v>
      </c>
      <c r="C654" s="37">
        <v>2785</v>
      </c>
      <c r="D654" s="49">
        <f t="shared" si="41"/>
        <v>2017</v>
      </c>
      <c r="E654" s="49">
        <f t="shared" si="42"/>
        <v>10</v>
      </c>
    </row>
    <row r="655" spans="1:5" x14ac:dyDescent="0.3">
      <c r="A655" s="38">
        <v>43023</v>
      </c>
      <c r="B655" s="39" t="s">
        <v>89</v>
      </c>
      <c r="C655" s="40">
        <v>2133</v>
      </c>
      <c r="D655" s="50">
        <f t="shared" si="41"/>
        <v>2017</v>
      </c>
      <c r="E655" s="50">
        <f t="shared" si="42"/>
        <v>10</v>
      </c>
    </row>
    <row r="656" spans="1:5" x14ac:dyDescent="0.3">
      <c r="A656" s="35">
        <v>43024</v>
      </c>
      <c r="B656" s="36" t="s">
        <v>93</v>
      </c>
      <c r="C656" s="37">
        <v>1740</v>
      </c>
      <c r="D656" s="49">
        <f t="shared" si="41"/>
        <v>2017</v>
      </c>
      <c r="E656" s="49">
        <f t="shared" si="42"/>
        <v>10</v>
      </c>
    </row>
    <row r="657" spans="1:5" x14ac:dyDescent="0.3">
      <c r="A657" s="38">
        <v>43025</v>
      </c>
      <c r="B657" s="39" t="s">
        <v>89</v>
      </c>
      <c r="C657" s="40">
        <v>1140</v>
      </c>
      <c r="D657" s="50">
        <f t="shared" si="41"/>
        <v>2017</v>
      </c>
      <c r="E657" s="50">
        <f t="shared" si="42"/>
        <v>10</v>
      </c>
    </row>
    <row r="658" spans="1:5" x14ac:dyDescent="0.3">
      <c r="A658" s="35">
        <v>43026</v>
      </c>
      <c r="B658" s="36" t="s">
        <v>93</v>
      </c>
      <c r="C658" s="37">
        <v>2994</v>
      </c>
      <c r="D658" s="49">
        <f t="shared" si="41"/>
        <v>2017</v>
      </c>
      <c r="E658" s="49">
        <f t="shared" si="42"/>
        <v>10</v>
      </c>
    </row>
    <row r="659" spans="1:5" x14ac:dyDescent="0.3">
      <c r="A659" s="38">
        <v>43027</v>
      </c>
      <c r="B659" s="39" t="s">
        <v>94</v>
      </c>
      <c r="C659" s="40">
        <v>2774</v>
      </c>
      <c r="D659" s="50">
        <f t="shared" si="41"/>
        <v>2017</v>
      </c>
      <c r="E659" s="50">
        <f t="shared" si="42"/>
        <v>10</v>
      </c>
    </row>
    <row r="660" spans="1:5" x14ac:dyDescent="0.3">
      <c r="A660" s="35">
        <v>43028</v>
      </c>
      <c r="B660" s="36" t="s">
        <v>91</v>
      </c>
      <c r="C660" s="37">
        <v>1036</v>
      </c>
      <c r="D660" s="49">
        <f t="shared" si="41"/>
        <v>2017</v>
      </c>
      <c r="E660" s="49">
        <f t="shared" si="42"/>
        <v>10</v>
      </c>
    </row>
    <row r="661" spans="1:5" x14ac:dyDescent="0.3">
      <c r="A661" s="38">
        <v>43029</v>
      </c>
      <c r="B661" s="39" t="s">
        <v>94</v>
      </c>
      <c r="C661" s="40">
        <v>2436</v>
      </c>
      <c r="D661" s="50">
        <f t="shared" si="41"/>
        <v>2017</v>
      </c>
      <c r="E661" s="50">
        <f t="shared" si="42"/>
        <v>10</v>
      </c>
    </row>
    <row r="662" spans="1:5" x14ac:dyDescent="0.3">
      <c r="A662" s="35">
        <v>43030</v>
      </c>
      <c r="B662" s="36" t="s">
        <v>93</v>
      </c>
      <c r="C662" s="37">
        <v>2688</v>
      </c>
      <c r="D662" s="49">
        <f t="shared" si="41"/>
        <v>2017</v>
      </c>
      <c r="E662" s="49">
        <f t="shared" si="42"/>
        <v>10</v>
      </c>
    </row>
    <row r="663" spans="1:5" x14ac:dyDescent="0.3">
      <c r="A663" s="38">
        <v>43031</v>
      </c>
      <c r="B663" s="39" t="s">
        <v>89</v>
      </c>
      <c r="C663" s="40">
        <v>2510</v>
      </c>
      <c r="D663" s="50">
        <f t="shared" si="41"/>
        <v>2017</v>
      </c>
      <c r="E663" s="50">
        <f t="shared" si="42"/>
        <v>10</v>
      </c>
    </row>
    <row r="664" spans="1:5" x14ac:dyDescent="0.3">
      <c r="A664" s="35">
        <v>43032</v>
      </c>
      <c r="B664" s="36" t="s">
        <v>95</v>
      </c>
      <c r="C664" s="37">
        <v>1727</v>
      </c>
      <c r="D664" s="49">
        <f t="shared" si="41"/>
        <v>2017</v>
      </c>
      <c r="E664" s="49">
        <f t="shared" si="42"/>
        <v>10</v>
      </c>
    </row>
    <row r="665" spans="1:5" x14ac:dyDescent="0.3">
      <c r="A665" s="38">
        <v>43033</v>
      </c>
      <c r="B665" s="39" t="s">
        <v>94</v>
      </c>
      <c r="C665" s="40">
        <v>2140</v>
      </c>
      <c r="D665" s="50">
        <f t="shared" si="41"/>
        <v>2017</v>
      </c>
      <c r="E665" s="50">
        <f t="shared" si="42"/>
        <v>10</v>
      </c>
    </row>
    <row r="666" spans="1:5" x14ac:dyDescent="0.3">
      <c r="A666" s="35">
        <v>43034</v>
      </c>
      <c r="B666" s="36" t="s">
        <v>90</v>
      </c>
      <c r="C666" s="37">
        <v>2946</v>
      </c>
      <c r="D666" s="49">
        <f t="shared" si="41"/>
        <v>2017</v>
      </c>
      <c r="E666" s="49">
        <f t="shared" si="42"/>
        <v>10</v>
      </c>
    </row>
    <row r="667" spans="1:5" x14ac:dyDescent="0.3">
      <c r="A667" s="38">
        <v>43035</v>
      </c>
      <c r="B667" s="39" t="s">
        <v>90</v>
      </c>
      <c r="C667" s="40">
        <v>2651</v>
      </c>
      <c r="D667" s="50">
        <f t="shared" si="41"/>
        <v>2017</v>
      </c>
      <c r="E667" s="50">
        <f t="shared" si="42"/>
        <v>10</v>
      </c>
    </row>
    <row r="668" spans="1:5" x14ac:dyDescent="0.3">
      <c r="A668" s="35">
        <v>43036</v>
      </c>
      <c r="B668" s="36" t="s">
        <v>90</v>
      </c>
      <c r="C668" s="37">
        <v>1399</v>
      </c>
      <c r="D668" s="49">
        <f t="shared" si="41"/>
        <v>2017</v>
      </c>
      <c r="E668" s="49">
        <f t="shared" si="42"/>
        <v>10</v>
      </c>
    </row>
    <row r="669" spans="1:5" x14ac:dyDescent="0.3">
      <c r="A669" s="38">
        <v>43037</v>
      </c>
      <c r="B669" s="39" t="s">
        <v>93</v>
      </c>
      <c r="C669" s="40">
        <v>1071</v>
      </c>
      <c r="D669" s="50">
        <f t="shared" si="41"/>
        <v>2017</v>
      </c>
      <c r="E669" s="50">
        <f t="shared" si="42"/>
        <v>10</v>
      </c>
    </row>
    <row r="670" spans="1:5" x14ac:dyDescent="0.3">
      <c r="A670" s="35">
        <v>43038</v>
      </c>
      <c r="B670" s="36" t="s">
        <v>89</v>
      </c>
      <c r="C670" s="37">
        <v>1350</v>
      </c>
      <c r="D670" s="49">
        <f t="shared" si="41"/>
        <v>2017</v>
      </c>
      <c r="E670" s="49">
        <f t="shared" si="42"/>
        <v>10</v>
      </c>
    </row>
    <row r="671" spans="1:5" x14ac:dyDescent="0.3">
      <c r="A671" s="38">
        <v>43039</v>
      </c>
      <c r="B671" s="39" t="s">
        <v>90</v>
      </c>
      <c r="C671" s="40">
        <v>2942</v>
      </c>
      <c r="D671" s="50">
        <f t="shared" si="41"/>
        <v>2017</v>
      </c>
      <c r="E671" s="50">
        <f t="shared" si="42"/>
        <v>10</v>
      </c>
    </row>
    <row r="672" spans="1:5" x14ac:dyDescent="0.3">
      <c r="A672" s="35">
        <v>43040</v>
      </c>
      <c r="B672" s="36" t="s">
        <v>89</v>
      </c>
      <c r="C672" s="37">
        <v>2644</v>
      </c>
      <c r="D672" s="49">
        <f t="shared" si="41"/>
        <v>2017</v>
      </c>
      <c r="E672" s="49">
        <f t="shared" si="42"/>
        <v>11</v>
      </c>
    </row>
    <row r="673" spans="1:5" x14ac:dyDescent="0.3">
      <c r="A673" s="38">
        <v>43041</v>
      </c>
      <c r="B673" s="39" t="s">
        <v>94</v>
      </c>
      <c r="C673" s="40">
        <v>1513</v>
      </c>
      <c r="D673" s="50">
        <f t="shared" si="41"/>
        <v>2017</v>
      </c>
      <c r="E673" s="50">
        <f t="shared" si="42"/>
        <v>11</v>
      </c>
    </row>
    <row r="674" spans="1:5" x14ac:dyDescent="0.3">
      <c r="A674" s="35">
        <v>43042</v>
      </c>
      <c r="B674" s="36" t="s">
        <v>89</v>
      </c>
      <c r="C674" s="37">
        <v>1550</v>
      </c>
      <c r="D674" s="49">
        <f t="shared" si="41"/>
        <v>2017</v>
      </c>
      <c r="E674" s="49">
        <f t="shared" si="42"/>
        <v>11</v>
      </c>
    </row>
    <row r="675" spans="1:5" x14ac:dyDescent="0.3">
      <c r="A675" s="38">
        <v>43043</v>
      </c>
      <c r="B675" s="39" t="s">
        <v>94</v>
      </c>
      <c r="C675" s="40">
        <v>1627</v>
      </c>
      <c r="D675" s="50">
        <f t="shared" si="41"/>
        <v>2017</v>
      </c>
      <c r="E675" s="50">
        <f t="shared" si="42"/>
        <v>11</v>
      </c>
    </row>
    <row r="676" spans="1:5" x14ac:dyDescent="0.3">
      <c r="A676" s="35">
        <v>43044</v>
      </c>
      <c r="B676" s="36" t="s">
        <v>93</v>
      </c>
      <c r="C676" s="37">
        <v>1723</v>
      </c>
      <c r="D676" s="49">
        <f t="shared" si="41"/>
        <v>2017</v>
      </c>
      <c r="E676" s="49">
        <f t="shared" si="42"/>
        <v>11</v>
      </c>
    </row>
    <row r="677" spans="1:5" x14ac:dyDescent="0.3">
      <c r="A677" s="38">
        <v>43045</v>
      </c>
      <c r="B677" s="39" t="s">
        <v>89</v>
      </c>
      <c r="C677" s="40">
        <v>2589</v>
      </c>
      <c r="D677" s="50">
        <f t="shared" si="41"/>
        <v>2017</v>
      </c>
      <c r="E677" s="50">
        <f t="shared" si="42"/>
        <v>11</v>
      </c>
    </row>
    <row r="678" spans="1:5" x14ac:dyDescent="0.3">
      <c r="A678" s="35">
        <v>43046</v>
      </c>
      <c r="B678" s="36" t="s">
        <v>89</v>
      </c>
      <c r="C678" s="37">
        <v>1004</v>
      </c>
      <c r="D678" s="49">
        <f t="shared" si="41"/>
        <v>2017</v>
      </c>
      <c r="E678" s="49">
        <f t="shared" si="42"/>
        <v>11</v>
      </c>
    </row>
    <row r="679" spans="1:5" x14ac:dyDescent="0.3">
      <c r="A679" s="38">
        <v>43047</v>
      </c>
      <c r="B679" s="39" t="s">
        <v>96</v>
      </c>
      <c r="C679" s="40">
        <v>1041</v>
      </c>
      <c r="D679" s="50">
        <f t="shared" si="41"/>
        <v>2017</v>
      </c>
      <c r="E679" s="50">
        <f t="shared" si="42"/>
        <v>11</v>
      </c>
    </row>
    <row r="680" spans="1:5" x14ac:dyDescent="0.3">
      <c r="A680" s="35">
        <v>43048</v>
      </c>
      <c r="B680" s="36" t="s">
        <v>89</v>
      </c>
      <c r="C680" s="37">
        <v>1464</v>
      </c>
      <c r="D680" s="49">
        <f t="shared" si="41"/>
        <v>2017</v>
      </c>
      <c r="E680" s="49">
        <f t="shared" si="42"/>
        <v>11</v>
      </c>
    </row>
    <row r="681" spans="1:5" x14ac:dyDescent="0.3">
      <c r="A681" s="38">
        <v>43049</v>
      </c>
      <c r="B681" s="39" t="s">
        <v>96</v>
      </c>
      <c r="C681" s="40">
        <v>2995</v>
      </c>
      <c r="D681" s="50">
        <f t="shared" si="41"/>
        <v>2017</v>
      </c>
      <c r="E681" s="50">
        <f t="shared" si="42"/>
        <v>11</v>
      </c>
    </row>
    <row r="682" spans="1:5" x14ac:dyDescent="0.3">
      <c r="A682" s="35">
        <v>43050</v>
      </c>
      <c r="B682" s="36" t="s">
        <v>89</v>
      </c>
      <c r="C682" s="37">
        <v>1714</v>
      </c>
      <c r="D682" s="49">
        <f t="shared" si="41"/>
        <v>2017</v>
      </c>
      <c r="E682" s="49">
        <f t="shared" si="42"/>
        <v>11</v>
      </c>
    </row>
    <row r="683" spans="1:5" x14ac:dyDescent="0.3">
      <c r="A683" s="38">
        <v>43051</v>
      </c>
      <c r="B683" s="39" t="s">
        <v>89</v>
      </c>
      <c r="C683" s="40">
        <v>1511</v>
      </c>
      <c r="D683" s="50">
        <f t="shared" si="41"/>
        <v>2017</v>
      </c>
      <c r="E683" s="50">
        <f t="shared" si="42"/>
        <v>11</v>
      </c>
    </row>
    <row r="684" spans="1:5" x14ac:dyDescent="0.3">
      <c r="A684" s="35">
        <v>43052</v>
      </c>
      <c r="B684" s="36" t="s">
        <v>89</v>
      </c>
      <c r="C684" s="37">
        <v>1294</v>
      </c>
      <c r="D684" s="49">
        <f t="shared" si="41"/>
        <v>2017</v>
      </c>
      <c r="E684" s="49">
        <f t="shared" si="42"/>
        <v>11</v>
      </c>
    </row>
    <row r="685" spans="1:5" x14ac:dyDescent="0.3">
      <c r="A685" s="38">
        <v>43053</v>
      </c>
      <c r="B685" s="39" t="s">
        <v>89</v>
      </c>
      <c r="C685" s="40">
        <v>2130</v>
      </c>
      <c r="D685" s="50">
        <f t="shared" si="41"/>
        <v>2017</v>
      </c>
      <c r="E685" s="50">
        <f t="shared" si="42"/>
        <v>11</v>
      </c>
    </row>
    <row r="686" spans="1:5" x14ac:dyDescent="0.3">
      <c r="A686" s="35">
        <v>43054</v>
      </c>
      <c r="B686" s="36" t="s">
        <v>90</v>
      </c>
      <c r="C686" s="37">
        <v>2297</v>
      </c>
      <c r="D686" s="49">
        <f t="shared" si="41"/>
        <v>2017</v>
      </c>
      <c r="E686" s="49">
        <f t="shared" si="42"/>
        <v>11</v>
      </c>
    </row>
    <row r="687" spans="1:5" x14ac:dyDescent="0.3">
      <c r="A687" s="38">
        <v>43055</v>
      </c>
      <c r="B687" s="39" t="s">
        <v>90</v>
      </c>
      <c r="C687" s="40">
        <v>2598</v>
      </c>
      <c r="D687" s="50">
        <f t="shared" si="41"/>
        <v>2017</v>
      </c>
      <c r="E687" s="50">
        <f t="shared" si="42"/>
        <v>11</v>
      </c>
    </row>
    <row r="688" spans="1:5" x14ac:dyDescent="0.3">
      <c r="A688" s="35">
        <v>43056</v>
      </c>
      <c r="B688" s="36" t="s">
        <v>92</v>
      </c>
      <c r="C688" s="37">
        <v>1273</v>
      </c>
      <c r="D688" s="49">
        <f t="shared" si="41"/>
        <v>2017</v>
      </c>
      <c r="E688" s="49">
        <f t="shared" si="42"/>
        <v>11</v>
      </c>
    </row>
    <row r="689" spans="1:5" x14ac:dyDescent="0.3">
      <c r="A689" s="38">
        <v>43057</v>
      </c>
      <c r="B689" s="39" t="s">
        <v>93</v>
      </c>
      <c r="C689" s="40">
        <v>1217</v>
      </c>
      <c r="D689" s="50">
        <f t="shared" si="41"/>
        <v>2017</v>
      </c>
      <c r="E689" s="50">
        <f t="shared" si="42"/>
        <v>11</v>
      </c>
    </row>
    <row r="690" spans="1:5" x14ac:dyDescent="0.3">
      <c r="A690" s="35">
        <v>43058</v>
      </c>
      <c r="B690" s="36" t="s">
        <v>90</v>
      </c>
      <c r="C690" s="37">
        <v>1255</v>
      </c>
      <c r="D690" s="49">
        <f t="shared" si="41"/>
        <v>2017</v>
      </c>
      <c r="E690" s="49">
        <f t="shared" si="42"/>
        <v>11</v>
      </c>
    </row>
    <row r="691" spans="1:5" x14ac:dyDescent="0.3">
      <c r="A691" s="38">
        <v>43059</v>
      </c>
      <c r="B691" s="39" t="s">
        <v>89</v>
      </c>
      <c r="C691" s="40">
        <v>1252</v>
      </c>
      <c r="D691" s="50">
        <f t="shared" si="41"/>
        <v>2017</v>
      </c>
      <c r="E691" s="50">
        <f t="shared" si="42"/>
        <v>11</v>
      </c>
    </row>
    <row r="692" spans="1:5" x14ac:dyDescent="0.3">
      <c r="A692" s="35">
        <v>43060</v>
      </c>
      <c r="B692" s="36" t="s">
        <v>88</v>
      </c>
      <c r="C692" s="37">
        <v>2253</v>
      </c>
      <c r="D692" s="49">
        <f t="shared" si="41"/>
        <v>2017</v>
      </c>
      <c r="E692" s="49">
        <f t="shared" si="42"/>
        <v>11</v>
      </c>
    </row>
    <row r="693" spans="1:5" x14ac:dyDescent="0.3">
      <c r="A693" s="38">
        <v>43061</v>
      </c>
      <c r="B693" s="39" t="s">
        <v>89</v>
      </c>
      <c r="C693" s="40">
        <v>1644</v>
      </c>
      <c r="D693" s="50">
        <f t="shared" si="41"/>
        <v>2017</v>
      </c>
      <c r="E693" s="50">
        <f t="shared" si="42"/>
        <v>11</v>
      </c>
    </row>
    <row r="694" spans="1:5" x14ac:dyDescent="0.3">
      <c r="A694" s="35">
        <v>43062</v>
      </c>
      <c r="B694" s="36" t="s">
        <v>92</v>
      </c>
      <c r="C694" s="37">
        <v>1930</v>
      </c>
      <c r="D694" s="49">
        <f t="shared" si="41"/>
        <v>2017</v>
      </c>
      <c r="E694" s="49">
        <f t="shared" si="42"/>
        <v>11</v>
      </c>
    </row>
    <row r="695" spans="1:5" x14ac:dyDescent="0.3">
      <c r="A695" s="38">
        <v>43063</v>
      </c>
      <c r="B695" s="39" t="s">
        <v>92</v>
      </c>
      <c r="C695" s="40">
        <v>2485</v>
      </c>
      <c r="D695" s="50">
        <f t="shared" si="41"/>
        <v>2017</v>
      </c>
      <c r="E695" s="50">
        <f t="shared" si="42"/>
        <v>11</v>
      </c>
    </row>
    <row r="696" spans="1:5" x14ac:dyDescent="0.3">
      <c r="A696" s="35">
        <v>43064</v>
      </c>
      <c r="B696" s="36" t="s">
        <v>89</v>
      </c>
      <c r="C696" s="37">
        <v>1748</v>
      </c>
      <c r="D696" s="49">
        <f t="shared" si="41"/>
        <v>2017</v>
      </c>
      <c r="E696" s="49">
        <f t="shared" si="42"/>
        <v>11</v>
      </c>
    </row>
    <row r="697" spans="1:5" x14ac:dyDescent="0.3">
      <c r="A697" s="38">
        <v>43065</v>
      </c>
      <c r="B697" s="39" t="s">
        <v>94</v>
      </c>
      <c r="C697" s="40">
        <v>2532</v>
      </c>
      <c r="D697" s="50">
        <f t="shared" si="41"/>
        <v>2017</v>
      </c>
      <c r="E697" s="50">
        <f t="shared" si="42"/>
        <v>11</v>
      </c>
    </row>
    <row r="698" spans="1:5" x14ac:dyDescent="0.3">
      <c r="A698" s="35">
        <v>43066</v>
      </c>
      <c r="B698" s="36" t="s">
        <v>90</v>
      </c>
      <c r="C698" s="37">
        <v>2762</v>
      </c>
      <c r="D698" s="49">
        <f t="shared" si="41"/>
        <v>2017</v>
      </c>
      <c r="E698" s="49">
        <f t="shared" si="42"/>
        <v>11</v>
      </c>
    </row>
    <row r="699" spans="1:5" x14ac:dyDescent="0.3">
      <c r="A699" s="38">
        <v>43067</v>
      </c>
      <c r="B699" s="39" t="s">
        <v>94</v>
      </c>
      <c r="C699" s="40">
        <v>2913</v>
      </c>
      <c r="D699" s="50">
        <f t="shared" si="41"/>
        <v>2017</v>
      </c>
      <c r="E699" s="50">
        <f t="shared" si="42"/>
        <v>11</v>
      </c>
    </row>
    <row r="700" spans="1:5" x14ac:dyDescent="0.3">
      <c r="A700" s="35">
        <v>43068</v>
      </c>
      <c r="B700" s="36" t="s">
        <v>89</v>
      </c>
      <c r="C700" s="37">
        <v>1513</v>
      </c>
      <c r="D700" s="49">
        <f t="shared" si="41"/>
        <v>2017</v>
      </c>
      <c r="E700" s="49">
        <f t="shared" si="42"/>
        <v>11</v>
      </c>
    </row>
    <row r="701" spans="1:5" x14ac:dyDescent="0.3">
      <c r="A701" s="38">
        <v>43069</v>
      </c>
      <c r="B701" s="39" t="s">
        <v>89</v>
      </c>
      <c r="C701" s="40">
        <v>1776</v>
      </c>
      <c r="D701" s="50">
        <f t="shared" si="41"/>
        <v>2017</v>
      </c>
      <c r="E701" s="50">
        <f t="shared" si="42"/>
        <v>11</v>
      </c>
    </row>
    <row r="702" spans="1:5" x14ac:dyDescent="0.3">
      <c r="A702" s="35">
        <v>43070</v>
      </c>
      <c r="B702" s="36" t="s">
        <v>89</v>
      </c>
      <c r="C702" s="37">
        <v>2102</v>
      </c>
      <c r="D702" s="49">
        <f t="shared" si="41"/>
        <v>2017</v>
      </c>
      <c r="E702" s="49">
        <f t="shared" si="42"/>
        <v>12</v>
      </c>
    </row>
    <row r="703" spans="1:5" x14ac:dyDescent="0.3">
      <c r="A703" s="38">
        <v>43071</v>
      </c>
      <c r="B703" s="39" t="s">
        <v>94</v>
      </c>
      <c r="C703" s="40">
        <v>2941</v>
      </c>
      <c r="D703" s="50">
        <f t="shared" si="41"/>
        <v>2017</v>
      </c>
      <c r="E703" s="50">
        <f t="shared" si="42"/>
        <v>12</v>
      </c>
    </row>
    <row r="704" spans="1:5" x14ac:dyDescent="0.3">
      <c r="A704" s="35">
        <v>43072</v>
      </c>
      <c r="B704" s="36" t="s">
        <v>89</v>
      </c>
      <c r="C704" s="37">
        <v>2904</v>
      </c>
      <c r="D704" s="49">
        <f t="shared" si="41"/>
        <v>2017</v>
      </c>
      <c r="E704" s="49">
        <f t="shared" si="42"/>
        <v>12</v>
      </c>
    </row>
    <row r="705" spans="1:5" x14ac:dyDescent="0.3">
      <c r="A705" s="38">
        <v>43073</v>
      </c>
      <c r="B705" s="39" t="s">
        <v>94</v>
      </c>
      <c r="C705" s="40">
        <v>1045</v>
      </c>
      <c r="D705" s="50">
        <f t="shared" si="41"/>
        <v>2017</v>
      </c>
      <c r="E705" s="50">
        <f t="shared" si="42"/>
        <v>12</v>
      </c>
    </row>
    <row r="706" spans="1:5" x14ac:dyDescent="0.3">
      <c r="A706" s="35">
        <v>43074</v>
      </c>
      <c r="B706" s="36" t="s">
        <v>89</v>
      </c>
      <c r="C706" s="37">
        <v>1339</v>
      </c>
      <c r="D706" s="49">
        <f t="shared" si="41"/>
        <v>2017</v>
      </c>
      <c r="E706" s="49">
        <f t="shared" si="42"/>
        <v>12</v>
      </c>
    </row>
    <row r="707" spans="1:5" x14ac:dyDescent="0.3">
      <c r="A707" s="38">
        <v>43075</v>
      </c>
      <c r="B707" s="39" t="s">
        <v>89</v>
      </c>
      <c r="C707" s="40">
        <v>2883</v>
      </c>
      <c r="D707" s="50">
        <f t="shared" ref="D707:D724" si="43">YEAR(A707)</f>
        <v>2017</v>
      </c>
      <c r="E707" s="50">
        <f t="shared" ref="E707:E724" si="44">MONTH(A707)</f>
        <v>12</v>
      </c>
    </row>
    <row r="708" spans="1:5" x14ac:dyDescent="0.3">
      <c r="A708" s="35">
        <v>43076</v>
      </c>
      <c r="B708" s="36" t="s">
        <v>95</v>
      </c>
      <c r="C708" s="37">
        <v>1224</v>
      </c>
      <c r="D708" s="49">
        <f t="shared" si="43"/>
        <v>2017</v>
      </c>
      <c r="E708" s="49">
        <f t="shared" si="44"/>
        <v>12</v>
      </c>
    </row>
    <row r="709" spans="1:5" x14ac:dyDescent="0.3">
      <c r="A709" s="38">
        <v>43077</v>
      </c>
      <c r="B709" s="39" t="s">
        <v>89</v>
      </c>
      <c r="C709" s="40">
        <v>1532</v>
      </c>
      <c r="D709" s="50">
        <f t="shared" si="43"/>
        <v>2017</v>
      </c>
      <c r="E709" s="50">
        <f t="shared" si="44"/>
        <v>12</v>
      </c>
    </row>
    <row r="710" spans="1:5" x14ac:dyDescent="0.3">
      <c r="A710" s="35">
        <v>43078</v>
      </c>
      <c r="B710" s="36" t="s">
        <v>94</v>
      </c>
      <c r="C710" s="37">
        <v>1836</v>
      </c>
      <c r="D710" s="49">
        <f t="shared" si="43"/>
        <v>2017</v>
      </c>
      <c r="E710" s="49">
        <f t="shared" si="44"/>
        <v>12</v>
      </c>
    </row>
    <row r="711" spans="1:5" x14ac:dyDescent="0.3">
      <c r="A711" s="38">
        <v>43079</v>
      </c>
      <c r="B711" s="39" t="s">
        <v>89</v>
      </c>
      <c r="C711" s="40">
        <v>2656</v>
      </c>
      <c r="D711" s="50">
        <f t="shared" si="43"/>
        <v>2017</v>
      </c>
      <c r="E711" s="50">
        <f t="shared" si="44"/>
        <v>12</v>
      </c>
    </row>
    <row r="712" spans="1:5" x14ac:dyDescent="0.3">
      <c r="A712" s="35">
        <v>43080</v>
      </c>
      <c r="B712" s="36" t="s">
        <v>89</v>
      </c>
      <c r="C712" s="37">
        <v>2980</v>
      </c>
      <c r="D712" s="49">
        <f t="shared" si="43"/>
        <v>2017</v>
      </c>
      <c r="E712" s="49">
        <f t="shared" si="44"/>
        <v>12</v>
      </c>
    </row>
    <row r="713" spans="1:5" x14ac:dyDescent="0.3">
      <c r="A713" s="38">
        <v>43081</v>
      </c>
      <c r="B713" s="39" t="s">
        <v>89</v>
      </c>
      <c r="C713" s="40">
        <v>1127</v>
      </c>
      <c r="D713" s="50">
        <f t="shared" si="43"/>
        <v>2017</v>
      </c>
      <c r="E713" s="50">
        <f t="shared" si="44"/>
        <v>12</v>
      </c>
    </row>
    <row r="714" spans="1:5" x14ac:dyDescent="0.3">
      <c r="A714" s="35">
        <v>43082</v>
      </c>
      <c r="B714" s="36" t="s">
        <v>90</v>
      </c>
      <c r="C714" s="37">
        <v>2717</v>
      </c>
      <c r="D714" s="49">
        <f t="shared" si="43"/>
        <v>2017</v>
      </c>
      <c r="E714" s="49">
        <f t="shared" si="44"/>
        <v>12</v>
      </c>
    </row>
    <row r="715" spans="1:5" x14ac:dyDescent="0.3">
      <c r="A715" s="38">
        <v>43083</v>
      </c>
      <c r="B715" s="39" t="s">
        <v>94</v>
      </c>
      <c r="C715" s="40">
        <v>1981</v>
      </c>
      <c r="D715" s="50">
        <f t="shared" si="43"/>
        <v>2017</v>
      </c>
      <c r="E715" s="50">
        <f t="shared" si="44"/>
        <v>12</v>
      </c>
    </row>
    <row r="716" spans="1:5" x14ac:dyDescent="0.3">
      <c r="A716" s="35">
        <v>43084</v>
      </c>
      <c r="B716" s="36" t="s">
        <v>94</v>
      </c>
      <c r="C716" s="37">
        <v>2026</v>
      </c>
      <c r="D716" s="49">
        <f t="shared" si="43"/>
        <v>2017</v>
      </c>
      <c r="E716" s="49">
        <f t="shared" si="44"/>
        <v>12</v>
      </c>
    </row>
    <row r="717" spans="1:5" x14ac:dyDescent="0.3">
      <c r="A717" s="38">
        <v>43085</v>
      </c>
      <c r="B717" s="39" t="s">
        <v>89</v>
      </c>
      <c r="C717" s="40">
        <v>1747</v>
      </c>
      <c r="D717" s="50">
        <f t="shared" si="43"/>
        <v>2017</v>
      </c>
      <c r="E717" s="50">
        <f t="shared" si="44"/>
        <v>12</v>
      </c>
    </row>
    <row r="718" spans="1:5" x14ac:dyDescent="0.3">
      <c r="A718" s="35">
        <v>43086</v>
      </c>
      <c r="B718" s="36" t="s">
        <v>90</v>
      </c>
      <c r="C718" s="37">
        <v>2878</v>
      </c>
      <c r="D718" s="49">
        <f t="shared" si="43"/>
        <v>2017</v>
      </c>
      <c r="E718" s="49">
        <f t="shared" si="44"/>
        <v>12</v>
      </c>
    </row>
    <row r="719" spans="1:5" x14ac:dyDescent="0.3">
      <c r="A719" s="38">
        <v>43087</v>
      </c>
      <c r="B719" s="39" t="s">
        <v>89</v>
      </c>
      <c r="C719" s="40">
        <v>1843</v>
      </c>
      <c r="D719" s="50">
        <f t="shared" si="43"/>
        <v>2017</v>
      </c>
      <c r="E719" s="50">
        <f t="shared" si="44"/>
        <v>12</v>
      </c>
    </row>
    <row r="720" spans="1:5" x14ac:dyDescent="0.3">
      <c r="A720" s="35">
        <v>43088</v>
      </c>
      <c r="B720" s="36" t="s">
        <v>94</v>
      </c>
      <c r="C720" s="37">
        <v>2761</v>
      </c>
      <c r="D720" s="49">
        <f t="shared" si="43"/>
        <v>2017</v>
      </c>
      <c r="E720" s="49">
        <f t="shared" si="44"/>
        <v>12</v>
      </c>
    </row>
    <row r="721" spans="1:5" x14ac:dyDescent="0.3">
      <c r="A721" s="38">
        <v>43089</v>
      </c>
      <c r="B721" s="39" t="s">
        <v>94</v>
      </c>
      <c r="C721" s="40">
        <v>1145</v>
      </c>
      <c r="D721" s="50">
        <f t="shared" si="43"/>
        <v>2017</v>
      </c>
      <c r="E721" s="50">
        <f t="shared" si="44"/>
        <v>12</v>
      </c>
    </row>
    <row r="722" spans="1:5" x14ac:dyDescent="0.3">
      <c r="A722" s="35">
        <v>43090</v>
      </c>
      <c r="B722" s="36" t="s">
        <v>93</v>
      </c>
      <c r="C722" s="37">
        <v>2406</v>
      </c>
      <c r="D722" s="49">
        <f t="shared" si="43"/>
        <v>2017</v>
      </c>
      <c r="E722" s="49">
        <f t="shared" si="44"/>
        <v>12</v>
      </c>
    </row>
    <row r="723" spans="1:5" x14ac:dyDescent="0.3">
      <c r="A723" s="38">
        <v>43091</v>
      </c>
      <c r="B723" s="39" t="s">
        <v>89</v>
      </c>
      <c r="C723" s="40">
        <v>2835</v>
      </c>
      <c r="D723" s="50">
        <f t="shared" si="43"/>
        <v>2017</v>
      </c>
      <c r="E723" s="50">
        <f t="shared" si="44"/>
        <v>12</v>
      </c>
    </row>
    <row r="724" spans="1:5" x14ac:dyDescent="0.3">
      <c r="A724" s="41">
        <v>43092</v>
      </c>
      <c r="B724" s="34" t="s">
        <v>89</v>
      </c>
      <c r="C724" s="42">
        <v>1321</v>
      </c>
      <c r="D724" s="51">
        <f t="shared" si="43"/>
        <v>2017</v>
      </c>
      <c r="E724" s="51">
        <f t="shared" si="44"/>
        <v>12</v>
      </c>
    </row>
  </sheetData>
  <mergeCells count="2">
    <mergeCell ref="G22:G30"/>
    <mergeCell ref="G31:G39"/>
  </mergeCells>
  <phoneticPr fontId="1" type="noConversion"/>
  <conditionalFormatting pivot="1" sqref="Y7:AI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2:T3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条件格式1</vt:lpstr>
      <vt:lpstr>条件格式2</vt:lpstr>
      <vt:lpstr>条件格式+FREQUENCY</vt:lpstr>
      <vt:lpstr>Sheet1</vt:lpstr>
      <vt:lpstr>同比函数色阶</vt:lpstr>
      <vt:lpstr>环比函数色阶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2020-11-04T03:27:12Z</dcterms:modified>
</cp:coreProperties>
</file>