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n\Desktop\课件\"/>
    </mc:Choice>
  </mc:AlternateContent>
  <xr:revisionPtr revIDLastSave="0" documentId="13_ncr:1_{9202589C-5AB9-4E05-8BD4-27989F68FFF7}" xr6:coauthVersionLast="47" xr6:coauthVersionMax="47" xr10:uidLastSave="{00000000-0000-0000-0000-000000000000}"/>
  <bookViews>
    <workbookView xWindow="4770" yWindow="0" windowWidth="24090" windowHeight="13545" xr2:uid="{00000000-000D-0000-FFFF-FFFF00000000}"/>
  </bookViews>
  <sheets>
    <sheet name="总览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D6" i="3"/>
  <c r="D6" i="4"/>
  <c r="D6" i="5"/>
  <c r="D6" i="6"/>
  <c r="D6" i="7"/>
  <c r="D6" i="8"/>
  <c r="D6" i="9"/>
  <c r="D6" i="10"/>
  <c r="D6" i="11"/>
  <c r="D6" i="12"/>
  <c r="D6" i="13"/>
  <c r="D6" i="2"/>
  <c r="V4" i="1" l="1"/>
  <c r="AR36" i="13"/>
  <c r="AQ36" i="13"/>
  <c r="AP36" i="13"/>
  <c r="AO36" i="13"/>
  <c r="AN36" i="13"/>
  <c r="AM36" i="13"/>
  <c r="AL36" i="13"/>
  <c r="AK36" i="13"/>
  <c r="AJ36" i="13"/>
  <c r="AI36" i="13"/>
  <c r="AH36" i="13"/>
  <c r="AR35" i="13"/>
  <c r="AQ35" i="13"/>
  <c r="AP35" i="13"/>
  <c r="AO35" i="13"/>
  <c r="AN35" i="13"/>
  <c r="AM35" i="13"/>
  <c r="AL35" i="13"/>
  <c r="AK35" i="13"/>
  <c r="AJ35" i="13"/>
  <c r="AI35" i="13"/>
  <c r="AH35" i="13"/>
  <c r="AR34" i="13"/>
  <c r="AQ34" i="13"/>
  <c r="AP34" i="13"/>
  <c r="AO34" i="13"/>
  <c r="AN34" i="13"/>
  <c r="AM34" i="13"/>
  <c r="AL34" i="13"/>
  <c r="AK34" i="13"/>
  <c r="AJ34" i="13"/>
  <c r="AI34" i="13"/>
  <c r="AH34" i="13"/>
  <c r="AR33" i="13"/>
  <c r="AQ33" i="13"/>
  <c r="AP33" i="13"/>
  <c r="AO33" i="13"/>
  <c r="AN33" i="13"/>
  <c r="AM33" i="13"/>
  <c r="AL33" i="13"/>
  <c r="AK33" i="13"/>
  <c r="AJ33" i="13"/>
  <c r="AI33" i="13"/>
  <c r="AH33" i="13"/>
  <c r="AR32" i="13"/>
  <c r="AQ32" i="13"/>
  <c r="AP32" i="13"/>
  <c r="AO32" i="13"/>
  <c r="AN32" i="13"/>
  <c r="AM32" i="13"/>
  <c r="AL32" i="13"/>
  <c r="AK32" i="13"/>
  <c r="AJ32" i="13"/>
  <c r="AI32" i="13"/>
  <c r="AH32" i="13"/>
  <c r="AR31" i="13"/>
  <c r="AQ31" i="13"/>
  <c r="AP31" i="13"/>
  <c r="AO31" i="13"/>
  <c r="AN31" i="13"/>
  <c r="AM31" i="13"/>
  <c r="AL31" i="13"/>
  <c r="AK31" i="13"/>
  <c r="AJ31" i="13"/>
  <c r="AI31" i="13"/>
  <c r="AH31" i="13"/>
  <c r="AR30" i="13"/>
  <c r="AQ30" i="13"/>
  <c r="AP30" i="13"/>
  <c r="AO30" i="13"/>
  <c r="AN30" i="13"/>
  <c r="AM30" i="13"/>
  <c r="AL30" i="13"/>
  <c r="AK30" i="13"/>
  <c r="AJ30" i="13"/>
  <c r="AI30" i="13"/>
  <c r="AH30" i="13"/>
  <c r="AR29" i="13"/>
  <c r="AQ29" i="13"/>
  <c r="AP29" i="13"/>
  <c r="AO29" i="13"/>
  <c r="AN29" i="13"/>
  <c r="AM29" i="13"/>
  <c r="AL29" i="13"/>
  <c r="AK29" i="13"/>
  <c r="AJ29" i="13"/>
  <c r="AI29" i="13"/>
  <c r="AH29" i="13"/>
  <c r="AR28" i="13"/>
  <c r="AQ28" i="13"/>
  <c r="AP28" i="13"/>
  <c r="AO28" i="13"/>
  <c r="AN28" i="13"/>
  <c r="AM28" i="13"/>
  <c r="AL28" i="13"/>
  <c r="AK28" i="13"/>
  <c r="AJ28" i="13"/>
  <c r="AI28" i="13"/>
  <c r="AH28" i="13"/>
  <c r="AR27" i="13"/>
  <c r="AQ27" i="13"/>
  <c r="AP27" i="13"/>
  <c r="AO27" i="13"/>
  <c r="AN27" i="13"/>
  <c r="AM27" i="13"/>
  <c r="AL27" i="13"/>
  <c r="AK27" i="13"/>
  <c r="AJ27" i="13"/>
  <c r="AI27" i="13"/>
  <c r="AH27" i="13"/>
  <c r="AR26" i="13"/>
  <c r="AQ26" i="13"/>
  <c r="AP26" i="13"/>
  <c r="AO26" i="13"/>
  <c r="AN26" i="13"/>
  <c r="AM26" i="13"/>
  <c r="AL26" i="13"/>
  <c r="AK26" i="13"/>
  <c r="AJ26" i="13"/>
  <c r="AI26" i="13"/>
  <c r="AH26" i="13"/>
  <c r="AR25" i="13"/>
  <c r="AQ25" i="13"/>
  <c r="AP25" i="13"/>
  <c r="AO25" i="13"/>
  <c r="AN25" i="13"/>
  <c r="AM25" i="13"/>
  <c r="AL25" i="13"/>
  <c r="AK25" i="13"/>
  <c r="AJ25" i="13"/>
  <c r="AI25" i="13"/>
  <c r="AH25" i="13"/>
  <c r="AR24" i="13"/>
  <c r="AQ24" i="13"/>
  <c r="AP24" i="13"/>
  <c r="AO24" i="13"/>
  <c r="AN24" i="13"/>
  <c r="AM24" i="13"/>
  <c r="AL24" i="13"/>
  <c r="AK24" i="13"/>
  <c r="AJ24" i="13"/>
  <c r="AI24" i="13"/>
  <c r="AH24" i="13"/>
  <c r="AR23" i="13"/>
  <c r="AQ23" i="13"/>
  <c r="AP23" i="13"/>
  <c r="AO23" i="13"/>
  <c r="AN23" i="13"/>
  <c r="AM23" i="13"/>
  <c r="AL23" i="13"/>
  <c r="AK23" i="13"/>
  <c r="AJ23" i="13"/>
  <c r="AI23" i="13"/>
  <c r="AH23" i="13"/>
  <c r="AR22" i="13"/>
  <c r="AQ22" i="13"/>
  <c r="AP22" i="13"/>
  <c r="AO22" i="13"/>
  <c r="AN22" i="13"/>
  <c r="AM22" i="13"/>
  <c r="AL22" i="13"/>
  <c r="AK22" i="13"/>
  <c r="AJ22" i="13"/>
  <c r="AI22" i="13"/>
  <c r="AH22" i="13"/>
  <c r="AR21" i="13"/>
  <c r="AQ21" i="13"/>
  <c r="AP21" i="13"/>
  <c r="AO21" i="13"/>
  <c r="AN21" i="13"/>
  <c r="AM21" i="13"/>
  <c r="AL21" i="13"/>
  <c r="AK21" i="13"/>
  <c r="AJ21" i="13"/>
  <c r="AI21" i="13"/>
  <c r="AH21" i="13"/>
  <c r="AR20" i="13"/>
  <c r="AQ20" i="13"/>
  <c r="AP20" i="13"/>
  <c r="AO20" i="13"/>
  <c r="AN20" i="13"/>
  <c r="AM20" i="13"/>
  <c r="AL20" i="13"/>
  <c r="AK20" i="13"/>
  <c r="AJ20" i="13"/>
  <c r="AI20" i="13"/>
  <c r="AH20" i="13"/>
  <c r="AR19" i="13"/>
  <c r="AQ19" i="13"/>
  <c r="AP19" i="13"/>
  <c r="AO19" i="13"/>
  <c r="AN19" i="13"/>
  <c r="AM19" i="13"/>
  <c r="AL19" i="13"/>
  <c r="AK19" i="13"/>
  <c r="AJ19" i="13"/>
  <c r="AI19" i="13"/>
  <c r="AH19" i="13"/>
  <c r="AR18" i="13"/>
  <c r="AQ18" i="13"/>
  <c r="AP18" i="13"/>
  <c r="AO18" i="13"/>
  <c r="AN18" i="13"/>
  <c r="AM18" i="13"/>
  <c r="AL18" i="13"/>
  <c r="AK18" i="13"/>
  <c r="AJ18" i="13"/>
  <c r="AI18" i="13"/>
  <c r="AH18" i="13"/>
  <c r="AR17" i="13"/>
  <c r="AQ17" i="13"/>
  <c r="AP17" i="13"/>
  <c r="AO17" i="13"/>
  <c r="AN17" i="13"/>
  <c r="AM17" i="13"/>
  <c r="AL17" i="13"/>
  <c r="AK17" i="13"/>
  <c r="AJ17" i="13"/>
  <c r="AI17" i="13"/>
  <c r="AH17" i="13"/>
  <c r="AR16" i="13"/>
  <c r="AQ16" i="13"/>
  <c r="AP16" i="13"/>
  <c r="AO16" i="13"/>
  <c r="AN16" i="13"/>
  <c r="AM16" i="13"/>
  <c r="AL16" i="13"/>
  <c r="AK16" i="13"/>
  <c r="AJ16" i="13"/>
  <c r="AI16" i="13"/>
  <c r="AH16" i="13"/>
  <c r="AR15" i="13"/>
  <c r="AQ15" i="13"/>
  <c r="AP15" i="13"/>
  <c r="AO15" i="13"/>
  <c r="AN15" i="13"/>
  <c r="AM15" i="13"/>
  <c r="AL15" i="13"/>
  <c r="AK15" i="13"/>
  <c r="AJ15" i="13"/>
  <c r="AI15" i="13"/>
  <c r="AH15" i="13"/>
  <c r="AR14" i="13"/>
  <c r="AQ14" i="13"/>
  <c r="AP14" i="13"/>
  <c r="AO14" i="13"/>
  <c r="AN14" i="13"/>
  <c r="AM14" i="13"/>
  <c r="AL14" i="13"/>
  <c r="AK14" i="13"/>
  <c r="AJ14" i="13"/>
  <c r="AI14" i="13"/>
  <c r="AH14" i="13"/>
  <c r="AR13" i="13"/>
  <c r="AQ13" i="13"/>
  <c r="AP13" i="13"/>
  <c r="AO13" i="13"/>
  <c r="AN13" i="13"/>
  <c r="AM13" i="13"/>
  <c r="AL13" i="13"/>
  <c r="AK13" i="13"/>
  <c r="AJ13" i="13"/>
  <c r="AI13" i="13"/>
  <c r="AH13" i="13"/>
  <c r="AR12" i="13"/>
  <c r="AQ12" i="13"/>
  <c r="AP12" i="13"/>
  <c r="AO12" i="13"/>
  <c r="AN12" i="13"/>
  <c r="AM12" i="13"/>
  <c r="AL12" i="13"/>
  <c r="AK12" i="13"/>
  <c r="AJ12" i="13"/>
  <c r="AI12" i="13"/>
  <c r="AH12" i="13"/>
  <c r="AR11" i="13"/>
  <c r="AQ11" i="13"/>
  <c r="AP11" i="13"/>
  <c r="AO11" i="13"/>
  <c r="AN11" i="13"/>
  <c r="AM11" i="13"/>
  <c r="AL11" i="13"/>
  <c r="AK11" i="13"/>
  <c r="AJ11" i="13"/>
  <c r="AI11" i="13"/>
  <c r="AH11" i="13"/>
  <c r="AR10" i="13"/>
  <c r="AQ10" i="13"/>
  <c r="AP10" i="13"/>
  <c r="AO10" i="13"/>
  <c r="AN10" i="13"/>
  <c r="AM10" i="13"/>
  <c r="AL10" i="13"/>
  <c r="AK10" i="13"/>
  <c r="AJ10" i="13"/>
  <c r="AI10" i="13"/>
  <c r="AH10" i="13"/>
  <c r="AR9" i="13"/>
  <c r="AQ9" i="13"/>
  <c r="AP9" i="13"/>
  <c r="AO9" i="13"/>
  <c r="AN9" i="13"/>
  <c r="AM9" i="13"/>
  <c r="AL9" i="13"/>
  <c r="AK9" i="13"/>
  <c r="AJ9" i="13"/>
  <c r="AI9" i="13"/>
  <c r="AH9" i="13"/>
  <c r="AR8" i="13"/>
  <c r="AQ8" i="13"/>
  <c r="AP8" i="13"/>
  <c r="AO8" i="13"/>
  <c r="AN8" i="13"/>
  <c r="AM8" i="13"/>
  <c r="AL8" i="13"/>
  <c r="AK8" i="13"/>
  <c r="AJ8" i="13"/>
  <c r="AI8" i="13"/>
  <c r="AH8" i="13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R36" i="12"/>
  <c r="AQ36" i="12"/>
  <c r="AP36" i="12"/>
  <c r="AO36" i="12"/>
  <c r="AN36" i="12"/>
  <c r="AM36" i="12"/>
  <c r="AL36" i="12"/>
  <c r="AK36" i="12"/>
  <c r="AJ36" i="12"/>
  <c r="AI36" i="12"/>
  <c r="AH36" i="12"/>
  <c r="AR35" i="12"/>
  <c r="AQ35" i="12"/>
  <c r="AP35" i="12"/>
  <c r="AO35" i="12"/>
  <c r="AN35" i="12"/>
  <c r="AM35" i="12"/>
  <c r="AL35" i="12"/>
  <c r="AK35" i="12"/>
  <c r="AJ35" i="12"/>
  <c r="AI35" i="12"/>
  <c r="AH35" i="12"/>
  <c r="AR34" i="12"/>
  <c r="AQ34" i="12"/>
  <c r="AP34" i="12"/>
  <c r="AO34" i="12"/>
  <c r="AN34" i="12"/>
  <c r="AM34" i="12"/>
  <c r="AL34" i="12"/>
  <c r="AK34" i="12"/>
  <c r="AJ34" i="12"/>
  <c r="AI34" i="12"/>
  <c r="AH34" i="12"/>
  <c r="AR33" i="12"/>
  <c r="AQ33" i="12"/>
  <c r="AP33" i="12"/>
  <c r="AO33" i="12"/>
  <c r="AN33" i="12"/>
  <c r="AM33" i="12"/>
  <c r="AL33" i="12"/>
  <c r="AK33" i="12"/>
  <c r="AJ33" i="12"/>
  <c r="AI33" i="12"/>
  <c r="AH33" i="12"/>
  <c r="AR32" i="12"/>
  <c r="AQ32" i="12"/>
  <c r="AP32" i="12"/>
  <c r="AO32" i="12"/>
  <c r="AN32" i="12"/>
  <c r="AM32" i="12"/>
  <c r="AL32" i="12"/>
  <c r="AK32" i="12"/>
  <c r="AJ32" i="12"/>
  <c r="AI32" i="12"/>
  <c r="AH32" i="12"/>
  <c r="AR31" i="12"/>
  <c r="AQ31" i="12"/>
  <c r="AP31" i="12"/>
  <c r="AO31" i="12"/>
  <c r="AN31" i="12"/>
  <c r="AM31" i="12"/>
  <c r="AL31" i="12"/>
  <c r="AK31" i="12"/>
  <c r="AJ31" i="12"/>
  <c r="AI31" i="12"/>
  <c r="AH31" i="12"/>
  <c r="AR30" i="12"/>
  <c r="AQ30" i="12"/>
  <c r="AP30" i="12"/>
  <c r="AO30" i="12"/>
  <c r="AN30" i="12"/>
  <c r="AM30" i="12"/>
  <c r="AL30" i="12"/>
  <c r="AK30" i="12"/>
  <c r="AJ30" i="12"/>
  <c r="AI30" i="12"/>
  <c r="AH30" i="12"/>
  <c r="AR29" i="12"/>
  <c r="AQ29" i="12"/>
  <c r="AP29" i="12"/>
  <c r="AO29" i="12"/>
  <c r="AN29" i="12"/>
  <c r="AM29" i="12"/>
  <c r="AL29" i="12"/>
  <c r="AK29" i="12"/>
  <c r="AJ29" i="12"/>
  <c r="AI29" i="12"/>
  <c r="AH29" i="12"/>
  <c r="AR28" i="12"/>
  <c r="AQ28" i="12"/>
  <c r="AP28" i="12"/>
  <c r="AO28" i="12"/>
  <c r="AN28" i="12"/>
  <c r="AM28" i="12"/>
  <c r="AL28" i="12"/>
  <c r="AK28" i="12"/>
  <c r="AJ28" i="12"/>
  <c r="AI28" i="12"/>
  <c r="AH28" i="12"/>
  <c r="AR27" i="12"/>
  <c r="AQ27" i="12"/>
  <c r="AP27" i="12"/>
  <c r="AO27" i="12"/>
  <c r="AN27" i="12"/>
  <c r="AM27" i="12"/>
  <c r="AL27" i="12"/>
  <c r="AK27" i="12"/>
  <c r="AJ27" i="12"/>
  <c r="AI27" i="12"/>
  <c r="AH27" i="12"/>
  <c r="AR26" i="12"/>
  <c r="AQ26" i="12"/>
  <c r="AP26" i="12"/>
  <c r="AO26" i="12"/>
  <c r="AN26" i="12"/>
  <c r="AM26" i="12"/>
  <c r="AL26" i="12"/>
  <c r="AK26" i="12"/>
  <c r="AJ26" i="12"/>
  <c r="AI26" i="12"/>
  <c r="AH26" i="12"/>
  <c r="AR25" i="12"/>
  <c r="AQ25" i="12"/>
  <c r="AP25" i="12"/>
  <c r="AO25" i="12"/>
  <c r="AN25" i="12"/>
  <c r="AM25" i="12"/>
  <c r="AL25" i="12"/>
  <c r="AK25" i="12"/>
  <c r="AJ25" i="12"/>
  <c r="AI25" i="12"/>
  <c r="AH25" i="12"/>
  <c r="AR24" i="12"/>
  <c r="AQ24" i="12"/>
  <c r="AP24" i="12"/>
  <c r="AO24" i="12"/>
  <c r="AN24" i="12"/>
  <c r="AM24" i="12"/>
  <c r="AL24" i="12"/>
  <c r="AK24" i="12"/>
  <c r="AJ24" i="12"/>
  <c r="AI24" i="12"/>
  <c r="AH24" i="12"/>
  <c r="AR23" i="12"/>
  <c r="AQ23" i="12"/>
  <c r="AP23" i="12"/>
  <c r="AO23" i="12"/>
  <c r="AN23" i="12"/>
  <c r="AM23" i="12"/>
  <c r="AL23" i="12"/>
  <c r="AK23" i="12"/>
  <c r="AJ23" i="12"/>
  <c r="AI23" i="12"/>
  <c r="AH23" i="12"/>
  <c r="AR22" i="12"/>
  <c r="AQ22" i="12"/>
  <c r="AP22" i="12"/>
  <c r="AO22" i="12"/>
  <c r="AN22" i="12"/>
  <c r="AM22" i="12"/>
  <c r="AL22" i="12"/>
  <c r="AK22" i="12"/>
  <c r="AJ22" i="12"/>
  <c r="AI22" i="12"/>
  <c r="AH22" i="12"/>
  <c r="AR21" i="12"/>
  <c r="AQ21" i="12"/>
  <c r="AP21" i="12"/>
  <c r="AO21" i="12"/>
  <c r="AN21" i="12"/>
  <c r="AM21" i="12"/>
  <c r="AL21" i="12"/>
  <c r="AK21" i="12"/>
  <c r="AJ21" i="12"/>
  <c r="AI21" i="12"/>
  <c r="AH21" i="12"/>
  <c r="AR20" i="12"/>
  <c r="AQ20" i="12"/>
  <c r="AP20" i="12"/>
  <c r="AO20" i="12"/>
  <c r="AN20" i="12"/>
  <c r="AM20" i="12"/>
  <c r="AL20" i="12"/>
  <c r="AK20" i="12"/>
  <c r="AJ20" i="12"/>
  <c r="AI20" i="12"/>
  <c r="AH20" i="12"/>
  <c r="AR19" i="12"/>
  <c r="AQ19" i="12"/>
  <c r="AP19" i="12"/>
  <c r="AO19" i="12"/>
  <c r="AN19" i="12"/>
  <c r="AM19" i="12"/>
  <c r="AL19" i="12"/>
  <c r="AK19" i="12"/>
  <c r="AJ19" i="12"/>
  <c r="AI19" i="12"/>
  <c r="AH19" i="12"/>
  <c r="AR18" i="12"/>
  <c r="AQ18" i="12"/>
  <c r="AP18" i="12"/>
  <c r="AO18" i="12"/>
  <c r="AN18" i="12"/>
  <c r="AM18" i="12"/>
  <c r="AL18" i="12"/>
  <c r="AK18" i="12"/>
  <c r="AJ18" i="12"/>
  <c r="AI18" i="12"/>
  <c r="AH18" i="12"/>
  <c r="AR17" i="12"/>
  <c r="AQ17" i="12"/>
  <c r="AP17" i="12"/>
  <c r="AO17" i="12"/>
  <c r="AN17" i="12"/>
  <c r="AM17" i="12"/>
  <c r="AL17" i="12"/>
  <c r="AK17" i="12"/>
  <c r="AJ17" i="12"/>
  <c r="AI17" i="12"/>
  <c r="AH17" i="12"/>
  <c r="AR16" i="12"/>
  <c r="AQ16" i="12"/>
  <c r="AP16" i="12"/>
  <c r="AO16" i="12"/>
  <c r="AN16" i="12"/>
  <c r="AM16" i="12"/>
  <c r="AL16" i="12"/>
  <c r="AK16" i="12"/>
  <c r="AJ16" i="12"/>
  <c r="AI16" i="12"/>
  <c r="AH16" i="12"/>
  <c r="AR15" i="12"/>
  <c r="AQ15" i="12"/>
  <c r="AP15" i="12"/>
  <c r="AO15" i="12"/>
  <c r="AN15" i="12"/>
  <c r="AM15" i="12"/>
  <c r="AL15" i="12"/>
  <c r="AK15" i="12"/>
  <c r="AJ15" i="12"/>
  <c r="AI15" i="12"/>
  <c r="AH15" i="12"/>
  <c r="AR14" i="12"/>
  <c r="AQ14" i="12"/>
  <c r="AP14" i="12"/>
  <c r="AO14" i="12"/>
  <c r="AN14" i="12"/>
  <c r="AM14" i="12"/>
  <c r="AL14" i="12"/>
  <c r="AK14" i="12"/>
  <c r="AJ14" i="12"/>
  <c r="AI14" i="12"/>
  <c r="AH14" i="12"/>
  <c r="AR13" i="12"/>
  <c r="AQ13" i="12"/>
  <c r="AP13" i="12"/>
  <c r="AO13" i="12"/>
  <c r="AN13" i="12"/>
  <c r="AM13" i="12"/>
  <c r="AL13" i="12"/>
  <c r="AK13" i="12"/>
  <c r="AJ13" i="12"/>
  <c r="AI13" i="12"/>
  <c r="AH13" i="12"/>
  <c r="AR12" i="12"/>
  <c r="AQ12" i="12"/>
  <c r="AP12" i="12"/>
  <c r="AO12" i="12"/>
  <c r="AN12" i="12"/>
  <c r="AM12" i="12"/>
  <c r="AL12" i="12"/>
  <c r="AK12" i="12"/>
  <c r="AJ12" i="12"/>
  <c r="AI12" i="12"/>
  <c r="AH12" i="12"/>
  <c r="AR11" i="12"/>
  <c r="AQ11" i="12"/>
  <c r="AP11" i="12"/>
  <c r="AO11" i="12"/>
  <c r="AN11" i="12"/>
  <c r="AM11" i="12"/>
  <c r="AL11" i="12"/>
  <c r="AK11" i="12"/>
  <c r="AJ11" i="12"/>
  <c r="AI11" i="12"/>
  <c r="AH11" i="12"/>
  <c r="AR10" i="12"/>
  <c r="AQ10" i="12"/>
  <c r="AP10" i="12"/>
  <c r="AO10" i="12"/>
  <c r="AN10" i="12"/>
  <c r="AM10" i="12"/>
  <c r="AL10" i="12"/>
  <c r="AK10" i="12"/>
  <c r="AJ10" i="12"/>
  <c r="AI10" i="12"/>
  <c r="AH10" i="12"/>
  <c r="AR9" i="12"/>
  <c r="AQ9" i="12"/>
  <c r="AP9" i="12"/>
  <c r="AO9" i="12"/>
  <c r="AN9" i="12"/>
  <c r="AM9" i="12"/>
  <c r="AL9" i="12"/>
  <c r="AK9" i="12"/>
  <c r="AJ9" i="12"/>
  <c r="AI9" i="12"/>
  <c r="AH9" i="12"/>
  <c r="AR8" i="12"/>
  <c r="AQ8" i="12"/>
  <c r="AP8" i="12"/>
  <c r="AO8" i="12"/>
  <c r="AN8" i="12"/>
  <c r="AM8" i="12"/>
  <c r="AL8" i="12"/>
  <c r="AK8" i="12"/>
  <c r="AJ8" i="12"/>
  <c r="AI8" i="12"/>
  <c r="AH8" i="12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R36" i="11"/>
  <c r="AQ36" i="11"/>
  <c r="AP36" i="11"/>
  <c r="AO36" i="11"/>
  <c r="AN36" i="11"/>
  <c r="AM36" i="11"/>
  <c r="AL36" i="11"/>
  <c r="AK36" i="11"/>
  <c r="AJ36" i="11"/>
  <c r="AI36" i="11"/>
  <c r="AH36" i="11"/>
  <c r="AR35" i="11"/>
  <c r="AQ35" i="11"/>
  <c r="AP35" i="11"/>
  <c r="AO35" i="11"/>
  <c r="AN35" i="11"/>
  <c r="AM35" i="11"/>
  <c r="AL35" i="11"/>
  <c r="AK35" i="11"/>
  <c r="AJ35" i="11"/>
  <c r="AI35" i="11"/>
  <c r="AH35" i="11"/>
  <c r="AR34" i="11"/>
  <c r="AQ34" i="11"/>
  <c r="AP34" i="11"/>
  <c r="AO34" i="11"/>
  <c r="AN34" i="11"/>
  <c r="AM34" i="11"/>
  <c r="AL34" i="11"/>
  <c r="AK34" i="11"/>
  <c r="AJ34" i="11"/>
  <c r="AI34" i="11"/>
  <c r="AH34" i="11"/>
  <c r="AR33" i="11"/>
  <c r="AQ33" i="11"/>
  <c r="AP33" i="11"/>
  <c r="AO33" i="11"/>
  <c r="AN33" i="11"/>
  <c r="AM33" i="11"/>
  <c r="AL33" i="11"/>
  <c r="AK33" i="11"/>
  <c r="AJ33" i="11"/>
  <c r="AI33" i="11"/>
  <c r="AH33" i="11"/>
  <c r="AR32" i="11"/>
  <c r="AQ32" i="11"/>
  <c r="AP32" i="11"/>
  <c r="AO32" i="11"/>
  <c r="AN32" i="11"/>
  <c r="AM32" i="11"/>
  <c r="AL32" i="11"/>
  <c r="AK32" i="11"/>
  <c r="AJ32" i="11"/>
  <c r="AI32" i="11"/>
  <c r="AH32" i="11"/>
  <c r="AR31" i="11"/>
  <c r="AQ31" i="11"/>
  <c r="AP31" i="11"/>
  <c r="AO31" i="11"/>
  <c r="AN31" i="11"/>
  <c r="AM31" i="11"/>
  <c r="AL31" i="11"/>
  <c r="AK31" i="11"/>
  <c r="AJ31" i="11"/>
  <c r="AI31" i="11"/>
  <c r="AH31" i="11"/>
  <c r="AR30" i="11"/>
  <c r="AQ30" i="11"/>
  <c r="AP30" i="11"/>
  <c r="AO30" i="11"/>
  <c r="AN30" i="11"/>
  <c r="AM30" i="11"/>
  <c r="AL30" i="11"/>
  <c r="AK30" i="11"/>
  <c r="AJ30" i="11"/>
  <c r="AI30" i="11"/>
  <c r="AH30" i="11"/>
  <c r="AR29" i="11"/>
  <c r="AQ29" i="11"/>
  <c r="AP29" i="11"/>
  <c r="AO29" i="11"/>
  <c r="AN29" i="11"/>
  <c r="AM29" i="11"/>
  <c r="AL29" i="11"/>
  <c r="AK29" i="11"/>
  <c r="AJ29" i="11"/>
  <c r="AI29" i="11"/>
  <c r="AH29" i="11"/>
  <c r="AR28" i="11"/>
  <c r="AQ28" i="11"/>
  <c r="AP28" i="11"/>
  <c r="AO28" i="11"/>
  <c r="AN28" i="11"/>
  <c r="AM28" i="11"/>
  <c r="AL28" i="11"/>
  <c r="AK28" i="11"/>
  <c r="AJ28" i="11"/>
  <c r="AI28" i="11"/>
  <c r="AH28" i="11"/>
  <c r="AR27" i="11"/>
  <c r="AQ27" i="11"/>
  <c r="AP27" i="11"/>
  <c r="AO27" i="11"/>
  <c r="AN27" i="11"/>
  <c r="AM27" i="11"/>
  <c r="AL27" i="11"/>
  <c r="AK27" i="11"/>
  <c r="AJ27" i="11"/>
  <c r="AI27" i="11"/>
  <c r="AH27" i="11"/>
  <c r="AR26" i="11"/>
  <c r="AQ26" i="11"/>
  <c r="AP26" i="11"/>
  <c r="AO26" i="11"/>
  <c r="AN26" i="11"/>
  <c r="AM26" i="11"/>
  <c r="AL26" i="11"/>
  <c r="AK26" i="11"/>
  <c r="AJ26" i="11"/>
  <c r="AI26" i="11"/>
  <c r="AH26" i="11"/>
  <c r="AR25" i="11"/>
  <c r="AQ25" i="11"/>
  <c r="AP25" i="11"/>
  <c r="AO25" i="11"/>
  <c r="AN25" i="11"/>
  <c r="AM25" i="11"/>
  <c r="AL25" i="11"/>
  <c r="AK25" i="11"/>
  <c r="AJ25" i="11"/>
  <c r="AI25" i="11"/>
  <c r="AH25" i="11"/>
  <c r="AR24" i="11"/>
  <c r="AQ24" i="11"/>
  <c r="AP24" i="11"/>
  <c r="AO24" i="11"/>
  <c r="AN24" i="11"/>
  <c r="AM24" i="11"/>
  <c r="AL24" i="11"/>
  <c r="AK24" i="11"/>
  <c r="AJ24" i="11"/>
  <c r="AI24" i="11"/>
  <c r="AH24" i="11"/>
  <c r="AR23" i="11"/>
  <c r="AQ23" i="11"/>
  <c r="AP23" i="11"/>
  <c r="AO23" i="11"/>
  <c r="AN23" i="11"/>
  <c r="AM23" i="11"/>
  <c r="AL23" i="11"/>
  <c r="AK23" i="11"/>
  <c r="AJ23" i="11"/>
  <c r="AI23" i="11"/>
  <c r="AH23" i="11"/>
  <c r="AR22" i="11"/>
  <c r="AQ22" i="11"/>
  <c r="AP22" i="11"/>
  <c r="AO22" i="11"/>
  <c r="AN22" i="11"/>
  <c r="AM22" i="11"/>
  <c r="AL22" i="11"/>
  <c r="AK22" i="11"/>
  <c r="AJ22" i="11"/>
  <c r="AI22" i="11"/>
  <c r="AH22" i="11"/>
  <c r="AR21" i="11"/>
  <c r="AQ21" i="11"/>
  <c r="AP21" i="11"/>
  <c r="AO21" i="11"/>
  <c r="AN21" i="11"/>
  <c r="AM21" i="11"/>
  <c r="AL21" i="11"/>
  <c r="AK21" i="11"/>
  <c r="AJ21" i="11"/>
  <c r="AI21" i="11"/>
  <c r="AH21" i="11"/>
  <c r="AR20" i="11"/>
  <c r="AQ20" i="11"/>
  <c r="AP20" i="11"/>
  <c r="AO20" i="11"/>
  <c r="AN20" i="11"/>
  <c r="AM20" i="11"/>
  <c r="AL20" i="11"/>
  <c r="AK20" i="11"/>
  <c r="AJ20" i="11"/>
  <c r="AI20" i="11"/>
  <c r="AH20" i="11"/>
  <c r="AR19" i="11"/>
  <c r="AQ19" i="11"/>
  <c r="AP19" i="11"/>
  <c r="AO19" i="11"/>
  <c r="AN19" i="11"/>
  <c r="AM19" i="11"/>
  <c r="AL19" i="11"/>
  <c r="AK19" i="11"/>
  <c r="AJ19" i="11"/>
  <c r="AI19" i="11"/>
  <c r="AH19" i="11"/>
  <c r="AR18" i="11"/>
  <c r="AQ18" i="11"/>
  <c r="AP18" i="11"/>
  <c r="AO18" i="11"/>
  <c r="AN18" i="11"/>
  <c r="AM18" i="11"/>
  <c r="AL18" i="11"/>
  <c r="AK18" i="11"/>
  <c r="AJ18" i="11"/>
  <c r="AI18" i="11"/>
  <c r="AH18" i="11"/>
  <c r="AR17" i="11"/>
  <c r="AQ17" i="11"/>
  <c r="AP17" i="11"/>
  <c r="AO17" i="11"/>
  <c r="AN17" i="11"/>
  <c r="AM17" i="11"/>
  <c r="AL17" i="11"/>
  <c r="AK17" i="11"/>
  <c r="AJ17" i="11"/>
  <c r="AI17" i="11"/>
  <c r="AH17" i="11"/>
  <c r="AR16" i="11"/>
  <c r="AQ16" i="11"/>
  <c r="AP16" i="11"/>
  <c r="AO16" i="11"/>
  <c r="AN16" i="11"/>
  <c r="AM16" i="11"/>
  <c r="AL16" i="11"/>
  <c r="AK16" i="11"/>
  <c r="AJ16" i="11"/>
  <c r="AI16" i="11"/>
  <c r="AH16" i="11"/>
  <c r="AR15" i="11"/>
  <c r="AQ15" i="11"/>
  <c r="AP15" i="11"/>
  <c r="AO15" i="11"/>
  <c r="AN15" i="11"/>
  <c r="AM15" i="11"/>
  <c r="AL15" i="11"/>
  <c r="AK15" i="11"/>
  <c r="AJ15" i="11"/>
  <c r="AI15" i="11"/>
  <c r="AH15" i="11"/>
  <c r="AR14" i="11"/>
  <c r="AQ14" i="11"/>
  <c r="AP14" i="11"/>
  <c r="AO14" i="11"/>
  <c r="AN14" i="11"/>
  <c r="AM14" i="11"/>
  <c r="AL14" i="11"/>
  <c r="AK14" i="11"/>
  <c r="AJ14" i="11"/>
  <c r="AI14" i="11"/>
  <c r="AH14" i="11"/>
  <c r="AR13" i="11"/>
  <c r="AQ13" i="11"/>
  <c r="AP13" i="11"/>
  <c r="AO13" i="11"/>
  <c r="AN13" i="11"/>
  <c r="AM13" i="11"/>
  <c r="AL13" i="11"/>
  <c r="AK13" i="11"/>
  <c r="AJ13" i="11"/>
  <c r="AI13" i="11"/>
  <c r="AH13" i="11"/>
  <c r="AR12" i="11"/>
  <c r="AQ12" i="11"/>
  <c r="AP12" i="11"/>
  <c r="AO12" i="11"/>
  <c r="AN12" i="11"/>
  <c r="AM12" i="11"/>
  <c r="AL12" i="11"/>
  <c r="AK12" i="11"/>
  <c r="AJ12" i="11"/>
  <c r="AI12" i="11"/>
  <c r="AH12" i="11"/>
  <c r="AR11" i="11"/>
  <c r="AQ11" i="11"/>
  <c r="AP11" i="11"/>
  <c r="AO11" i="11"/>
  <c r="AN11" i="11"/>
  <c r="AM11" i="11"/>
  <c r="AL11" i="11"/>
  <c r="AK11" i="11"/>
  <c r="AJ11" i="11"/>
  <c r="AI11" i="11"/>
  <c r="AH11" i="11"/>
  <c r="AR10" i="11"/>
  <c r="AQ10" i="11"/>
  <c r="AP10" i="11"/>
  <c r="AO10" i="11"/>
  <c r="AN10" i="11"/>
  <c r="AM10" i="11"/>
  <c r="AL10" i="11"/>
  <c r="AK10" i="11"/>
  <c r="AJ10" i="11"/>
  <c r="AI10" i="11"/>
  <c r="AH10" i="11"/>
  <c r="AR9" i="11"/>
  <c r="AQ9" i="11"/>
  <c r="AP9" i="11"/>
  <c r="AO9" i="11"/>
  <c r="AN9" i="11"/>
  <c r="AM9" i="11"/>
  <c r="AL9" i="11"/>
  <c r="AK9" i="11"/>
  <c r="AJ9" i="11"/>
  <c r="AI9" i="11"/>
  <c r="AH9" i="11"/>
  <c r="AR8" i="11"/>
  <c r="AQ8" i="11"/>
  <c r="AP8" i="11"/>
  <c r="AO8" i="11"/>
  <c r="AN8" i="11"/>
  <c r="AM8" i="11"/>
  <c r="AL8" i="11"/>
  <c r="AK8" i="11"/>
  <c r="AJ8" i="11"/>
  <c r="AI8" i="11"/>
  <c r="AH8" i="1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R36" i="10"/>
  <c r="AQ36" i="10"/>
  <c r="AP36" i="10"/>
  <c r="AO36" i="10"/>
  <c r="AN36" i="10"/>
  <c r="AM36" i="10"/>
  <c r="AL36" i="10"/>
  <c r="AK36" i="10"/>
  <c r="AJ36" i="10"/>
  <c r="AI36" i="10"/>
  <c r="AH36" i="10"/>
  <c r="AR35" i="10"/>
  <c r="AQ35" i="10"/>
  <c r="AP35" i="10"/>
  <c r="AO35" i="10"/>
  <c r="AN35" i="10"/>
  <c r="AM35" i="10"/>
  <c r="AL35" i="10"/>
  <c r="AK35" i="10"/>
  <c r="AJ35" i="10"/>
  <c r="AI35" i="10"/>
  <c r="AH35" i="10"/>
  <c r="AR34" i="10"/>
  <c r="AQ34" i="10"/>
  <c r="AP34" i="10"/>
  <c r="AO34" i="10"/>
  <c r="AN34" i="10"/>
  <c r="AM34" i="10"/>
  <c r="AL34" i="10"/>
  <c r="AK34" i="10"/>
  <c r="AJ34" i="10"/>
  <c r="AI34" i="10"/>
  <c r="AH34" i="10"/>
  <c r="AR33" i="10"/>
  <c r="AQ33" i="10"/>
  <c r="AP33" i="10"/>
  <c r="AO33" i="10"/>
  <c r="AN33" i="10"/>
  <c r="AM33" i="10"/>
  <c r="AL33" i="10"/>
  <c r="AK33" i="10"/>
  <c r="AJ33" i="10"/>
  <c r="AI33" i="10"/>
  <c r="AH33" i="10"/>
  <c r="AR32" i="10"/>
  <c r="AQ32" i="10"/>
  <c r="AP32" i="10"/>
  <c r="AO32" i="10"/>
  <c r="AN32" i="10"/>
  <c r="AM32" i="10"/>
  <c r="AL32" i="10"/>
  <c r="AK32" i="10"/>
  <c r="AJ32" i="10"/>
  <c r="AI32" i="10"/>
  <c r="AH32" i="10"/>
  <c r="AR31" i="10"/>
  <c r="AQ31" i="10"/>
  <c r="AP31" i="10"/>
  <c r="AO31" i="10"/>
  <c r="AN31" i="10"/>
  <c r="AM31" i="10"/>
  <c r="AL31" i="10"/>
  <c r="AK31" i="10"/>
  <c r="AJ31" i="10"/>
  <c r="AI31" i="10"/>
  <c r="AH31" i="10"/>
  <c r="AR30" i="10"/>
  <c r="AQ30" i="10"/>
  <c r="AP30" i="10"/>
  <c r="AO30" i="10"/>
  <c r="AN30" i="10"/>
  <c r="AM30" i="10"/>
  <c r="AL30" i="10"/>
  <c r="AK30" i="10"/>
  <c r="AJ30" i="10"/>
  <c r="AI30" i="10"/>
  <c r="AH30" i="10"/>
  <c r="AR29" i="10"/>
  <c r="AQ29" i="10"/>
  <c r="AP29" i="10"/>
  <c r="AO29" i="10"/>
  <c r="AN29" i="10"/>
  <c r="AM29" i="10"/>
  <c r="AL29" i="10"/>
  <c r="AK29" i="10"/>
  <c r="AJ29" i="10"/>
  <c r="AI29" i="10"/>
  <c r="AH29" i="10"/>
  <c r="AR28" i="10"/>
  <c r="AQ28" i="10"/>
  <c r="AP28" i="10"/>
  <c r="AO28" i="10"/>
  <c r="AN28" i="10"/>
  <c r="AM28" i="10"/>
  <c r="AL28" i="10"/>
  <c r="AK28" i="10"/>
  <c r="AJ28" i="10"/>
  <c r="AI28" i="10"/>
  <c r="AH28" i="10"/>
  <c r="AR27" i="10"/>
  <c r="AQ27" i="10"/>
  <c r="AP27" i="10"/>
  <c r="AO27" i="10"/>
  <c r="AN27" i="10"/>
  <c r="AM27" i="10"/>
  <c r="AL27" i="10"/>
  <c r="AK27" i="10"/>
  <c r="AJ27" i="10"/>
  <c r="AI27" i="10"/>
  <c r="AH27" i="10"/>
  <c r="AR26" i="10"/>
  <c r="AQ26" i="10"/>
  <c r="AP26" i="10"/>
  <c r="AO26" i="10"/>
  <c r="AN26" i="10"/>
  <c r="AM26" i="10"/>
  <c r="AL26" i="10"/>
  <c r="AK26" i="10"/>
  <c r="AJ26" i="10"/>
  <c r="AI26" i="10"/>
  <c r="AH26" i="10"/>
  <c r="AR25" i="10"/>
  <c r="AQ25" i="10"/>
  <c r="AP25" i="10"/>
  <c r="AO25" i="10"/>
  <c r="AN25" i="10"/>
  <c r="AM25" i="10"/>
  <c r="AL25" i="10"/>
  <c r="AK25" i="10"/>
  <c r="AJ25" i="10"/>
  <c r="AI25" i="10"/>
  <c r="AH25" i="10"/>
  <c r="AR24" i="10"/>
  <c r="AQ24" i="10"/>
  <c r="AP24" i="10"/>
  <c r="AO24" i="10"/>
  <c r="AN24" i="10"/>
  <c r="AM24" i="10"/>
  <c r="AL24" i="10"/>
  <c r="AK24" i="10"/>
  <c r="AJ24" i="10"/>
  <c r="AI24" i="10"/>
  <c r="AH24" i="10"/>
  <c r="AR23" i="10"/>
  <c r="AQ23" i="10"/>
  <c r="AP23" i="10"/>
  <c r="AO23" i="10"/>
  <c r="AN23" i="10"/>
  <c r="AM23" i="10"/>
  <c r="AL23" i="10"/>
  <c r="AK23" i="10"/>
  <c r="AJ23" i="10"/>
  <c r="AI23" i="10"/>
  <c r="AH23" i="10"/>
  <c r="AR22" i="10"/>
  <c r="AQ22" i="10"/>
  <c r="AP22" i="10"/>
  <c r="AO22" i="10"/>
  <c r="AN22" i="10"/>
  <c r="AM22" i="10"/>
  <c r="AL22" i="10"/>
  <c r="AK22" i="10"/>
  <c r="AJ22" i="10"/>
  <c r="AI22" i="10"/>
  <c r="AH22" i="10"/>
  <c r="AR21" i="10"/>
  <c r="AQ21" i="10"/>
  <c r="AP21" i="10"/>
  <c r="AO21" i="10"/>
  <c r="AN21" i="10"/>
  <c r="AM21" i="10"/>
  <c r="AL21" i="10"/>
  <c r="AK21" i="10"/>
  <c r="AJ21" i="10"/>
  <c r="AI21" i="10"/>
  <c r="AH21" i="10"/>
  <c r="AR20" i="10"/>
  <c r="AQ20" i="10"/>
  <c r="AP20" i="10"/>
  <c r="AO20" i="10"/>
  <c r="AN20" i="10"/>
  <c r="AM20" i="10"/>
  <c r="AL20" i="10"/>
  <c r="AK20" i="10"/>
  <c r="AJ20" i="10"/>
  <c r="AI20" i="10"/>
  <c r="AH20" i="10"/>
  <c r="AR19" i="10"/>
  <c r="AQ19" i="10"/>
  <c r="AP19" i="10"/>
  <c r="AO19" i="10"/>
  <c r="AN19" i="10"/>
  <c r="AM19" i="10"/>
  <c r="AL19" i="10"/>
  <c r="AK19" i="10"/>
  <c r="AJ19" i="10"/>
  <c r="AI19" i="10"/>
  <c r="AH19" i="10"/>
  <c r="AR18" i="10"/>
  <c r="AQ18" i="10"/>
  <c r="AP18" i="10"/>
  <c r="AO18" i="10"/>
  <c r="AN18" i="10"/>
  <c r="AM18" i="10"/>
  <c r="AL18" i="10"/>
  <c r="AK18" i="10"/>
  <c r="AJ18" i="10"/>
  <c r="AI18" i="10"/>
  <c r="AH18" i="10"/>
  <c r="AR17" i="10"/>
  <c r="AQ17" i="10"/>
  <c r="AP17" i="10"/>
  <c r="AO17" i="10"/>
  <c r="AN17" i="10"/>
  <c r="AM17" i="10"/>
  <c r="AL17" i="10"/>
  <c r="AK17" i="10"/>
  <c r="AJ17" i="10"/>
  <c r="AI17" i="10"/>
  <c r="AH17" i="10"/>
  <c r="AR16" i="10"/>
  <c r="AQ16" i="10"/>
  <c r="AP16" i="10"/>
  <c r="AO16" i="10"/>
  <c r="AN16" i="10"/>
  <c r="AM16" i="10"/>
  <c r="AL16" i="10"/>
  <c r="AK16" i="10"/>
  <c r="AJ16" i="10"/>
  <c r="AI16" i="10"/>
  <c r="AH16" i="10"/>
  <c r="AR15" i="10"/>
  <c r="AQ15" i="10"/>
  <c r="AP15" i="10"/>
  <c r="AO15" i="10"/>
  <c r="AN15" i="10"/>
  <c r="AM15" i="10"/>
  <c r="AL15" i="10"/>
  <c r="AK15" i="10"/>
  <c r="AJ15" i="10"/>
  <c r="AI15" i="10"/>
  <c r="AH15" i="10"/>
  <c r="AR14" i="10"/>
  <c r="AQ14" i="10"/>
  <c r="AP14" i="10"/>
  <c r="AO14" i="10"/>
  <c r="AN14" i="10"/>
  <c r="AM14" i="10"/>
  <c r="AL14" i="10"/>
  <c r="AK14" i="10"/>
  <c r="AJ14" i="10"/>
  <c r="AI14" i="10"/>
  <c r="AH14" i="10"/>
  <c r="AR13" i="10"/>
  <c r="AQ13" i="10"/>
  <c r="AP13" i="10"/>
  <c r="AO13" i="10"/>
  <c r="AN13" i="10"/>
  <c r="AM13" i="10"/>
  <c r="AL13" i="10"/>
  <c r="AK13" i="10"/>
  <c r="AJ13" i="10"/>
  <c r="AI13" i="10"/>
  <c r="AH13" i="10"/>
  <c r="AR12" i="10"/>
  <c r="AQ12" i="10"/>
  <c r="AP12" i="10"/>
  <c r="AO12" i="10"/>
  <c r="AN12" i="10"/>
  <c r="AM12" i="10"/>
  <c r="AL12" i="10"/>
  <c r="AK12" i="10"/>
  <c r="AJ12" i="10"/>
  <c r="AI12" i="10"/>
  <c r="AH12" i="10"/>
  <c r="AR11" i="10"/>
  <c r="AQ11" i="10"/>
  <c r="AP11" i="10"/>
  <c r="AO11" i="10"/>
  <c r="AN11" i="10"/>
  <c r="AM11" i="10"/>
  <c r="AL11" i="10"/>
  <c r="AK11" i="10"/>
  <c r="AJ11" i="10"/>
  <c r="AI11" i="10"/>
  <c r="AH11" i="10"/>
  <c r="AR10" i="10"/>
  <c r="AQ10" i="10"/>
  <c r="AP10" i="10"/>
  <c r="AO10" i="10"/>
  <c r="AN10" i="10"/>
  <c r="AM10" i="10"/>
  <c r="AL10" i="10"/>
  <c r="AK10" i="10"/>
  <c r="AJ10" i="10"/>
  <c r="AI10" i="10"/>
  <c r="AH10" i="10"/>
  <c r="AR9" i="10"/>
  <c r="AQ9" i="10"/>
  <c r="AP9" i="10"/>
  <c r="AO9" i="10"/>
  <c r="AN9" i="10"/>
  <c r="AM9" i="10"/>
  <c r="AL9" i="10"/>
  <c r="AK9" i="10"/>
  <c r="AJ9" i="10"/>
  <c r="AI9" i="10"/>
  <c r="AH9" i="10"/>
  <c r="AR8" i="10"/>
  <c r="AQ8" i="10"/>
  <c r="AP8" i="10"/>
  <c r="AO8" i="10"/>
  <c r="AN8" i="10"/>
  <c r="AM8" i="10"/>
  <c r="AL8" i="10"/>
  <c r="AK8" i="10"/>
  <c r="AJ8" i="10"/>
  <c r="AI8" i="10"/>
  <c r="AH8" i="10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R36" i="9"/>
  <c r="AQ36" i="9"/>
  <c r="AP36" i="9"/>
  <c r="AO36" i="9"/>
  <c r="AN36" i="9"/>
  <c r="AM36" i="9"/>
  <c r="AL36" i="9"/>
  <c r="AK36" i="9"/>
  <c r="AJ36" i="9"/>
  <c r="AI36" i="9"/>
  <c r="AH36" i="9"/>
  <c r="AR35" i="9"/>
  <c r="AQ35" i="9"/>
  <c r="AP35" i="9"/>
  <c r="AO35" i="9"/>
  <c r="AN35" i="9"/>
  <c r="AM35" i="9"/>
  <c r="AL35" i="9"/>
  <c r="AK35" i="9"/>
  <c r="AJ35" i="9"/>
  <c r="AI35" i="9"/>
  <c r="AH35" i="9"/>
  <c r="AR34" i="9"/>
  <c r="AQ34" i="9"/>
  <c r="AP34" i="9"/>
  <c r="AO34" i="9"/>
  <c r="AN34" i="9"/>
  <c r="AM34" i="9"/>
  <c r="AL34" i="9"/>
  <c r="AK34" i="9"/>
  <c r="AJ34" i="9"/>
  <c r="AI34" i="9"/>
  <c r="AH34" i="9"/>
  <c r="AR33" i="9"/>
  <c r="AQ33" i="9"/>
  <c r="AP33" i="9"/>
  <c r="AO33" i="9"/>
  <c r="AN33" i="9"/>
  <c r="AM33" i="9"/>
  <c r="AL33" i="9"/>
  <c r="AK33" i="9"/>
  <c r="AJ33" i="9"/>
  <c r="AI33" i="9"/>
  <c r="AH33" i="9"/>
  <c r="AR32" i="9"/>
  <c r="AQ32" i="9"/>
  <c r="AP32" i="9"/>
  <c r="AO32" i="9"/>
  <c r="AN32" i="9"/>
  <c r="AM32" i="9"/>
  <c r="AL32" i="9"/>
  <c r="AK32" i="9"/>
  <c r="AJ32" i="9"/>
  <c r="AI32" i="9"/>
  <c r="AH32" i="9"/>
  <c r="AR31" i="9"/>
  <c r="AQ31" i="9"/>
  <c r="AP31" i="9"/>
  <c r="AO31" i="9"/>
  <c r="AN31" i="9"/>
  <c r="AM31" i="9"/>
  <c r="AL31" i="9"/>
  <c r="AK31" i="9"/>
  <c r="AJ31" i="9"/>
  <c r="AI31" i="9"/>
  <c r="AH31" i="9"/>
  <c r="AR30" i="9"/>
  <c r="AQ30" i="9"/>
  <c r="AP30" i="9"/>
  <c r="AO30" i="9"/>
  <c r="AN30" i="9"/>
  <c r="AM30" i="9"/>
  <c r="AL30" i="9"/>
  <c r="AK30" i="9"/>
  <c r="AJ30" i="9"/>
  <c r="AI30" i="9"/>
  <c r="AH30" i="9"/>
  <c r="AR29" i="9"/>
  <c r="AQ29" i="9"/>
  <c r="AP29" i="9"/>
  <c r="AO29" i="9"/>
  <c r="AN29" i="9"/>
  <c r="AM29" i="9"/>
  <c r="AL29" i="9"/>
  <c r="AK29" i="9"/>
  <c r="AJ29" i="9"/>
  <c r="AI29" i="9"/>
  <c r="AH29" i="9"/>
  <c r="AR28" i="9"/>
  <c r="AQ28" i="9"/>
  <c r="AP28" i="9"/>
  <c r="AO28" i="9"/>
  <c r="AN28" i="9"/>
  <c r="AM28" i="9"/>
  <c r="AL28" i="9"/>
  <c r="AK28" i="9"/>
  <c r="AJ28" i="9"/>
  <c r="AI28" i="9"/>
  <c r="AH28" i="9"/>
  <c r="AR27" i="9"/>
  <c r="AQ27" i="9"/>
  <c r="AP27" i="9"/>
  <c r="AO27" i="9"/>
  <c r="AN27" i="9"/>
  <c r="AM27" i="9"/>
  <c r="AL27" i="9"/>
  <c r="AK27" i="9"/>
  <c r="AJ27" i="9"/>
  <c r="AI27" i="9"/>
  <c r="AH27" i="9"/>
  <c r="AR26" i="9"/>
  <c r="AQ26" i="9"/>
  <c r="AP26" i="9"/>
  <c r="AO26" i="9"/>
  <c r="AN26" i="9"/>
  <c r="AM26" i="9"/>
  <c r="AL26" i="9"/>
  <c r="AK26" i="9"/>
  <c r="AJ26" i="9"/>
  <c r="AI26" i="9"/>
  <c r="AH26" i="9"/>
  <c r="AR25" i="9"/>
  <c r="AQ25" i="9"/>
  <c r="AP25" i="9"/>
  <c r="AO25" i="9"/>
  <c r="AN25" i="9"/>
  <c r="AM25" i="9"/>
  <c r="AL25" i="9"/>
  <c r="AK25" i="9"/>
  <c r="AJ25" i="9"/>
  <c r="AI25" i="9"/>
  <c r="AH25" i="9"/>
  <c r="AR24" i="9"/>
  <c r="AQ24" i="9"/>
  <c r="AP24" i="9"/>
  <c r="AO24" i="9"/>
  <c r="AN24" i="9"/>
  <c r="AM24" i="9"/>
  <c r="AL24" i="9"/>
  <c r="AK24" i="9"/>
  <c r="AJ24" i="9"/>
  <c r="AI24" i="9"/>
  <c r="AH24" i="9"/>
  <c r="AR23" i="9"/>
  <c r="AQ23" i="9"/>
  <c r="AP23" i="9"/>
  <c r="AO23" i="9"/>
  <c r="AN23" i="9"/>
  <c r="AM23" i="9"/>
  <c r="AL23" i="9"/>
  <c r="AK23" i="9"/>
  <c r="AJ23" i="9"/>
  <c r="AI23" i="9"/>
  <c r="AH23" i="9"/>
  <c r="AR22" i="9"/>
  <c r="AQ22" i="9"/>
  <c r="AP22" i="9"/>
  <c r="AO22" i="9"/>
  <c r="AN22" i="9"/>
  <c r="AM22" i="9"/>
  <c r="AL22" i="9"/>
  <c r="AK22" i="9"/>
  <c r="AJ22" i="9"/>
  <c r="AI22" i="9"/>
  <c r="AH22" i="9"/>
  <c r="AR21" i="9"/>
  <c r="AQ21" i="9"/>
  <c r="AP21" i="9"/>
  <c r="AO21" i="9"/>
  <c r="AN21" i="9"/>
  <c r="AM21" i="9"/>
  <c r="AL21" i="9"/>
  <c r="AK21" i="9"/>
  <c r="AJ21" i="9"/>
  <c r="AI21" i="9"/>
  <c r="AH21" i="9"/>
  <c r="AR20" i="9"/>
  <c r="AQ20" i="9"/>
  <c r="AP20" i="9"/>
  <c r="AO20" i="9"/>
  <c r="AN20" i="9"/>
  <c r="AM20" i="9"/>
  <c r="AL20" i="9"/>
  <c r="AK20" i="9"/>
  <c r="AJ20" i="9"/>
  <c r="AI20" i="9"/>
  <c r="AH20" i="9"/>
  <c r="AR19" i="9"/>
  <c r="AQ19" i="9"/>
  <c r="AP19" i="9"/>
  <c r="AO19" i="9"/>
  <c r="AN19" i="9"/>
  <c r="AM19" i="9"/>
  <c r="AL19" i="9"/>
  <c r="AK19" i="9"/>
  <c r="AJ19" i="9"/>
  <c r="AI19" i="9"/>
  <c r="AH19" i="9"/>
  <c r="AR18" i="9"/>
  <c r="AQ18" i="9"/>
  <c r="AP18" i="9"/>
  <c r="AO18" i="9"/>
  <c r="AN18" i="9"/>
  <c r="AM18" i="9"/>
  <c r="AL18" i="9"/>
  <c r="AK18" i="9"/>
  <c r="AJ18" i="9"/>
  <c r="AI18" i="9"/>
  <c r="AH18" i="9"/>
  <c r="AR17" i="9"/>
  <c r="AQ17" i="9"/>
  <c r="AP17" i="9"/>
  <c r="AO17" i="9"/>
  <c r="AN17" i="9"/>
  <c r="AM17" i="9"/>
  <c r="AL17" i="9"/>
  <c r="AK17" i="9"/>
  <c r="AJ17" i="9"/>
  <c r="AI17" i="9"/>
  <c r="AH17" i="9"/>
  <c r="AR16" i="9"/>
  <c r="AQ16" i="9"/>
  <c r="AP16" i="9"/>
  <c r="AO16" i="9"/>
  <c r="AN16" i="9"/>
  <c r="AM16" i="9"/>
  <c r="AL16" i="9"/>
  <c r="AK16" i="9"/>
  <c r="AJ16" i="9"/>
  <c r="AI16" i="9"/>
  <c r="AH16" i="9"/>
  <c r="AR15" i="9"/>
  <c r="AQ15" i="9"/>
  <c r="AP15" i="9"/>
  <c r="AO15" i="9"/>
  <c r="AN15" i="9"/>
  <c r="AM15" i="9"/>
  <c r="AL15" i="9"/>
  <c r="AK15" i="9"/>
  <c r="AJ15" i="9"/>
  <c r="AI15" i="9"/>
  <c r="AH15" i="9"/>
  <c r="AR14" i="9"/>
  <c r="AQ14" i="9"/>
  <c r="AP14" i="9"/>
  <c r="AO14" i="9"/>
  <c r="AN14" i="9"/>
  <c r="AM14" i="9"/>
  <c r="AL14" i="9"/>
  <c r="AK14" i="9"/>
  <c r="AJ14" i="9"/>
  <c r="AI14" i="9"/>
  <c r="AH14" i="9"/>
  <c r="AR13" i="9"/>
  <c r="AQ13" i="9"/>
  <c r="AP13" i="9"/>
  <c r="AO13" i="9"/>
  <c r="AN13" i="9"/>
  <c r="AM13" i="9"/>
  <c r="AL13" i="9"/>
  <c r="AK13" i="9"/>
  <c r="AJ13" i="9"/>
  <c r="AI13" i="9"/>
  <c r="AH13" i="9"/>
  <c r="AR12" i="9"/>
  <c r="AQ12" i="9"/>
  <c r="AP12" i="9"/>
  <c r="AO12" i="9"/>
  <c r="AN12" i="9"/>
  <c r="AM12" i="9"/>
  <c r="AL12" i="9"/>
  <c r="AK12" i="9"/>
  <c r="AJ12" i="9"/>
  <c r="AI12" i="9"/>
  <c r="AH12" i="9"/>
  <c r="AR11" i="9"/>
  <c r="AQ11" i="9"/>
  <c r="AP11" i="9"/>
  <c r="AO11" i="9"/>
  <c r="AN11" i="9"/>
  <c r="AM11" i="9"/>
  <c r="AL11" i="9"/>
  <c r="AK11" i="9"/>
  <c r="AJ11" i="9"/>
  <c r="AI11" i="9"/>
  <c r="AH11" i="9"/>
  <c r="AR10" i="9"/>
  <c r="AQ10" i="9"/>
  <c r="AP10" i="9"/>
  <c r="AO10" i="9"/>
  <c r="AN10" i="9"/>
  <c r="AM10" i="9"/>
  <c r="AL10" i="9"/>
  <c r="AK10" i="9"/>
  <c r="AJ10" i="9"/>
  <c r="AI10" i="9"/>
  <c r="AH10" i="9"/>
  <c r="AR9" i="9"/>
  <c r="AQ9" i="9"/>
  <c r="AP9" i="9"/>
  <c r="AO9" i="9"/>
  <c r="AN9" i="9"/>
  <c r="AM9" i="9"/>
  <c r="AL9" i="9"/>
  <c r="AK9" i="9"/>
  <c r="AJ9" i="9"/>
  <c r="AI9" i="9"/>
  <c r="AH9" i="9"/>
  <c r="AR8" i="9"/>
  <c r="AQ8" i="9"/>
  <c r="AP8" i="9"/>
  <c r="AO8" i="9"/>
  <c r="AN8" i="9"/>
  <c r="AM8" i="9"/>
  <c r="AL8" i="9"/>
  <c r="AK8" i="9"/>
  <c r="AJ8" i="9"/>
  <c r="AI8" i="9"/>
  <c r="AH8" i="9"/>
  <c r="B7" i="9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R36" i="8"/>
  <c r="AQ36" i="8"/>
  <c r="AP36" i="8"/>
  <c r="AO36" i="8"/>
  <c r="AN36" i="8"/>
  <c r="AM36" i="8"/>
  <c r="AL36" i="8"/>
  <c r="AK36" i="8"/>
  <c r="AJ36" i="8"/>
  <c r="AI36" i="8"/>
  <c r="AH36" i="8"/>
  <c r="AR35" i="8"/>
  <c r="AQ35" i="8"/>
  <c r="AP35" i="8"/>
  <c r="AO35" i="8"/>
  <c r="AN35" i="8"/>
  <c r="AM35" i="8"/>
  <c r="AL35" i="8"/>
  <c r="AK35" i="8"/>
  <c r="AJ35" i="8"/>
  <c r="AI35" i="8"/>
  <c r="AH35" i="8"/>
  <c r="AR34" i="8"/>
  <c r="AQ34" i="8"/>
  <c r="AP34" i="8"/>
  <c r="AO34" i="8"/>
  <c r="AN34" i="8"/>
  <c r="AM34" i="8"/>
  <c r="AL34" i="8"/>
  <c r="AK34" i="8"/>
  <c r="AJ34" i="8"/>
  <c r="AI34" i="8"/>
  <c r="AH34" i="8"/>
  <c r="AR33" i="8"/>
  <c r="AQ33" i="8"/>
  <c r="AP33" i="8"/>
  <c r="AO33" i="8"/>
  <c r="AN33" i="8"/>
  <c r="AM33" i="8"/>
  <c r="AL33" i="8"/>
  <c r="AK33" i="8"/>
  <c r="AJ33" i="8"/>
  <c r="AI33" i="8"/>
  <c r="AH33" i="8"/>
  <c r="AR32" i="8"/>
  <c r="AQ32" i="8"/>
  <c r="AP32" i="8"/>
  <c r="AO32" i="8"/>
  <c r="AN32" i="8"/>
  <c r="AM32" i="8"/>
  <c r="AL32" i="8"/>
  <c r="AK32" i="8"/>
  <c r="AJ32" i="8"/>
  <c r="AI32" i="8"/>
  <c r="AH32" i="8"/>
  <c r="AR31" i="8"/>
  <c r="AQ31" i="8"/>
  <c r="AP31" i="8"/>
  <c r="AO31" i="8"/>
  <c r="AN31" i="8"/>
  <c r="AM31" i="8"/>
  <c r="AL31" i="8"/>
  <c r="AK31" i="8"/>
  <c r="AJ31" i="8"/>
  <c r="AI31" i="8"/>
  <c r="AH31" i="8"/>
  <c r="AR30" i="8"/>
  <c r="AQ30" i="8"/>
  <c r="AP30" i="8"/>
  <c r="AO30" i="8"/>
  <c r="AN30" i="8"/>
  <c r="AM30" i="8"/>
  <c r="AL30" i="8"/>
  <c r="AK30" i="8"/>
  <c r="AJ30" i="8"/>
  <c r="AI30" i="8"/>
  <c r="AH30" i="8"/>
  <c r="AR29" i="8"/>
  <c r="AQ29" i="8"/>
  <c r="AP29" i="8"/>
  <c r="AO29" i="8"/>
  <c r="AN29" i="8"/>
  <c r="AM29" i="8"/>
  <c r="AL29" i="8"/>
  <c r="AK29" i="8"/>
  <c r="AJ29" i="8"/>
  <c r="AI29" i="8"/>
  <c r="AH29" i="8"/>
  <c r="AR28" i="8"/>
  <c r="AQ28" i="8"/>
  <c r="AP28" i="8"/>
  <c r="AO28" i="8"/>
  <c r="AN28" i="8"/>
  <c r="AM28" i="8"/>
  <c r="AL28" i="8"/>
  <c r="AK28" i="8"/>
  <c r="AJ28" i="8"/>
  <c r="AI28" i="8"/>
  <c r="AH28" i="8"/>
  <c r="AR27" i="8"/>
  <c r="AQ27" i="8"/>
  <c r="AP27" i="8"/>
  <c r="AO27" i="8"/>
  <c r="AN27" i="8"/>
  <c r="AM27" i="8"/>
  <c r="AL27" i="8"/>
  <c r="AK27" i="8"/>
  <c r="AJ27" i="8"/>
  <c r="AI27" i="8"/>
  <c r="AH27" i="8"/>
  <c r="AR26" i="8"/>
  <c r="AQ26" i="8"/>
  <c r="AP26" i="8"/>
  <c r="AO26" i="8"/>
  <c r="AN26" i="8"/>
  <c r="AM26" i="8"/>
  <c r="AL26" i="8"/>
  <c r="AK26" i="8"/>
  <c r="AJ26" i="8"/>
  <c r="AI26" i="8"/>
  <c r="AH26" i="8"/>
  <c r="AR25" i="8"/>
  <c r="AQ25" i="8"/>
  <c r="AP25" i="8"/>
  <c r="AO25" i="8"/>
  <c r="AN25" i="8"/>
  <c r="AM25" i="8"/>
  <c r="AL25" i="8"/>
  <c r="AK25" i="8"/>
  <c r="AJ25" i="8"/>
  <c r="AI25" i="8"/>
  <c r="AH25" i="8"/>
  <c r="AR24" i="8"/>
  <c r="AQ24" i="8"/>
  <c r="AP24" i="8"/>
  <c r="AO24" i="8"/>
  <c r="AN24" i="8"/>
  <c r="AM24" i="8"/>
  <c r="AL24" i="8"/>
  <c r="AK24" i="8"/>
  <c r="AJ24" i="8"/>
  <c r="AI24" i="8"/>
  <c r="AH24" i="8"/>
  <c r="AR23" i="8"/>
  <c r="AQ23" i="8"/>
  <c r="AP23" i="8"/>
  <c r="AO23" i="8"/>
  <c r="AN23" i="8"/>
  <c r="AM23" i="8"/>
  <c r="AL23" i="8"/>
  <c r="AK23" i="8"/>
  <c r="AJ23" i="8"/>
  <c r="AI23" i="8"/>
  <c r="AH23" i="8"/>
  <c r="AR22" i="8"/>
  <c r="AQ22" i="8"/>
  <c r="AP22" i="8"/>
  <c r="AO22" i="8"/>
  <c r="AN22" i="8"/>
  <c r="AM22" i="8"/>
  <c r="AL22" i="8"/>
  <c r="AK22" i="8"/>
  <c r="AJ22" i="8"/>
  <c r="AI22" i="8"/>
  <c r="AH22" i="8"/>
  <c r="AR21" i="8"/>
  <c r="AQ21" i="8"/>
  <c r="AP21" i="8"/>
  <c r="AO21" i="8"/>
  <c r="AN21" i="8"/>
  <c r="AM21" i="8"/>
  <c r="AL21" i="8"/>
  <c r="AK21" i="8"/>
  <c r="AJ21" i="8"/>
  <c r="AI21" i="8"/>
  <c r="AH21" i="8"/>
  <c r="AR20" i="8"/>
  <c r="AQ20" i="8"/>
  <c r="AP20" i="8"/>
  <c r="AO20" i="8"/>
  <c r="AN20" i="8"/>
  <c r="AM20" i="8"/>
  <c r="AL20" i="8"/>
  <c r="AK20" i="8"/>
  <c r="AJ20" i="8"/>
  <c r="AI20" i="8"/>
  <c r="AH20" i="8"/>
  <c r="AR19" i="8"/>
  <c r="AQ19" i="8"/>
  <c r="AP19" i="8"/>
  <c r="AO19" i="8"/>
  <c r="AN19" i="8"/>
  <c r="AM19" i="8"/>
  <c r="AL19" i="8"/>
  <c r="AK19" i="8"/>
  <c r="AJ19" i="8"/>
  <c r="AI19" i="8"/>
  <c r="AH19" i="8"/>
  <c r="AR18" i="8"/>
  <c r="AQ18" i="8"/>
  <c r="AP18" i="8"/>
  <c r="AO18" i="8"/>
  <c r="AN18" i="8"/>
  <c r="AM18" i="8"/>
  <c r="AL18" i="8"/>
  <c r="AK18" i="8"/>
  <c r="AJ18" i="8"/>
  <c r="AI18" i="8"/>
  <c r="AH18" i="8"/>
  <c r="AR17" i="8"/>
  <c r="AQ17" i="8"/>
  <c r="AP17" i="8"/>
  <c r="AO17" i="8"/>
  <c r="AN17" i="8"/>
  <c r="AM17" i="8"/>
  <c r="AL17" i="8"/>
  <c r="AK17" i="8"/>
  <c r="AJ17" i="8"/>
  <c r="AI17" i="8"/>
  <c r="AH17" i="8"/>
  <c r="AR16" i="8"/>
  <c r="AQ16" i="8"/>
  <c r="AP16" i="8"/>
  <c r="AO16" i="8"/>
  <c r="AN16" i="8"/>
  <c r="AM16" i="8"/>
  <c r="AL16" i="8"/>
  <c r="AK16" i="8"/>
  <c r="AJ16" i="8"/>
  <c r="AI16" i="8"/>
  <c r="AH16" i="8"/>
  <c r="AR15" i="8"/>
  <c r="AQ15" i="8"/>
  <c r="AP15" i="8"/>
  <c r="AO15" i="8"/>
  <c r="AN15" i="8"/>
  <c r="AM15" i="8"/>
  <c r="AL15" i="8"/>
  <c r="AK15" i="8"/>
  <c r="AJ15" i="8"/>
  <c r="AI15" i="8"/>
  <c r="AH15" i="8"/>
  <c r="AR14" i="8"/>
  <c r="AQ14" i="8"/>
  <c r="AP14" i="8"/>
  <c r="AO14" i="8"/>
  <c r="AN14" i="8"/>
  <c r="AM14" i="8"/>
  <c r="AL14" i="8"/>
  <c r="AK14" i="8"/>
  <c r="AJ14" i="8"/>
  <c r="AI14" i="8"/>
  <c r="AH14" i="8"/>
  <c r="AR13" i="8"/>
  <c r="AQ13" i="8"/>
  <c r="AP13" i="8"/>
  <c r="AO13" i="8"/>
  <c r="AN13" i="8"/>
  <c r="AM13" i="8"/>
  <c r="AL13" i="8"/>
  <c r="AK13" i="8"/>
  <c r="AJ13" i="8"/>
  <c r="AI13" i="8"/>
  <c r="AH13" i="8"/>
  <c r="AR12" i="8"/>
  <c r="AQ12" i="8"/>
  <c r="AP12" i="8"/>
  <c r="AO12" i="8"/>
  <c r="AN12" i="8"/>
  <c r="AM12" i="8"/>
  <c r="AL12" i="8"/>
  <c r="AK12" i="8"/>
  <c r="AJ12" i="8"/>
  <c r="AI12" i="8"/>
  <c r="AH12" i="8"/>
  <c r="AR11" i="8"/>
  <c r="AQ11" i="8"/>
  <c r="AP11" i="8"/>
  <c r="AO11" i="8"/>
  <c r="AN11" i="8"/>
  <c r="AM11" i="8"/>
  <c r="AL11" i="8"/>
  <c r="AK11" i="8"/>
  <c r="AJ11" i="8"/>
  <c r="AI11" i="8"/>
  <c r="AH11" i="8"/>
  <c r="AR10" i="8"/>
  <c r="AQ10" i="8"/>
  <c r="AP10" i="8"/>
  <c r="AO10" i="8"/>
  <c r="AN10" i="8"/>
  <c r="AM10" i="8"/>
  <c r="AL10" i="8"/>
  <c r="AK10" i="8"/>
  <c r="AJ10" i="8"/>
  <c r="AI10" i="8"/>
  <c r="AH10" i="8"/>
  <c r="AR9" i="8"/>
  <c r="AQ9" i="8"/>
  <c r="AP9" i="8"/>
  <c r="AO9" i="8"/>
  <c r="AN9" i="8"/>
  <c r="AM9" i="8"/>
  <c r="AL9" i="8"/>
  <c r="AK9" i="8"/>
  <c r="AJ9" i="8"/>
  <c r="AI9" i="8"/>
  <c r="AH9" i="8"/>
  <c r="AR8" i="8"/>
  <c r="AQ8" i="8"/>
  <c r="AP8" i="8"/>
  <c r="AO8" i="8"/>
  <c r="AN8" i="8"/>
  <c r="AM8" i="8"/>
  <c r="AL8" i="8"/>
  <c r="AK8" i="8"/>
  <c r="AJ8" i="8"/>
  <c r="AI8" i="8"/>
  <c r="AH8" i="8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R36" i="7"/>
  <c r="AQ36" i="7"/>
  <c r="AP36" i="7"/>
  <c r="AO36" i="7"/>
  <c r="AN36" i="7"/>
  <c r="AM36" i="7"/>
  <c r="AL36" i="7"/>
  <c r="AK36" i="7"/>
  <c r="AJ36" i="7"/>
  <c r="AI36" i="7"/>
  <c r="AH36" i="7"/>
  <c r="AR35" i="7"/>
  <c r="AQ35" i="7"/>
  <c r="AP35" i="7"/>
  <c r="AO35" i="7"/>
  <c r="AN35" i="7"/>
  <c r="AM35" i="7"/>
  <c r="AL35" i="7"/>
  <c r="AK35" i="7"/>
  <c r="AJ35" i="7"/>
  <c r="AI35" i="7"/>
  <c r="AH35" i="7"/>
  <c r="AR34" i="7"/>
  <c r="AQ34" i="7"/>
  <c r="AP34" i="7"/>
  <c r="AO34" i="7"/>
  <c r="AN34" i="7"/>
  <c r="AM34" i="7"/>
  <c r="AL34" i="7"/>
  <c r="AK34" i="7"/>
  <c r="AJ34" i="7"/>
  <c r="AI34" i="7"/>
  <c r="AH34" i="7"/>
  <c r="AR33" i="7"/>
  <c r="AQ33" i="7"/>
  <c r="AP33" i="7"/>
  <c r="AO33" i="7"/>
  <c r="AN33" i="7"/>
  <c r="AM33" i="7"/>
  <c r="AL33" i="7"/>
  <c r="AK33" i="7"/>
  <c r="AJ33" i="7"/>
  <c r="AI33" i="7"/>
  <c r="AH33" i="7"/>
  <c r="AR32" i="7"/>
  <c r="AQ32" i="7"/>
  <c r="AP32" i="7"/>
  <c r="AO32" i="7"/>
  <c r="AN32" i="7"/>
  <c r="AM32" i="7"/>
  <c r="AL32" i="7"/>
  <c r="AK32" i="7"/>
  <c r="AJ32" i="7"/>
  <c r="AI32" i="7"/>
  <c r="AH32" i="7"/>
  <c r="AR31" i="7"/>
  <c r="AQ31" i="7"/>
  <c r="AP31" i="7"/>
  <c r="AO31" i="7"/>
  <c r="AN31" i="7"/>
  <c r="AM31" i="7"/>
  <c r="AL31" i="7"/>
  <c r="AK31" i="7"/>
  <c r="AJ31" i="7"/>
  <c r="AI31" i="7"/>
  <c r="AH31" i="7"/>
  <c r="AR30" i="7"/>
  <c r="AQ30" i="7"/>
  <c r="AP30" i="7"/>
  <c r="AO30" i="7"/>
  <c r="AN30" i="7"/>
  <c r="AM30" i="7"/>
  <c r="AL30" i="7"/>
  <c r="AK30" i="7"/>
  <c r="AJ30" i="7"/>
  <c r="AI30" i="7"/>
  <c r="AH30" i="7"/>
  <c r="AR29" i="7"/>
  <c r="AQ29" i="7"/>
  <c r="AP29" i="7"/>
  <c r="AO29" i="7"/>
  <c r="AN29" i="7"/>
  <c r="AM29" i="7"/>
  <c r="AL29" i="7"/>
  <c r="AK29" i="7"/>
  <c r="AJ29" i="7"/>
  <c r="AI29" i="7"/>
  <c r="AH29" i="7"/>
  <c r="AR28" i="7"/>
  <c r="AQ28" i="7"/>
  <c r="AP28" i="7"/>
  <c r="AO28" i="7"/>
  <c r="AN28" i="7"/>
  <c r="AM28" i="7"/>
  <c r="AL28" i="7"/>
  <c r="AK28" i="7"/>
  <c r="AJ28" i="7"/>
  <c r="AI28" i="7"/>
  <c r="AH28" i="7"/>
  <c r="AR27" i="7"/>
  <c r="AQ27" i="7"/>
  <c r="AP27" i="7"/>
  <c r="AO27" i="7"/>
  <c r="AN27" i="7"/>
  <c r="AM27" i="7"/>
  <c r="AL27" i="7"/>
  <c r="AK27" i="7"/>
  <c r="AJ27" i="7"/>
  <c r="AI27" i="7"/>
  <c r="AH27" i="7"/>
  <c r="AR26" i="7"/>
  <c r="AQ26" i="7"/>
  <c r="AP26" i="7"/>
  <c r="AO26" i="7"/>
  <c r="AN26" i="7"/>
  <c r="AM26" i="7"/>
  <c r="AL26" i="7"/>
  <c r="AK26" i="7"/>
  <c r="AJ26" i="7"/>
  <c r="AI26" i="7"/>
  <c r="AH26" i="7"/>
  <c r="AR25" i="7"/>
  <c r="AQ25" i="7"/>
  <c r="AP25" i="7"/>
  <c r="AO25" i="7"/>
  <c r="AN25" i="7"/>
  <c r="AM25" i="7"/>
  <c r="AL25" i="7"/>
  <c r="AK25" i="7"/>
  <c r="AJ25" i="7"/>
  <c r="AI25" i="7"/>
  <c r="AH25" i="7"/>
  <c r="AR24" i="7"/>
  <c r="AQ24" i="7"/>
  <c r="AP24" i="7"/>
  <c r="AO24" i="7"/>
  <c r="AN24" i="7"/>
  <c r="AM24" i="7"/>
  <c r="AL24" i="7"/>
  <c r="AK24" i="7"/>
  <c r="AJ24" i="7"/>
  <c r="AI24" i="7"/>
  <c r="AH24" i="7"/>
  <c r="AR23" i="7"/>
  <c r="AQ23" i="7"/>
  <c r="AP23" i="7"/>
  <c r="AO23" i="7"/>
  <c r="AN23" i="7"/>
  <c r="AM23" i="7"/>
  <c r="AL23" i="7"/>
  <c r="AK23" i="7"/>
  <c r="AJ23" i="7"/>
  <c r="AI23" i="7"/>
  <c r="AH23" i="7"/>
  <c r="AR22" i="7"/>
  <c r="AQ22" i="7"/>
  <c r="AP22" i="7"/>
  <c r="AO22" i="7"/>
  <c r="AN22" i="7"/>
  <c r="AM22" i="7"/>
  <c r="AL22" i="7"/>
  <c r="AK22" i="7"/>
  <c r="AJ22" i="7"/>
  <c r="AI22" i="7"/>
  <c r="AH22" i="7"/>
  <c r="AR21" i="7"/>
  <c r="AQ21" i="7"/>
  <c r="AP21" i="7"/>
  <c r="AO21" i="7"/>
  <c r="AN21" i="7"/>
  <c r="AM21" i="7"/>
  <c r="AL21" i="7"/>
  <c r="AK21" i="7"/>
  <c r="AJ21" i="7"/>
  <c r="AI21" i="7"/>
  <c r="AH21" i="7"/>
  <c r="AR20" i="7"/>
  <c r="AQ20" i="7"/>
  <c r="AP20" i="7"/>
  <c r="AO20" i="7"/>
  <c r="AN20" i="7"/>
  <c r="AM20" i="7"/>
  <c r="AL20" i="7"/>
  <c r="AK20" i="7"/>
  <c r="AJ20" i="7"/>
  <c r="AI20" i="7"/>
  <c r="AH20" i="7"/>
  <c r="AR19" i="7"/>
  <c r="AQ19" i="7"/>
  <c r="AP19" i="7"/>
  <c r="AO19" i="7"/>
  <c r="AN19" i="7"/>
  <c r="AM19" i="7"/>
  <c r="AL19" i="7"/>
  <c r="AK19" i="7"/>
  <c r="AJ19" i="7"/>
  <c r="AI19" i="7"/>
  <c r="AH19" i="7"/>
  <c r="AR18" i="7"/>
  <c r="AQ18" i="7"/>
  <c r="AP18" i="7"/>
  <c r="AO18" i="7"/>
  <c r="AN18" i="7"/>
  <c r="AM18" i="7"/>
  <c r="AL18" i="7"/>
  <c r="AK18" i="7"/>
  <c r="AJ18" i="7"/>
  <c r="AI18" i="7"/>
  <c r="AH18" i="7"/>
  <c r="AR17" i="7"/>
  <c r="AQ17" i="7"/>
  <c r="AP17" i="7"/>
  <c r="AO17" i="7"/>
  <c r="AN17" i="7"/>
  <c r="AM17" i="7"/>
  <c r="AL17" i="7"/>
  <c r="AK17" i="7"/>
  <c r="AJ17" i="7"/>
  <c r="AI17" i="7"/>
  <c r="AH17" i="7"/>
  <c r="AR16" i="7"/>
  <c r="AQ16" i="7"/>
  <c r="AP16" i="7"/>
  <c r="AO16" i="7"/>
  <c r="AN16" i="7"/>
  <c r="AM16" i="7"/>
  <c r="AL16" i="7"/>
  <c r="AK16" i="7"/>
  <c r="AJ16" i="7"/>
  <c r="AI16" i="7"/>
  <c r="AH16" i="7"/>
  <c r="AR15" i="7"/>
  <c r="AQ15" i="7"/>
  <c r="AP15" i="7"/>
  <c r="AO15" i="7"/>
  <c r="AN15" i="7"/>
  <c r="AM15" i="7"/>
  <c r="AL15" i="7"/>
  <c r="AK15" i="7"/>
  <c r="AJ15" i="7"/>
  <c r="AI15" i="7"/>
  <c r="AH15" i="7"/>
  <c r="AR14" i="7"/>
  <c r="AQ14" i="7"/>
  <c r="AP14" i="7"/>
  <c r="AO14" i="7"/>
  <c r="AN14" i="7"/>
  <c r="AM14" i="7"/>
  <c r="AL14" i="7"/>
  <c r="AK14" i="7"/>
  <c r="AJ14" i="7"/>
  <c r="AI14" i="7"/>
  <c r="AH14" i="7"/>
  <c r="AR13" i="7"/>
  <c r="AQ13" i="7"/>
  <c r="AP13" i="7"/>
  <c r="AO13" i="7"/>
  <c r="AN13" i="7"/>
  <c r="AM13" i="7"/>
  <c r="AL13" i="7"/>
  <c r="AK13" i="7"/>
  <c r="AJ13" i="7"/>
  <c r="AI13" i="7"/>
  <c r="AH13" i="7"/>
  <c r="AR12" i="7"/>
  <c r="AQ12" i="7"/>
  <c r="AP12" i="7"/>
  <c r="AO12" i="7"/>
  <c r="AN12" i="7"/>
  <c r="AM12" i="7"/>
  <c r="AL12" i="7"/>
  <c r="AK12" i="7"/>
  <c r="AJ12" i="7"/>
  <c r="AI12" i="7"/>
  <c r="AH12" i="7"/>
  <c r="AR11" i="7"/>
  <c r="AQ11" i="7"/>
  <c r="AP11" i="7"/>
  <c r="AO11" i="7"/>
  <c r="AN11" i="7"/>
  <c r="AM11" i="7"/>
  <c r="AL11" i="7"/>
  <c r="AK11" i="7"/>
  <c r="AJ11" i="7"/>
  <c r="AI11" i="7"/>
  <c r="AH11" i="7"/>
  <c r="AR10" i="7"/>
  <c r="AQ10" i="7"/>
  <c r="AP10" i="7"/>
  <c r="AO10" i="7"/>
  <c r="AN10" i="7"/>
  <c r="AM10" i="7"/>
  <c r="AL10" i="7"/>
  <c r="AK10" i="7"/>
  <c r="AJ10" i="7"/>
  <c r="AI10" i="7"/>
  <c r="AH10" i="7"/>
  <c r="AR9" i="7"/>
  <c r="AQ9" i="7"/>
  <c r="AP9" i="7"/>
  <c r="AO9" i="7"/>
  <c r="AN9" i="7"/>
  <c r="AM9" i="7"/>
  <c r="AL9" i="7"/>
  <c r="AK9" i="7"/>
  <c r="AJ9" i="7"/>
  <c r="AI9" i="7"/>
  <c r="AH9" i="7"/>
  <c r="AR8" i="7"/>
  <c r="AQ8" i="7"/>
  <c r="AP8" i="7"/>
  <c r="AO8" i="7"/>
  <c r="AN8" i="7"/>
  <c r="AM8" i="7"/>
  <c r="AL8" i="7"/>
  <c r="AK8" i="7"/>
  <c r="AJ8" i="7"/>
  <c r="AI8" i="7"/>
  <c r="AH8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R36" i="6"/>
  <c r="AQ36" i="6"/>
  <c r="AP36" i="6"/>
  <c r="AO36" i="6"/>
  <c r="AN36" i="6"/>
  <c r="AM36" i="6"/>
  <c r="AL36" i="6"/>
  <c r="AK36" i="6"/>
  <c r="AJ36" i="6"/>
  <c r="AI36" i="6"/>
  <c r="AH36" i="6"/>
  <c r="AR35" i="6"/>
  <c r="AQ35" i="6"/>
  <c r="AP35" i="6"/>
  <c r="AO35" i="6"/>
  <c r="AN35" i="6"/>
  <c r="AM35" i="6"/>
  <c r="AL35" i="6"/>
  <c r="AK35" i="6"/>
  <c r="AJ35" i="6"/>
  <c r="AI35" i="6"/>
  <c r="AH35" i="6"/>
  <c r="AR34" i="6"/>
  <c r="AQ34" i="6"/>
  <c r="AP34" i="6"/>
  <c r="AO34" i="6"/>
  <c r="AN34" i="6"/>
  <c r="AM34" i="6"/>
  <c r="AL34" i="6"/>
  <c r="AK34" i="6"/>
  <c r="AJ34" i="6"/>
  <c r="AI34" i="6"/>
  <c r="AH34" i="6"/>
  <c r="AR33" i="6"/>
  <c r="AQ33" i="6"/>
  <c r="AP33" i="6"/>
  <c r="AO33" i="6"/>
  <c r="AN33" i="6"/>
  <c r="AM33" i="6"/>
  <c r="AL33" i="6"/>
  <c r="AK33" i="6"/>
  <c r="AJ33" i="6"/>
  <c r="AI33" i="6"/>
  <c r="AH33" i="6"/>
  <c r="AR32" i="6"/>
  <c r="AQ32" i="6"/>
  <c r="AP32" i="6"/>
  <c r="AO32" i="6"/>
  <c r="AN32" i="6"/>
  <c r="AM32" i="6"/>
  <c r="AL32" i="6"/>
  <c r="AK32" i="6"/>
  <c r="AJ32" i="6"/>
  <c r="AI32" i="6"/>
  <c r="AH32" i="6"/>
  <c r="AR31" i="6"/>
  <c r="AQ31" i="6"/>
  <c r="AP31" i="6"/>
  <c r="AO31" i="6"/>
  <c r="AN31" i="6"/>
  <c r="AM31" i="6"/>
  <c r="AL31" i="6"/>
  <c r="AK31" i="6"/>
  <c r="AJ31" i="6"/>
  <c r="AI31" i="6"/>
  <c r="AH31" i="6"/>
  <c r="AR30" i="6"/>
  <c r="AQ30" i="6"/>
  <c r="AP30" i="6"/>
  <c r="AO30" i="6"/>
  <c r="AN30" i="6"/>
  <c r="AM30" i="6"/>
  <c r="AL30" i="6"/>
  <c r="AK30" i="6"/>
  <c r="AJ30" i="6"/>
  <c r="AI30" i="6"/>
  <c r="AH30" i="6"/>
  <c r="AR29" i="6"/>
  <c r="AQ29" i="6"/>
  <c r="AP29" i="6"/>
  <c r="AO29" i="6"/>
  <c r="AN29" i="6"/>
  <c r="AM29" i="6"/>
  <c r="AL29" i="6"/>
  <c r="AK29" i="6"/>
  <c r="AJ29" i="6"/>
  <c r="AI29" i="6"/>
  <c r="AH29" i="6"/>
  <c r="AR28" i="6"/>
  <c r="AQ28" i="6"/>
  <c r="AP28" i="6"/>
  <c r="AO28" i="6"/>
  <c r="AN28" i="6"/>
  <c r="AM28" i="6"/>
  <c r="AL28" i="6"/>
  <c r="AK28" i="6"/>
  <c r="AJ28" i="6"/>
  <c r="AI28" i="6"/>
  <c r="AH28" i="6"/>
  <c r="AR27" i="6"/>
  <c r="AQ27" i="6"/>
  <c r="AP27" i="6"/>
  <c r="AO27" i="6"/>
  <c r="AN27" i="6"/>
  <c r="AM27" i="6"/>
  <c r="AL27" i="6"/>
  <c r="AK27" i="6"/>
  <c r="AJ27" i="6"/>
  <c r="AI27" i="6"/>
  <c r="AH27" i="6"/>
  <c r="AR26" i="6"/>
  <c r="AQ26" i="6"/>
  <c r="AP26" i="6"/>
  <c r="AO26" i="6"/>
  <c r="AN26" i="6"/>
  <c r="AM26" i="6"/>
  <c r="AL26" i="6"/>
  <c r="AK26" i="6"/>
  <c r="AJ26" i="6"/>
  <c r="AI26" i="6"/>
  <c r="AH26" i="6"/>
  <c r="AR25" i="6"/>
  <c r="AQ25" i="6"/>
  <c r="AP25" i="6"/>
  <c r="AO25" i="6"/>
  <c r="AN25" i="6"/>
  <c r="AM25" i="6"/>
  <c r="AL25" i="6"/>
  <c r="AK25" i="6"/>
  <c r="AJ25" i="6"/>
  <c r="AI25" i="6"/>
  <c r="AH25" i="6"/>
  <c r="AR24" i="6"/>
  <c r="AQ24" i="6"/>
  <c r="AP24" i="6"/>
  <c r="AO24" i="6"/>
  <c r="AN24" i="6"/>
  <c r="AM24" i="6"/>
  <c r="AL24" i="6"/>
  <c r="AK24" i="6"/>
  <c r="AJ24" i="6"/>
  <c r="AI24" i="6"/>
  <c r="AH24" i="6"/>
  <c r="AR23" i="6"/>
  <c r="AQ23" i="6"/>
  <c r="AP23" i="6"/>
  <c r="AO23" i="6"/>
  <c r="AN23" i="6"/>
  <c r="AM23" i="6"/>
  <c r="AL23" i="6"/>
  <c r="AK23" i="6"/>
  <c r="AJ23" i="6"/>
  <c r="AI23" i="6"/>
  <c r="AH23" i="6"/>
  <c r="AR22" i="6"/>
  <c r="AQ22" i="6"/>
  <c r="AP22" i="6"/>
  <c r="AO22" i="6"/>
  <c r="AN22" i="6"/>
  <c r="AM22" i="6"/>
  <c r="AL22" i="6"/>
  <c r="AK22" i="6"/>
  <c r="AJ22" i="6"/>
  <c r="AI22" i="6"/>
  <c r="AH22" i="6"/>
  <c r="AR21" i="6"/>
  <c r="AQ21" i="6"/>
  <c r="AP21" i="6"/>
  <c r="AO21" i="6"/>
  <c r="AN21" i="6"/>
  <c r="AM21" i="6"/>
  <c r="AL21" i="6"/>
  <c r="AK21" i="6"/>
  <c r="AJ21" i="6"/>
  <c r="AI21" i="6"/>
  <c r="AH21" i="6"/>
  <c r="AR20" i="6"/>
  <c r="AQ20" i="6"/>
  <c r="AP20" i="6"/>
  <c r="AO20" i="6"/>
  <c r="AN20" i="6"/>
  <c r="AM20" i="6"/>
  <c r="AL20" i="6"/>
  <c r="AK20" i="6"/>
  <c r="AJ20" i="6"/>
  <c r="AI20" i="6"/>
  <c r="AH20" i="6"/>
  <c r="AR19" i="6"/>
  <c r="AQ19" i="6"/>
  <c r="AP19" i="6"/>
  <c r="AO19" i="6"/>
  <c r="AN19" i="6"/>
  <c r="AM19" i="6"/>
  <c r="AL19" i="6"/>
  <c r="AK19" i="6"/>
  <c r="AJ19" i="6"/>
  <c r="AI19" i="6"/>
  <c r="AH19" i="6"/>
  <c r="AR18" i="6"/>
  <c r="AQ18" i="6"/>
  <c r="AP18" i="6"/>
  <c r="AO18" i="6"/>
  <c r="AN18" i="6"/>
  <c r="AM18" i="6"/>
  <c r="AL18" i="6"/>
  <c r="AK18" i="6"/>
  <c r="AJ18" i="6"/>
  <c r="AI18" i="6"/>
  <c r="AH18" i="6"/>
  <c r="AR17" i="6"/>
  <c r="AQ17" i="6"/>
  <c r="AP17" i="6"/>
  <c r="AO17" i="6"/>
  <c r="AN17" i="6"/>
  <c r="AM17" i="6"/>
  <c r="AL17" i="6"/>
  <c r="AK17" i="6"/>
  <c r="AJ17" i="6"/>
  <c r="AI17" i="6"/>
  <c r="AH17" i="6"/>
  <c r="AR16" i="6"/>
  <c r="AQ16" i="6"/>
  <c r="AP16" i="6"/>
  <c r="AO16" i="6"/>
  <c r="AN16" i="6"/>
  <c r="AM16" i="6"/>
  <c r="AL16" i="6"/>
  <c r="AK16" i="6"/>
  <c r="AJ16" i="6"/>
  <c r="AI16" i="6"/>
  <c r="AH16" i="6"/>
  <c r="AR15" i="6"/>
  <c r="AQ15" i="6"/>
  <c r="AP15" i="6"/>
  <c r="AO15" i="6"/>
  <c r="AN15" i="6"/>
  <c r="AM15" i="6"/>
  <c r="AL15" i="6"/>
  <c r="AK15" i="6"/>
  <c r="AJ15" i="6"/>
  <c r="AI15" i="6"/>
  <c r="AH15" i="6"/>
  <c r="AR14" i="6"/>
  <c r="AQ14" i="6"/>
  <c r="AP14" i="6"/>
  <c r="AO14" i="6"/>
  <c r="AN14" i="6"/>
  <c r="AM14" i="6"/>
  <c r="AL14" i="6"/>
  <c r="AK14" i="6"/>
  <c r="AJ14" i="6"/>
  <c r="AI14" i="6"/>
  <c r="AH14" i="6"/>
  <c r="AR13" i="6"/>
  <c r="AQ13" i="6"/>
  <c r="AP13" i="6"/>
  <c r="AO13" i="6"/>
  <c r="AN13" i="6"/>
  <c r="AM13" i="6"/>
  <c r="AL13" i="6"/>
  <c r="AK13" i="6"/>
  <c r="AJ13" i="6"/>
  <c r="AI13" i="6"/>
  <c r="AH13" i="6"/>
  <c r="AR12" i="6"/>
  <c r="AQ12" i="6"/>
  <c r="AP12" i="6"/>
  <c r="AO12" i="6"/>
  <c r="AN12" i="6"/>
  <c r="AM12" i="6"/>
  <c r="AL12" i="6"/>
  <c r="AK12" i="6"/>
  <c r="AJ12" i="6"/>
  <c r="AI12" i="6"/>
  <c r="AH12" i="6"/>
  <c r="AR11" i="6"/>
  <c r="AQ11" i="6"/>
  <c r="AP11" i="6"/>
  <c r="AO11" i="6"/>
  <c r="AN11" i="6"/>
  <c r="AM11" i="6"/>
  <c r="AL11" i="6"/>
  <c r="AK11" i="6"/>
  <c r="AJ11" i="6"/>
  <c r="AI11" i="6"/>
  <c r="AH11" i="6"/>
  <c r="AR10" i="6"/>
  <c r="AQ10" i="6"/>
  <c r="AP10" i="6"/>
  <c r="AO10" i="6"/>
  <c r="AN10" i="6"/>
  <c r="AM10" i="6"/>
  <c r="AL10" i="6"/>
  <c r="AK10" i="6"/>
  <c r="AJ10" i="6"/>
  <c r="AI10" i="6"/>
  <c r="AH10" i="6"/>
  <c r="AR9" i="6"/>
  <c r="AQ9" i="6"/>
  <c r="AP9" i="6"/>
  <c r="AO9" i="6"/>
  <c r="AN9" i="6"/>
  <c r="AM9" i="6"/>
  <c r="AL9" i="6"/>
  <c r="AK9" i="6"/>
  <c r="AJ9" i="6"/>
  <c r="AI9" i="6"/>
  <c r="AH9" i="6"/>
  <c r="AR8" i="6"/>
  <c r="AQ8" i="6"/>
  <c r="AP8" i="6"/>
  <c r="AO8" i="6"/>
  <c r="AN8" i="6"/>
  <c r="AM8" i="6"/>
  <c r="AL8" i="6"/>
  <c r="AK8" i="6"/>
  <c r="AJ8" i="6"/>
  <c r="AI8" i="6"/>
  <c r="AH8" i="6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R36" i="5"/>
  <c r="AQ36" i="5"/>
  <c r="AP36" i="5"/>
  <c r="AO36" i="5"/>
  <c r="AN36" i="5"/>
  <c r="AM36" i="5"/>
  <c r="AL36" i="5"/>
  <c r="AK36" i="5"/>
  <c r="AJ36" i="5"/>
  <c r="AI36" i="5"/>
  <c r="AH36" i="5"/>
  <c r="AR35" i="5"/>
  <c r="AQ35" i="5"/>
  <c r="AP35" i="5"/>
  <c r="AO35" i="5"/>
  <c r="AN35" i="5"/>
  <c r="AM35" i="5"/>
  <c r="AL35" i="5"/>
  <c r="AK35" i="5"/>
  <c r="AJ35" i="5"/>
  <c r="AI35" i="5"/>
  <c r="AH35" i="5"/>
  <c r="AR34" i="5"/>
  <c r="AQ34" i="5"/>
  <c r="AP34" i="5"/>
  <c r="AO34" i="5"/>
  <c r="AN34" i="5"/>
  <c r="AM34" i="5"/>
  <c r="AL34" i="5"/>
  <c r="AK34" i="5"/>
  <c r="AJ34" i="5"/>
  <c r="AI34" i="5"/>
  <c r="AH34" i="5"/>
  <c r="AR33" i="5"/>
  <c r="AQ33" i="5"/>
  <c r="AP33" i="5"/>
  <c r="AO33" i="5"/>
  <c r="AN33" i="5"/>
  <c r="AM33" i="5"/>
  <c r="AL33" i="5"/>
  <c r="AK33" i="5"/>
  <c r="AJ33" i="5"/>
  <c r="AI33" i="5"/>
  <c r="AH33" i="5"/>
  <c r="AR32" i="5"/>
  <c r="AQ32" i="5"/>
  <c r="AP32" i="5"/>
  <c r="AO32" i="5"/>
  <c r="AN32" i="5"/>
  <c r="AM32" i="5"/>
  <c r="AL32" i="5"/>
  <c r="AK32" i="5"/>
  <c r="AJ32" i="5"/>
  <c r="AI32" i="5"/>
  <c r="AH32" i="5"/>
  <c r="AR31" i="5"/>
  <c r="AQ31" i="5"/>
  <c r="AP31" i="5"/>
  <c r="AO31" i="5"/>
  <c r="AN31" i="5"/>
  <c r="AM31" i="5"/>
  <c r="AL31" i="5"/>
  <c r="AK31" i="5"/>
  <c r="AJ31" i="5"/>
  <c r="AI31" i="5"/>
  <c r="AH31" i="5"/>
  <c r="AR30" i="5"/>
  <c r="AQ30" i="5"/>
  <c r="AP30" i="5"/>
  <c r="AO30" i="5"/>
  <c r="AN30" i="5"/>
  <c r="AM30" i="5"/>
  <c r="AL30" i="5"/>
  <c r="AK30" i="5"/>
  <c r="AJ30" i="5"/>
  <c r="AI30" i="5"/>
  <c r="AH30" i="5"/>
  <c r="AR29" i="5"/>
  <c r="AQ29" i="5"/>
  <c r="AP29" i="5"/>
  <c r="AO29" i="5"/>
  <c r="AN29" i="5"/>
  <c r="AM29" i="5"/>
  <c r="AL29" i="5"/>
  <c r="AK29" i="5"/>
  <c r="AJ29" i="5"/>
  <c r="AI29" i="5"/>
  <c r="AH29" i="5"/>
  <c r="AR28" i="5"/>
  <c r="AQ28" i="5"/>
  <c r="AP28" i="5"/>
  <c r="AO28" i="5"/>
  <c r="AN28" i="5"/>
  <c r="AM28" i="5"/>
  <c r="AL28" i="5"/>
  <c r="AK28" i="5"/>
  <c r="AJ28" i="5"/>
  <c r="AI28" i="5"/>
  <c r="AH28" i="5"/>
  <c r="AR27" i="5"/>
  <c r="AQ27" i="5"/>
  <c r="AP27" i="5"/>
  <c r="AO27" i="5"/>
  <c r="AN27" i="5"/>
  <c r="AM27" i="5"/>
  <c r="AL27" i="5"/>
  <c r="AK27" i="5"/>
  <c r="AJ27" i="5"/>
  <c r="AI27" i="5"/>
  <c r="AH27" i="5"/>
  <c r="AR26" i="5"/>
  <c r="AQ26" i="5"/>
  <c r="AP26" i="5"/>
  <c r="AO26" i="5"/>
  <c r="AN26" i="5"/>
  <c r="AM26" i="5"/>
  <c r="AL26" i="5"/>
  <c r="AK26" i="5"/>
  <c r="AJ26" i="5"/>
  <c r="AI26" i="5"/>
  <c r="AH26" i="5"/>
  <c r="AR25" i="5"/>
  <c r="AQ25" i="5"/>
  <c r="AP25" i="5"/>
  <c r="AO25" i="5"/>
  <c r="AN25" i="5"/>
  <c r="AM25" i="5"/>
  <c r="AL25" i="5"/>
  <c r="AK25" i="5"/>
  <c r="AJ25" i="5"/>
  <c r="AI25" i="5"/>
  <c r="AH25" i="5"/>
  <c r="AR24" i="5"/>
  <c r="AQ24" i="5"/>
  <c r="AP24" i="5"/>
  <c r="AO24" i="5"/>
  <c r="AN24" i="5"/>
  <c r="AM24" i="5"/>
  <c r="AL24" i="5"/>
  <c r="AK24" i="5"/>
  <c r="AJ24" i="5"/>
  <c r="AI24" i="5"/>
  <c r="AH24" i="5"/>
  <c r="AR23" i="5"/>
  <c r="AQ23" i="5"/>
  <c r="AP23" i="5"/>
  <c r="AO23" i="5"/>
  <c r="AN23" i="5"/>
  <c r="AM23" i="5"/>
  <c r="AL23" i="5"/>
  <c r="AK23" i="5"/>
  <c r="AJ23" i="5"/>
  <c r="AI23" i="5"/>
  <c r="AH23" i="5"/>
  <c r="AR22" i="5"/>
  <c r="AQ22" i="5"/>
  <c r="AP22" i="5"/>
  <c r="AO22" i="5"/>
  <c r="AN22" i="5"/>
  <c r="AM22" i="5"/>
  <c r="AL22" i="5"/>
  <c r="AK22" i="5"/>
  <c r="AJ22" i="5"/>
  <c r="AI22" i="5"/>
  <c r="AH22" i="5"/>
  <c r="AR21" i="5"/>
  <c r="AQ21" i="5"/>
  <c r="AP21" i="5"/>
  <c r="AO21" i="5"/>
  <c r="AN21" i="5"/>
  <c r="AM21" i="5"/>
  <c r="AL21" i="5"/>
  <c r="AK21" i="5"/>
  <c r="AJ21" i="5"/>
  <c r="AI21" i="5"/>
  <c r="AH21" i="5"/>
  <c r="AR20" i="5"/>
  <c r="AQ20" i="5"/>
  <c r="AP20" i="5"/>
  <c r="AO20" i="5"/>
  <c r="AN20" i="5"/>
  <c r="AM20" i="5"/>
  <c r="AL20" i="5"/>
  <c r="AK20" i="5"/>
  <c r="AJ20" i="5"/>
  <c r="AI20" i="5"/>
  <c r="AH20" i="5"/>
  <c r="AR19" i="5"/>
  <c r="AQ19" i="5"/>
  <c r="AP19" i="5"/>
  <c r="AO19" i="5"/>
  <c r="AN19" i="5"/>
  <c r="AM19" i="5"/>
  <c r="AL19" i="5"/>
  <c r="AK19" i="5"/>
  <c r="AJ19" i="5"/>
  <c r="AI19" i="5"/>
  <c r="AH19" i="5"/>
  <c r="AR18" i="5"/>
  <c r="AQ18" i="5"/>
  <c r="AP18" i="5"/>
  <c r="AO18" i="5"/>
  <c r="AN18" i="5"/>
  <c r="AM18" i="5"/>
  <c r="AL18" i="5"/>
  <c r="AK18" i="5"/>
  <c r="AJ18" i="5"/>
  <c r="AI18" i="5"/>
  <c r="AH18" i="5"/>
  <c r="AR17" i="5"/>
  <c r="AQ17" i="5"/>
  <c r="AP17" i="5"/>
  <c r="AO17" i="5"/>
  <c r="AN17" i="5"/>
  <c r="AM17" i="5"/>
  <c r="AL17" i="5"/>
  <c r="AK17" i="5"/>
  <c r="AJ17" i="5"/>
  <c r="AI17" i="5"/>
  <c r="AH17" i="5"/>
  <c r="AR16" i="5"/>
  <c r="AQ16" i="5"/>
  <c r="AP16" i="5"/>
  <c r="AO16" i="5"/>
  <c r="AN16" i="5"/>
  <c r="AM16" i="5"/>
  <c r="AL16" i="5"/>
  <c r="AK16" i="5"/>
  <c r="AJ16" i="5"/>
  <c r="AI16" i="5"/>
  <c r="AH16" i="5"/>
  <c r="AR15" i="5"/>
  <c r="AQ15" i="5"/>
  <c r="AP15" i="5"/>
  <c r="AO15" i="5"/>
  <c r="AN15" i="5"/>
  <c r="AM15" i="5"/>
  <c r="AL15" i="5"/>
  <c r="AK15" i="5"/>
  <c r="AJ15" i="5"/>
  <c r="AI15" i="5"/>
  <c r="AH15" i="5"/>
  <c r="AR14" i="5"/>
  <c r="AQ14" i="5"/>
  <c r="AP14" i="5"/>
  <c r="AO14" i="5"/>
  <c r="AN14" i="5"/>
  <c r="AM14" i="5"/>
  <c r="AL14" i="5"/>
  <c r="AK14" i="5"/>
  <c r="AJ14" i="5"/>
  <c r="AI14" i="5"/>
  <c r="AH14" i="5"/>
  <c r="AR13" i="5"/>
  <c r="AQ13" i="5"/>
  <c r="AP13" i="5"/>
  <c r="AO13" i="5"/>
  <c r="AN13" i="5"/>
  <c r="AM13" i="5"/>
  <c r="AL13" i="5"/>
  <c r="AK13" i="5"/>
  <c r="AJ13" i="5"/>
  <c r="AI13" i="5"/>
  <c r="AH13" i="5"/>
  <c r="AR12" i="5"/>
  <c r="AQ12" i="5"/>
  <c r="AP12" i="5"/>
  <c r="AO12" i="5"/>
  <c r="AN12" i="5"/>
  <c r="AM12" i="5"/>
  <c r="AL12" i="5"/>
  <c r="AK12" i="5"/>
  <c r="AJ12" i="5"/>
  <c r="AI12" i="5"/>
  <c r="AH12" i="5"/>
  <c r="AR11" i="5"/>
  <c r="AQ11" i="5"/>
  <c r="AP11" i="5"/>
  <c r="AO11" i="5"/>
  <c r="AN11" i="5"/>
  <c r="AM11" i="5"/>
  <c r="AL11" i="5"/>
  <c r="AK11" i="5"/>
  <c r="AJ11" i="5"/>
  <c r="AI11" i="5"/>
  <c r="AH11" i="5"/>
  <c r="AR10" i="5"/>
  <c r="AQ10" i="5"/>
  <c r="AP10" i="5"/>
  <c r="AO10" i="5"/>
  <c r="AN10" i="5"/>
  <c r="AM10" i="5"/>
  <c r="AL10" i="5"/>
  <c r="AK10" i="5"/>
  <c r="AJ10" i="5"/>
  <c r="AI10" i="5"/>
  <c r="AH10" i="5"/>
  <c r="AR9" i="5"/>
  <c r="AQ9" i="5"/>
  <c r="AP9" i="5"/>
  <c r="AO9" i="5"/>
  <c r="AN9" i="5"/>
  <c r="AM9" i="5"/>
  <c r="AL9" i="5"/>
  <c r="AK9" i="5"/>
  <c r="AJ9" i="5"/>
  <c r="AI9" i="5"/>
  <c r="AH9" i="5"/>
  <c r="AR8" i="5"/>
  <c r="AQ8" i="5"/>
  <c r="AP8" i="5"/>
  <c r="AO8" i="5"/>
  <c r="AN8" i="5"/>
  <c r="AM8" i="5"/>
  <c r="AL8" i="5"/>
  <c r="AK8" i="5"/>
  <c r="AJ8" i="5"/>
  <c r="AI8" i="5"/>
  <c r="AH8" i="5"/>
  <c r="B7" i="5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R36" i="4"/>
  <c r="AQ36" i="4"/>
  <c r="AP36" i="4"/>
  <c r="AO36" i="4"/>
  <c r="AN36" i="4"/>
  <c r="AM36" i="4"/>
  <c r="AL36" i="4"/>
  <c r="AK36" i="4"/>
  <c r="AJ36" i="4"/>
  <c r="AI36" i="4"/>
  <c r="AH36" i="4"/>
  <c r="AR35" i="4"/>
  <c r="AQ35" i="4"/>
  <c r="AP35" i="4"/>
  <c r="AO35" i="4"/>
  <c r="AN35" i="4"/>
  <c r="AM35" i="4"/>
  <c r="AL35" i="4"/>
  <c r="AK35" i="4"/>
  <c r="AJ35" i="4"/>
  <c r="AI35" i="4"/>
  <c r="AH35" i="4"/>
  <c r="AR34" i="4"/>
  <c r="AQ34" i="4"/>
  <c r="AP34" i="4"/>
  <c r="AO34" i="4"/>
  <c r="AN34" i="4"/>
  <c r="AM34" i="4"/>
  <c r="AL34" i="4"/>
  <c r="AK34" i="4"/>
  <c r="AJ34" i="4"/>
  <c r="AI34" i="4"/>
  <c r="AH34" i="4"/>
  <c r="AR33" i="4"/>
  <c r="AQ33" i="4"/>
  <c r="AP33" i="4"/>
  <c r="AO33" i="4"/>
  <c r="AN33" i="4"/>
  <c r="AM33" i="4"/>
  <c r="AL33" i="4"/>
  <c r="AK33" i="4"/>
  <c r="AJ33" i="4"/>
  <c r="AI33" i="4"/>
  <c r="AH33" i="4"/>
  <c r="AR32" i="4"/>
  <c r="AQ32" i="4"/>
  <c r="AP32" i="4"/>
  <c r="AO32" i="4"/>
  <c r="AN32" i="4"/>
  <c r="AM32" i="4"/>
  <c r="AL32" i="4"/>
  <c r="AK32" i="4"/>
  <c r="AJ32" i="4"/>
  <c r="AI32" i="4"/>
  <c r="AH32" i="4"/>
  <c r="AR31" i="4"/>
  <c r="AQ31" i="4"/>
  <c r="AP31" i="4"/>
  <c r="AO31" i="4"/>
  <c r="AN31" i="4"/>
  <c r="AM31" i="4"/>
  <c r="AL31" i="4"/>
  <c r="AK31" i="4"/>
  <c r="AJ31" i="4"/>
  <c r="AI31" i="4"/>
  <c r="AH31" i="4"/>
  <c r="AR30" i="4"/>
  <c r="AQ30" i="4"/>
  <c r="AP30" i="4"/>
  <c r="AO30" i="4"/>
  <c r="AN30" i="4"/>
  <c r="AM30" i="4"/>
  <c r="AL30" i="4"/>
  <c r="AK30" i="4"/>
  <c r="AJ30" i="4"/>
  <c r="AI30" i="4"/>
  <c r="AH30" i="4"/>
  <c r="AR29" i="4"/>
  <c r="AQ29" i="4"/>
  <c r="AP29" i="4"/>
  <c r="AO29" i="4"/>
  <c r="AN29" i="4"/>
  <c r="AM29" i="4"/>
  <c r="AL29" i="4"/>
  <c r="AK29" i="4"/>
  <c r="AJ29" i="4"/>
  <c r="AI29" i="4"/>
  <c r="AH29" i="4"/>
  <c r="AR28" i="4"/>
  <c r="AQ28" i="4"/>
  <c r="AP28" i="4"/>
  <c r="AO28" i="4"/>
  <c r="AN28" i="4"/>
  <c r="AM28" i="4"/>
  <c r="AL28" i="4"/>
  <c r="AK28" i="4"/>
  <c r="AJ28" i="4"/>
  <c r="AI28" i="4"/>
  <c r="AH28" i="4"/>
  <c r="AR27" i="4"/>
  <c r="AQ27" i="4"/>
  <c r="AP27" i="4"/>
  <c r="AO27" i="4"/>
  <c r="AN27" i="4"/>
  <c r="AM27" i="4"/>
  <c r="AL27" i="4"/>
  <c r="AK27" i="4"/>
  <c r="AJ27" i="4"/>
  <c r="AI27" i="4"/>
  <c r="AH27" i="4"/>
  <c r="AR26" i="4"/>
  <c r="AQ26" i="4"/>
  <c r="AP26" i="4"/>
  <c r="AO26" i="4"/>
  <c r="AN26" i="4"/>
  <c r="AM26" i="4"/>
  <c r="AL26" i="4"/>
  <c r="AK26" i="4"/>
  <c r="AJ26" i="4"/>
  <c r="AI26" i="4"/>
  <c r="AH26" i="4"/>
  <c r="AR25" i="4"/>
  <c r="AQ25" i="4"/>
  <c r="AP25" i="4"/>
  <c r="AO25" i="4"/>
  <c r="AN25" i="4"/>
  <c r="AM25" i="4"/>
  <c r="AL25" i="4"/>
  <c r="AK25" i="4"/>
  <c r="AJ25" i="4"/>
  <c r="AI25" i="4"/>
  <c r="AH25" i="4"/>
  <c r="AR24" i="4"/>
  <c r="AQ24" i="4"/>
  <c r="AP24" i="4"/>
  <c r="AO24" i="4"/>
  <c r="AN24" i="4"/>
  <c r="AM24" i="4"/>
  <c r="AL24" i="4"/>
  <c r="AK24" i="4"/>
  <c r="AJ24" i="4"/>
  <c r="AI24" i="4"/>
  <c r="AH24" i="4"/>
  <c r="AR23" i="4"/>
  <c r="AQ23" i="4"/>
  <c r="AP23" i="4"/>
  <c r="AO23" i="4"/>
  <c r="AN23" i="4"/>
  <c r="AM23" i="4"/>
  <c r="AL23" i="4"/>
  <c r="AK23" i="4"/>
  <c r="AJ23" i="4"/>
  <c r="AI23" i="4"/>
  <c r="AH23" i="4"/>
  <c r="AR22" i="4"/>
  <c r="AQ22" i="4"/>
  <c r="AP22" i="4"/>
  <c r="AO22" i="4"/>
  <c r="AN22" i="4"/>
  <c r="AM22" i="4"/>
  <c r="AL22" i="4"/>
  <c r="AK22" i="4"/>
  <c r="AJ22" i="4"/>
  <c r="AI22" i="4"/>
  <c r="AH22" i="4"/>
  <c r="AR21" i="4"/>
  <c r="AQ21" i="4"/>
  <c r="AP21" i="4"/>
  <c r="AO21" i="4"/>
  <c r="AN21" i="4"/>
  <c r="AM21" i="4"/>
  <c r="AL21" i="4"/>
  <c r="AK21" i="4"/>
  <c r="AJ21" i="4"/>
  <c r="AI21" i="4"/>
  <c r="AH21" i="4"/>
  <c r="AR20" i="4"/>
  <c r="AQ20" i="4"/>
  <c r="AP20" i="4"/>
  <c r="AO20" i="4"/>
  <c r="AN20" i="4"/>
  <c r="AM20" i="4"/>
  <c r="AL20" i="4"/>
  <c r="AK20" i="4"/>
  <c r="AJ20" i="4"/>
  <c r="AI20" i="4"/>
  <c r="AH20" i="4"/>
  <c r="AR19" i="4"/>
  <c r="AQ19" i="4"/>
  <c r="AP19" i="4"/>
  <c r="AO19" i="4"/>
  <c r="AN19" i="4"/>
  <c r="AM19" i="4"/>
  <c r="AL19" i="4"/>
  <c r="AK19" i="4"/>
  <c r="AJ19" i="4"/>
  <c r="AI19" i="4"/>
  <c r="AH19" i="4"/>
  <c r="AR18" i="4"/>
  <c r="AQ18" i="4"/>
  <c r="AP18" i="4"/>
  <c r="AO18" i="4"/>
  <c r="AN18" i="4"/>
  <c r="AM18" i="4"/>
  <c r="AL18" i="4"/>
  <c r="AK18" i="4"/>
  <c r="AJ18" i="4"/>
  <c r="AI18" i="4"/>
  <c r="AH18" i="4"/>
  <c r="AR17" i="4"/>
  <c r="AQ17" i="4"/>
  <c r="AP17" i="4"/>
  <c r="AO17" i="4"/>
  <c r="AN17" i="4"/>
  <c r="AM17" i="4"/>
  <c r="AL17" i="4"/>
  <c r="AK17" i="4"/>
  <c r="AJ17" i="4"/>
  <c r="AI17" i="4"/>
  <c r="AH17" i="4"/>
  <c r="AR16" i="4"/>
  <c r="AQ16" i="4"/>
  <c r="AP16" i="4"/>
  <c r="AO16" i="4"/>
  <c r="AN16" i="4"/>
  <c r="AM16" i="4"/>
  <c r="AL16" i="4"/>
  <c r="AK16" i="4"/>
  <c r="AJ16" i="4"/>
  <c r="AI16" i="4"/>
  <c r="AH16" i="4"/>
  <c r="AR15" i="4"/>
  <c r="AQ15" i="4"/>
  <c r="AP15" i="4"/>
  <c r="AO15" i="4"/>
  <c r="AN15" i="4"/>
  <c r="AM15" i="4"/>
  <c r="AL15" i="4"/>
  <c r="AK15" i="4"/>
  <c r="AJ15" i="4"/>
  <c r="AI15" i="4"/>
  <c r="AH15" i="4"/>
  <c r="AR14" i="4"/>
  <c r="AQ14" i="4"/>
  <c r="AP14" i="4"/>
  <c r="AO14" i="4"/>
  <c r="AN14" i="4"/>
  <c r="AM14" i="4"/>
  <c r="AL14" i="4"/>
  <c r="AK14" i="4"/>
  <c r="AJ14" i="4"/>
  <c r="AI14" i="4"/>
  <c r="AH14" i="4"/>
  <c r="AR13" i="4"/>
  <c r="AQ13" i="4"/>
  <c r="AP13" i="4"/>
  <c r="AO13" i="4"/>
  <c r="AN13" i="4"/>
  <c r="AM13" i="4"/>
  <c r="AL13" i="4"/>
  <c r="AK13" i="4"/>
  <c r="AJ13" i="4"/>
  <c r="AI13" i="4"/>
  <c r="AH13" i="4"/>
  <c r="AR12" i="4"/>
  <c r="AQ12" i="4"/>
  <c r="AP12" i="4"/>
  <c r="AO12" i="4"/>
  <c r="AN12" i="4"/>
  <c r="AM12" i="4"/>
  <c r="AL12" i="4"/>
  <c r="AK12" i="4"/>
  <c r="AJ12" i="4"/>
  <c r="AI12" i="4"/>
  <c r="AH12" i="4"/>
  <c r="AR11" i="4"/>
  <c r="AQ11" i="4"/>
  <c r="AP11" i="4"/>
  <c r="AO11" i="4"/>
  <c r="AN11" i="4"/>
  <c r="AM11" i="4"/>
  <c r="AL11" i="4"/>
  <c r="AK11" i="4"/>
  <c r="AJ11" i="4"/>
  <c r="AI11" i="4"/>
  <c r="AH11" i="4"/>
  <c r="AR10" i="4"/>
  <c r="AQ10" i="4"/>
  <c r="AP10" i="4"/>
  <c r="AO10" i="4"/>
  <c r="AN10" i="4"/>
  <c r="AM10" i="4"/>
  <c r="AL10" i="4"/>
  <c r="AK10" i="4"/>
  <c r="AJ10" i="4"/>
  <c r="AI10" i="4"/>
  <c r="AH10" i="4"/>
  <c r="AR9" i="4"/>
  <c r="AQ9" i="4"/>
  <c r="AP9" i="4"/>
  <c r="AO9" i="4"/>
  <c r="AN9" i="4"/>
  <c r="AM9" i="4"/>
  <c r="AL9" i="4"/>
  <c r="AK9" i="4"/>
  <c r="AJ9" i="4"/>
  <c r="AI9" i="4"/>
  <c r="AH9" i="4"/>
  <c r="AR8" i="4"/>
  <c r="AQ8" i="4"/>
  <c r="AP8" i="4"/>
  <c r="AO8" i="4"/>
  <c r="AN8" i="4"/>
  <c r="AM8" i="4"/>
  <c r="AL8" i="4"/>
  <c r="AK8" i="4"/>
  <c r="AJ8" i="4"/>
  <c r="AI8" i="4"/>
  <c r="AH8" i="4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R36" i="3"/>
  <c r="AQ36" i="3"/>
  <c r="AP36" i="3"/>
  <c r="AO36" i="3"/>
  <c r="AN36" i="3"/>
  <c r="AM36" i="3"/>
  <c r="AL36" i="3"/>
  <c r="AK36" i="3"/>
  <c r="AJ36" i="3"/>
  <c r="AI36" i="3"/>
  <c r="AH36" i="3"/>
  <c r="AR35" i="3"/>
  <c r="AQ35" i="3"/>
  <c r="AP35" i="3"/>
  <c r="AO35" i="3"/>
  <c r="AN35" i="3"/>
  <c r="AM35" i="3"/>
  <c r="AL35" i="3"/>
  <c r="AK35" i="3"/>
  <c r="AJ35" i="3"/>
  <c r="AI35" i="3"/>
  <c r="AH35" i="3"/>
  <c r="AR34" i="3"/>
  <c r="AQ34" i="3"/>
  <c r="AP34" i="3"/>
  <c r="AO34" i="3"/>
  <c r="AN34" i="3"/>
  <c r="AM34" i="3"/>
  <c r="AL34" i="3"/>
  <c r="AK34" i="3"/>
  <c r="AJ34" i="3"/>
  <c r="AI34" i="3"/>
  <c r="AH34" i="3"/>
  <c r="AR33" i="3"/>
  <c r="AQ33" i="3"/>
  <c r="AP33" i="3"/>
  <c r="AO33" i="3"/>
  <c r="AN33" i="3"/>
  <c r="AM33" i="3"/>
  <c r="AL33" i="3"/>
  <c r="AK33" i="3"/>
  <c r="AJ33" i="3"/>
  <c r="AI33" i="3"/>
  <c r="AH33" i="3"/>
  <c r="AR32" i="3"/>
  <c r="AQ32" i="3"/>
  <c r="AP32" i="3"/>
  <c r="AO32" i="3"/>
  <c r="AN32" i="3"/>
  <c r="AM32" i="3"/>
  <c r="AL32" i="3"/>
  <c r="AK32" i="3"/>
  <c r="AJ32" i="3"/>
  <c r="AI32" i="3"/>
  <c r="AH32" i="3"/>
  <c r="AR31" i="3"/>
  <c r="AQ31" i="3"/>
  <c r="AP31" i="3"/>
  <c r="AO31" i="3"/>
  <c r="AN31" i="3"/>
  <c r="AM31" i="3"/>
  <c r="AL31" i="3"/>
  <c r="AK31" i="3"/>
  <c r="AJ31" i="3"/>
  <c r="AI31" i="3"/>
  <c r="AH31" i="3"/>
  <c r="AR30" i="3"/>
  <c r="AQ30" i="3"/>
  <c r="AP30" i="3"/>
  <c r="AO30" i="3"/>
  <c r="AN30" i="3"/>
  <c r="AM30" i="3"/>
  <c r="AL30" i="3"/>
  <c r="AK30" i="3"/>
  <c r="AJ30" i="3"/>
  <c r="AI30" i="3"/>
  <c r="AH30" i="3"/>
  <c r="AR29" i="3"/>
  <c r="AQ29" i="3"/>
  <c r="AP29" i="3"/>
  <c r="AO29" i="3"/>
  <c r="AN29" i="3"/>
  <c r="AM29" i="3"/>
  <c r="AL29" i="3"/>
  <c r="AK29" i="3"/>
  <c r="AJ29" i="3"/>
  <c r="AI29" i="3"/>
  <c r="AH29" i="3"/>
  <c r="AR28" i="3"/>
  <c r="AQ28" i="3"/>
  <c r="AP28" i="3"/>
  <c r="AO28" i="3"/>
  <c r="AN28" i="3"/>
  <c r="AM28" i="3"/>
  <c r="AL28" i="3"/>
  <c r="AK28" i="3"/>
  <c r="AJ28" i="3"/>
  <c r="AI28" i="3"/>
  <c r="AH28" i="3"/>
  <c r="AR27" i="3"/>
  <c r="AQ27" i="3"/>
  <c r="AP27" i="3"/>
  <c r="AO27" i="3"/>
  <c r="AN27" i="3"/>
  <c r="AM27" i="3"/>
  <c r="AL27" i="3"/>
  <c r="AK27" i="3"/>
  <c r="AJ27" i="3"/>
  <c r="AI27" i="3"/>
  <c r="AH27" i="3"/>
  <c r="AR26" i="3"/>
  <c r="AQ26" i="3"/>
  <c r="AP26" i="3"/>
  <c r="AO26" i="3"/>
  <c r="AN26" i="3"/>
  <c r="AM26" i="3"/>
  <c r="AL26" i="3"/>
  <c r="AK26" i="3"/>
  <c r="AJ26" i="3"/>
  <c r="AI26" i="3"/>
  <c r="AH26" i="3"/>
  <c r="AR25" i="3"/>
  <c r="AQ25" i="3"/>
  <c r="AP25" i="3"/>
  <c r="AO25" i="3"/>
  <c r="AN25" i="3"/>
  <c r="AM25" i="3"/>
  <c r="AL25" i="3"/>
  <c r="AK25" i="3"/>
  <c r="AJ25" i="3"/>
  <c r="AI25" i="3"/>
  <c r="AH25" i="3"/>
  <c r="AR24" i="3"/>
  <c r="AQ24" i="3"/>
  <c r="AP24" i="3"/>
  <c r="AO24" i="3"/>
  <c r="AN24" i="3"/>
  <c r="AM24" i="3"/>
  <c r="AL24" i="3"/>
  <c r="AK24" i="3"/>
  <c r="AJ24" i="3"/>
  <c r="AI24" i="3"/>
  <c r="AH24" i="3"/>
  <c r="AR23" i="3"/>
  <c r="AQ23" i="3"/>
  <c r="AP23" i="3"/>
  <c r="AO23" i="3"/>
  <c r="AN23" i="3"/>
  <c r="AM23" i="3"/>
  <c r="AL23" i="3"/>
  <c r="AK23" i="3"/>
  <c r="AJ23" i="3"/>
  <c r="AI23" i="3"/>
  <c r="AH23" i="3"/>
  <c r="AR22" i="3"/>
  <c r="AQ22" i="3"/>
  <c r="AP22" i="3"/>
  <c r="AO22" i="3"/>
  <c r="AN22" i="3"/>
  <c r="AM22" i="3"/>
  <c r="AL22" i="3"/>
  <c r="AK22" i="3"/>
  <c r="AJ22" i="3"/>
  <c r="AI22" i="3"/>
  <c r="AH22" i="3"/>
  <c r="AR21" i="3"/>
  <c r="AQ21" i="3"/>
  <c r="AP21" i="3"/>
  <c r="AO21" i="3"/>
  <c r="AN21" i="3"/>
  <c r="AM21" i="3"/>
  <c r="AL21" i="3"/>
  <c r="AK21" i="3"/>
  <c r="AJ21" i="3"/>
  <c r="AI21" i="3"/>
  <c r="AH21" i="3"/>
  <c r="AR20" i="3"/>
  <c r="AQ20" i="3"/>
  <c r="AP20" i="3"/>
  <c r="AO20" i="3"/>
  <c r="AN20" i="3"/>
  <c r="AM20" i="3"/>
  <c r="AL20" i="3"/>
  <c r="AK20" i="3"/>
  <c r="AJ20" i="3"/>
  <c r="AI20" i="3"/>
  <c r="AH20" i="3"/>
  <c r="AR19" i="3"/>
  <c r="AQ19" i="3"/>
  <c r="AP19" i="3"/>
  <c r="AO19" i="3"/>
  <c r="AN19" i="3"/>
  <c r="AM19" i="3"/>
  <c r="AL19" i="3"/>
  <c r="AK19" i="3"/>
  <c r="AJ19" i="3"/>
  <c r="AI19" i="3"/>
  <c r="AH19" i="3"/>
  <c r="AR18" i="3"/>
  <c r="AQ18" i="3"/>
  <c r="AP18" i="3"/>
  <c r="AO18" i="3"/>
  <c r="AN18" i="3"/>
  <c r="AM18" i="3"/>
  <c r="AL18" i="3"/>
  <c r="AK18" i="3"/>
  <c r="AJ18" i="3"/>
  <c r="AI18" i="3"/>
  <c r="AH18" i="3"/>
  <c r="AR17" i="3"/>
  <c r="AQ17" i="3"/>
  <c r="AP17" i="3"/>
  <c r="AO17" i="3"/>
  <c r="AN17" i="3"/>
  <c r="AM17" i="3"/>
  <c r="AL17" i="3"/>
  <c r="AK17" i="3"/>
  <c r="AJ17" i="3"/>
  <c r="AI17" i="3"/>
  <c r="AH17" i="3"/>
  <c r="AR16" i="3"/>
  <c r="AQ16" i="3"/>
  <c r="AP16" i="3"/>
  <c r="AO16" i="3"/>
  <c r="AN16" i="3"/>
  <c r="AM16" i="3"/>
  <c r="AL16" i="3"/>
  <c r="AK16" i="3"/>
  <c r="AJ16" i="3"/>
  <c r="AI16" i="3"/>
  <c r="AH16" i="3"/>
  <c r="AR15" i="3"/>
  <c r="AQ15" i="3"/>
  <c r="AP15" i="3"/>
  <c r="AO15" i="3"/>
  <c r="AN15" i="3"/>
  <c r="AM15" i="3"/>
  <c r="AL15" i="3"/>
  <c r="AK15" i="3"/>
  <c r="AJ15" i="3"/>
  <c r="AI15" i="3"/>
  <c r="AH15" i="3"/>
  <c r="AR14" i="3"/>
  <c r="AQ14" i="3"/>
  <c r="AP14" i="3"/>
  <c r="AO14" i="3"/>
  <c r="AN14" i="3"/>
  <c r="AM14" i="3"/>
  <c r="AL14" i="3"/>
  <c r="AK14" i="3"/>
  <c r="AJ14" i="3"/>
  <c r="AI14" i="3"/>
  <c r="AH14" i="3"/>
  <c r="AR13" i="3"/>
  <c r="AQ13" i="3"/>
  <c r="AP13" i="3"/>
  <c r="AO13" i="3"/>
  <c r="AN13" i="3"/>
  <c r="AM13" i="3"/>
  <c r="AL13" i="3"/>
  <c r="AK13" i="3"/>
  <c r="AJ13" i="3"/>
  <c r="AI13" i="3"/>
  <c r="AH13" i="3"/>
  <c r="AR12" i="3"/>
  <c r="AQ12" i="3"/>
  <c r="AP12" i="3"/>
  <c r="AO12" i="3"/>
  <c r="AN12" i="3"/>
  <c r="AM12" i="3"/>
  <c r="AL12" i="3"/>
  <c r="AK12" i="3"/>
  <c r="AJ12" i="3"/>
  <c r="AI12" i="3"/>
  <c r="AH12" i="3"/>
  <c r="AR11" i="3"/>
  <c r="AQ11" i="3"/>
  <c r="AP11" i="3"/>
  <c r="AO11" i="3"/>
  <c r="AN11" i="3"/>
  <c r="AM11" i="3"/>
  <c r="AL11" i="3"/>
  <c r="AK11" i="3"/>
  <c r="AJ11" i="3"/>
  <c r="AI11" i="3"/>
  <c r="AH11" i="3"/>
  <c r="AR10" i="3"/>
  <c r="AQ10" i="3"/>
  <c r="AP10" i="3"/>
  <c r="AO10" i="3"/>
  <c r="AN10" i="3"/>
  <c r="AM10" i="3"/>
  <c r="AL10" i="3"/>
  <c r="AK10" i="3"/>
  <c r="AJ10" i="3"/>
  <c r="AI10" i="3"/>
  <c r="AH10" i="3"/>
  <c r="AR9" i="3"/>
  <c r="AQ9" i="3"/>
  <c r="AP9" i="3"/>
  <c r="AO9" i="3"/>
  <c r="AN9" i="3"/>
  <c r="AM9" i="3"/>
  <c r="AL9" i="3"/>
  <c r="AK9" i="3"/>
  <c r="AJ9" i="3"/>
  <c r="AI9" i="3"/>
  <c r="AH9" i="3"/>
  <c r="AR8" i="3"/>
  <c r="AQ8" i="3"/>
  <c r="AP8" i="3"/>
  <c r="AO8" i="3"/>
  <c r="AN8" i="3"/>
  <c r="AM8" i="3"/>
  <c r="AL8" i="3"/>
  <c r="AK8" i="3"/>
  <c r="AJ8" i="3"/>
  <c r="AI8" i="3"/>
  <c r="AH8" i="3"/>
  <c r="B7" i="3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Q14" i="1" l="1"/>
  <c r="Q20" i="1"/>
  <c r="Q26" i="1"/>
  <c r="Q32" i="1"/>
  <c r="Q27" i="1"/>
  <c r="Q10" i="1"/>
  <c r="Q16" i="1"/>
  <c r="Q22" i="1"/>
  <c r="Q28" i="1"/>
  <c r="Q34" i="1"/>
  <c r="Q17" i="1"/>
  <c r="Q29" i="1"/>
  <c r="Q33" i="1"/>
  <c r="Q11" i="1"/>
  <c r="Q23" i="1"/>
  <c r="Q35" i="1"/>
  <c r="Q12" i="1"/>
  <c r="Q18" i="1"/>
  <c r="Q24" i="1"/>
  <c r="Q30" i="1"/>
  <c r="Q36" i="1"/>
  <c r="Q15" i="1"/>
  <c r="Q13" i="1"/>
  <c r="Q19" i="1"/>
  <c r="Q25" i="1"/>
  <c r="Q31" i="1"/>
  <c r="Q8" i="1"/>
  <c r="Q9" i="1"/>
  <c r="Q21" i="1"/>
  <c r="AH9" i="2"/>
  <c r="C9" i="1" s="1"/>
  <c r="AI9" i="2"/>
  <c r="D9" i="1" s="1"/>
  <c r="AB9" i="1" s="1"/>
  <c r="AJ9" i="2"/>
  <c r="E9" i="1" s="1"/>
  <c r="AK9" i="2"/>
  <c r="F9" i="1" s="1"/>
  <c r="AD9" i="1" s="1"/>
  <c r="AL9" i="2"/>
  <c r="G9" i="1" s="1"/>
  <c r="AE9" i="1" s="1"/>
  <c r="AM9" i="2"/>
  <c r="H9" i="1" s="1"/>
  <c r="AF9" i="1" s="1"/>
  <c r="AN9" i="2"/>
  <c r="I9" i="1" s="1"/>
  <c r="AG9" i="1" s="1"/>
  <c r="AO9" i="2"/>
  <c r="J9" i="1" s="1"/>
  <c r="AH9" i="1" s="1"/>
  <c r="AP9" i="2"/>
  <c r="K9" i="1" s="1"/>
  <c r="AI9" i="1" s="1"/>
  <c r="AQ9" i="2"/>
  <c r="L9" i="1" s="1"/>
  <c r="AJ9" i="1" s="1"/>
  <c r="AR9" i="2"/>
  <c r="M9" i="1" s="1"/>
  <c r="AK9" i="1" s="1"/>
  <c r="AH10" i="2"/>
  <c r="C10" i="1" s="1"/>
  <c r="AI10" i="2"/>
  <c r="D10" i="1" s="1"/>
  <c r="AB10" i="1" s="1"/>
  <c r="AJ10" i="2"/>
  <c r="E10" i="1" s="1"/>
  <c r="AK10" i="2"/>
  <c r="F10" i="1" s="1"/>
  <c r="AD10" i="1" s="1"/>
  <c r="AL10" i="2"/>
  <c r="G10" i="1" s="1"/>
  <c r="AE10" i="1" s="1"/>
  <c r="AM10" i="2"/>
  <c r="H10" i="1" s="1"/>
  <c r="AF10" i="1" s="1"/>
  <c r="AN10" i="2"/>
  <c r="I10" i="1" s="1"/>
  <c r="AG10" i="1" s="1"/>
  <c r="AO10" i="2"/>
  <c r="J10" i="1" s="1"/>
  <c r="AH10" i="1" s="1"/>
  <c r="AP10" i="2"/>
  <c r="K10" i="1" s="1"/>
  <c r="AI10" i="1" s="1"/>
  <c r="AQ10" i="2"/>
  <c r="L10" i="1" s="1"/>
  <c r="AJ10" i="1" s="1"/>
  <c r="AR10" i="2"/>
  <c r="M10" i="1" s="1"/>
  <c r="AK10" i="1" s="1"/>
  <c r="AH11" i="2"/>
  <c r="C11" i="1" s="1"/>
  <c r="AI11" i="2"/>
  <c r="D11" i="1" s="1"/>
  <c r="AB11" i="1" s="1"/>
  <c r="AJ11" i="2"/>
  <c r="E11" i="1" s="1"/>
  <c r="AK11" i="2"/>
  <c r="F11" i="1" s="1"/>
  <c r="AD11" i="1" s="1"/>
  <c r="AL11" i="2"/>
  <c r="G11" i="1" s="1"/>
  <c r="AE11" i="1" s="1"/>
  <c r="AM11" i="2"/>
  <c r="H11" i="1" s="1"/>
  <c r="AF11" i="1" s="1"/>
  <c r="AN11" i="2"/>
  <c r="I11" i="1" s="1"/>
  <c r="AG11" i="1" s="1"/>
  <c r="AO11" i="2"/>
  <c r="J11" i="1" s="1"/>
  <c r="AH11" i="1" s="1"/>
  <c r="AP11" i="2"/>
  <c r="K11" i="1" s="1"/>
  <c r="AI11" i="1" s="1"/>
  <c r="AQ11" i="2"/>
  <c r="L11" i="1" s="1"/>
  <c r="AJ11" i="1" s="1"/>
  <c r="AR11" i="2"/>
  <c r="M11" i="1" s="1"/>
  <c r="AK11" i="1" s="1"/>
  <c r="AH12" i="2"/>
  <c r="C12" i="1" s="1"/>
  <c r="AI12" i="2"/>
  <c r="D12" i="1" s="1"/>
  <c r="AB12" i="1" s="1"/>
  <c r="AJ12" i="2"/>
  <c r="E12" i="1" s="1"/>
  <c r="AK12" i="2"/>
  <c r="F12" i="1" s="1"/>
  <c r="AD12" i="1" s="1"/>
  <c r="AL12" i="2"/>
  <c r="G12" i="1" s="1"/>
  <c r="AE12" i="1" s="1"/>
  <c r="AM12" i="2"/>
  <c r="H12" i="1" s="1"/>
  <c r="AF12" i="1" s="1"/>
  <c r="AN12" i="2"/>
  <c r="I12" i="1" s="1"/>
  <c r="AG12" i="1" s="1"/>
  <c r="AO12" i="2"/>
  <c r="J12" i="1" s="1"/>
  <c r="AH12" i="1" s="1"/>
  <c r="AP12" i="2"/>
  <c r="K12" i="1" s="1"/>
  <c r="AI12" i="1" s="1"/>
  <c r="AQ12" i="2"/>
  <c r="L12" i="1" s="1"/>
  <c r="AJ12" i="1" s="1"/>
  <c r="AR12" i="2"/>
  <c r="M12" i="1" s="1"/>
  <c r="AK12" i="1" s="1"/>
  <c r="AH13" i="2"/>
  <c r="C13" i="1" s="1"/>
  <c r="AI13" i="2"/>
  <c r="D13" i="1" s="1"/>
  <c r="AB13" i="1" s="1"/>
  <c r="AJ13" i="2"/>
  <c r="E13" i="1" s="1"/>
  <c r="AK13" i="2"/>
  <c r="F13" i="1" s="1"/>
  <c r="AD13" i="1" s="1"/>
  <c r="AL13" i="2"/>
  <c r="G13" i="1" s="1"/>
  <c r="AE13" i="1" s="1"/>
  <c r="AM13" i="2"/>
  <c r="H13" i="1" s="1"/>
  <c r="AF13" i="1" s="1"/>
  <c r="AN13" i="2"/>
  <c r="I13" i="1" s="1"/>
  <c r="AG13" i="1" s="1"/>
  <c r="AO13" i="2"/>
  <c r="J13" i="1" s="1"/>
  <c r="AH13" i="1" s="1"/>
  <c r="AP13" i="2"/>
  <c r="K13" i="1" s="1"/>
  <c r="AI13" i="1" s="1"/>
  <c r="AQ13" i="2"/>
  <c r="L13" i="1" s="1"/>
  <c r="AJ13" i="1" s="1"/>
  <c r="AR13" i="2"/>
  <c r="M13" i="1" s="1"/>
  <c r="AK13" i="1" s="1"/>
  <c r="AH14" i="2"/>
  <c r="C14" i="1" s="1"/>
  <c r="AI14" i="2"/>
  <c r="D14" i="1" s="1"/>
  <c r="AB14" i="1" s="1"/>
  <c r="AJ14" i="2"/>
  <c r="E14" i="1" s="1"/>
  <c r="AK14" i="2"/>
  <c r="F14" i="1" s="1"/>
  <c r="AD14" i="1" s="1"/>
  <c r="AL14" i="2"/>
  <c r="G14" i="1" s="1"/>
  <c r="AE14" i="1" s="1"/>
  <c r="AM14" i="2"/>
  <c r="H14" i="1" s="1"/>
  <c r="AF14" i="1" s="1"/>
  <c r="AN14" i="2"/>
  <c r="I14" i="1" s="1"/>
  <c r="AG14" i="1" s="1"/>
  <c r="AO14" i="2"/>
  <c r="J14" i="1" s="1"/>
  <c r="AH14" i="1" s="1"/>
  <c r="AP14" i="2"/>
  <c r="K14" i="1" s="1"/>
  <c r="AI14" i="1" s="1"/>
  <c r="AQ14" i="2"/>
  <c r="L14" i="1" s="1"/>
  <c r="AJ14" i="1" s="1"/>
  <c r="AR14" i="2"/>
  <c r="M14" i="1" s="1"/>
  <c r="AK14" i="1" s="1"/>
  <c r="AH15" i="2"/>
  <c r="C15" i="1" s="1"/>
  <c r="AI15" i="2"/>
  <c r="D15" i="1" s="1"/>
  <c r="AB15" i="1" s="1"/>
  <c r="AJ15" i="2"/>
  <c r="E15" i="1" s="1"/>
  <c r="AK15" i="2"/>
  <c r="F15" i="1" s="1"/>
  <c r="AD15" i="1" s="1"/>
  <c r="AL15" i="2"/>
  <c r="G15" i="1" s="1"/>
  <c r="AE15" i="1" s="1"/>
  <c r="AM15" i="2"/>
  <c r="H15" i="1" s="1"/>
  <c r="AF15" i="1" s="1"/>
  <c r="AN15" i="2"/>
  <c r="I15" i="1" s="1"/>
  <c r="AG15" i="1" s="1"/>
  <c r="AO15" i="2"/>
  <c r="J15" i="1" s="1"/>
  <c r="AH15" i="1" s="1"/>
  <c r="AP15" i="2"/>
  <c r="K15" i="1" s="1"/>
  <c r="AI15" i="1" s="1"/>
  <c r="AQ15" i="2"/>
  <c r="L15" i="1" s="1"/>
  <c r="AJ15" i="1" s="1"/>
  <c r="AR15" i="2"/>
  <c r="M15" i="1" s="1"/>
  <c r="AK15" i="1" s="1"/>
  <c r="AH16" i="2"/>
  <c r="C16" i="1" s="1"/>
  <c r="AI16" i="2"/>
  <c r="D16" i="1" s="1"/>
  <c r="AB16" i="1" s="1"/>
  <c r="AJ16" i="2"/>
  <c r="E16" i="1" s="1"/>
  <c r="AK16" i="2"/>
  <c r="F16" i="1" s="1"/>
  <c r="AD16" i="1" s="1"/>
  <c r="AL16" i="2"/>
  <c r="G16" i="1" s="1"/>
  <c r="AE16" i="1" s="1"/>
  <c r="AM16" i="2"/>
  <c r="H16" i="1" s="1"/>
  <c r="AF16" i="1" s="1"/>
  <c r="AN16" i="2"/>
  <c r="I16" i="1" s="1"/>
  <c r="AG16" i="1" s="1"/>
  <c r="AO16" i="2"/>
  <c r="J16" i="1" s="1"/>
  <c r="AH16" i="1" s="1"/>
  <c r="AP16" i="2"/>
  <c r="K16" i="1" s="1"/>
  <c r="AI16" i="1" s="1"/>
  <c r="AQ16" i="2"/>
  <c r="L16" i="1" s="1"/>
  <c r="AJ16" i="1" s="1"/>
  <c r="AR16" i="2"/>
  <c r="M16" i="1" s="1"/>
  <c r="AK16" i="1" s="1"/>
  <c r="AH17" i="2"/>
  <c r="C17" i="1" s="1"/>
  <c r="AI17" i="2"/>
  <c r="D17" i="1" s="1"/>
  <c r="AB17" i="1" s="1"/>
  <c r="AJ17" i="2"/>
  <c r="E17" i="1" s="1"/>
  <c r="AK17" i="2"/>
  <c r="F17" i="1" s="1"/>
  <c r="AD17" i="1" s="1"/>
  <c r="AL17" i="2"/>
  <c r="G17" i="1" s="1"/>
  <c r="AE17" i="1" s="1"/>
  <c r="AM17" i="2"/>
  <c r="H17" i="1" s="1"/>
  <c r="AF17" i="1" s="1"/>
  <c r="AN17" i="2"/>
  <c r="I17" i="1" s="1"/>
  <c r="AG17" i="1" s="1"/>
  <c r="AO17" i="2"/>
  <c r="J17" i="1" s="1"/>
  <c r="AH17" i="1" s="1"/>
  <c r="AP17" i="2"/>
  <c r="K17" i="1" s="1"/>
  <c r="AI17" i="1" s="1"/>
  <c r="AQ17" i="2"/>
  <c r="L17" i="1" s="1"/>
  <c r="AJ17" i="1" s="1"/>
  <c r="AR17" i="2"/>
  <c r="M17" i="1" s="1"/>
  <c r="AK17" i="1" s="1"/>
  <c r="AH18" i="2"/>
  <c r="C18" i="1" s="1"/>
  <c r="AI18" i="2"/>
  <c r="D18" i="1" s="1"/>
  <c r="AB18" i="1" s="1"/>
  <c r="AJ18" i="2"/>
  <c r="E18" i="1" s="1"/>
  <c r="AK18" i="2"/>
  <c r="F18" i="1" s="1"/>
  <c r="AD18" i="1" s="1"/>
  <c r="AL18" i="2"/>
  <c r="G18" i="1" s="1"/>
  <c r="AE18" i="1" s="1"/>
  <c r="AM18" i="2"/>
  <c r="H18" i="1" s="1"/>
  <c r="AF18" i="1" s="1"/>
  <c r="AN18" i="2"/>
  <c r="I18" i="1" s="1"/>
  <c r="AG18" i="1" s="1"/>
  <c r="AO18" i="2"/>
  <c r="J18" i="1" s="1"/>
  <c r="AH18" i="1" s="1"/>
  <c r="AP18" i="2"/>
  <c r="K18" i="1" s="1"/>
  <c r="AI18" i="1" s="1"/>
  <c r="AQ18" i="2"/>
  <c r="L18" i="1" s="1"/>
  <c r="AJ18" i="1" s="1"/>
  <c r="AR18" i="2"/>
  <c r="M18" i="1" s="1"/>
  <c r="AK18" i="1" s="1"/>
  <c r="AH19" i="2"/>
  <c r="C19" i="1" s="1"/>
  <c r="AI19" i="2"/>
  <c r="D19" i="1" s="1"/>
  <c r="AB19" i="1" s="1"/>
  <c r="AJ19" i="2"/>
  <c r="E19" i="1" s="1"/>
  <c r="AK19" i="2"/>
  <c r="F19" i="1" s="1"/>
  <c r="AD19" i="1" s="1"/>
  <c r="AL19" i="2"/>
  <c r="G19" i="1" s="1"/>
  <c r="AE19" i="1" s="1"/>
  <c r="AM19" i="2"/>
  <c r="H19" i="1" s="1"/>
  <c r="AF19" i="1" s="1"/>
  <c r="AN19" i="2"/>
  <c r="I19" i="1" s="1"/>
  <c r="AG19" i="1" s="1"/>
  <c r="AO19" i="2"/>
  <c r="J19" i="1" s="1"/>
  <c r="AH19" i="1" s="1"/>
  <c r="AP19" i="2"/>
  <c r="K19" i="1" s="1"/>
  <c r="AI19" i="1" s="1"/>
  <c r="AQ19" i="2"/>
  <c r="L19" i="1" s="1"/>
  <c r="AJ19" i="1" s="1"/>
  <c r="AR19" i="2"/>
  <c r="M19" i="1" s="1"/>
  <c r="AK19" i="1" s="1"/>
  <c r="AH20" i="2"/>
  <c r="C20" i="1" s="1"/>
  <c r="AI20" i="2"/>
  <c r="D20" i="1" s="1"/>
  <c r="AB20" i="1" s="1"/>
  <c r="AJ20" i="2"/>
  <c r="E20" i="1" s="1"/>
  <c r="AK20" i="2"/>
  <c r="F20" i="1" s="1"/>
  <c r="AD20" i="1" s="1"/>
  <c r="AL20" i="2"/>
  <c r="G20" i="1" s="1"/>
  <c r="AE20" i="1" s="1"/>
  <c r="AM20" i="2"/>
  <c r="H20" i="1" s="1"/>
  <c r="AF20" i="1" s="1"/>
  <c r="AN20" i="2"/>
  <c r="I20" i="1" s="1"/>
  <c r="AG20" i="1" s="1"/>
  <c r="AO20" i="2"/>
  <c r="J20" i="1" s="1"/>
  <c r="AH20" i="1" s="1"/>
  <c r="AP20" i="2"/>
  <c r="K20" i="1" s="1"/>
  <c r="AI20" i="1" s="1"/>
  <c r="AQ20" i="2"/>
  <c r="L20" i="1" s="1"/>
  <c r="AJ20" i="1" s="1"/>
  <c r="AR20" i="2"/>
  <c r="M20" i="1" s="1"/>
  <c r="AK20" i="1" s="1"/>
  <c r="AH21" i="2"/>
  <c r="C21" i="1" s="1"/>
  <c r="AI21" i="2"/>
  <c r="D21" i="1" s="1"/>
  <c r="AB21" i="1" s="1"/>
  <c r="AJ21" i="2"/>
  <c r="E21" i="1" s="1"/>
  <c r="AK21" i="2"/>
  <c r="F21" i="1" s="1"/>
  <c r="AD21" i="1" s="1"/>
  <c r="AL21" i="2"/>
  <c r="G21" i="1" s="1"/>
  <c r="AE21" i="1" s="1"/>
  <c r="AM21" i="2"/>
  <c r="H21" i="1" s="1"/>
  <c r="AF21" i="1" s="1"/>
  <c r="AN21" i="2"/>
  <c r="I21" i="1" s="1"/>
  <c r="AG21" i="1" s="1"/>
  <c r="AO21" i="2"/>
  <c r="J21" i="1" s="1"/>
  <c r="AH21" i="1" s="1"/>
  <c r="AP21" i="2"/>
  <c r="K21" i="1" s="1"/>
  <c r="AI21" i="1" s="1"/>
  <c r="AQ21" i="2"/>
  <c r="L21" i="1" s="1"/>
  <c r="AJ21" i="1" s="1"/>
  <c r="AR21" i="2"/>
  <c r="M21" i="1" s="1"/>
  <c r="AK21" i="1" s="1"/>
  <c r="AH22" i="2"/>
  <c r="C22" i="1" s="1"/>
  <c r="AI22" i="2"/>
  <c r="D22" i="1" s="1"/>
  <c r="AB22" i="1" s="1"/>
  <c r="AJ22" i="2"/>
  <c r="E22" i="1" s="1"/>
  <c r="AK22" i="2"/>
  <c r="F22" i="1" s="1"/>
  <c r="AD22" i="1" s="1"/>
  <c r="AL22" i="2"/>
  <c r="G22" i="1" s="1"/>
  <c r="AE22" i="1" s="1"/>
  <c r="AM22" i="2"/>
  <c r="H22" i="1" s="1"/>
  <c r="AF22" i="1" s="1"/>
  <c r="AN22" i="2"/>
  <c r="I22" i="1" s="1"/>
  <c r="AG22" i="1" s="1"/>
  <c r="AO22" i="2"/>
  <c r="J22" i="1" s="1"/>
  <c r="AH22" i="1" s="1"/>
  <c r="AP22" i="2"/>
  <c r="K22" i="1" s="1"/>
  <c r="AI22" i="1" s="1"/>
  <c r="AQ22" i="2"/>
  <c r="L22" i="1" s="1"/>
  <c r="AJ22" i="1" s="1"/>
  <c r="AR22" i="2"/>
  <c r="M22" i="1" s="1"/>
  <c r="AK22" i="1" s="1"/>
  <c r="AH23" i="2"/>
  <c r="C23" i="1" s="1"/>
  <c r="AI23" i="2"/>
  <c r="D23" i="1" s="1"/>
  <c r="AB23" i="1" s="1"/>
  <c r="AJ23" i="2"/>
  <c r="E23" i="1" s="1"/>
  <c r="AK23" i="2"/>
  <c r="F23" i="1" s="1"/>
  <c r="AD23" i="1" s="1"/>
  <c r="AL23" i="2"/>
  <c r="G23" i="1" s="1"/>
  <c r="AE23" i="1" s="1"/>
  <c r="AM23" i="2"/>
  <c r="H23" i="1" s="1"/>
  <c r="AF23" i="1" s="1"/>
  <c r="AN23" i="2"/>
  <c r="I23" i="1" s="1"/>
  <c r="AG23" i="1" s="1"/>
  <c r="AO23" i="2"/>
  <c r="J23" i="1" s="1"/>
  <c r="AH23" i="1" s="1"/>
  <c r="AP23" i="2"/>
  <c r="K23" i="1" s="1"/>
  <c r="AI23" i="1" s="1"/>
  <c r="AQ23" i="2"/>
  <c r="L23" i="1" s="1"/>
  <c r="AJ23" i="1" s="1"/>
  <c r="AR23" i="2"/>
  <c r="M23" i="1" s="1"/>
  <c r="AK23" i="1" s="1"/>
  <c r="AH24" i="2"/>
  <c r="C24" i="1" s="1"/>
  <c r="AI24" i="2"/>
  <c r="D24" i="1" s="1"/>
  <c r="AB24" i="1" s="1"/>
  <c r="AJ24" i="2"/>
  <c r="E24" i="1" s="1"/>
  <c r="AK24" i="2"/>
  <c r="F24" i="1" s="1"/>
  <c r="AD24" i="1" s="1"/>
  <c r="AL24" i="2"/>
  <c r="G24" i="1" s="1"/>
  <c r="AE24" i="1" s="1"/>
  <c r="AM24" i="2"/>
  <c r="H24" i="1" s="1"/>
  <c r="AF24" i="1" s="1"/>
  <c r="AN24" i="2"/>
  <c r="I24" i="1" s="1"/>
  <c r="AG24" i="1" s="1"/>
  <c r="AO24" i="2"/>
  <c r="J24" i="1" s="1"/>
  <c r="AH24" i="1" s="1"/>
  <c r="AP24" i="2"/>
  <c r="K24" i="1" s="1"/>
  <c r="AI24" i="1" s="1"/>
  <c r="AQ24" i="2"/>
  <c r="L24" i="1" s="1"/>
  <c r="AJ24" i="1" s="1"/>
  <c r="AR24" i="2"/>
  <c r="M24" i="1" s="1"/>
  <c r="AK24" i="1" s="1"/>
  <c r="AH25" i="2"/>
  <c r="C25" i="1" s="1"/>
  <c r="AI25" i="2"/>
  <c r="D25" i="1" s="1"/>
  <c r="AB25" i="1" s="1"/>
  <c r="AJ25" i="2"/>
  <c r="E25" i="1" s="1"/>
  <c r="AK25" i="2"/>
  <c r="F25" i="1" s="1"/>
  <c r="AD25" i="1" s="1"/>
  <c r="AL25" i="2"/>
  <c r="G25" i="1" s="1"/>
  <c r="AE25" i="1" s="1"/>
  <c r="AM25" i="2"/>
  <c r="H25" i="1" s="1"/>
  <c r="AF25" i="1" s="1"/>
  <c r="AN25" i="2"/>
  <c r="I25" i="1" s="1"/>
  <c r="AG25" i="1" s="1"/>
  <c r="AO25" i="2"/>
  <c r="J25" i="1" s="1"/>
  <c r="AH25" i="1" s="1"/>
  <c r="AP25" i="2"/>
  <c r="K25" i="1" s="1"/>
  <c r="AI25" i="1" s="1"/>
  <c r="AQ25" i="2"/>
  <c r="L25" i="1" s="1"/>
  <c r="AJ25" i="1" s="1"/>
  <c r="AR25" i="2"/>
  <c r="M25" i="1" s="1"/>
  <c r="AK25" i="1" s="1"/>
  <c r="AH26" i="2"/>
  <c r="C26" i="1" s="1"/>
  <c r="AI26" i="2"/>
  <c r="D26" i="1" s="1"/>
  <c r="AB26" i="1" s="1"/>
  <c r="AJ26" i="2"/>
  <c r="E26" i="1" s="1"/>
  <c r="AK26" i="2"/>
  <c r="F26" i="1" s="1"/>
  <c r="AD26" i="1" s="1"/>
  <c r="AL26" i="2"/>
  <c r="G26" i="1" s="1"/>
  <c r="AE26" i="1" s="1"/>
  <c r="AM26" i="2"/>
  <c r="H26" i="1" s="1"/>
  <c r="AF26" i="1" s="1"/>
  <c r="AN26" i="2"/>
  <c r="I26" i="1" s="1"/>
  <c r="AG26" i="1" s="1"/>
  <c r="AO26" i="2"/>
  <c r="J26" i="1" s="1"/>
  <c r="AH26" i="1" s="1"/>
  <c r="AP26" i="2"/>
  <c r="K26" i="1" s="1"/>
  <c r="AI26" i="1" s="1"/>
  <c r="AQ26" i="2"/>
  <c r="L26" i="1" s="1"/>
  <c r="AJ26" i="1" s="1"/>
  <c r="AR26" i="2"/>
  <c r="M26" i="1" s="1"/>
  <c r="AK26" i="1" s="1"/>
  <c r="AH27" i="2"/>
  <c r="C27" i="1" s="1"/>
  <c r="AI27" i="2"/>
  <c r="D27" i="1" s="1"/>
  <c r="AB27" i="1" s="1"/>
  <c r="AJ27" i="2"/>
  <c r="E27" i="1" s="1"/>
  <c r="AK27" i="2"/>
  <c r="F27" i="1" s="1"/>
  <c r="AD27" i="1" s="1"/>
  <c r="AL27" i="2"/>
  <c r="G27" i="1" s="1"/>
  <c r="AE27" i="1" s="1"/>
  <c r="AM27" i="2"/>
  <c r="H27" i="1" s="1"/>
  <c r="AF27" i="1" s="1"/>
  <c r="AN27" i="2"/>
  <c r="I27" i="1" s="1"/>
  <c r="AG27" i="1" s="1"/>
  <c r="AO27" i="2"/>
  <c r="J27" i="1" s="1"/>
  <c r="AH27" i="1" s="1"/>
  <c r="AP27" i="2"/>
  <c r="K27" i="1" s="1"/>
  <c r="AI27" i="1" s="1"/>
  <c r="AQ27" i="2"/>
  <c r="L27" i="1" s="1"/>
  <c r="AJ27" i="1" s="1"/>
  <c r="AR27" i="2"/>
  <c r="M27" i="1" s="1"/>
  <c r="AK27" i="1" s="1"/>
  <c r="AH28" i="2"/>
  <c r="C28" i="1" s="1"/>
  <c r="AI28" i="2"/>
  <c r="D28" i="1" s="1"/>
  <c r="AB28" i="1" s="1"/>
  <c r="AJ28" i="2"/>
  <c r="E28" i="1" s="1"/>
  <c r="AK28" i="2"/>
  <c r="F28" i="1" s="1"/>
  <c r="AD28" i="1" s="1"/>
  <c r="AL28" i="2"/>
  <c r="G28" i="1" s="1"/>
  <c r="AE28" i="1" s="1"/>
  <c r="AM28" i="2"/>
  <c r="H28" i="1" s="1"/>
  <c r="AF28" i="1" s="1"/>
  <c r="AN28" i="2"/>
  <c r="I28" i="1" s="1"/>
  <c r="AG28" i="1" s="1"/>
  <c r="AO28" i="2"/>
  <c r="J28" i="1" s="1"/>
  <c r="AH28" i="1" s="1"/>
  <c r="AP28" i="2"/>
  <c r="K28" i="1" s="1"/>
  <c r="AI28" i="1" s="1"/>
  <c r="AQ28" i="2"/>
  <c r="L28" i="1" s="1"/>
  <c r="AJ28" i="1" s="1"/>
  <c r="AR28" i="2"/>
  <c r="M28" i="1" s="1"/>
  <c r="AK28" i="1" s="1"/>
  <c r="AH29" i="2"/>
  <c r="C29" i="1" s="1"/>
  <c r="AI29" i="2"/>
  <c r="D29" i="1" s="1"/>
  <c r="AB29" i="1" s="1"/>
  <c r="AJ29" i="2"/>
  <c r="E29" i="1" s="1"/>
  <c r="AK29" i="2"/>
  <c r="F29" i="1" s="1"/>
  <c r="AD29" i="1" s="1"/>
  <c r="AL29" i="2"/>
  <c r="G29" i="1" s="1"/>
  <c r="AE29" i="1" s="1"/>
  <c r="AM29" i="2"/>
  <c r="H29" i="1" s="1"/>
  <c r="AF29" i="1" s="1"/>
  <c r="AN29" i="2"/>
  <c r="I29" i="1" s="1"/>
  <c r="AG29" i="1" s="1"/>
  <c r="AO29" i="2"/>
  <c r="J29" i="1" s="1"/>
  <c r="AH29" i="1" s="1"/>
  <c r="AP29" i="2"/>
  <c r="K29" i="1" s="1"/>
  <c r="AI29" i="1" s="1"/>
  <c r="AQ29" i="2"/>
  <c r="L29" i="1" s="1"/>
  <c r="AJ29" i="1" s="1"/>
  <c r="AR29" i="2"/>
  <c r="M29" i="1" s="1"/>
  <c r="AK29" i="1" s="1"/>
  <c r="AH30" i="2"/>
  <c r="C30" i="1" s="1"/>
  <c r="AI30" i="2"/>
  <c r="D30" i="1" s="1"/>
  <c r="AB30" i="1" s="1"/>
  <c r="AJ30" i="2"/>
  <c r="E30" i="1" s="1"/>
  <c r="AK30" i="2"/>
  <c r="F30" i="1" s="1"/>
  <c r="AD30" i="1" s="1"/>
  <c r="AL30" i="2"/>
  <c r="G30" i="1" s="1"/>
  <c r="AE30" i="1" s="1"/>
  <c r="AM30" i="2"/>
  <c r="H30" i="1" s="1"/>
  <c r="AF30" i="1" s="1"/>
  <c r="AN30" i="2"/>
  <c r="I30" i="1" s="1"/>
  <c r="AG30" i="1" s="1"/>
  <c r="AO30" i="2"/>
  <c r="J30" i="1" s="1"/>
  <c r="AH30" i="1" s="1"/>
  <c r="AP30" i="2"/>
  <c r="K30" i="1" s="1"/>
  <c r="AI30" i="1" s="1"/>
  <c r="AQ30" i="2"/>
  <c r="L30" i="1" s="1"/>
  <c r="AJ30" i="1" s="1"/>
  <c r="AR30" i="2"/>
  <c r="M30" i="1" s="1"/>
  <c r="AK30" i="1" s="1"/>
  <c r="AH31" i="2"/>
  <c r="C31" i="1" s="1"/>
  <c r="AI31" i="2"/>
  <c r="D31" i="1" s="1"/>
  <c r="AB31" i="1" s="1"/>
  <c r="AJ31" i="2"/>
  <c r="E31" i="1" s="1"/>
  <c r="AK31" i="2"/>
  <c r="F31" i="1" s="1"/>
  <c r="AD31" i="1" s="1"/>
  <c r="AL31" i="2"/>
  <c r="G31" i="1" s="1"/>
  <c r="AE31" i="1" s="1"/>
  <c r="AM31" i="2"/>
  <c r="H31" i="1" s="1"/>
  <c r="AF31" i="1" s="1"/>
  <c r="AN31" i="2"/>
  <c r="I31" i="1" s="1"/>
  <c r="AG31" i="1" s="1"/>
  <c r="AO31" i="2"/>
  <c r="J31" i="1" s="1"/>
  <c r="AH31" i="1" s="1"/>
  <c r="AP31" i="2"/>
  <c r="K31" i="1" s="1"/>
  <c r="AI31" i="1" s="1"/>
  <c r="AQ31" i="2"/>
  <c r="L31" i="1" s="1"/>
  <c r="AJ31" i="1" s="1"/>
  <c r="AR31" i="2"/>
  <c r="M31" i="1" s="1"/>
  <c r="AK31" i="1" s="1"/>
  <c r="AH32" i="2"/>
  <c r="C32" i="1" s="1"/>
  <c r="AI32" i="2"/>
  <c r="D32" i="1" s="1"/>
  <c r="AB32" i="1" s="1"/>
  <c r="AJ32" i="2"/>
  <c r="E32" i="1" s="1"/>
  <c r="AK32" i="2"/>
  <c r="F32" i="1" s="1"/>
  <c r="AD32" i="1" s="1"/>
  <c r="AL32" i="2"/>
  <c r="G32" i="1" s="1"/>
  <c r="AE32" i="1" s="1"/>
  <c r="AM32" i="2"/>
  <c r="H32" i="1" s="1"/>
  <c r="AF32" i="1" s="1"/>
  <c r="AN32" i="2"/>
  <c r="I32" i="1" s="1"/>
  <c r="AG32" i="1" s="1"/>
  <c r="AO32" i="2"/>
  <c r="J32" i="1" s="1"/>
  <c r="AH32" i="1" s="1"/>
  <c r="AP32" i="2"/>
  <c r="K32" i="1" s="1"/>
  <c r="AI32" i="1" s="1"/>
  <c r="AQ32" i="2"/>
  <c r="L32" i="1" s="1"/>
  <c r="AJ32" i="1" s="1"/>
  <c r="AR32" i="2"/>
  <c r="M32" i="1" s="1"/>
  <c r="AK32" i="1" s="1"/>
  <c r="AH33" i="2"/>
  <c r="C33" i="1" s="1"/>
  <c r="AI33" i="2"/>
  <c r="D33" i="1" s="1"/>
  <c r="AB33" i="1" s="1"/>
  <c r="AJ33" i="2"/>
  <c r="E33" i="1" s="1"/>
  <c r="AK33" i="2"/>
  <c r="F33" i="1" s="1"/>
  <c r="AD33" i="1" s="1"/>
  <c r="AL33" i="2"/>
  <c r="G33" i="1" s="1"/>
  <c r="AE33" i="1" s="1"/>
  <c r="AM33" i="2"/>
  <c r="H33" i="1" s="1"/>
  <c r="AF33" i="1" s="1"/>
  <c r="AN33" i="2"/>
  <c r="I33" i="1" s="1"/>
  <c r="AG33" i="1" s="1"/>
  <c r="AO33" i="2"/>
  <c r="J33" i="1" s="1"/>
  <c r="AH33" i="1" s="1"/>
  <c r="AP33" i="2"/>
  <c r="K33" i="1" s="1"/>
  <c r="AI33" i="1" s="1"/>
  <c r="AQ33" i="2"/>
  <c r="L33" i="1" s="1"/>
  <c r="AJ33" i="1" s="1"/>
  <c r="AR33" i="2"/>
  <c r="M33" i="1" s="1"/>
  <c r="AK33" i="1" s="1"/>
  <c r="AH34" i="2"/>
  <c r="C34" i="1" s="1"/>
  <c r="AI34" i="2"/>
  <c r="D34" i="1" s="1"/>
  <c r="AB34" i="1" s="1"/>
  <c r="AJ34" i="2"/>
  <c r="E34" i="1" s="1"/>
  <c r="AK34" i="2"/>
  <c r="F34" i="1" s="1"/>
  <c r="AD34" i="1" s="1"/>
  <c r="AL34" i="2"/>
  <c r="G34" i="1" s="1"/>
  <c r="AE34" i="1" s="1"/>
  <c r="AM34" i="2"/>
  <c r="H34" i="1" s="1"/>
  <c r="AF34" i="1" s="1"/>
  <c r="AN34" i="2"/>
  <c r="I34" i="1" s="1"/>
  <c r="AG34" i="1" s="1"/>
  <c r="AO34" i="2"/>
  <c r="J34" i="1" s="1"/>
  <c r="AH34" i="1" s="1"/>
  <c r="AP34" i="2"/>
  <c r="K34" i="1" s="1"/>
  <c r="AI34" i="1" s="1"/>
  <c r="AQ34" i="2"/>
  <c r="L34" i="1" s="1"/>
  <c r="AJ34" i="1" s="1"/>
  <c r="AR34" i="2"/>
  <c r="M34" i="1" s="1"/>
  <c r="AK34" i="1" s="1"/>
  <c r="AH35" i="2"/>
  <c r="C35" i="1" s="1"/>
  <c r="AI35" i="2"/>
  <c r="D35" i="1" s="1"/>
  <c r="AB35" i="1" s="1"/>
  <c r="AJ35" i="2"/>
  <c r="E35" i="1" s="1"/>
  <c r="AK35" i="2"/>
  <c r="F35" i="1" s="1"/>
  <c r="AD35" i="1" s="1"/>
  <c r="AL35" i="2"/>
  <c r="G35" i="1" s="1"/>
  <c r="AE35" i="1" s="1"/>
  <c r="AM35" i="2"/>
  <c r="H35" i="1" s="1"/>
  <c r="AF35" i="1" s="1"/>
  <c r="AN35" i="2"/>
  <c r="I35" i="1" s="1"/>
  <c r="AG35" i="1" s="1"/>
  <c r="AO35" i="2"/>
  <c r="J35" i="1" s="1"/>
  <c r="AH35" i="1" s="1"/>
  <c r="AP35" i="2"/>
  <c r="K35" i="1" s="1"/>
  <c r="AI35" i="1" s="1"/>
  <c r="AQ35" i="2"/>
  <c r="L35" i="1" s="1"/>
  <c r="AJ35" i="1" s="1"/>
  <c r="AR35" i="2"/>
  <c r="M35" i="1" s="1"/>
  <c r="AK35" i="1" s="1"/>
  <c r="AH36" i="2"/>
  <c r="C36" i="1" s="1"/>
  <c r="AI36" i="2"/>
  <c r="D36" i="1" s="1"/>
  <c r="AB36" i="1" s="1"/>
  <c r="AJ36" i="2"/>
  <c r="E36" i="1" s="1"/>
  <c r="AK36" i="2"/>
  <c r="F36" i="1" s="1"/>
  <c r="AD36" i="1" s="1"/>
  <c r="AL36" i="2"/>
  <c r="G36" i="1" s="1"/>
  <c r="AE36" i="1" s="1"/>
  <c r="AM36" i="2"/>
  <c r="H36" i="1" s="1"/>
  <c r="AF36" i="1" s="1"/>
  <c r="AN36" i="2"/>
  <c r="I36" i="1" s="1"/>
  <c r="AG36" i="1" s="1"/>
  <c r="AO36" i="2"/>
  <c r="J36" i="1" s="1"/>
  <c r="AH36" i="1" s="1"/>
  <c r="AP36" i="2"/>
  <c r="K36" i="1" s="1"/>
  <c r="AI36" i="1" s="1"/>
  <c r="AQ36" i="2"/>
  <c r="L36" i="1" s="1"/>
  <c r="AJ36" i="1" s="1"/>
  <c r="AR36" i="2"/>
  <c r="M36" i="1" s="1"/>
  <c r="AK36" i="1" s="1"/>
  <c r="AI8" i="2"/>
  <c r="D8" i="1" s="1"/>
  <c r="AB8" i="1" s="1"/>
  <c r="AJ8" i="2"/>
  <c r="E8" i="1" s="1"/>
  <c r="AK8" i="2"/>
  <c r="F8" i="1" s="1"/>
  <c r="AD8" i="1" s="1"/>
  <c r="AL8" i="2"/>
  <c r="G8" i="1" s="1"/>
  <c r="AE8" i="1" s="1"/>
  <c r="AM8" i="2"/>
  <c r="H8" i="1" s="1"/>
  <c r="AF8" i="1" s="1"/>
  <c r="AN8" i="2"/>
  <c r="I8" i="1" s="1"/>
  <c r="AG8" i="1" s="1"/>
  <c r="AO8" i="2"/>
  <c r="J8" i="1" s="1"/>
  <c r="AH8" i="1" s="1"/>
  <c r="AP8" i="2"/>
  <c r="K8" i="1" s="1"/>
  <c r="AI8" i="1" s="1"/>
  <c r="AQ8" i="2"/>
  <c r="L8" i="1" s="1"/>
  <c r="AJ8" i="1" s="1"/>
  <c r="AR8" i="2"/>
  <c r="M8" i="1" s="1"/>
  <c r="AK8" i="1" s="1"/>
  <c r="AH8" i="2"/>
  <c r="C8" i="1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C8" i="1" l="1"/>
  <c r="O8" i="1"/>
  <c r="AA8" i="1" s="1"/>
  <c r="AC36" i="1"/>
  <c r="O36" i="1"/>
  <c r="AA36" i="1" s="1"/>
  <c r="AC23" i="1"/>
  <c r="O23" i="1"/>
  <c r="AA23" i="1" s="1"/>
  <c r="AC28" i="1"/>
  <c r="O28" i="1"/>
  <c r="AA28" i="1" s="1"/>
  <c r="AC26" i="1"/>
  <c r="O26" i="1"/>
  <c r="AA26" i="1" s="1"/>
  <c r="AC31" i="1"/>
  <c r="O31" i="1"/>
  <c r="AA31" i="1" s="1"/>
  <c r="AC30" i="1"/>
  <c r="O30" i="1"/>
  <c r="AA30" i="1" s="1"/>
  <c r="AC11" i="1"/>
  <c r="O11" i="1"/>
  <c r="AA11" i="1" s="1"/>
  <c r="AC22" i="1"/>
  <c r="O22" i="1"/>
  <c r="AA22" i="1" s="1"/>
  <c r="AC20" i="1"/>
  <c r="O20" i="1"/>
  <c r="AA20" i="1" s="1"/>
  <c r="AC25" i="1"/>
  <c r="O25" i="1"/>
  <c r="AA25" i="1" s="1"/>
  <c r="AC24" i="1"/>
  <c r="O24" i="1"/>
  <c r="AA24" i="1" s="1"/>
  <c r="AC33" i="1"/>
  <c r="O33" i="1"/>
  <c r="AA33" i="1" s="1"/>
  <c r="AC16" i="1"/>
  <c r="O16" i="1"/>
  <c r="AA16" i="1" s="1"/>
  <c r="AC14" i="1"/>
  <c r="O14" i="1"/>
  <c r="AA14" i="1" s="1"/>
  <c r="AC19" i="1"/>
  <c r="O19" i="1"/>
  <c r="AA19" i="1" s="1"/>
  <c r="AC18" i="1"/>
  <c r="O18" i="1"/>
  <c r="AA18" i="1" s="1"/>
  <c r="AC29" i="1"/>
  <c r="O29" i="1"/>
  <c r="AA29" i="1" s="1"/>
  <c r="AC10" i="1"/>
  <c r="O10" i="1"/>
  <c r="AA10" i="1" s="1"/>
  <c r="AC21" i="1"/>
  <c r="O21" i="1"/>
  <c r="AA21" i="1" s="1"/>
  <c r="AC13" i="1"/>
  <c r="O13" i="1"/>
  <c r="AA13" i="1" s="1"/>
  <c r="AC12" i="1"/>
  <c r="O12" i="1"/>
  <c r="AA12" i="1" s="1"/>
  <c r="AC17" i="1"/>
  <c r="O17" i="1"/>
  <c r="AA17" i="1" s="1"/>
  <c r="AC27" i="1"/>
  <c r="O27" i="1"/>
  <c r="AA27" i="1" s="1"/>
  <c r="AC9" i="1"/>
  <c r="O9" i="1"/>
  <c r="AA9" i="1" s="1"/>
  <c r="AC15" i="1"/>
  <c r="O15" i="1"/>
  <c r="AA15" i="1" s="1"/>
  <c r="AC35" i="1"/>
  <c r="O35" i="1"/>
  <c r="AA35" i="1" s="1"/>
  <c r="AC34" i="1"/>
  <c r="O34" i="1"/>
  <c r="AA34" i="1" s="1"/>
  <c r="AC32" i="1"/>
  <c r="O32" i="1"/>
  <c r="AA32" i="1" s="1"/>
  <c r="Q7" i="2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l="1"/>
  <c r="AF7" i="2" s="1"/>
</calcChain>
</file>

<file path=xl/sharedStrings.xml><?xml version="1.0" encoding="utf-8"?>
<sst xmlns="http://schemas.openxmlformats.org/spreadsheetml/2006/main" count="1282" uniqueCount="57">
  <si>
    <t>出勤</t>
  </si>
  <si>
    <t>旷工</t>
  </si>
  <si>
    <t>正休</t>
  </si>
  <si>
    <t>事假</t>
  </si>
  <si>
    <t>出差</t>
  </si>
  <si>
    <t>换休</t>
  </si>
  <si>
    <t>丧假</t>
  </si>
  <si>
    <t>产假</t>
  </si>
  <si>
    <t>病假</t>
  </si>
  <si>
    <t>婚假</t>
  </si>
  <si>
    <t>迟到</t>
    <phoneticPr fontId="3" type="noConversion"/>
  </si>
  <si>
    <t>√</t>
  </si>
  <si>
    <t>X</t>
  </si>
  <si>
    <t>◆</t>
  </si>
  <si>
    <t>▼</t>
  </si>
  <si>
    <t>▽</t>
  </si>
  <si>
    <t>●</t>
  </si>
  <si>
    <t>○</t>
  </si>
  <si>
    <t>※</t>
  </si>
  <si>
    <t>◎</t>
  </si>
  <si>
    <t>L</t>
    <phoneticPr fontId="3" type="noConversion"/>
  </si>
  <si>
    <t>周笔畅</t>
  </si>
  <si>
    <t>韩雪</t>
  </si>
  <si>
    <t>范冰冰</t>
  </si>
  <si>
    <t>赵薇</t>
  </si>
  <si>
    <t>马苏</t>
  </si>
  <si>
    <t>李小璐</t>
  </si>
  <si>
    <t>刘涛</t>
  </si>
  <si>
    <t>林依晨</t>
  </si>
  <si>
    <t>陈乔恩</t>
  </si>
  <si>
    <t>容祖儿</t>
  </si>
  <si>
    <t>林心如</t>
  </si>
  <si>
    <t>杨丞琳</t>
  </si>
  <si>
    <t>应采儿</t>
  </si>
  <si>
    <t>羽泉</t>
  </si>
  <si>
    <t>秦岚</t>
  </si>
  <si>
    <t>张艺兴</t>
  </si>
  <si>
    <t>黄渤</t>
  </si>
  <si>
    <t>王迅</t>
  </si>
  <si>
    <t>王宝强</t>
  </si>
  <si>
    <t>王祖蓝</t>
  </si>
  <si>
    <t>蔡徐坤</t>
  </si>
  <si>
    <t>陈立农</t>
  </si>
  <si>
    <t>张大大</t>
  </si>
  <si>
    <t>华晨宇</t>
  </si>
  <si>
    <t>黄子韬</t>
  </si>
  <si>
    <t>王鹤棣</t>
  </si>
  <si>
    <t>沈月</t>
  </si>
  <si>
    <t>官鸿</t>
  </si>
  <si>
    <t>吴希泽</t>
  </si>
  <si>
    <t>年</t>
    <phoneticPr fontId="3" type="noConversion"/>
  </si>
  <si>
    <t>月</t>
    <phoneticPr fontId="3" type="noConversion"/>
  </si>
  <si>
    <t>年考勤统计</t>
    <phoneticPr fontId="3" type="noConversion"/>
  </si>
  <si>
    <t>年度天数</t>
    <phoneticPr fontId="3" type="noConversion"/>
  </si>
  <si>
    <t>周数</t>
    <phoneticPr fontId="3" type="noConversion"/>
  </si>
  <si>
    <t>每周休息</t>
    <phoneticPr fontId="3" type="noConversion"/>
  </si>
  <si>
    <t>加班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</si>
</sst>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$-804]aaa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8"/>
      <color rgb="FF333333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20"/>
      <color rgb="FF0070C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rgb="FF0070C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6" fillId="0" borderId="0" xfId="0" applyFont="1" applyFill="1" applyAlignment="1">
      <alignment vertical="center"/>
    </xf>
    <xf numFmtId="0" fontId="5" fillId="0" borderId="4" xfId="0" applyFont="1" applyBorder="1"/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/>
    <xf numFmtId="0" fontId="6" fillId="2" borderId="0" xfId="0" applyFont="1" applyFill="1" applyAlignment="1">
      <alignment vertical="center"/>
    </xf>
    <xf numFmtId="0" fontId="5" fillId="2" borderId="0" xfId="0" applyFont="1" applyFill="1"/>
    <xf numFmtId="0" fontId="2" fillId="2" borderId="0" xfId="0" applyFont="1" applyFill="1"/>
    <xf numFmtId="177" fontId="5" fillId="2" borderId="0" xfId="0" applyNumberFormat="1" applyFont="1" applyFill="1"/>
    <xf numFmtId="0" fontId="5" fillId="2" borderId="1" xfId="0" applyFont="1" applyFill="1" applyBorder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5" fillId="2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1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1" fillId="2" borderId="6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常规" xfId="0" builtinId="0"/>
  </cellStyles>
  <dxfs count="3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8&#26376;'!A1"/><Relationship Id="rId13" Type="http://schemas.openxmlformats.org/officeDocument/2006/relationships/hyperlink" Target="#&#24635;&#35272;!A1"/><Relationship Id="rId3" Type="http://schemas.openxmlformats.org/officeDocument/2006/relationships/hyperlink" Target="#'3&#26376;'!A1"/><Relationship Id="rId7" Type="http://schemas.openxmlformats.org/officeDocument/2006/relationships/hyperlink" Target="#'7&#26376;'!A1"/><Relationship Id="rId12" Type="http://schemas.openxmlformats.org/officeDocument/2006/relationships/hyperlink" Target="#'12&#26376;'!A1"/><Relationship Id="rId2" Type="http://schemas.openxmlformats.org/officeDocument/2006/relationships/hyperlink" Target="#'2&#26376;'!A1"/><Relationship Id="rId1" Type="http://schemas.openxmlformats.org/officeDocument/2006/relationships/hyperlink" Target="#'1&#26376;'!A1"/><Relationship Id="rId6" Type="http://schemas.openxmlformats.org/officeDocument/2006/relationships/hyperlink" Target="#'6&#26376;'!A1"/><Relationship Id="rId11" Type="http://schemas.openxmlformats.org/officeDocument/2006/relationships/hyperlink" Target="#'11&#26376;'!A1"/><Relationship Id="rId5" Type="http://schemas.openxmlformats.org/officeDocument/2006/relationships/hyperlink" Target="#'5&#26376;'!A1"/><Relationship Id="rId10" Type="http://schemas.openxmlformats.org/officeDocument/2006/relationships/hyperlink" Target="#'10&#26376;'!A1"/><Relationship Id="rId4" Type="http://schemas.openxmlformats.org/officeDocument/2006/relationships/hyperlink" Target="#'4&#26376;'!A1"/><Relationship Id="rId9" Type="http://schemas.openxmlformats.org/officeDocument/2006/relationships/hyperlink" Target="#'9&#26376;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A4163-DD4C-42D8-9EA4-C9D8253FCD2F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E2B779-0F91-48B1-8DE6-8F962AD3BCD3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667DBB-D0D2-4B3D-8E79-00964CE1BE94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4F8024-38EE-4BC9-A17E-BBF01A3B77ED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14</xdr:col>
      <xdr:colOff>98931</xdr:colOff>
      <xdr:row>0</xdr:row>
      <xdr:rowOff>33618</xdr:rowOff>
    </xdr:from>
    <xdr:to>
      <xdr:col>16</xdr:col>
      <xdr:colOff>243941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DCF8CA-97D7-4638-B1E5-56F357F44418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16</xdr:col>
      <xdr:colOff>241221</xdr:colOff>
      <xdr:row>0</xdr:row>
      <xdr:rowOff>33618</xdr:rowOff>
    </xdr:from>
    <xdr:to>
      <xdr:col>19</xdr:col>
      <xdr:colOff>63467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5C38D0-4117-4B6A-90B7-F0DD3A9DE5AE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19</xdr:col>
      <xdr:colOff>60747</xdr:colOff>
      <xdr:row>0</xdr:row>
      <xdr:rowOff>33618</xdr:rowOff>
    </xdr:from>
    <xdr:to>
      <xdr:col>21</xdr:col>
      <xdr:colOff>203836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6B4396-A265-4481-A093-11727D355EFA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21</xdr:col>
      <xdr:colOff>201116</xdr:colOff>
      <xdr:row>0</xdr:row>
      <xdr:rowOff>33618</xdr:rowOff>
    </xdr:from>
    <xdr:to>
      <xdr:col>24</xdr:col>
      <xdr:colOff>23363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65B1B2-2D0F-48D7-8735-EBB8F1D7A15A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24</xdr:col>
      <xdr:colOff>20643</xdr:colOff>
      <xdr:row>0</xdr:row>
      <xdr:rowOff>33618</xdr:rowOff>
    </xdr:from>
    <xdr:to>
      <xdr:col>26</xdr:col>
      <xdr:colOff>224516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FBEA0E6-249D-413B-9917-B0B7B10463D2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26</xdr:col>
      <xdr:colOff>221796</xdr:colOff>
      <xdr:row>0</xdr:row>
      <xdr:rowOff>33618</xdr:rowOff>
    </xdr:from>
    <xdr:to>
      <xdr:col>28</xdr:col>
      <xdr:colOff>288689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6BD6EA-E46D-4948-95CB-6368D818FC08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28</xdr:col>
      <xdr:colOff>285969</xdr:colOff>
      <xdr:row>0</xdr:row>
      <xdr:rowOff>33618</xdr:rowOff>
    </xdr:from>
    <xdr:to>
      <xdr:col>31</xdr:col>
      <xdr:colOff>154152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3552239-9EEC-4F88-91D8-B025F48B1F36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31</xdr:col>
      <xdr:colOff>151432</xdr:colOff>
      <xdr:row>0</xdr:row>
      <xdr:rowOff>33618</xdr:rowOff>
    </xdr:from>
    <xdr:to>
      <xdr:col>33</xdr:col>
      <xdr:colOff>274851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D701EBA-4CD8-4577-BC9A-67F281BADD6F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 editAs="absolute">
    <xdr:from>
      <xdr:col>0</xdr:col>
      <xdr:colOff>22412</xdr:colOff>
      <xdr:row>0</xdr:row>
      <xdr:rowOff>30079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8261CB-99F8-497A-8D05-34D43337D8C1}"/>
            </a:ext>
          </a:extLst>
        </xdr:cNvPr>
        <xdr:cNvSpPr/>
      </xdr:nvSpPr>
      <xdr:spPr>
        <a:xfrm>
          <a:off x="22412" y="30079"/>
          <a:ext cx="1011452" cy="383904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66C43-1F1D-4BB0-A226-21DFEBF09CF1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100722-4D3A-4BB5-9226-8AF58802B790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0B29FA-CF21-4F36-9763-4CA167B6ECEE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AA773D-8810-4CF9-91D5-6ABB97BC5E0E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A4275F-D847-42F9-85E9-FC960065E251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F5921F-ECDD-4C5C-8089-DD557684E9C2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E738AB-AE6E-422A-A357-F126850A7D0B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1E3D64-A66C-4687-9846-41069A14B698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8E62E4A-AB61-4FFE-8173-FDF912F95E34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550676A-FCAD-4CFB-841B-088AEE110C82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F3AEA6B-C7CD-479C-99AE-E33F61611F2F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9E29D23-055A-48E6-B803-0343A991F44D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F1082D4-6D7A-4DE7-BC86-67B22851523D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644A3-C709-42C5-91D0-733C51B224BE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06C3DB-D4D3-41FF-BCDD-92C641953DDB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20B5DD-D1E5-49F6-AF8C-299ECDD62B10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BF1360-FB98-40F8-9825-8202A95D629A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FAEB18-6C2E-4D43-B51F-A4AF44D45538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6AB89B6-4555-4552-A0A9-CEBFE41D9CBC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37B7C8-8AB4-4DF8-B762-BA19062DC365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1A08779-B4CF-446D-BC89-9D2C99B4E13F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9B4A326-BED2-4E88-A828-4079EEB2E2A5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CB432E9-44D5-42EE-9457-55E3716CD57D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23E1BE8-8419-4B5C-9EBF-95DEA13209F7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0F1689F-BEE4-4632-B058-17E9A4E17850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343E8AD-79A4-48E0-8379-0D4789C843F7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9267D-2BB7-49FB-B6FD-FB1C5CC41AC4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E8971B-A948-4C75-B799-3D07AABEE4D2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1EBB09-9508-46DC-BAAA-0E0E8629FA59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D390A4-1965-4ECB-A91B-7F2276498D64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98EC4C-E914-4CB5-9EB5-72D5BBEDC463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F0C352E-4053-4BBB-B259-0EF3A971920E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734C0B-FFE2-4A5B-B58F-47905EEA2A1A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139F006-79C5-47DC-B08A-22B79DD69153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7DA9D75-358C-4638-BA8A-ABB0141A2626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B61CE30-055D-4157-8F9D-274E048266A6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4DAF2AE-8746-452B-B2B2-FE53EDA331D4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A013F13-CE7E-42A2-8DDC-9C01C333B4A0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94E8288-8C3E-4816-BBB1-0763C02A7EDA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253974-326A-44E0-AD6F-BA606ED5DEFF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47A0ED-279E-4EF7-A2E1-23F6F4D48713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CD5957-8A4B-4704-9DD9-D10D2A19E02D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9D1ACE-4BCB-4B69-9CE0-B2F6B2229549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2A8F1E-3B50-4173-9416-0313D230A1C3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0FB5FB-F2EA-4400-B1F1-E3351E834CFA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8B67C5-C34E-4788-BE94-0A0150B6F54D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4ABB13-D03B-4526-AD0C-EEB526E3A084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CA0C3A-507C-4B28-8F4D-19AD91CA3F60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F2A104D-B090-4604-B3E9-7BAC85F6A318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63F698D-3A12-49D2-B1C9-38695EA8E1C2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9C282C8-6953-4D5F-A546-A432834BB2CC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07C6CB-57E1-40EE-9755-9D39904249D6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E04B6-439D-411C-A8EF-8B7D844506D3}"/>
            </a:ext>
          </a:extLst>
        </xdr:cNvPr>
        <xdr:cNvSpPr/>
      </xdr:nvSpPr>
      <xdr:spPr>
        <a:xfrm>
          <a:off x="1038108" y="34980"/>
          <a:ext cx="771763" cy="380279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322140-A50C-4F04-84F7-252FF6DBC29C}"/>
            </a:ext>
          </a:extLst>
        </xdr:cNvPr>
        <xdr:cNvSpPr/>
      </xdr:nvSpPr>
      <xdr:spPr>
        <a:xfrm>
          <a:off x="1815353" y="33618"/>
          <a:ext cx="775926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D9C11F-AB82-4820-AF8E-D2DEFBADAC17}"/>
            </a:ext>
          </a:extLst>
        </xdr:cNvPr>
        <xdr:cNvSpPr/>
      </xdr:nvSpPr>
      <xdr:spPr>
        <a:xfrm>
          <a:off x="2588559" y="33618"/>
          <a:ext cx="775925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DBD5BA-5A80-431C-882D-C21E6189097D}"/>
            </a:ext>
          </a:extLst>
        </xdr:cNvPr>
        <xdr:cNvSpPr/>
      </xdr:nvSpPr>
      <xdr:spPr>
        <a:xfrm>
          <a:off x="3361764" y="33618"/>
          <a:ext cx="775927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58E2BF-1719-4784-BBAB-FFC5D6D150D7}"/>
            </a:ext>
          </a:extLst>
        </xdr:cNvPr>
        <xdr:cNvSpPr/>
      </xdr:nvSpPr>
      <xdr:spPr>
        <a:xfrm>
          <a:off x="4133049" y="33618"/>
          <a:ext cx="777847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DB2A6A-FAD0-41A8-B14A-07F893A43154}"/>
            </a:ext>
          </a:extLst>
        </xdr:cNvPr>
        <xdr:cNvSpPr/>
      </xdr:nvSpPr>
      <xdr:spPr>
        <a:xfrm>
          <a:off x="4908176" y="33618"/>
          <a:ext cx="775926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A91DAB-C0DF-4282-8C80-995C1F98AE84}"/>
            </a:ext>
          </a:extLst>
        </xdr:cNvPr>
        <xdr:cNvSpPr/>
      </xdr:nvSpPr>
      <xdr:spPr>
        <a:xfrm>
          <a:off x="5681382" y="33618"/>
          <a:ext cx="775926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D0918F3-E48A-4CEC-81AF-830FAF856D5F}"/>
            </a:ext>
          </a:extLst>
        </xdr:cNvPr>
        <xdr:cNvSpPr/>
      </xdr:nvSpPr>
      <xdr:spPr>
        <a:xfrm>
          <a:off x="6454588" y="33618"/>
          <a:ext cx="775926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C1387E8-5AEF-4BBB-BEFE-42318FD80668}"/>
            </a:ext>
          </a:extLst>
        </xdr:cNvPr>
        <xdr:cNvSpPr/>
      </xdr:nvSpPr>
      <xdr:spPr>
        <a:xfrm>
          <a:off x="7227794" y="33618"/>
          <a:ext cx="776554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211F69A-CD13-438F-BC5B-3113C3DEDDA4}"/>
            </a:ext>
          </a:extLst>
        </xdr:cNvPr>
        <xdr:cNvSpPr/>
      </xdr:nvSpPr>
      <xdr:spPr>
        <a:xfrm>
          <a:off x="8001628" y="33618"/>
          <a:ext cx="774632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4" name="矩形: 圆顶角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6D52D09-B87E-46EF-9141-505F67BCA0D7}"/>
            </a:ext>
          </a:extLst>
        </xdr:cNvPr>
        <xdr:cNvSpPr/>
      </xdr:nvSpPr>
      <xdr:spPr>
        <a:xfrm>
          <a:off x="8773540" y="33618"/>
          <a:ext cx="784116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5" name="矩形: 圆顶角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3F93730-EEBA-427C-A6B3-A9D651ACD18E}"/>
            </a:ext>
          </a:extLst>
        </xdr:cNvPr>
        <xdr:cNvSpPr/>
      </xdr:nvSpPr>
      <xdr:spPr>
        <a:xfrm>
          <a:off x="9554936" y="33618"/>
          <a:ext cx="778080" cy="380279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30079</xdr:rowOff>
    </xdr:from>
    <xdr:to>
      <xdr:col>2</xdr:col>
      <xdr:colOff>90889</xdr:colOff>
      <xdr:row>1</xdr:row>
      <xdr:rowOff>204433</xdr:rowOff>
    </xdr:to>
    <xdr:sp macro="" textlink="">
      <xdr:nvSpPr>
        <xdr:cNvPr id="16" name="矩形: 圆顶角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0CE74A4-1B24-4F9A-8596-2ED01755E060}"/>
            </a:ext>
          </a:extLst>
        </xdr:cNvPr>
        <xdr:cNvSpPr/>
      </xdr:nvSpPr>
      <xdr:spPr>
        <a:xfrm>
          <a:off x="22412" y="30079"/>
          <a:ext cx="1010951" cy="38490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D856F-47FE-40AD-B741-51E365D5F627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35CB3B-0F81-488D-A095-EC8C280C3EE7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88FAC1-6D34-4571-89E8-FD99E6460CDA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FE23F2-4ADA-4A95-9DAE-6ADE98D3DA64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1DD8F5-24AC-4F23-92A3-0B8593ED0A88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FC0C23-2EA0-49B6-B9F8-0241A4E22533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A9FACE-635F-4399-B695-FEC5EECDB40E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82C12A-15F4-45D9-8E96-0C89EFFD9FB2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8709B1A-D74A-47D4-B40E-D8A47FE0D0A3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6C0FB7F-FEE3-4F52-8796-36AB505D2824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A95D6E4-7FDA-466B-B978-5135F978BC7A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2F4E79A-9D99-45B0-9329-15879ABC0759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5EDA859-B9DF-42C7-B61D-D56AB395F073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16E06-2B24-461A-A0DA-D2808B43295D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E46514-E3A9-4637-B0C0-2960E97B83B8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AB5DDA-5D8B-4160-8F50-5EC648A39960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07B8BD-CCA3-4AB0-8297-8735F1975F05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07C28B-A7C2-40E4-BFC7-D54253C4F3A8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4101F5-24FC-4004-8B6C-9132F8D8958D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62DBE6-1970-4CC1-95A9-A0D36A4D9411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63D48A-B1D9-4076-93BC-AEEC194FCF1D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192D075-F1FC-46D8-831E-7BA4BC68069E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8B28E0F-C2BF-489C-B763-A501B0AC3696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6FD45A5-AC7F-42AC-9DA0-53E86D6EF595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925568-F23D-4829-BE57-B30F156A2D1F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2FAA0F5-92FC-4A16-BBA0-E535F92E3A5B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30926-05DC-4CAA-A324-590BAD7ECB2E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9304C9-A533-4721-83F2-51822E6C3AAC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D3845F-D4B7-49F3-BA9E-02A9CF735A8A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BAFB55-010D-41C6-9530-FE86E37833CF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BB91B1-F4E1-4F40-96F3-0D00D14939A4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247243-6F5F-4998-A1B3-FCB7FA02BDB8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885771-8606-466C-815D-6F0E3FF08A01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E0F99F-9D8F-46E7-A992-39D19B83C634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F758917-083F-492B-8ED7-0A67BD3024D7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ED59EC6-EF56-4022-9267-19ECBF72FFC9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1FD0D1-28F4-4882-8197-9D0D1E0E52A6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DEEF226-743A-4227-8CF3-3BAA831D1BBB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2BD3F38-CF6E-4B37-8F3F-D680E0A43928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C0E2B-34E4-4DF8-B541-96137FDAFC66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AAF81E-1F02-4B41-8863-FCFE18DDC9CA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C9EFE9-4855-421D-A9BA-8F9A6338C36D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9422EB-9BE5-4EE7-B38A-CB0AA2129275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E3F012-B946-49DE-A895-2CD0CD8ED946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ABBB51-69D0-4A93-956D-8BA439D8E498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0EA5AC6-72A2-4B8A-AC8A-854F599FC01B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2B453D-2302-497B-A172-49D98F693369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3FB18CB-7D2B-42EC-9233-DAC692886151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FDDD54-B991-415A-B7A5-D71320EE0101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278CD32-6D0F-4913-B243-A2B0A2635715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07088FD-64A9-4C42-A672-E3D878FAFFCC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A185FA-12A1-4128-8DE9-18CD34F99458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45A81-4AE6-493F-B335-D4A9FE0023B2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F7A14C-95FC-4CAF-BAE7-739ED31E30B4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8FD83B-EC4B-4630-AF9E-B2B1592E8B34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3DE6E2-21AE-4848-985F-DCBB4165F123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02ADED-3B60-41C7-8EA7-AF1150C4FB03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114A65D-BD30-47C1-BCAF-DCF0FBB406F1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587AFF-76F3-4498-992B-5ECDB904752C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696B96-4ECA-4171-A461-FFF5EE565BAF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351BC0B-1606-4A74-A254-8249C5967C19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0908BB-D855-4E62-9D82-48BB7CFBB21D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8A74EB1-7DC6-44AA-8619-ED92401E263B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1EC0BFD-2572-4094-A47F-A0410341644F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99788A9-0247-4C68-AE0A-35F61C3F73F1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9BF2E-F4FB-4AD6-B443-E628F49D42F5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A85C8A-0F4D-40D6-A966-88CD929821DD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BA9A50-7C8C-455F-8D2B-798F26372366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517F46-D689-4CDB-B220-CA419A408330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53821-8B9A-46BA-A6C9-83B3EF0DE91F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A27CC16-ED57-4594-ACE6-47994D961F62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E4E0B1-0400-47EC-8486-71488F4F3E89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37D509-AEE9-4ECD-910A-A82916CC60F4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CC4726C-AE3A-48CE-98CE-97F174EFA215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86BBD86-608E-4538-9F37-CAAE4879FC65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3DC88CF-01F7-4091-ABD2-7E016543D2C4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452F460-FDDD-47C3-8DB9-8E4822750B5E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78F5CF-28F0-4385-969F-55BC9BD9F5D2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96814</xdr:colOff>
      <xdr:row>0</xdr:row>
      <xdr:rowOff>34980</xdr:rowOff>
    </xdr:from>
    <xdr:to>
      <xdr:col>5</xdr:col>
      <xdr:colOff>95371</xdr:colOff>
      <xdr:row>1</xdr:row>
      <xdr:rowOff>202347</xdr:rowOff>
    </xdr:to>
    <xdr:sp macro="" textlink="">
      <xdr:nvSpPr>
        <xdr:cNvPr id="2" name="矩形: 圆顶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7D1A9-8936-441E-9643-4BB742CBEA80}"/>
            </a:ext>
          </a:extLst>
        </xdr:cNvPr>
        <xdr:cNvSpPr/>
      </xdr:nvSpPr>
      <xdr:spPr>
        <a:xfrm>
          <a:off x="1039789" y="34980"/>
          <a:ext cx="77008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5</xdr:col>
      <xdr:colOff>100853</xdr:colOff>
      <xdr:row>0</xdr:row>
      <xdr:rowOff>33618</xdr:rowOff>
    </xdr:from>
    <xdr:to>
      <xdr:col>8</xdr:col>
      <xdr:colOff>103573</xdr:colOff>
      <xdr:row>1</xdr:row>
      <xdr:rowOff>200985</xdr:rowOff>
    </xdr:to>
    <xdr:sp macro="" textlink="">
      <xdr:nvSpPr>
        <xdr:cNvPr id="3" name="矩形: 圆顶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7E8F9E-F49F-4F5D-AB1E-11D25D28B804}"/>
            </a:ext>
          </a:extLst>
        </xdr:cNvPr>
        <xdr:cNvSpPr/>
      </xdr:nvSpPr>
      <xdr:spPr>
        <a:xfrm>
          <a:off x="1815353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8</xdr:col>
      <xdr:colOff>100853</xdr:colOff>
      <xdr:row>0</xdr:row>
      <xdr:rowOff>33618</xdr:rowOff>
    </xdr:from>
    <xdr:to>
      <xdr:col>11</xdr:col>
      <xdr:colOff>103572</xdr:colOff>
      <xdr:row>1</xdr:row>
      <xdr:rowOff>200985</xdr:rowOff>
    </xdr:to>
    <xdr:sp macro="" textlink="">
      <xdr:nvSpPr>
        <xdr:cNvPr id="4" name="矩形: 圆顶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083CA7-941B-4AC9-B734-688E77A566C0}"/>
            </a:ext>
          </a:extLst>
        </xdr:cNvPr>
        <xdr:cNvSpPr/>
      </xdr:nvSpPr>
      <xdr:spPr>
        <a:xfrm>
          <a:off x="2586878" y="33618"/>
          <a:ext cx="774244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11</xdr:col>
      <xdr:colOff>100852</xdr:colOff>
      <xdr:row>0</xdr:row>
      <xdr:rowOff>33618</xdr:rowOff>
    </xdr:from>
    <xdr:to>
      <xdr:col>14</xdr:col>
      <xdr:colOff>103573</xdr:colOff>
      <xdr:row>1</xdr:row>
      <xdr:rowOff>200985</xdr:rowOff>
    </xdr:to>
    <xdr:sp macro="" textlink="">
      <xdr:nvSpPr>
        <xdr:cNvPr id="5" name="矩形: 圆顶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6099AD-9982-4318-9668-64B6863C4BBD}"/>
            </a:ext>
          </a:extLst>
        </xdr:cNvPr>
        <xdr:cNvSpPr/>
      </xdr:nvSpPr>
      <xdr:spPr>
        <a:xfrm>
          <a:off x="335840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14</xdr:col>
      <xdr:colOff>98931</xdr:colOff>
      <xdr:row>0</xdr:row>
      <xdr:rowOff>33618</xdr:rowOff>
    </xdr:from>
    <xdr:to>
      <xdr:col>17</xdr:col>
      <xdr:colOff>103572</xdr:colOff>
      <xdr:row>1</xdr:row>
      <xdr:rowOff>200985</xdr:rowOff>
    </xdr:to>
    <xdr:sp macro="" textlink="">
      <xdr:nvSpPr>
        <xdr:cNvPr id="6" name="矩形: 圆顶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3093A2-34B5-44B5-8BC9-858F9E5D9E6A}"/>
            </a:ext>
          </a:extLst>
        </xdr:cNvPr>
        <xdr:cNvSpPr/>
      </xdr:nvSpPr>
      <xdr:spPr>
        <a:xfrm>
          <a:off x="4128006" y="33618"/>
          <a:ext cx="77616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17</xdr:col>
      <xdr:colOff>100852</xdr:colOff>
      <xdr:row>0</xdr:row>
      <xdr:rowOff>33618</xdr:rowOff>
    </xdr:from>
    <xdr:to>
      <xdr:col>20</xdr:col>
      <xdr:colOff>103573</xdr:colOff>
      <xdr:row>1</xdr:row>
      <xdr:rowOff>200985</xdr:rowOff>
    </xdr:to>
    <xdr:sp macro="" textlink="">
      <xdr:nvSpPr>
        <xdr:cNvPr id="7" name="矩形: 圆顶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3CF979-D0F1-46F0-9827-F97656B2C63B}"/>
            </a:ext>
          </a:extLst>
        </xdr:cNvPr>
        <xdr:cNvSpPr/>
      </xdr:nvSpPr>
      <xdr:spPr>
        <a:xfrm>
          <a:off x="4901452" y="33618"/>
          <a:ext cx="774246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20</xdr:col>
      <xdr:colOff>100853</xdr:colOff>
      <xdr:row>0</xdr:row>
      <xdr:rowOff>33618</xdr:rowOff>
    </xdr:from>
    <xdr:to>
      <xdr:col>23</xdr:col>
      <xdr:colOff>103573</xdr:colOff>
      <xdr:row>1</xdr:row>
      <xdr:rowOff>200985</xdr:rowOff>
    </xdr:to>
    <xdr:sp macro="" textlink="">
      <xdr:nvSpPr>
        <xdr:cNvPr id="8" name="矩形: 圆顶角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EB6584-5441-4341-A756-6A676F9E6AA3}"/>
            </a:ext>
          </a:extLst>
        </xdr:cNvPr>
        <xdr:cNvSpPr/>
      </xdr:nvSpPr>
      <xdr:spPr>
        <a:xfrm>
          <a:off x="5672978" y="33618"/>
          <a:ext cx="77424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7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23</xdr:col>
      <xdr:colOff>100853</xdr:colOff>
      <xdr:row>0</xdr:row>
      <xdr:rowOff>33618</xdr:rowOff>
    </xdr:from>
    <xdr:to>
      <xdr:col>26</xdr:col>
      <xdr:colOff>103573</xdr:colOff>
      <xdr:row>1</xdr:row>
      <xdr:rowOff>200985</xdr:rowOff>
    </xdr:to>
    <xdr:sp macro="" textlink="">
      <xdr:nvSpPr>
        <xdr:cNvPr id="9" name="矩形: 圆顶角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11F651-CFA8-4D85-926B-2AA19CB8CEDE}"/>
            </a:ext>
          </a:extLst>
        </xdr:cNvPr>
        <xdr:cNvSpPr/>
      </xdr:nvSpPr>
      <xdr:spPr>
        <a:xfrm>
          <a:off x="6444503" y="33618"/>
          <a:ext cx="774245" cy="376917"/>
        </a:xfrm>
        <a:prstGeom prst="round2Same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8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26</xdr:col>
      <xdr:colOff>100853</xdr:colOff>
      <xdr:row>0</xdr:row>
      <xdr:rowOff>33618</xdr:rowOff>
    </xdr:from>
    <xdr:to>
      <xdr:col>29</xdr:col>
      <xdr:colOff>104201</xdr:colOff>
      <xdr:row>1</xdr:row>
      <xdr:rowOff>200985</xdr:rowOff>
    </xdr:to>
    <xdr:sp macro="" textlink="">
      <xdr:nvSpPr>
        <xdr:cNvPr id="10" name="矩形: 圆顶角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12CD9A4-BB64-4322-8FF5-C383C47827D4}"/>
            </a:ext>
          </a:extLst>
        </xdr:cNvPr>
        <xdr:cNvSpPr/>
      </xdr:nvSpPr>
      <xdr:spPr>
        <a:xfrm>
          <a:off x="7216028" y="33618"/>
          <a:ext cx="774873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9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29</xdr:col>
      <xdr:colOff>101481</xdr:colOff>
      <xdr:row>0</xdr:row>
      <xdr:rowOff>33618</xdr:rowOff>
    </xdr:from>
    <xdr:to>
      <xdr:col>32</xdr:col>
      <xdr:colOff>58084</xdr:colOff>
      <xdr:row>1</xdr:row>
      <xdr:rowOff>200985</xdr:rowOff>
    </xdr:to>
    <xdr:sp macro="" textlink="">
      <xdr:nvSpPr>
        <xdr:cNvPr id="11" name="矩形: 圆顶角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2DC1D03-F3DC-4BE2-AE40-E024186FC231}"/>
            </a:ext>
          </a:extLst>
        </xdr:cNvPr>
        <xdr:cNvSpPr/>
      </xdr:nvSpPr>
      <xdr:spPr>
        <a:xfrm>
          <a:off x="7988181" y="33618"/>
          <a:ext cx="76622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32</xdr:col>
      <xdr:colOff>55364</xdr:colOff>
      <xdr:row>0</xdr:row>
      <xdr:rowOff>33618</xdr:rowOff>
    </xdr:from>
    <xdr:to>
      <xdr:col>35</xdr:col>
      <xdr:colOff>43862</xdr:colOff>
      <xdr:row>1</xdr:row>
      <xdr:rowOff>200985</xdr:rowOff>
    </xdr:to>
    <xdr:sp macro="" textlink="">
      <xdr:nvSpPr>
        <xdr:cNvPr id="12" name="矩形: 圆顶角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12FDD9C-6598-4FB3-9029-BD6594E70C00}"/>
            </a:ext>
          </a:extLst>
        </xdr:cNvPr>
        <xdr:cNvSpPr/>
      </xdr:nvSpPr>
      <xdr:spPr>
        <a:xfrm>
          <a:off x="8751689" y="33618"/>
          <a:ext cx="769548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11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35</xdr:col>
      <xdr:colOff>41142</xdr:colOff>
      <xdr:row>0</xdr:row>
      <xdr:rowOff>33618</xdr:rowOff>
    </xdr:from>
    <xdr:to>
      <xdr:col>37</xdr:col>
      <xdr:colOff>124457</xdr:colOff>
      <xdr:row>1</xdr:row>
      <xdr:rowOff>200985</xdr:rowOff>
    </xdr:to>
    <xdr:sp macro="" textlink="">
      <xdr:nvSpPr>
        <xdr:cNvPr id="13" name="矩形: 圆顶角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8FC42E8-0CE1-478F-BA94-6D9BF489090B}"/>
            </a:ext>
          </a:extLst>
        </xdr:cNvPr>
        <xdr:cNvSpPr/>
      </xdr:nvSpPr>
      <xdr:spPr>
        <a:xfrm>
          <a:off x="9518517" y="33618"/>
          <a:ext cx="769115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</a:p>
      </xdr:txBody>
    </xdr:sp>
    <xdr:clientData/>
  </xdr:twoCellAnchor>
  <xdr:twoCellAnchor>
    <xdr:from>
      <xdr:col>0</xdr:col>
      <xdr:colOff>22412</xdr:colOff>
      <xdr:row>0</xdr:row>
      <xdr:rowOff>37066</xdr:rowOff>
    </xdr:from>
    <xdr:to>
      <xdr:col>2</xdr:col>
      <xdr:colOff>90889</xdr:colOff>
      <xdr:row>1</xdr:row>
      <xdr:rowOff>204433</xdr:rowOff>
    </xdr:to>
    <xdr:sp macro="" textlink="">
      <xdr:nvSpPr>
        <xdr:cNvPr id="14" name="矩形: 圆顶角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333BBC-DCDD-4571-BF29-DAE42476E931}"/>
            </a:ext>
          </a:extLst>
        </xdr:cNvPr>
        <xdr:cNvSpPr/>
      </xdr:nvSpPr>
      <xdr:spPr>
        <a:xfrm>
          <a:off x="22412" y="37066"/>
          <a:ext cx="1011452" cy="376917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总览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4"/>
  <sheetViews>
    <sheetView showGridLines="0" tabSelected="1" zoomScale="95" zoomScaleNormal="95" workbookViewId="0">
      <selection activeCell="R4" sqref="R4:S4"/>
    </sheetView>
  </sheetViews>
  <sheetFormatPr defaultRowHeight="16.5" x14ac:dyDescent="0.3"/>
  <cols>
    <col min="1" max="1" width="9" style="1"/>
    <col min="2" max="14" width="3.375" style="1" customWidth="1"/>
    <col min="15" max="25" width="4.25" style="1" customWidth="1"/>
    <col min="26" max="26" width="3.375" style="1" customWidth="1"/>
    <col min="27" max="27" width="5.875" style="1" bestFit="1" customWidth="1"/>
    <col min="28" max="28" width="3.375" style="1" customWidth="1"/>
    <col min="29" max="29" width="4.75" style="1" bestFit="1" customWidth="1"/>
    <col min="30" max="30" width="3.375" style="1" customWidth="1"/>
    <col min="31" max="32" width="3.625" style="1" customWidth="1"/>
    <col min="33" max="33" width="4.7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23">
        <v>2020</v>
      </c>
      <c r="B4" s="23"/>
      <c r="C4" s="24" t="s">
        <v>52</v>
      </c>
      <c r="D4" s="24"/>
      <c r="E4" s="24"/>
      <c r="F4" s="24"/>
      <c r="G4" s="24"/>
      <c r="H4" s="24"/>
      <c r="I4" s="24"/>
      <c r="J4" s="24"/>
      <c r="K4" s="24"/>
      <c r="L4" s="6"/>
      <c r="M4" s="6"/>
      <c r="N4" s="6"/>
      <c r="O4" s="21" t="s">
        <v>53</v>
      </c>
      <c r="P4" s="21"/>
      <c r="Q4" s="21"/>
      <c r="R4" s="25">
        <f>_xlfn.DAYS(DATE(A4,12,31),DATE(A4,1,1))+1</f>
        <v>366</v>
      </c>
      <c r="S4" s="25"/>
      <c r="T4" s="21" t="s">
        <v>54</v>
      </c>
      <c r="U4" s="21"/>
      <c r="V4" s="21">
        <f>TRUNC(R4/7,0)</f>
        <v>52</v>
      </c>
      <c r="W4" s="21"/>
      <c r="X4" s="18"/>
      <c r="Y4" s="18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ht="16.5" customHeight="1" x14ac:dyDescent="0.3">
      <c r="A5" s="23"/>
      <c r="B5" s="23"/>
      <c r="C5" s="24"/>
      <c r="D5" s="24"/>
      <c r="E5" s="24"/>
      <c r="F5" s="24"/>
      <c r="G5" s="24"/>
      <c r="H5" s="24"/>
      <c r="I5" s="24"/>
      <c r="J5" s="24"/>
      <c r="K5" s="24"/>
      <c r="L5" s="7"/>
      <c r="M5" s="7"/>
      <c r="N5" s="7"/>
      <c r="O5" s="22" t="s">
        <v>55</v>
      </c>
      <c r="P5" s="22"/>
      <c r="Q5" s="22"/>
      <c r="R5" s="22">
        <v>1</v>
      </c>
      <c r="S5" s="22"/>
      <c r="T5" s="19"/>
      <c r="U5" s="20"/>
      <c r="V5" s="20"/>
      <c r="W5" s="20"/>
      <c r="X5" s="16"/>
      <c r="Y5" s="16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3">
      <c r="A6" s="9"/>
      <c r="B6" s="7"/>
      <c r="C6" s="12" t="s">
        <v>0</v>
      </c>
      <c r="D6" s="12" t="s">
        <v>1</v>
      </c>
      <c r="E6" s="12" t="s">
        <v>2</v>
      </c>
      <c r="F6" s="12" t="s">
        <v>3</v>
      </c>
      <c r="G6" s="12" t="s">
        <v>4</v>
      </c>
      <c r="H6" s="12" t="s">
        <v>5</v>
      </c>
      <c r="I6" s="12" t="s">
        <v>6</v>
      </c>
      <c r="J6" s="12" t="s">
        <v>7</v>
      </c>
      <c r="K6" s="12" t="s">
        <v>8</v>
      </c>
      <c r="L6" s="12" t="s">
        <v>9</v>
      </c>
      <c r="M6" s="12" t="s">
        <v>10</v>
      </c>
      <c r="N6" s="7"/>
      <c r="O6" s="12" t="s">
        <v>0</v>
      </c>
      <c r="P6" s="12" t="s">
        <v>1</v>
      </c>
      <c r="Q6" s="12" t="s">
        <v>2</v>
      </c>
      <c r="R6" s="12" t="s">
        <v>3</v>
      </c>
      <c r="S6" s="12" t="s">
        <v>4</v>
      </c>
      <c r="T6" s="12" t="s">
        <v>5</v>
      </c>
      <c r="U6" s="12" t="s">
        <v>6</v>
      </c>
      <c r="V6" s="12" t="s">
        <v>7</v>
      </c>
      <c r="W6" s="12" t="s">
        <v>8</v>
      </c>
      <c r="X6" s="12" t="s">
        <v>9</v>
      </c>
      <c r="Y6" s="12" t="s">
        <v>10</v>
      </c>
      <c r="Z6" s="7"/>
      <c r="AA6" s="12" t="s">
        <v>56</v>
      </c>
      <c r="AB6" s="12" t="s">
        <v>1</v>
      </c>
      <c r="AC6" s="12" t="s">
        <v>2</v>
      </c>
      <c r="AD6" s="12" t="s">
        <v>3</v>
      </c>
      <c r="AE6" s="12" t="s">
        <v>4</v>
      </c>
      <c r="AF6" s="12" t="s">
        <v>5</v>
      </c>
      <c r="AG6" s="12" t="s">
        <v>6</v>
      </c>
      <c r="AH6" s="12" t="s">
        <v>7</v>
      </c>
      <c r="AI6" s="12" t="s">
        <v>8</v>
      </c>
      <c r="AJ6" s="12" t="s">
        <v>9</v>
      </c>
      <c r="AK6" s="12" t="s">
        <v>10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5"/>
      <c r="B7" s="7"/>
      <c r="C7" s="11" t="s">
        <v>11</v>
      </c>
      <c r="D7" s="11" t="s">
        <v>12</v>
      </c>
      <c r="E7" s="11" t="s">
        <v>13</v>
      </c>
      <c r="F7" s="11" t="s">
        <v>14</v>
      </c>
      <c r="G7" s="11" t="s">
        <v>15</v>
      </c>
      <c r="H7" s="11" t="s">
        <v>15</v>
      </c>
      <c r="I7" s="11" t="s">
        <v>16</v>
      </c>
      <c r="J7" s="11" t="s">
        <v>17</v>
      </c>
      <c r="K7" s="11" t="s">
        <v>18</v>
      </c>
      <c r="L7" s="11" t="s">
        <v>19</v>
      </c>
      <c r="M7" s="11" t="s">
        <v>20</v>
      </c>
      <c r="N7" s="7"/>
      <c r="O7" s="11" t="s">
        <v>11</v>
      </c>
      <c r="P7" s="11" t="s">
        <v>12</v>
      </c>
      <c r="Q7" s="11" t="s">
        <v>13</v>
      </c>
      <c r="R7" s="11" t="s">
        <v>14</v>
      </c>
      <c r="S7" s="11" t="s">
        <v>15</v>
      </c>
      <c r="T7" s="11" t="s">
        <v>15</v>
      </c>
      <c r="U7" s="11" t="s">
        <v>16</v>
      </c>
      <c r="V7" s="11" t="s">
        <v>17</v>
      </c>
      <c r="W7" s="11" t="s">
        <v>18</v>
      </c>
      <c r="X7" s="11" t="s">
        <v>19</v>
      </c>
      <c r="Y7" s="11" t="s">
        <v>20</v>
      </c>
      <c r="Z7" s="7"/>
      <c r="AA7" s="11" t="s">
        <v>11</v>
      </c>
      <c r="AB7" s="11" t="s">
        <v>12</v>
      </c>
      <c r="AC7" s="11" t="s">
        <v>13</v>
      </c>
      <c r="AD7" s="11" t="s">
        <v>14</v>
      </c>
      <c r="AE7" s="11" t="s">
        <v>15</v>
      </c>
      <c r="AF7" s="11" t="s">
        <v>15</v>
      </c>
      <c r="AG7" s="11" t="s">
        <v>16</v>
      </c>
      <c r="AH7" s="11" t="s">
        <v>17</v>
      </c>
      <c r="AI7" s="11" t="s">
        <v>18</v>
      </c>
      <c r="AJ7" s="11" t="s">
        <v>19</v>
      </c>
      <c r="AK7" s="11" t="s">
        <v>20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7"/>
      <c r="C8" s="10">
        <f>IF(SUM('1月:12月'!AH8)&gt;0,SUM('1月:12月'!AH8),"")</f>
        <v>48</v>
      </c>
      <c r="D8" s="10">
        <f>IF(SUM('1月:12月'!AI8)&gt;0,SUM('1月:12月'!AI8),"")</f>
        <v>24</v>
      </c>
      <c r="E8" s="10" t="str">
        <f>IF(SUM('1月:12月'!AJ8)&gt;0,SUM('1月:12月'!AJ8),"")</f>
        <v/>
      </c>
      <c r="F8" s="10" t="str">
        <f>IF(SUM('1月:12月'!AK8)&gt;0,SUM('1月:12月'!AK8),"")</f>
        <v/>
      </c>
      <c r="G8" s="10">
        <f>IF(SUM('1月:12月'!AL8)&gt;0,SUM('1月:12月'!AL8),"")</f>
        <v>12</v>
      </c>
      <c r="H8" s="10">
        <f>IF(SUM('1月:12月'!AM8)&gt;0,SUM('1月:12月'!AM8),"")</f>
        <v>12</v>
      </c>
      <c r="I8" s="10" t="str">
        <f>IF(SUM('1月:12月'!AN8)&gt;0,SUM('1月:12月'!AN8),"")</f>
        <v/>
      </c>
      <c r="J8" s="10" t="str">
        <f>IF(SUM('1月:12月'!AO8)&gt;0,SUM('1月:12月'!AO8),"")</f>
        <v/>
      </c>
      <c r="K8" s="10" t="str">
        <f>IF(SUM('1月:12月'!AP8)&gt;0,SUM('1月:12月'!AP8),"")</f>
        <v/>
      </c>
      <c r="L8" s="10" t="str">
        <f>IF(SUM('1月:12月'!AQ8)&gt;0,SUM('1月:12月'!AQ8),"")</f>
        <v/>
      </c>
      <c r="M8" s="10" t="str">
        <f>IF(SUM('1月:12月'!AR8)&gt;0,SUM('1月:12月'!AR8),"")</f>
        <v/>
      </c>
      <c r="N8" s="7"/>
      <c r="O8" s="10">
        <f>$R$4-Q8-U8-V8-X8</f>
        <v>214</v>
      </c>
      <c r="P8" s="10"/>
      <c r="Q8" s="10">
        <f>$V$4*$R$5</f>
        <v>52</v>
      </c>
      <c r="R8" s="10"/>
      <c r="S8" s="10"/>
      <c r="T8" s="10"/>
      <c r="U8" s="10"/>
      <c r="V8" s="10">
        <v>90</v>
      </c>
      <c r="W8" s="10"/>
      <c r="X8" s="10">
        <v>10</v>
      </c>
      <c r="Y8" s="10"/>
      <c r="Z8" s="7"/>
      <c r="AA8" s="10">
        <f>IFERROR(C8-O8,"")</f>
        <v>-166</v>
      </c>
      <c r="AB8" s="10">
        <f t="shared" ref="AB8:AK8" si="0">IFERROR(D8-P8,"")</f>
        <v>24</v>
      </c>
      <c r="AC8" s="10" t="str">
        <f t="shared" si="0"/>
        <v/>
      </c>
      <c r="AD8" s="10" t="str">
        <f t="shared" si="0"/>
        <v/>
      </c>
      <c r="AE8" s="10">
        <f t="shared" si="0"/>
        <v>12</v>
      </c>
      <c r="AF8" s="10">
        <f t="shared" si="0"/>
        <v>12</v>
      </c>
      <c r="AG8" s="10" t="str">
        <f t="shared" si="0"/>
        <v/>
      </c>
      <c r="AH8" s="10" t="str">
        <f t="shared" si="0"/>
        <v/>
      </c>
      <c r="AI8" s="10" t="str">
        <f t="shared" si="0"/>
        <v/>
      </c>
      <c r="AJ8" s="10" t="str">
        <f t="shared" si="0"/>
        <v/>
      </c>
      <c r="AK8" s="10" t="str">
        <f t="shared" si="0"/>
        <v/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7"/>
      <c r="C9" s="10">
        <f>IF(SUM('1月:12月'!AH9)&gt;0,SUM('1月:12月'!AH9),"")</f>
        <v>1</v>
      </c>
      <c r="D9" s="10" t="str">
        <f>IF(SUM('1月:12月'!AI9)&gt;0,SUM('1月:12月'!AI9),"")</f>
        <v/>
      </c>
      <c r="E9" s="10" t="str">
        <f>IF(SUM('1月:12月'!AJ9)&gt;0,SUM('1月:12月'!AJ9),"")</f>
        <v/>
      </c>
      <c r="F9" s="10" t="str">
        <f>IF(SUM('1月:12月'!AK9)&gt;0,SUM('1月:12月'!AK9),"")</f>
        <v/>
      </c>
      <c r="G9" s="10" t="str">
        <f>IF(SUM('1月:12月'!AL9)&gt;0,SUM('1月:12月'!AL9),"")</f>
        <v/>
      </c>
      <c r="H9" s="10" t="str">
        <f>IF(SUM('1月:12月'!AM9)&gt;0,SUM('1月:12月'!AM9),"")</f>
        <v/>
      </c>
      <c r="I9" s="10" t="str">
        <f>IF(SUM('1月:12月'!AN9)&gt;0,SUM('1月:12月'!AN9),"")</f>
        <v/>
      </c>
      <c r="J9" s="10" t="str">
        <f>IF(SUM('1月:12月'!AO9)&gt;0,SUM('1月:12月'!AO9),"")</f>
        <v/>
      </c>
      <c r="K9" s="10" t="str">
        <f>IF(SUM('1月:12月'!AP9)&gt;0,SUM('1月:12月'!AP9),"")</f>
        <v/>
      </c>
      <c r="L9" s="10" t="str">
        <f>IF(SUM('1月:12月'!AQ9)&gt;0,SUM('1月:12月'!AQ9),"")</f>
        <v/>
      </c>
      <c r="M9" s="10" t="str">
        <f>IF(SUM('1月:12月'!AR9)&gt;0,SUM('1月:12月'!AR9),"")</f>
        <v/>
      </c>
      <c r="N9" s="7"/>
      <c r="O9" s="10">
        <f t="shared" ref="O9:O36" si="1">$R$4-Q9-U9-V9-X9</f>
        <v>314</v>
      </c>
      <c r="P9" s="10"/>
      <c r="Q9" s="10">
        <f t="shared" ref="Q9:Q36" si="2">$V$4*$R$5</f>
        <v>52</v>
      </c>
      <c r="R9" s="10"/>
      <c r="S9" s="10"/>
      <c r="T9" s="10"/>
      <c r="U9" s="10"/>
      <c r="V9" s="10"/>
      <c r="W9" s="10"/>
      <c r="X9" s="10"/>
      <c r="Y9" s="10"/>
      <c r="Z9" s="7"/>
      <c r="AA9" s="10">
        <f t="shared" ref="AA9:AA36" si="3">IFERROR(C9-O9,"")</f>
        <v>-313</v>
      </c>
      <c r="AB9" s="10" t="str">
        <f t="shared" ref="AB9:AB36" si="4">IFERROR(D9-P9,"")</f>
        <v/>
      </c>
      <c r="AC9" s="10" t="str">
        <f t="shared" ref="AC9:AC36" si="5">IFERROR(E9-Q9,"")</f>
        <v/>
      </c>
      <c r="AD9" s="10" t="str">
        <f t="shared" ref="AD9:AD36" si="6">IFERROR(F9-R9,"")</f>
        <v/>
      </c>
      <c r="AE9" s="10" t="str">
        <f t="shared" ref="AE9:AE36" si="7">IFERROR(G9-S9,"")</f>
        <v/>
      </c>
      <c r="AF9" s="10" t="str">
        <f t="shared" ref="AF9:AF36" si="8">IFERROR(H9-T9,"")</f>
        <v/>
      </c>
      <c r="AG9" s="10" t="str">
        <f t="shared" ref="AG9:AG36" si="9">IFERROR(I9-U9,"")</f>
        <v/>
      </c>
      <c r="AH9" s="10" t="str">
        <f t="shared" ref="AH9:AH36" si="10">IFERROR(J9-V9,"")</f>
        <v/>
      </c>
      <c r="AI9" s="10" t="str">
        <f t="shared" ref="AI9:AI36" si="11">IFERROR(K9-W9,"")</f>
        <v/>
      </c>
      <c r="AJ9" s="10" t="str">
        <f t="shared" ref="AJ9:AJ36" si="12">IFERROR(L9-X9,"")</f>
        <v/>
      </c>
      <c r="AK9" s="10" t="str">
        <f t="shared" ref="AK9:AK36" si="13">IFERROR(M9-Y9,"")</f>
        <v/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7"/>
      <c r="C10" s="10">
        <f>IF(SUM('1月:12月'!AH10)&gt;0,SUM('1月:12月'!AH10),"")</f>
        <v>13</v>
      </c>
      <c r="D10" s="10">
        <f>IF(SUM('1月:12月'!AI10)&gt;0,SUM('1月:12月'!AI10),"")</f>
        <v>25</v>
      </c>
      <c r="E10" s="10" t="str">
        <f>IF(SUM('1月:12月'!AJ10)&gt;0,SUM('1月:12月'!AJ10),"")</f>
        <v/>
      </c>
      <c r="F10" s="10" t="str">
        <f>IF(SUM('1月:12月'!AK10)&gt;0,SUM('1月:12月'!AK10),"")</f>
        <v/>
      </c>
      <c r="G10" s="10" t="str">
        <f>IF(SUM('1月:12月'!AL10)&gt;0,SUM('1月:12月'!AL10),"")</f>
        <v/>
      </c>
      <c r="H10" s="10" t="str">
        <f>IF(SUM('1月:12月'!AM10)&gt;0,SUM('1月:12月'!AM10),"")</f>
        <v/>
      </c>
      <c r="I10" s="10" t="str">
        <f>IF(SUM('1月:12月'!AN10)&gt;0,SUM('1月:12月'!AN10),"")</f>
        <v/>
      </c>
      <c r="J10" s="10" t="str">
        <f>IF(SUM('1月:12月'!AO10)&gt;0,SUM('1月:12月'!AO10),"")</f>
        <v/>
      </c>
      <c r="K10" s="10" t="str">
        <f>IF(SUM('1月:12月'!AP10)&gt;0,SUM('1月:12月'!AP10),"")</f>
        <v/>
      </c>
      <c r="L10" s="10" t="str">
        <f>IF(SUM('1月:12月'!AQ10)&gt;0,SUM('1月:12月'!AQ10),"")</f>
        <v/>
      </c>
      <c r="M10" s="10" t="str">
        <f>IF(SUM('1月:12月'!AR10)&gt;0,SUM('1月:12月'!AR10),"")</f>
        <v/>
      </c>
      <c r="N10" s="7"/>
      <c r="O10" s="10">
        <f t="shared" si="1"/>
        <v>314</v>
      </c>
      <c r="P10" s="10"/>
      <c r="Q10" s="10">
        <f t="shared" si="2"/>
        <v>52</v>
      </c>
      <c r="R10" s="10"/>
      <c r="S10" s="10"/>
      <c r="T10" s="10"/>
      <c r="U10" s="10"/>
      <c r="V10" s="10"/>
      <c r="W10" s="10"/>
      <c r="X10" s="10"/>
      <c r="Y10" s="10"/>
      <c r="Z10" s="7"/>
      <c r="AA10" s="10">
        <f t="shared" si="3"/>
        <v>-301</v>
      </c>
      <c r="AB10" s="10">
        <f t="shared" si="4"/>
        <v>25</v>
      </c>
      <c r="AC10" s="10" t="str">
        <f t="shared" si="5"/>
        <v/>
      </c>
      <c r="AD10" s="10" t="str">
        <f t="shared" si="6"/>
        <v/>
      </c>
      <c r="AE10" s="10" t="str">
        <f t="shared" si="7"/>
        <v/>
      </c>
      <c r="AF10" s="10" t="str">
        <f t="shared" si="8"/>
        <v/>
      </c>
      <c r="AG10" s="10" t="str">
        <f t="shared" si="9"/>
        <v/>
      </c>
      <c r="AH10" s="10" t="str">
        <f t="shared" si="10"/>
        <v/>
      </c>
      <c r="AI10" s="10" t="str">
        <f t="shared" si="11"/>
        <v/>
      </c>
      <c r="AJ10" s="10" t="str">
        <f t="shared" si="12"/>
        <v/>
      </c>
      <c r="AK10" s="10" t="str">
        <f t="shared" si="13"/>
        <v/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7"/>
      <c r="C11" s="10">
        <f>IF(SUM('1月:12月'!AH11)&gt;0,SUM('1月:12月'!AH11),"")</f>
        <v>1</v>
      </c>
      <c r="D11" s="10">
        <f>IF(SUM('1月:12月'!AI11)&gt;0,SUM('1月:12月'!AI11),"")</f>
        <v>13</v>
      </c>
      <c r="E11" s="10" t="str">
        <f>IF(SUM('1月:12月'!AJ11)&gt;0,SUM('1月:12月'!AJ11),"")</f>
        <v/>
      </c>
      <c r="F11" s="10" t="str">
        <f>IF(SUM('1月:12月'!AK11)&gt;0,SUM('1月:12月'!AK11),"")</f>
        <v/>
      </c>
      <c r="G11" s="10" t="str">
        <f>IF(SUM('1月:12月'!AL11)&gt;0,SUM('1月:12月'!AL11),"")</f>
        <v/>
      </c>
      <c r="H11" s="10" t="str">
        <f>IF(SUM('1月:12月'!AM11)&gt;0,SUM('1月:12月'!AM11),"")</f>
        <v/>
      </c>
      <c r="I11" s="10" t="str">
        <f>IF(SUM('1月:12月'!AN11)&gt;0,SUM('1月:12月'!AN11),"")</f>
        <v/>
      </c>
      <c r="J11" s="10" t="str">
        <f>IF(SUM('1月:12月'!AO11)&gt;0,SUM('1月:12月'!AO11),"")</f>
        <v/>
      </c>
      <c r="K11" s="10" t="str">
        <f>IF(SUM('1月:12月'!AP11)&gt;0,SUM('1月:12月'!AP11),"")</f>
        <v/>
      </c>
      <c r="L11" s="10" t="str">
        <f>IF(SUM('1月:12月'!AQ11)&gt;0,SUM('1月:12月'!AQ11),"")</f>
        <v/>
      </c>
      <c r="M11" s="10" t="str">
        <f>IF(SUM('1月:12月'!AR11)&gt;0,SUM('1月:12月'!AR11),"")</f>
        <v/>
      </c>
      <c r="N11" s="7"/>
      <c r="O11" s="10">
        <f t="shared" si="1"/>
        <v>314</v>
      </c>
      <c r="P11" s="10"/>
      <c r="Q11" s="10">
        <f t="shared" si="2"/>
        <v>52</v>
      </c>
      <c r="R11" s="10"/>
      <c r="S11" s="10"/>
      <c r="T11" s="10"/>
      <c r="U11" s="10"/>
      <c r="V11" s="10"/>
      <c r="W11" s="10"/>
      <c r="X11" s="10"/>
      <c r="Y11" s="10"/>
      <c r="Z11" s="7"/>
      <c r="AA11" s="10">
        <f t="shared" si="3"/>
        <v>-313</v>
      </c>
      <c r="AB11" s="10">
        <f t="shared" si="4"/>
        <v>13</v>
      </c>
      <c r="AC11" s="10" t="str">
        <f t="shared" si="5"/>
        <v/>
      </c>
      <c r="AD11" s="10" t="str">
        <f t="shared" si="6"/>
        <v/>
      </c>
      <c r="AE11" s="10" t="str">
        <f t="shared" si="7"/>
        <v/>
      </c>
      <c r="AF11" s="10" t="str">
        <f t="shared" si="8"/>
        <v/>
      </c>
      <c r="AG11" s="10" t="str">
        <f t="shared" si="9"/>
        <v/>
      </c>
      <c r="AH11" s="10" t="str">
        <f t="shared" si="10"/>
        <v/>
      </c>
      <c r="AI11" s="10" t="str">
        <f t="shared" si="11"/>
        <v/>
      </c>
      <c r="AJ11" s="10" t="str">
        <f t="shared" si="12"/>
        <v/>
      </c>
      <c r="AK11" s="10" t="str">
        <f t="shared" si="13"/>
        <v/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7"/>
      <c r="C12" s="10">
        <f>IF(SUM('1月:12月'!AH12)&gt;0,SUM('1月:12月'!AH12),"")</f>
        <v>2</v>
      </c>
      <c r="D12" s="10">
        <f>IF(SUM('1月:12月'!AI12)&gt;0,SUM('1月:12月'!AI12),"")</f>
        <v>1</v>
      </c>
      <c r="E12" s="10" t="str">
        <f>IF(SUM('1月:12月'!AJ12)&gt;0,SUM('1月:12月'!AJ12),"")</f>
        <v/>
      </c>
      <c r="F12" s="10">
        <f>IF(SUM('1月:12月'!AK12)&gt;0,SUM('1月:12月'!AK12),"")</f>
        <v>12</v>
      </c>
      <c r="G12" s="10" t="str">
        <f>IF(SUM('1月:12月'!AL12)&gt;0,SUM('1月:12月'!AL12),"")</f>
        <v/>
      </c>
      <c r="H12" s="10" t="str">
        <f>IF(SUM('1月:12月'!AM12)&gt;0,SUM('1月:12月'!AM12),"")</f>
        <v/>
      </c>
      <c r="I12" s="10" t="str">
        <f>IF(SUM('1月:12月'!AN12)&gt;0,SUM('1月:12月'!AN12),"")</f>
        <v/>
      </c>
      <c r="J12" s="10" t="str">
        <f>IF(SUM('1月:12月'!AO12)&gt;0,SUM('1月:12月'!AO12),"")</f>
        <v/>
      </c>
      <c r="K12" s="10" t="str">
        <f>IF(SUM('1月:12月'!AP12)&gt;0,SUM('1月:12月'!AP12),"")</f>
        <v/>
      </c>
      <c r="L12" s="10" t="str">
        <f>IF(SUM('1月:12月'!AQ12)&gt;0,SUM('1月:12月'!AQ12),"")</f>
        <v/>
      </c>
      <c r="M12" s="10" t="str">
        <f>IF(SUM('1月:12月'!AR12)&gt;0,SUM('1月:12月'!AR12),"")</f>
        <v/>
      </c>
      <c r="N12" s="7"/>
      <c r="O12" s="10">
        <f t="shared" si="1"/>
        <v>314</v>
      </c>
      <c r="P12" s="10"/>
      <c r="Q12" s="10">
        <f t="shared" si="2"/>
        <v>52</v>
      </c>
      <c r="R12" s="10"/>
      <c r="S12" s="10"/>
      <c r="T12" s="10"/>
      <c r="U12" s="10"/>
      <c r="V12" s="10"/>
      <c r="W12" s="10"/>
      <c r="X12" s="10"/>
      <c r="Y12" s="10"/>
      <c r="Z12" s="7"/>
      <c r="AA12" s="10">
        <f t="shared" si="3"/>
        <v>-312</v>
      </c>
      <c r="AB12" s="10">
        <f t="shared" si="4"/>
        <v>1</v>
      </c>
      <c r="AC12" s="10" t="str">
        <f t="shared" si="5"/>
        <v/>
      </c>
      <c r="AD12" s="10">
        <f t="shared" si="6"/>
        <v>12</v>
      </c>
      <c r="AE12" s="10" t="str">
        <f t="shared" si="7"/>
        <v/>
      </c>
      <c r="AF12" s="10" t="str">
        <f t="shared" si="8"/>
        <v/>
      </c>
      <c r="AG12" s="10" t="str">
        <f t="shared" si="9"/>
        <v/>
      </c>
      <c r="AH12" s="10" t="str">
        <f t="shared" si="10"/>
        <v/>
      </c>
      <c r="AI12" s="10" t="str">
        <f t="shared" si="11"/>
        <v/>
      </c>
      <c r="AJ12" s="10" t="str">
        <f t="shared" si="12"/>
        <v/>
      </c>
      <c r="AK12" s="10" t="str">
        <f t="shared" si="13"/>
        <v/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7"/>
      <c r="C13" s="10">
        <f>IF(SUM('1月:12月'!AH13)&gt;0,SUM('1月:12月'!AH13),"")</f>
        <v>12</v>
      </c>
      <c r="D13" s="10" t="str">
        <f>IF(SUM('1月:12月'!AI13)&gt;0,SUM('1月:12月'!AI13),"")</f>
        <v/>
      </c>
      <c r="E13" s="10" t="str">
        <f>IF(SUM('1月:12月'!AJ13)&gt;0,SUM('1月:12月'!AJ13),"")</f>
        <v/>
      </c>
      <c r="F13" s="10" t="str">
        <f>IF(SUM('1月:12月'!AK13)&gt;0,SUM('1月:12月'!AK13),"")</f>
        <v/>
      </c>
      <c r="G13" s="10" t="str">
        <f>IF(SUM('1月:12月'!AL13)&gt;0,SUM('1月:12月'!AL13),"")</f>
        <v/>
      </c>
      <c r="H13" s="10" t="str">
        <f>IF(SUM('1月:12月'!AM13)&gt;0,SUM('1月:12月'!AM13),"")</f>
        <v/>
      </c>
      <c r="I13" s="10" t="str">
        <f>IF(SUM('1月:12月'!AN13)&gt;0,SUM('1月:12月'!AN13),"")</f>
        <v/>
      </c>
      <c r="J13" s="10" t="str">
        <f>IF(SUM('1月:12月'!AO13)&gt;0,SUM('1月:12月'!AO13),"")</f>
        <v/>
      </c>
      <c r="K13" s="10" t="str">
        <f>IF(SUM('1月:12月'!AP13)&gt;0,SUM('1月:12月'!AP13),"")</f>
        <v/>
      </c>
      <c r="L13" s="10" t="str">
        <f>IF(SUM('1月:12月'!AQ13)&gt;0,SUM('1月:12月'!AQ13),"")</f>
        <v/>
      </c>
      <c r="M13" s="10" t="str">
        <f>IF(SUM('1月:12月'!AR13)&gt;0,SUM('1月:12月'!AR13),"")</f>
        <v/>
      </c>
      <c r="N13" s="7"/>
      <c r="O13" s="10">
        <f t="shared" si="1"/>
        <v>314</v>
      </c>
      <c r="P13" s="10"/>
      <c r="Q13" s="10">
        <f t="shared" si="2"/>
        <v>52</v>
      </c>
      <c r="R13" s="10"/>
      <c r="S13" s="10"/>
      <c r="T13" s="10"/>
      <c r="U13" s="10"/>
      <c r="V13" s="10"/>
      <c r="W13" s="10"/>
      <c r="X13" s="10"/>
      <c r="Y13" s="10"/>
      <c r="Z13" s="7"/>
      <c r="AA13" s="10">
        <f t="shared" si="3"/>
        <v>-302</v>
      </c>
      <c r="AB13" s="10" t="str">
        <f t="shared" si="4"/>
        <v/>
      </c>
      <c r="AC13" s="10" t="str">
        <f t="shared" si="5"/>
        <v/>
      </c>
      <c r="AD13" s="10" t="str">
        <f t="shared" si="6"/>
        <v/>
      </c>
      <c r="AE13" s="10" t="str">
        <f t="shared" si="7"/>
        <v/>
      </c>
      <c r="AF13" s="10" t="str">
        <f t="shared" si="8"/>
        <v/>
      </c>
      <c r="AG13" s="10" t="str">
        <f t="shared" si="9"/>
        <v/>
      </c>
      <c r="AH13" s="10" t="str">
        <f t="shared" si="10"/>
        <v/>
      </c>
      <c r="AI13" s="10" t="str">
        <f t="shared" si="11"/>
        <v/>
      </c>
      <c r="AJ13" s="10" t="str">
        <f t="shared" si="12"/>
        <v/>
      </c>
      <c r="AK13" s="10" t="str">
        <f t="shared" si="13"/>
        <v/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7"/>
      <c r="C14" s="10">
        <f>IF(SUM('1月:12月'!AH14)&gt;0,SUM('1月:12月'!AH14),"")</f>
        <v>1</v>
      </c>
      <c r="D14" s="10">
        <f>IF(SUM('1月:12月'!AI14)&gt;0,SUM('1月:12月'!AI14),"")</f>
        <v>1</v>
      </c>
      <c r="E14" s="10" t="str">
        <f>IF(SUM('1月:12月'!AJ14)&gt;0,SUM('1月:12月'!AJ14),"")</f>
        <v/>
      </c>
      <c r="F14" s="10">
        <f>IF(SUM('1月:12月'!AK14)&gt;0,SUM('1月:12月'!AK14),"")</f>
        <v>12</v>
      </c>
      <c r="G14" s="10" t="str">
        <f>IF(SUM('1月:12月'!AL14)&gt;0,SUM('1月:12月'!AL14),"")</f>
        <v/>
      </c>
      <c r="H14" s="10" t="str">
        <f>IF(SUM('1月:12月'!AM14)&gt;0,SUM('1月:12月'!AM14),"")</f>
        <v/>
      </c>
      <c r="I14" s="10" t="str">
        <f>IF(SUM('1月:12月'!AN14)&gt;0,SUM('1月:12月'!AN14),"")</f>
        <v/>
      </c>
      <c r="J14" s="10" t="str">
        <f>IF(SUM('1月:12月'!AO14)&gt;0,SUM('1月:12月'!AO14),"")</f>
        <v/>
      </c>
      <c r="K14" s="10" t="str">
        <f>IF(SUM('1月:12月'!AP14)&gt;0,SUM('1月:12月'!AP14),"")</f>
        <v/>
      </c>
      <c r="L14" s="10" t="str">
        <f>IF(SUM('1月:12月'!AQ14)&gt;0,SUM('1月:12月'!AQ14),"")</f>
        <v/>
      </c>
      <c r="M14" s="10" t="str">
        <f>IF(SUM('1月:12月'!AR14)&gt;0,SUM('1月:12月'!AR14),"")</f>
        <v/>
      </c>
      <c r="N14" s="7"/>
      <c r="O14" s="10">
        <f t="shared" si="1"/>
        <v>314</v>
      </c>
      <c r="P14" s="10"/>
      <c r="Q14" s="10">
        <f t="shared" si="2"/>
        <v>52</v>
      </c>
      <c r="R14" s="10"/>
      <c r="S14" s="10"/>
      <c r="T14" s="10"/>
      <c r="U14" s="10"/>
      <c r="V14" s="10"/>
      <c r="W14" s="10"/>
      <c r="X14" s="10"/>
      <c r="Y14" s="10"/>
      <c r="Z14" s="7"/>
      <c r="AA14" s="10">
        <f t="shared" si="3"/>
        <v>-313</v>
      </c>
      <c r="AB14" s="10">
        <f t="shared" si="4"/>
        <v>1</v>
      </c>
      <c r="AC14" s="10" t="str">
        <f t="shared" si="5"/>
        <v/>
      </c>
      <c r="AD14" s="10">
        <f t="shared" si="6"/>
        <v>12</v>
      </c>
      <c r="AE14" s="10" t="str">
        <f t="shared" si="7"/>
        <v/>
      </c>
      <c r="AF14" s="10" t="str">
        <f t="shared" si="8"/>
        <v/>
      </c>
      <c r="AG14" s="10" t="str">
        <f t="shared" si="9"/>
        <v/>
      </c>
      <c r="AH14" s="10" t="str">
        <f t="shared" si="10"/>
        <v/>
      </c>
      <c r="AI14" s="10" t="str">
        <f t="shared" si="11"/>
        <v/>
      </c>
      <c r="AJ14" s="10" t="str">
        <f t="shared" si="12"/>
        <v/>
      </c>
      <c r="AK14" s="10" t="str">
        <f t="shared" si="13"/>
        <v/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7"/>
      <c r="C15" s="10" t="str">
        <f>IF(SUM('1月:12月'!AH15)&gt;0,SUM('1月:12月'!AH15),"")</f>
        <v/>
      </c>
      <c r="D15" s="10">
        <f>IF(SUM('1月:12月'!AI15)&gt;0,SUM('1月:12月'!AI15),"")</f>
        <v>12</v>
      </c>
      <c r="E15" s="10">
        <f>IF(SUM('1月:12月'!AJ15)&gt;0,SUM('1月:12月'!AJ15),"")</f>
        <v>12</v>
      </c>
      <c r="F15" s="10" t="str">
        <f>IF(SUM('1月:12月'!AK15)&gt;0,SUM('1月:12月'!AK15),"")</f>
        <v/>
      </c>
      <c r="G15" s="10" t="str">
        <f>IF(SUM('1月:12月'!AL15)&gt;0,SUM('1月:12月'!AL15),"")</f>
        <v/>
      </c>
      <c r="H15" s="10" t="str">
        <f>IF(SUM('1月:12月'!AM15)&gt;0,SUM('1月:12月'!AM15),"")</f>
        <v/>
      </c>
      <c r="I15" s="10" t="str">
        <f>IF(SUM('1月:12月'!AN15)&gt;0,SUM('1月:12月'!AN15),"")</f>
        <v/>
      </c>
      <c r="J15" s="10" t="str">
        <f>IF(SUM('1月:12月'!AO15)&gt;0,SUM('1月:12月'!AO15),"")</f>
        <v/>
      </c>
      <c r="K15" s="10" t="str">
        <f>IF(SUM('1月:12月'!AP15)&gt;0,SUM('1月:12月'!AP15),"")</f>
        <v/>
      </c>
      <c r="L15" s="10" t="str">
        <f>IF(SUM('1月:12月'!AQ15)&gt;0,SUM('1月:12月'!AQ15),"")</f>
        <v/>
      </c>
      <c r="M15" s="10" t="str">
        <f>IF(SUM('1月:12月'!AR15)&gt;0,SUM('1月:12月'!AR15),"")</f>
        <v/>
      </c>
      <c r="N15" s="7"/>
      <c r="O15" s="10">
        <f t="shared" si="1"/>
        <v>314</v>
      </c>
      <c r="P15" s="10"/>
      <c r="Q15" s="10">
        <f t="shared" si="2"/>
        <v>52</v>
      </c>
      <c r="R15" s="10"/>
      <c r="S15" s="10"/>
      <c r="T15" s="10"/>
      <c r="U15" s="10"/>
      <c r="V15" s="10"/>
      <c r="W15" s="10"/>
      <c r="X15" s="10"/>
      <c r="Y15" s="10"/>
      <c r="Z15" s="7"/>
      <c r="AA15" s="10" t="str">
        <f t="shared" si="3"/>
        <v/>
      </c>
      <c r="AB15" s="10">
        <f t="shared" si="4"/>
        <v>12</v>
      </c>
      <c r="AC15" s="10">
        <f t="shared" si="5"/>
        <v>-40</v>
      </c>
      <c r="AD15" s="10" t="str">
        <f t="shared" si="6"/>
        <v/>
      </c>
      <c r="AE15" s="10" t="str">
        <f t="shared" si="7"/>
        <v/>
      </c>
      <c r="AF15" s="10" t="str">
        <f t="shared" si="8"/>
        <v/>
      </c>
      <c r="AG15" s="10" t="str">
        <f t="shared" si="9"/>
        <v/>
      </c>
      <c r="AH15" s="10" t="str">
        <f t="shared" si="10"/>
        <v/>
      </c>
      <c r="AI15" s="10" t="str">
        <f t="shared" si="11"/>
        <v/>
      </c>
      <c r="AJ15" s="10" t="str">
        <f t="shared" si="12"/>
        <v/>
      </c>
      <c r="AK15" s="10" t="str">
        <f t="shared" si="13"/>
        <v/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7"/>
      <c r="C16" s="10">
        <f>IF(SUM('1月:12月'!AH16)&gt;0,SUM('1月:12月'!AH16),"")</f>
        <v>15</v>
      </c>
      <c r="D16" s="10" t="str">
        <f>IF(SUM('1月:12月'!AI16)&gt;0,SUM('1月:12月'!AI16),"")</f>
        <v/>
      </c>
      <c r="E16" s="10" t="str">
        <f>IF(SUM('1月:12月'!AJ16)&gt;0,SUM('1月:12月'!AJ16),"")</f>
        <v/>
      </c>
      <c r="F16" s="10" t="str">
        <f>IF(SUM('1月:12月'!AK16)&gt;0,SUM('1月:12月'!AK16),"")</f>
        <v/>
      </c>
      <c r="G16" s="10" t="str">
        <f>IF(SUM('1月:12月'!AL16)&gt;0,SUM('1月:12月'!AL16),"")</f>
        <v/>
      </c>
      <c r="H16" s="10" t="str">
        <f>IF(SUM('1月:12月'!AM16)&gt;0,SUM('1月:12月'!AM16),"")</f>
        <v/>
      </c>
      <c r="I16" s="10" t="str">
        <f>IF(SUM('1月:12月'!AN16)&gt;0,SUM('1月:12月'!AN16),"")</f>
        <v/>
      </c>
      <c r="J16" s="10" t="str">
        <f>IF(SUM('1月:12月'!AO16)&gt;0,SUM('1月:12月'!AO16),"")</f>
        <v/>
      </c>
      <c r="K16" s="10" t="str">
        <f>IF(SUM('1月:12月'!AP16)&gt;0,SUM('1月:12月'!AP16),"")</f>
        <v/>
      </c>
      <c r="L16" s="10" t="str">
        <f>IF(SUM('1月:12月'!AQ16)&gt;0,SUM('1月:12月'!AQ16),"")</f>
        <v/>
      </c>
      <c r="M16" s="10" t="str">
        <f>IF(SUM('1月:12月'!AR16)&gt;0,SUM('1月:12月'!AR16),"")</f>
        <v/>
      </c>
      <c r="N16" s="7"/>
      <c r="O16" s="10">
        <f t="shared" si="1"/>
        <v>314</v>
      </c>
      <c r="P16" s="10"/>
      <c r="Q16" s="10">
        <f t="shared" si="2"/>
        <v>52</v>
      </c>
      <c r="R16" s="10"/>
      <c r="S16" s="10"/>
      <c r="T16" s="10"/>
      <c r="U16" s="10"/>
      <c r="V16" s="10"/>
      <c r="W16" s="10"/>
      <c r="X16" s="10"/>
      <c r="Y16" s="10"/>
      <c r="Z16" s="7"/>
      <c r="AA16" s="10">
        <f t="shared" si="3"/>
        <v>-299</v>
      </c>
      <c r="AB16" s="10" t="str">
        <f t="shared" si="4"/>
        <v/>
      </c>
      <c r="AC16" s="10" t="str">
        <f t="shared" si="5"/>
        <v/>
      </c>
      <c r="AD16" s="10" t="str">
        <f t="shared" si="6"/>
        <v/>
      </c>
      <c r="AE16" s="10" t="str">
        <f t="shared" si="7"/>
        <v/>
      </c>
      <c r="AF16" s="10" t="str">
        <f t="shared" si="8"/>
        <v/>
      </c>
      <c r="AG16" s="10" t="str">
        <f t="shared" si="9"/>
        <v/>
      </c>
      <c r="AH16" s="10" t="str">
        <f t="shared" si="10"/>
        <v/>
      </c>
      <c r="AI16" s="10" t="str">
        <f t="shared" si="11"/>
        <v/>
      </c>
      <c r="AJ16" s="10" t="str">
        <f t="shared" si="12"/>
        <v/>
      </c>
      <c r="AK16" s="10" t="str">
        <f t="shared" si="13"/>
        <v/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7"/>
      <c r="C17" s="10">
        <f>IF(SUM('1月:12月'!AH17)&gt;0,SUM('1月:12月'!AH17),"")</f>
        <v>12</v>
      </c>
      <c r="D17" s="10">
        <f>IF(SUM('1月:12月'!AI17)&gt;0,SUM('1月:12月'!AI17),"")</f>
        <v>2</v>
      </c>
      <c r="E17" s="10" t="str">
        <f>IF(SUM('1月:12月'!AJ17)&gt;0,SUM('1月:12月'!AJ17),"")</f>
        <v/>
      </c>
      <c r="F17" s="10" t="str">
        <f>IF(SUM('1月:12月'!AK17)&gt;0,SUM('1月:12月'!AK17),"")</f>
        <v/>
      </c>
      <c r="G17" s="10" t="str">
        <f>IF(SUM('1月:12月'!AL17)&gt;0,SUM('1月:12月'!AL17),"")</f>
        <v/>
      </c>
      <c r="H17" s="10" t="str">
        <f>IF(SUM('1月:12月'!AM17)&gt;0,SUM('1月:12月'!AM17),"")</f>
        <v/>
      </c>
      <c r="I17" s="10" t="str">
        <f>IF(SUM('1月:12月'!AN17)&gt;0,SUM('1月:12月'!AN17),"")</f>
        <v/>
      </c>
      <c r="J17" s="10" t="str">
        <f>IF(SUM('1月:12月'!AO17)&gt;0,SUM('1月:12月'!AO17),"")</f>
        <v/>
      </c>
      <c r="K17" s="10" t="str">
        <f>IF(SUM('1月:12月'!AP17)&gt;0,SUM('1月:12月'!AP17),"")</f>
        <v/>
      </c>
      <c r="L17" s="10" t="str">
        <f>IF(SUM('1月:12月'!AQ17)&gt;0,SUM('1月:12月'!AQ17),"")</f>
        <v/>
      </c>
      <c r="M17" s="10" t="str">
        <f>IF(SUM('1月:12月'!AR17)&gt;0,SUM('1月:12月'!AR17),"")</f>
        <v/>
      </c>
      <c r="N17" s="7"/>
      <c r="O17" s="10">
        <f t="shared" si="1"/>
        <v>224</v>
      </c>
      <c r="P17" s="10"/>
      <c r="Q17" s="10">
        <f t="shared" si="2"/>
        <v>52</v>
      </c>
      <c r="R17" s="10"/>
      <c r="S17" s="10"/>
      <c r="T17" s="10"/>
      <c r="U17" s="10"/>
      <c r="V17" s="10">
        <v>90</v>
      </c>
      <c r="W17" s="10"/>
      <c r="X17" s="10"/>
      <c r="Y17" s="10"/>
      <c r="Z17" s="7"/>
      <c r="AA17" s="10">
        <f t="shared" si="3"/>
        <v>-212</v>
      </c>
      <c r="AB17" s="10">
        <f t="shared" si="4"/>
        <v>2</v>
      </c>
      <c r="AC17" s="10" t="str">
        <f t="shared" si="5"/>
        <v/>
      </c>
      <c r="AD17" s="10" t="str">
        <f t="shared" si="6"/>
        <v/>
      </c>
      <c r="AE17" s="10" t="str">
        <f t="shared" si="7"/>
        <v/>
      </c>
      <c r="AF17" s="10" t="str">
        <f t="shared" si="8"/>
        <v/>
      </c>
      <c r="AG17" s="10" t="str">
        <f t="shared" si="9"/>
        <v/>
      </c>
      <c r="AH17" s="10" t="str">
        <f t="shared" si="10"/>
        <v/>
      </c>
      <c r="AI17" s="10" t="str">
        <f t="shared" si="11"/>
        <v/>
      </c>
      <c r="AJ17" s="10" t="str">
        <f t="shared" si="12"/>
        <v/>
      </c>
      <c r="AK17" s="10" t="str">
        <f t="shared" si="13"/>
        <v/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7"/>
      <c r="C18" s="10" t="str">
        <f>IF(SUM('1月:12月'!AH18)&gt;0,SUM('1月:12月'!AH18),"")</f>
        <v/>
      </c>
      <c r="D18" s="10" t="str">
        <f>IF(SUM('1月:12月'!AI18)&gt;0,SUM('1月:12月'!AI18),"")</f>
        <v/>
      </c>
      <c r="E18" s="10" t="str">
        <f>IF(SUM('1月:12月'!AJ18)&gt;0,SUM('1月:12月'!AJ18),"")</f>
        <v/>
      </c>
      <c r="F18" s="10">
        <f>IF(SUM('1月:12月'!AK18)&gt;0,SUM('1月:12月'!AK18),"")</f>
        <v>12</v>
      </c>
      <c r="G18" s="10" t="str">
        <f>IF(SUM('1月:12月'!AL18)&gt;0,SUM('1月:12月'!AL18),"")</f>
        <v/>
      </c>
      <c r="H18" s="10" t="str">
        <f>IF(SUM('1月:12月'!AM18)&gt;0,SUM('1月:12月'!AM18),"")</f>
        <v/>
      </c>
      <c r="I18" s="10" t="str">
        <f>IF(SUM('1月:12月'!AN18)&gt;0,SUM('1月:12月'!AN18),"")</f>
        <v/>
      </c>
      <c r="J18" s="10" t="str">
        <f>IF(SUM('1月:12月'!AO18)&gt;0,SUM('1月:12月'!AO18),"")</f>
        <v/>
      </c>
      <c r="K18" s="10" t="str">
        <f>IF(SUM('1月:12月'!AP18)&gt;0,SUM('1月:12月'!AP18),"")</f>
        <v/>
      </c>
      <c r="L18" s="10" t="str">
        <f>IF(SUM('1月:12月'!AQ18)&gt;0,SUM('1月:12月'!AQ18),"")</f>
        <v/>
      </c>
      <c r="M18" s="10" t="str">
        <f>IF(SUM('1月:12月'!AR18)&gt;0,SUM('1月:12月'!AR18),"")</f>
        <v/>
      </c>
      <c r="N18" s="7"/>
      <c r="O18" s="10">
        <f t="shared" si="1"/>
        <v>314</v>
      </c>
      <c r="P18" s="10"/>
      <c r="Q18" s="10">
        <f t="shared" si="2"/>
        <v>52</v>
      </c>
      <c r="R18" s="10"/>
      <c r="S18" s="10"/>
      <c r="T18" s="10"/>
      <c r="U18" s="10"/>
      <c r="V18" s="10"/>
      <c r="W18" s="10"/>
      <c r="X18" s="10"/>
      <c r="Y18" s="10"/>
      <c r="Z18" s="7"/>
      <c r="AA18" s="10" t="str">
        <f t="shared" si="3"/>
        <v/>
      </c>
      <c r="AB18" s="10" t="str">
        <f t="shared" si="4"/>
        <v/>
      </c>
      <c r="AC18" s="10" t="str">
        <f t="shared" si="5"/>
        <v/>
      </c>
      <c r="AD18" s="10">
        <f t="shared" si="6"/>
        <v>12</v>
      </c>
      <c r="AE18" s="10" t="str">
        <f t="shared" si="7"/>
        <v/>
      </c>
      <c r="AF18" s="10" t="str">
        <f t="shared" si="8"/>
        <v/>
      </c>
      <c r="AG18" s="10" t="str">
        <f t="shared" si="9"/>
        <v/>
      </c>
      <c r="AH18" s="10" t="str">
        <f t="shared" si="10"/>
        <v/>
      </c>
      <c r="AI18" s="10" t="str">
        <f t="shared" si="11"/>
        <v/>
      </c>
      <c r="AJ18" s="10" t="str">
        <f t="shared" si="12"/>
        <v/>
      </c>
      <c r="AK18" s="10" t="str">
        <f t="shared" si="13"/>
        <v/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7"/>
      <c r="C19" s="10">
        <f>IF(SUM('1月:12月'!AH19)&gt;0,SUM('1月:12月'!AH19),"")</f>
        <v>13</v>
      </c>
      <c r="D19" s="10" t="str">
        <f>IF(SUM('1月:12月'!AI19)&gt;0,SUM('1月:12月'!AI19),"")</f>
        <v/>
      </c>
      <c r="E19" s="10" t="str">
        <f>IF(SUM('1月:12月'!AJ19)&gt;0,SUM('1月:12月'!AJ19),"")</f>
        <v/>
      </c>
      <c r="F19" s="10" t="str">
        <f>IF(SUM('1月:12月'!AK19)&gt;0,SUM('1月:12月'!AK19),"")</f>
        <v/>
      </c>
      <c r="G19" s="10" t="str">
        <f>IF(SUM('1月:12月'!AL19)&gt;0,SUM('1月:12月'!AL19),"")</f>
        <v/>
      </c>
      <c r="H19" s="10" t="str">
        <f>IF(SUM('1月:12月'!AM19)&gt;0,SUM('1月:12月'!AM19),"")</f>
        <v/>
      </c>
      <c r="I19" s="10" t="str">
        <f>IF(SUM('1月:12月'!AN19)&gt;0,SUM('1月:12月'!AN19),"")</f>
        <v/>
      </c>
      <c r="J19" s="10" t="str">
        <f>IF(SUM('1月:12月'!AO19)&gt;0,SUM('1月:12月'!AO19),"")</f>
        <v/>
      </c>
      <c r="K19" s="10" t="str">
        <f>IF(SUM('1月:12月'!AP19)&gt;0,SUM('1月:12月'!AP19),"")</f>
        <v/>
      </c>
      <c r="L19" s="10" t="str">
        <f>IF(SUM('1月:12月'!AQ19)&gt;0,SUM('1月:12月'!AQ19),"")</f>
        <v/>
      </c>
      <c r="M19" s="10" t="str">
        <f>IF(SUM('1月:12月'!AR19)&gt;0,SUM('1月:12月'!AR19),"")</f>
        <v/>
      </c>
      <c r="N19" s="7"/>
      <c r="O19" s="10">
        <f t="shared" si="1"/>
        <v>314</v>
      </c>
      <c r="P19" s="10"/>
      <c r="Q19" s="10">
        <f t="shared" si="2"/>
        <v>52</v>
      </c>
      <c r="R19" s="10"/>
      <c r="S19" s="10"/>
      <c r="T19" s="10"/>
      <c r="U19" s="10"/>
      <c r="V19" s="10"/>
      <c r="W19" s="10"/>
      <c r="X19" s="10"/>
      <c r="Y19" s="10"/>
      <c r="Z19" s="7"/>
      <c r="AA19" s="10">
        <f t="shared" si="3"/>
        <v>-301</v>
      </c>
      <c r="AB19" s="10" t="str">
        <f t="shared" si="4"/>
        <v/>
      </c>
      <c r="AC19" s="10" t="str">
        <f t="shared" si="5"/>
        <v/>
      </c>
      <c r="AD19" s="10" t="str">
        <f t="shared" si="6"/>
        <v/>
      </c>
      <c r="AE19" s="10" t="str">
        <f t="shared" si="7"/>
        <v/>
      </c>
      <c r="AF19" s="10" t="str">
        <f t="shared" si="8"/>
        <v/>
      </c>
      <c r="AG19" s="10" t="str">
        <f t="shared" si="9"/>
        <v/>
      </c>
      <c r="AH19" s="10" t="str">
        <f t="shared" si="10"/>
        <v/>
      </c>
      <c r="AI19" s="10" t="str">
        <f t="shared" si="11"/>
        <v/>
      </c>
      <c r="AJ19" s="10" t="str">
        <f t="shared" si="12"/>
        <v/>
      </c>
      <c r="AK19" s="10" t="str">
        <f t="shared" si="13"/>
        <v/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7"/>
      <c r="C20" s="10" t="str">
        <f>IF(SUM('1月:12月'!AH20)&gt;0,SUM('1月:12月'!AH20),"")</f>
        <v/>
      </c>
      <c r="D20" s="10" t="str">
        <f>IF(SUM('1月:12月'!AI20)&gt;0,SUM('1月:12月'!AI20),"")</f>
        <v/>
      </c>
      <c r="E20" s="10" t="str">
        <f>IF(SUM('1月:12月'!AJ20)&gt;0,SUM('1月:12月'!AJ20),"")</f>
        <v/>
      </c>
      <c r="F20" s="10" t="str">
        <f>IF(SUM('1月:12月'!AK20)&gt;0,SUM('1月:12月'!AK20),"")</f>
        <v/>
      </c>
      <c r="G20" s="10" t="str">
        <f>IF(SUM('1月:12月'!AL20)&gt;0,SUM('1月:12月'!AL20),"")</f>
        <v/>
      </c>
      <c r="H20" s="10" t="str">
        <f>IF(SUM('1月:12月'!AM20)&gt;0,SUM('1月:12月'!AM20),"")</f>
        <v/>
      </c>
      <c r="I20" s="10" t="str">
        <f>IF(SUM('1月:12月'!AN20)&gt;0,SUM('1月:12月'!AN20),"")</f>
        <v/>
      </c>
      <c r="J20" s="10" t="str">
        <f>IF(SUM('1月:12月'!AO20)&gt;0,SUM('1月:12月'!AO20),"")</f>
        <v/>
      </c>
      <c r="K20" s="10" t="str">
        <f>IF(SUM('1月:12月'!AP20)&gt;0,SUM('1月:12月'!AP20),"")</f>
        <v/>
      </c>
      <c r="L20" s="10" t="str">
        <f>IF(SUM('1月:12月'!AQ20)&gt;0,SUM('1月:12月'!AQ20),"")</f>
        <v/>
      </c>
      <c r="M20" s="10" t="str">
        <f>IF(SUM('1月:12月'!AR20)&gt;0,SUM('1月:12月'!AR20),"")</f>
        <v/>
      </c>
      <c r="N20" s="7"/>
      <c r="O20" s="10">
        <f t="shared" si="1"/>
        <v>314</v>
      </c>
      <c r="P20" s="10"/>
      <c r="Q20" s="10">
        <f t="shared" si="2"/>
        <v>52</v>
      </c>
      <c r="R20" s="10"/>
      <c r="S20" s="10"/>
      <c r="T20" s="10"/>
      <c r="U20" s="10"/>
      <c r="V20" s="10"/>
      <c r="W20" s="10"/>
      <c r="X20" s="10"/>
      <c r="Y20" s="10"/>
      <c r="Z20" s="7"/>
      <c r="AA20" s="10" t="str">
        <f t="shared" si="3"/>
        <v/>
      </c>
      <c r="AB20" s="10" t="str">
        <f t="shared" si="4"/>
        <v/>
      </c>
      <c r="AC20" s="10" t="str">
        <f t="shared" si="5"/>
        <v/>
      </c>
      <c r="AD20" s="10" t="str">
        <f t="shared" si="6"/>
        <v/>
      </c>
      <c r="AE20" s="10" t="str">
        <f t="shared" si="7"/>
        <v/>
      </c>
      <c r="AF20" s="10" t="str">
        <f t="shared" si="8"/>
        <v/>
      </c>
      <c r="AG20" s="10" t="str">
        <f t="shared" si="9"/>
        <v/>
      </c>
      <c r="AH20" s="10" t="str">
        <f t="shared" si="10"/>
        <v/>
      </c>
      <c r="AI20" s="10" t="str">
        <f t="shared" si="11"/>
        <v/>
      </c>
      <c r="AJ20" s="10" t="str">
        <f t="shared" si="12"/>
        <v/>
      </c>
      <c r="AK20" s="10" t="str">
        <f t="shared" si="13"/>
        <v/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7"/>
      <c r="C21" s="10">
        <f>IF(SUM('1月:12月'!AH21)&gt;0,SUM('1月:12月'!AH21),"")</f>
        <v>12</v>
      </c>
      <c r="D21" s="10" t="str">
        <f>IF(SUM('1月:12月'!AI21)&gt;0,SUM('1月:12月'!AI21),"")</f>
        <v/>
      </c>
      <c r="E21" s="10" t="str">
        <f>IF(SUM('1月:12月'!AJ21)&gt;0,SUM('1月:12月'!AJ21),"")</f>
        <v/>
      </c>
      <c r="F21" s="10" t="str">
        <f>IF(SUM('1月:12月'!AK21)&gt;0,SUM('1月:12月'!AK21),"")</f>
        <v/>
      </c>
      <c r="G21" s="10" t="str">
        <f>IF(SUM('1月:12月'!AL21)&gt;0,SUM('1月:12月'!AL21),"")</f>
        <v/>
      </c>
      <c r="H21" s="10" t="str">
        <f>IF(SUM('1月:12月'!AM21)&gt;0,SUM('1月:12月'!AM21),"")</f>
        <v/>
      </c>
      <c r="I21" s="10" t="str">
        <f>IF(SUM('1月:12月'!AN21)&gt;0,SUM('1月:12月'!AN21),"")</f>
        <v/>
      </c>
      <c r="J21" s="10" t="str">
        <f>IF(SUM('1月:12月'!AO21)&gt;0,SUM('1月:12月'!AO21),"")</f>
        <v/>
      </c>
      <c r="K21" s="10" t="str">
        <f>IF(SUM('1月:12月'!AP21)&gt;0,SUM('1月:12月'!AP21),"")</f>
        <v/>
      </c>
      <c r="L21" s="10" t="str">
        <f>IF(SUM('1月:12月'!AQ21)&gt;0,SUM('1月:12月'!AQ21),"")</f>
        <v/>
      </c>
      <c r="M21" s="10" t="str">
        <f>IF(SUM('1月:12月'!AR21)&gt;0,SUM('1月:12月'!AR21),"")</f>
        <v/>
      </c>
      <c r="N21" s="7"/>
      <c r="O21" s="10">
        <f t="shared" si="1"/>
        <v>314</v>
      </c>
      <c r="P21" s="10"/>
      <c r="Q21" s="10">
        <f t="shared" si="2"/>
        <v>52</v>
      </c>
      <c r="R21" s="10"/>
      <c r="S21" s="10"/>
      <c r="T21" s="10"/>
      <c r="U21" s="10"/>
      <c r="V21" s="10"/>
      <c r="W21" s="10"/>
      <c r="X21" s="10"/>
      <c r="Y21" s="10"/>
      <c r="Z21" s="7"/>
      <c r="AA21" s="10">
        <f t="shared" si="3"/>
        <v>-302</v>
      </c>
      <c r="AB21" s="10" t="str">
        <f t="shared" si="4"/>
        <v/>
      </c>
      <c r="AC21" s="10" t="str">
        <f t="shared" si="5"/>
        <v/>
      </c>
      <c r="AD21" s="10" t="str">
        <f t="shared" si="6"/>
        <v/>
      </c>
      <c r="AE21" s="10" t="str">
        <f t="shared" si="7"/>
        <v/>
      </c>
      <c r="AF21" s="10" t="str">
        <f t="shared" si="8"/>
        <v/>
      </c>
      <c r="AG21" s="10" t="str">
        <f t="shared" si="9"/>
        <v/>
      </c>
      <c r="AH21" s="10" t="str">
        <f t="shared" si="10"/>
        <v/>
      </c>
      <c r="AI21" s="10" t="str">
        <f t="shared" si="11"/>
        <v/>
      </c>
      <c r="AJ21" s="10" t="str">
        <f t="shared" si="12"/>
        <v/>
      </c>
      <c r="AK21" s="10" t="str">
        <f t="shared" si="13"/>
        <v/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7"/>
      <c r="C22" s="10" t="str">
        <f>IF(SUM('1月:12月'!AH22)&gt;0,SUM('1月:12月'!AH22),"")</f>
        <v/>
      </c>
      <c r="D22" s="10" t="str">
        <f>IF(SUM('1月:12月'!AI22)&gt;0,SUM('1月:12月'!AI22),"")</f>
        <v/>
      </c>
      <c r="E22" s="10" t="str">
        <f>IF(SUM('1月:12月'!AJ22)&gt;0,SUM('1月:12月'!AJ22),"")</f>
        <v/>
      </c>
      <c r="F22" s="10" t="str">
        <f>IF(SUM('1月:12月'!AK22)&gt;0,SUM('1月:12月'!AK22),"")</f>
        <v/>
      </c>
      <c r="G22" s="10" t="str">
        <f>IF(SUM('1月:12月'!AL22)&gt;0,SUM('1月:12月'!AL22),"")</f>
        <v/>
      </c>
      <c r="H22" s="10" t="str">
        <f>IF(SUM('1月:12月'!AM22)&gt;0,SUM('1月:12月'!AM22),"")</f>
        <v/>
      </c>
      <c r="I22" s="10" t="str">
        <f>IF(SUM('1月:12月'!AN22)&gt;0,SUM('1月:12月'!AN22),"")</f>
        <v/>
      </c>
      <c r="J22" s="10" t="str">
        <f>IF(SUM('1月:12月'!AO22)&gt;0,SUM('1月:12月'!AO22),"")</f>
        <v/>
      </c>
      <c r="K22" s="10" t="str">
        <f>IF(SUM('1月:12月'!AP22)&gt;0,SUM('1月:12月'!AP22),"")</f>
        <v/>
      </c>
      <c r="L22" s="10" t="str">
        <f>IF(SUM('1月:12月'!AQ22)&gt;0,SUM('1月:12月'!AQ22),"")</f>
        <v/>
      </c>
      <c r="M22" s="10" t="str">
        <f>IF(SUM('1月:12月'!AR22)&gt;0,SUM('1月:12月'!AR22),"")</f>
        <v/>
      </c>
      <c r="N22" s="7"/>
      <c r="O22" s="10">
        <f t="shared" si="1"/>
        <v>314</v>
      </c>
      <c r="P22" s="10"/>
      <c r="Q22" s="10">
        <f t="shared" si="2"/>
        <v>52</v>
      </c>
      <c r="R22" s="10"/>
      <c r="S22" s="10"/>
      <c r="T22" s="10"/>
      <c r="U22" s="10"/>
      <c r="V22" s="10"/>
      <c r="W22" s="10"/>
      <c r="X22" s="10"/>
      <c r="Y22" s="10"/>
      <c r="Z22" s="7"/>
      <c r="AA22" s="10" t="str">
        <f t="shared" si="3"/>
        <v/>
      </c>
      <c r="AB22" s="10" t="str">
        <f t="shared" si="4"/>
        <v/>
      </c>
      <c r="AC22" s="10" t="str">
        <f t="shared" si="5"/>
        <v/>
      </c>
      <c r="AD22" s="10" t="str">
        <f t="shared" si="6"/>
        <v/>
      </c>
      <c r="AE22" s="10" t="str">
        <f t="shared" si="7"/>
        <v/>
      </c>
      <c r="AF22" s="10" t="str">
        <f t="shared" si="8"/>
        <v/>
      </c>
      <c r="AG22" s="10" t="str">
        <f t="shared" si="9"/>
        <v/>
      </c>
      <c r="AH22" s="10" t="str">
        <f t="shared" si="10"/>
        <v/>
      </c>
      <c r="AI22" s="10" t="str">
        <f t="shared" si="11"/>
        <v/>
      </c>
      <c r="AJ22" s="10" t="str">
        <f t="shared" si="12"/>
        <v/>
      </c>
      <c r="AK22" s="10" t="str">
        <f t="shared" si="13"/>
        <v/>
      </c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7"/>
      <c r="C23" s="10">
        <f>IF(SUM('1月:12月'!AH23)&gt;0,SUM('1月:12月'!AH23),"")</f>
        <v>15</v>
      </c>
      <c r="D23" s="10" t="str">
        <f>IF(SUM('1月:12月'!AI23)&gt;0,SUM('1月:12月'!AI23),"")</f>
        <v/>
      </c>
      <c r="E23" s="10" t="str">
        <f>IF(SUM('1月:12月'!AJ23)&gt;0,SUM('1月:12月'!AJ23),"")</f>
        <v/>
      </c>
      <c r="F23" s="10" t="str">
        <f>IF(SUM('1月:12月'!AK23)&gt;0,SUM('1月:12月'!AK23),"")</f>
        <v/>
      </c>
      <c r="G23" s="10" t="str">
        <f>IF(SUM('1月:12月'!AL23)&gt;0,SUM('1月:12月'!AL23),"")</f>
        <v/>
      </c>
      <c r="H23" s="10" t="str">
        <f>IF(SUM('1月:12月'!AM23)&gt;0,SUM('1月:12月'!AM23),"")</f>
        <v/>
      </c>
      <c r="I23" s="10" t="str">
        <f>IF(SUM('1月:12月'!AN23)&gt;0,SUM('1月:12月'!AN23),"")</f>
        <v/>
      </c>
      <c r="J23" s="10" t="str">
        <f>IF(SUM('1月:12月'!AO23)&gt;0,SUM('1月:12月'!AO23),"")</f>
        <v/>
      </c>
      <c r="K23" s="10" t="str">
        <f>IF(SUM('1月:12月'!AP23)&gt;0,SUM('1月:12月'!AP23),"")</f>
        <v/>
      </c>
      <c r="L23" s="10" t="str">
        <f>IF(SUM('1月:12月'!AQ23)&gt;0,SUM('1月:12月'!AQ23),"")</f>
        <v/>
      </c>
      <c r="M23" s="10" t="str">
        <f>IF(SUM('1月:12月'!AR23)&gt;0,SUM('1月:12月'!AR23),"")</f>
        <v/>
      </c>
      <c r="N23" s="7"/>
      <c r="O23" s="10">
        <f t="shared" si="1"/>
        <v>314</v>
      </c>
      <c r="P23" s="10"/>
      <c r="Q23" s="10">
        <f t="shared" si="2"/>
        <v>52</v>
      </c>
      <c r="R23" s="10"/>
      <c r="S23" s="10"/>
      <c r="T23" s="10"/>
      <c r="U23" s="10"/>
      <c r="V23" s="10"/>
      <c r="W23" s="10"/>
      <c r="X23" s="10"/>
      <c r="Y23" s="10"/>
      <c r="Z23" s="7"/>
      <c r="AA23" s="10">
        <f t="shared" si="3"/>
        <v>-299</v>
      </c>
      <c r="AB23" s="10" t="str">
        <f t="shared" si="4"/>
        <v/>
      </c>
      <c r="AC23" s="10" t="str">
        <f t="shared" si="5"/>
        <v/>
      </c>
      <c r="AD23" s="10" t="str">
        <f t="shared" si="6"/>
        <v/>
      </c>
      <c r="AE23" s="10" t="str">
        <f t="shared" si="7"/>
        <v/>
      </c>
      <c r="AF23" s="10" t="str">
        <f t="shared" si="8"/>
        <v/>
      </c>
      <c r="AG23" s="10" t="str">
        <f t="shared" si="9"/>
        <v/>
      </c>
      <c r="AH23" s="10" t="str">
        <f t="shared" si="10"/>
        <v/>
      </c>
      <c r="AI23" s="10" t="str">
        <f t="shared" si="11"/>
        <v/>
      </c>
      <c r="AJ23" s="10" t="str">
        <f t="shared" si="12"/>
        <v/>
      </c>
      <c r="AK23" s="10" t="str">
        <f t="shared" si="13"/>
        <v/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7"/>
      <c r="C24" s="10" t="str">
        <f>IF(SUM('1月:12月'!AH24)&gt;0,SUM('1月:12月'!AH24),"")</f>
        <v/>
      </c>
      <c r="D24" s="10" t="str">
        <f>IF(SUM('1月:12月'!AI24)&gt;0,SUM('1月:12月'!AI24),"")</f>
        <v/>
      </c>
      <c r="E24" s="10" t="str">
        <f>IF(SUM('1月:12月'!AJ24)&gt;0,SUM('1月:12月'!AJ24),"")</f>
        <v/>
      </c>
      <c r="F24" s="10" t="str">
        <f>IF(SUM('1月:12月'!AK24)&gt;0,SUM('1月:12月'!AK24),"")</f>
        <v/>
      </c>
      <c r="G24" s="10" t="str">
        <f>IF(SUM('1月:12月'!AL24)&gt;0,SUM('1月:12月'!AL24),"")</f>
        <v/>
      </c>
      <c r="H24" s="10" t="str">
        <f>IF(SUM('1月:12月'!AM24)&gt;0,SUM('1月:12月'!AM24),"")</f>
        <v/>
      </c>
      <c r="I24" s="10" t="str">
        <f>IF(SUM('1月:12月'!AN24)&gt;0,SUM('1月:12月'!AN24),"")</f>
        <v/>
      </c>
      <c r="J24" s="10" t="str">
        <f>IF(SUM('1月:12月'!AO24)&gt;0,SUM('1月:12月'!AO24),"")</f>
        <v/>
      </c>
      <c r="K24" s="10" t="str">
        <f>IF(SUM('1月:12月'!AP24)&gt;0,SUM('1月:12月'!AP24),"")</f>
        <v/>
      </c>
      <c r="L24" s="10" t="str">
        <f>IF(SUM('1月:12月'!AQ24)&gt;0,SUM('1月:12月'!AQ24),"")</f>
        <v/>
      </c>
      <c r="M24" s="10" t="str">
        <f>IF(SUM('1月:12月'!AR24)&gt;0,SUM('1月:12月'!AR24),"")</f>
        <v/>
      </c>
      <c r="N24" s="7"/>
      <c r="O24" s="10">
        <f t="shared" si="1"/>
        <v>314</v>
      </c>
      <c r="P24" s="10"/>
      <c r="Q24" s="10">
        <f t="shared" si="2"/>
        <v>52</v>
      </c>
      <c r="R24" s="10"/>
      <c r="S24" s="10"/>
      <c r="T24" s="10"/>
      <c r="U24" s="10"/>
      <c r="V24" s="10"/>
      <c r="W24" s="10"/>
      <c r="X24" s="10"/>
      <c r="Y24" s="10"/>
      <c r="Z24" s="7"/>
      <c r="AA24" s="10" t="str">
        <f t="shared" si="3"/>
        <v/>
      </c>
      <c r="AB24" s="10" t="str">
        <f t="shared" si="4"/>
        <v/>
      </c>
      <c r="AC24" s="10" t="str">
        <f t="shared" si="5"/>
        <v/>
      </c>
      <c r="AD24" s="10" t="str">
        <f t="shared" si="6"/>
        <v/>
      </c>
      <c r="AE24" s="10" t="str">
        <f t="shared" si="7"/>
        <v/>
      </c>
      <c r="AF24" s="10" t="str">
        <f t="shared" si="8"/>
        <v/>
      </c>
      <c r="AG24" s="10" t="str">
        <f t="shared" si="9"/>
        <v/>
      </c>
      <c r="AH24" s="10" t="str">
        <f t="shared" si="10"/>
        <v/>
      </c>
      <c r="AI24" s="10" t="str">
        <f t="shared" si="11"/>
        <v/>
      </c>
      <c r="AJ24" s="10" t="str">
        <f t="shared" si="12"/>
        <v/>
      </c>
      <c r="AK24" s="10" t="str">
        <f t="shared" si="13"/>
        <v/>
      </c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7"/>
      <c r="C25" s="10" t="str">
        <f>IF(SUM('1月:12月'!AH25)&gt;0,SUM('1月:12月'!AH25),"")</f>
        <v/>
      </c>
      <c r="D25" s="10" t="str">
        <f>IF(SUM('1月:12月'!AI25)&gt;0,SUM('1月:12月'!AI25),"")</f>
        <v/>
      </c>
      <c r="E25" s="10" t="str">
        <f>IF(SUM('1月:12月'!AJ25)&gt;0,SUM('1月:12月'!AJ25),"")</f>
        <v/>
      </c>
      <c r="F25" s="10" t="str">
        <f>IF(SUM('1月:12月'!AK25)&gt;0,SUM('1月:12月'!AK25),"")</f>
        <v/>
      </c>
      <c r="G25" s="10" t="str">
        <f>IF(SUM('1月:12月'!AL25)&gt;0,SUM('1月:12月'!AL25),"")</f>
        <v/>
      </c>
      <c r="H25" s="10" t="str">
        <f>IF(SUM('1月:12月'!AM25)&gt;0,SUM('1月:12月'!AM25),"")</f>
        <v/>
      </c>
      <c r="I25" s="10" t="str">
        <f>IF(SUM('1月:12月'!AN25)&gt;0,SUM('1月:12月'!AN25),"")</f>
        <v/>
      </c>
      <c r="J25" s="10" t="str">
        <f>IF(SUM('1月:12月'!AO25)&gt;0,SUM('1月:12月'!AO25),"")</f>
        <v/>
      </c>
      <c r="K25" s="10" t="str">
        <f>IF(SUM('1月:12月'!AP25)&gt;0,SUM('1月:12月'!AP25),"")</f>
        <v/>
      </c>
      <c r="L25" s="10" t="str">
        <f>IF(SUM('1月:12月'!AQ25)&gt;0,SUM('1月:12月'!AQ25),"")</f>
        <v/>
      </c>
      <c r="M25" s="10" t="str">
        <f>IF(SUM('1月:12月'!AR25)&gt;0,SUM('1月:12月'!AR25),"")</f>
        <v/>
      </c>
      <c r="N25" s="7"/>
      <c r="O25" s="10">
        <f t="shared" si="1"/>
        <v>314</v>
      </c>
      <c r="P25" s="10"/>
      <c r="Q25" s="10">
        <f t="shared" si="2"/>
        <v>52</v>
      </c>
      <c r="R25" s="10"/>
      <c r="S25" s="10"/>
      <c r="T25" s="10"/>
      <c r="U25" s="10"/>
      <c r="V25" s="10"/>
      <c r="W25" s="10"/>
      <c r="X25" s="10"/>
      <c r="Y25" s="10"/>
      <c r="Z25" s="7"/>
      <c r="AA25" s="10" t="str">
        <f t="shared" si="3"/>
        <v/>
      </c>
      <c r="AB25" s="10" t="str">
        <f t="shared" si="4"/>
        <v/>
      </c>
      <c r="AC25" s="10" t="str">
        <f t="shared" si="5"/>
        <v/>
      </c>
      <c r="AD25" s="10" t="str">
        <f t="shared" si="6"/>
        <v/>
      </c>
      <c r="AE25" s="10" t="str">
        <f t="shared" si="7"/>
        <v/>
      </c>
      <c r="AF25" s="10" t="str">
        <f t="shared" si="8"/>
        <v/>
      </c>
      <c r="AG25" s="10" t="str">
        <f t="shared" si="9"/>
        <v/>
      </c>
      <c r="AH25" s="10" t="str">
        <f t="shared" si="10"/>
        <v/>
      </c>
      <c r="AI25" s="10" t="str">
        <f t="shared" si="11"/>
        <v/>
      </c>
      <c r="AJ25" s="10" t="str">
        <f t="shared" si="12"/>
        <v/>
      </c>
      <c r="AK25" s="10" t="str">
        <f t="shared" si="13"/>
        <v/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7"/>
      <c r="C26" s="10" t="str">
        <f>IF(SUM('1月:12月'!AH26)&gt;0,SUM('1月:12月'!AH26),"")</f>
        <v/>
      </c>
      <c r="D26" s="10" t="str">
        <f>IF(SUM('1月:12月'!AI26)&gt;0,SUM('1月:12月'!AI26),"")</f>
        <v/>
      </c>
      <c r="E26" s="10" t="str">
        <f>IF(SUM('1月:12月'!AJ26)&gt;0,SUM('1月:12月'!AJ26),"")</f>
        <v/>
      </c>
      <c r="F26" s="10" t="str">
        <f>IF(SUM('1月:12月'!AK26)&gt;0,SUM('1月:12月'!AK26),"")</f>
        <v/>
      </c>
      <c r="G26" s="10" t="str">
        <f>IF(SUM('1月:12月'!AL26)&gt;0,SUM('1月:12月'!AL26),"")</f>
        <v/>
      </c>
      <c r="H26" s="10" t="str">
        <f>IF(SUM('1月:12月'!AM26)&gt;0,SUM('1月:12月'!AM26),"")</f>
        <v/>
      </c>
      <c r="I26" s="10" t="str">
        <f>IF(SUM('1月:12月'!AN26)&gt;0,SUM('1月:12月'!AN26),"")</f>
        <v/>
      </c>
      <c r="J26" s="10" t="str">
        <f>IF(SUM('1月:12月'!AO26)&gt;0,SUM('1月:12月'!AO26),"")</f>
        <v/>
      </c>
      <c r="K26" s="10" t="str">
        <f>IF(SUM('1月:12月'!AP26)&gt;0,SUM('1月:12月'!AP26),"")</f>
        <v/>
      </c>
      <c r="L26" s="10" t="str">
        <f>IF(SUM('1月:12月'!AQ26)&gt;0,SUM('1月:12月'!AQ26),"")</f>
        <v/>
      </c>
      <c r="M26" s="10" t="str">
        <f>IF(SUM('1月:12月'!AR26)&gt;0,SUM('1月:12月'!AR26),"")</f>
        <v/>
      </c>
      <c r="N26" s="7"/>
      <c r="O26" s="10">
        <f t="shared" si="1"/>
        <v>314</v>
      </c>
      <c r="P26" s="10"/>
      <c r="Q26" s="10">
        <f t="shared" si="2"/>
        <v>52</v>
      </c>
      <c r="R26" s="10"/>
      <c r="S26" s="10"/>
      <c r="T26" s="10"/>
      <c r="U26" s="10"/>
      <c r="V26" s="10"/>
      <c r="W26" s="10"/>
      <c r="X26" s="10"/>
      <c r="Y26" s="10"/>
      <c r="Z26" s="7"/>
      <c r="AA26" s="10" t="str">
        <f t="shared" si="3"/>
        <v/>
      </c>
      <c r="AB26" s="10" t="str">
        <f t="shared" si="4"/>
        <v/>
      </c>
      <c r="AC26" s="10" t="str">
        <f t="shared" si="5"/>
        <v/>
      </c>
      <c r="AD26" s="10" t="str">
        <f t="shared" si="6"/>
        <v/>
      </c>
      <c r="AE26" s="10" t="str">
        <f t="shared" si="7"/>
        <v/>
      </c>
      <c r="AF26" s="10" t="str">
        <f t="shared" si="8"/>
        <v/>
      </c>
      <c r="AG26" s="10" t="str">
        <f t="shared" si="9"/>
        <v/>
      </c>
      <c r="AH26" s="10" t="str">
        <f t="shared" si="10"/>
        <v/>
      </c>
      <c r="AI26" s="10" t="str">
        <f t="shared" si="11"/>
        <v/>
      </c>
      <c r="AJ26" s="10" t="str">
        <f t="shared" si="12"/>
        <v/>
      </c>
      <c r="AK26" s="10" t="str">
        <f t="shared" si="13"/>
        <v/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7"/>
      <c r="C27" s="10" t="str">
        <f>IF(SUM('1月:12月'!AH27)&gt;0,SUM('1月:12月'!AH27),"")</f>
        <v/>
      </c>
      <c r="D27" s="10" t="str">
        <f>IF(SUM('1月:12月'!AI27)&gt;0,SUM('1月:12月'!AI27),"")</f>
        <v/>
      </c>
      <c r="E27" s="10" t="str">
        <f>IF(SUM('1月:12月'!AJ27)&gt;0,SUM('1月:12月'!AJ27),"")</f>
        <v/>
      </c>
      <c r="F27" s="10" t="str">
        <f>IF(SUM('1月:12月'!AK27)&gt;0,SUM('1月:12月'!AK27),"")</f>
        <v/>
      </c>
      <c r="G27" s="10" t="str">
        <f>IF(SUM('1月:12月'!AL27)&gt;0,SUM('1月:12月'!AL27),"")</f>
        <v/>
      </c>
      <c r="H27" s="10" t="str">
        <f>IF(SUM('1月:12月'!AM27)&gt;0,SUM('1月:12月'!AM27),"")</f>
        <v/>
      </c>
      <c r="I27" s="10" t="str">
        <f>IF(SUM('1月:12月'!AN27)&gt;0,SUM('1月:12月'!AN27),"")</f>
        <v/>
      </c>
      <c r="J27" s="10" t="str">
        <f>IF(SUM('1月:12月'!AO27)&gt;0,SUM('1月:12月'!AO27),"")</f>
        <v/>
      </c>
      <c r="K27" s="10" t="str">
        <f>IF(SUM('1月:12月'!AP27)&gt;0,SUM('1月:12月'!AP27),"")</f>
        <v/>
      </c>
      <c r="L27" s="10" t="str">
        <f>IF(SUM('1月:12月'!AQ27)&gt;0,SUM('1月:12月'!AQ27),"")</f>
        <v/>
      </c>
      <c r="M27" s="10" t="str">
        <f>IF(SUM('1月:12月'!AR27)&gt;0,SUM('1月:12月'!AR27),"")</f>
        <v/>
      </c>
      <c r="N27" s="7"/>
      <c r="O27" s="10">
        <f t="shared" si="1"/>
        <v>314</v>
      </c>
      <c r="P27" s="10"/>
      <c r="Q27" s="10">
        <f t="shared" si="2"/>
        <v>52</v>
      </c>
      <c r="R27" s="10"/>
      <c r="S27" s="10"/>
      <c r="T27" s="10"/>
      <c r="U27" s="10"/>
      <c r="V27" s="10"/>
      <c r="W27" s="10"/>
      <c r="X27" s="10"/>
      <c r="Y27" s="10"/>
      <c r="Z27" s="7"/>
      <c r="AA27" s="10" t="str">
        <f t="shared" si="3"/>
        <v/>
      </c>
      <c r="AB27" s="10" t="str">
        <f t="shared" si="4"/>
        <v/>
      </c>
      <c r="AC27" s="10" t="str">
        <f t="shared" si="5"/>
        <v/>
      </c>
      <c r="AD27" s="10" t="str">
        <f t="shared" si="6"/>
        <v/>
      </c>
      <c r="AE27" s="10" t="str">
        <f t="shared" si="7"/>
        <v/>
      </c>
      <c r="AF27" s="10" t="str">
        <f t="shared" si="8"/>
        <v/>
      </c>
      <c r="AG27" s="10" t="str">
        <f t="shared" si="9"/>
        <v/>
      </c>
      <c r="AH27" s="10" t="str">
        <f t="shared" si="10"/>
        <v/>
      </c>
      <c r="AI27" s="10" t="str">
        <f t="shared" si="11"/>
        <v/>
      </c>
      <c r="AJ27" s="10" t="str">
        <f t="shared" si="12"/>
        <v/>
      </c>
      <c r="AK27" s="10" t="str">
        <f t="shared" si="13"/>
        <v/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7"/>
      <c r="C28" s="10" t="str">
        <f>IF(SUM('1月:12月'!AH28)&gt;0,SUM('1月:12月'!AH28),"")</f>
        <v/>
      </c>
      <c r="D28" s="10" t="str">
        <f>IF(SUM('1月:12月'!AI28)&gt;0,SUM('1月:12月'!AI28),"")</f>
        <v/>
      </c>
      <c r="E28" s="10" t="str">
        <f>IF(SUM('1月:12月'!AJ28)&gt;0,SUM('1月:12月'!AJ28),"")</f>
        <v/>
      </c>
      <c r="F28" s="10" t="str">
        <f>IF(SUM('1月:12月'!AK28)&gt;0,SUM('1月:12月'!AK28),"")</f>
        <v/>
      </c>
      <c r="G28" s="10" t="str">
        <f>IF(SUM('1月:12月'!AL28)&gt;0,SUM('1月:12月'!AL28),"")</f>
        <v/>
      </c>
      <c r="H28" s="10" t="str">
        <f>IF(SUM('1月:12月'!AM28)&gt;0,SUM('1月:12月'!AM28),"")</f>
        <v/>
      </c>
      <c r="I28" s="10" t="str">
        <f>IF(SUM('1月:12月'!AN28)&gt;0,SUM('1月:12月'!AN28),"")</f>
        <v/>
      </c>
      <c r="J28" s="10" t="str">
        <f>IF(SUM('1月:12月'!AO28)&gt;0,SUM('1月:12月'!AO28),"")</f>
        <v/>
      </c>
      <c r="K28" s="10" t="str">
        <f>IF(SUM('1月:12月'!AP28)&gt;0,SUM('1月:12月'!AP28),"")</f>
        <v/>
      </c>
      <c r="L28" s="10" t="str">
        <f>IF(SUM('1月:12月'!AQ28)&gt;0,SUM('1月:12月'!AQ28),"")</f>
        <v/>
      </c>
      <c r="M28" s="10" t="str">
        <f>IF(SUM('1月:12月'!AR28)&gt;0,SUM('1月:12月'!AR28),"")</f>
        <v/>
      </c>
      <c r="N28" s="7"/>
      <c r="O28" s="10">
        <f t="shared" si="1"/>
        <v>314</v>
      </c>
      <c r="P28" s="10"/>
      <c r="Q28" s="10">
        <f t="shared" si="2"/>
        <v>52</v>
      </c>
      <c r="R28" s="10"/>
      <c r="S28" s="10"/>
      <c r="T28" s="10"/>
      <c r="U28" s="10"/>
      <c r="V28" s="10"/>
      <c r="W28" s="10"/>
      <c r="X28" s="10"/>
      <c r="Y28" s="10"/>
      <c r="Z28" s="7"/>
      <c r="AA28" s="10" t="str">
        <f t="shared" si="3"/>
        <v/>
      </c>
      <c r="AB28" s="10" t="str">
        <f t="shared" si="4"/>
        <v/>
      </c>
      <c r="AC28" s="10" t="str">
        <f t="shared" si="5"/>
        <v/>
      </c>
      <c r="AD28" s="10" t="str">
        <f t="shared" si="6"/>
        <v/>
      </c>
      <c r="AE28" s="10" t="str">
        <f t="shared" si="7"/>
        <v/>
      </c>
      <c r="AF28" s="10" t="str">
        <f t="shared" si="8"/>
        <v/>
      </c>
      <c r="AG28" s="10" t="str">
        <f t="shared" si="9"/>
        <v/>
      </c>
      <c r="AH28" s="10" t="str">
        <f t="shared" si="10"/>
        <v/>
      </c>
      <c r="AI28" s="10" t="str">
        <f t="shared" si="11"/>
        <v/>
      </c>
      <c r="AJ28" s="10" t="str">
        <f t="shared" si="12"/>
        <v/>
      </c>
      <c r="AK28" s="10" t="str">
        <f t="shared" si="13"/>
        <v/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7"/>
      <c r="C29" s="10" t="str">
        <f>IF(SUM('1月:12月'!AH29)&gt;0,SUM('1月:12月'!AH29),"")</f>
        <v/>
      </c>
      <c r="D29" s="10" t="str">
        <f>IF(SUM('1月:12月'!AI29)&gt;0,SUM('1月:12月'!AI29),"")</f>
        <v/>
      </c>
      <c r="E29" s="10" t="str">
        <f>IF(SUM('1月:12月'!AJ29)&gt;0,SUM('1月:12月'!AJ29),"")</f>
        <v/>
      </c>
      <c r="F29" s="10" t="str">
        <f>IF(SUM('1月:12月'!AK29)&gt;0,SUM('1月:12月'!AK29),"")</f>
        <v/>
      </c>
      <c r="G29" s="10" t="str">
        <f>IF(SUM('1月:12月'!AL29)&gt;0,SUM('1月:12月'!AL29),"")</f>
        <v/>
      </c>
      <c r="H29" s="10" t="str">
        <f>IF(SUM('1月:12月'!AM29)&gt;0,SUM('1月:12月'!AM29),"")</f>
        <v/>
      </c>
      <c r="I29" s="10" t="str">
        <f>IF(SUM('1月:12月'!AN29)&gt;0,SUM('1月:12月'!AN29),"")</f>
        <v/>
      </c>
      <c r="J29" s="10" t="str">
        <f>IF(SUM('1月:12月'!AO29)&gt;0,SUM('1月:12月'!AO29),"")</f>
        <v/>
      </c>
      <c r="K29" s="10" t="str">
        <f>IF(SUM('1月:12月'!AP29)&gt;0,SUM('1月:12月'!AP29),"")</f>
        <v/>
      </c>
      <c r="L29" s="10" t="str">
        <f>IF(SUM('1月:12月'!AQ29)&gt;0,SUM('1月:12月'!AQ29),"")</f>
        <v/>
      </c>
      <c r="M29" s="10" t="str">
        <f>IF(SUM('1月:12月'!AR29)&gt;0,SUM('1月:12月'!AR29),"")</f>
        <v/>
      </c>
      <c r="N29" s="7"/>
      <c r="O29" s="10">
        <f t="shared" si="1"/>
        <v>314</v>
      </c>
      <c r="P29" s="10"/>
      <c r="Q29" s="10">
        <f t="shared" si="2"/>
        <v>52</v>
      </c>
      <c r="R29" s="10"/>
      <c r="S29" s="10"/>
      <c r="T29" s="10"/>
      <c r="U29" s="10"/>
      <c r="V29" s="10"/>
      <c r="W29" s="10"/>
      <c r="X29" s="10"/>
      <c r="Y29" s="10"/>
      <c r="Z29" s="7"/>
      <c r="AA29" s="10" t="str">
        <f t="shared" si="3"/>
        <v/>
      </c>
      <c r="AB29" s="10" t="str">
        <f t="shared" si="4"/>
        <v/>
      </c>
      <c r="AC29" s="10" t="str">
        <f t="shared" si="5"/>
        <v/>
      </c>
      <c r="AD29" s="10" t="str">
        <f t="shared" si="6"/>
        <v/>
      </c>
      <c r="AE29" s="10" t="str">
        <f t="shared" si="7"/>
        <v/>
      </c>
      <c r="AF29" s="10" t="str">
        <f t="shared" si="8"/>
        <v/>
      </c>
      <c r="AG29" s="10" t="str">
        <f t="shared" si="9"/>
        <v/>
      </c>
      <c r="AH29" s="10" t="str">
        <f t="shared" si="10"/>
        <v/>
      </c>
      <c r="AI29" s="10" t="str">
        <f t="shared" si="11"/>
        <v/>
      </c>
      <c r="AJ29" s="10" t="str">
        <f t="shared" si="12"/>
        <v/>
      </c>
      <c r="AK29" s="10" t="str">
        <f t="shared" si="13"/>
        <v/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7"/>
      <c r="C30" s="10" t="str">
        <f>IF(SUM('1月:12月'!AH30)&gt;0,SUM('1月:12月'!AH30),"")</f>
        <v/>
      </c>
      <c r="D30" s="10" t="str">
        <f>IF(SUM('1月:12月'!AI30)&gt;0,SUM('1月:12月'!AI30),"")</f>
        <v/>
      </c>
      <c r="E30" s="10" t="str">
        <f>IF(SUM('1月:12月'!AJ30)&gt;0,SUM('1月:12月'!AJ30),"")</f>
        <v/>
      </c>
      <c r="F30" s="10" t="str">
        <f>IF(SUM('1月:12月'!AK30)&gt;0,SUM('1月:12月'!AK30),"")</f>
        <v/>
      </c>
      <c r="G30" s="10" t="str">
        <f>IF(SUM('1月:12月'!AL30)&gt;0,SUM('1月:12月'!AL30),"")</f>
        <v/>
      </c>
      <c r="H30" s="10" t="str">
        <f>IF(SUM('1月:12月'!AM30)&gt;0,SUM('1月:12月'!AM30),"")</f>
        <v/>
      </c>
      <c r="I30" s="10" t="str">
        <f>IF(SUM('1月:12月'!AN30)&gt;0,SUM('1月:12月'!AN30),"")</f>
        <v/>
      </c>
      <c r="J30" s="10" t="str">
        <f>IF(SUM('1月:12月'!AO30)&gt;0,SUM('1月:12月'!AO30),"")</f>
        <v/>
      </c>
      <c r="K30" s="10" t="str">
        <f>IF(SUM('1月:12月'!AP30)&gt;0,SUM('1月:12月'!AP30),"")</f>
        <v/>
      </c>
      <c r="L30" s="10" t="str">
        <f>IF(SUM('1月:12月'!AQ30)&gt;0,SUM('1月:12月'!AQ30),"")</f>
        <v/>
      </c>
      <c r="M30" s="10" t="str">
        <f>IF(SUM('1月:12月'!AR30)&gt;0,SUM('1月:12月'!AR30),"")</f>
        <v/>
      </c>
      <c r="N30" s="7"/>
      <c r="O30" s="10">
        <f t="shared" si="1"/>
        <v>314</v>
      </c>
      <c r="P30" s="10"/>
      <c r="Q30" s="10">
        <f t="shared" si="2"/>
        <v>52</v>
      </c>
      <c r="R30" s="10"/>
      <c r="S30" s="10"/>
      <c r="T30" s="10"/>
      <c r="U30" s="10"/>
      <c r="V30" s="10"/>
      <c r="W30" s="10"/>
      <c r="X30" s="10"/>
      <c r="Y30" s="10"/>
      <c r="Z30" s="7"/>
      <c r="AA30" s="10" t="str">
        <f t="shared" si="3"/>
        <v/>
      </c>
      <c r="AB30" s="10" t="str">
        <f t="shared" si="4"/>
        <v/>
      </c>
      <c r="AC30" s="10" t="str">
        <f t="shared" si="5"/>
        <v/>
      </c>
      <c r="AD30" s="10" t="str">
        <f t="shared" si="6"/>
        <v/>
      </c>
      <c r="AE30" s="10" t="str">
        <f t="shared" si="7"/>
        <v/>
      </c>
      <c r="AF30" s="10" t="str">
        <f t="shared" si="8"/>
        <v/>
      </c>
      <c r="AG30" s="10" t="str">
        <f t="shared" si="9"/>
        <v/>
      </c>
      <c r="AH30" s="10" t="str">
        <f t="shared" si="10"/>
        <v/>
      </c>
      <c r="AI30" s="10" t="str">
        <f t="shared" si="11"/>
        <v/>
      </c>
      <c r="AJ30" s="10" t="str">
        <f t="shared" si="12"/>
        <v/>
      </c>
      <c r="AK30" s="10" t="str">
        <f t="shared" si="13"/>
        <v/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7"/>
      <c r="C31" s="10" t="str">
        <f>IF(SUM('1月:12月'!AH31)&gt;0,SUM('1月:12月'!AH31),"")</f>
        <v/>
      </c>
      <c r="D31" s="10" t="str">
        <f>IF(SUM('1月:12月'!AI31)&gt;0,SUM('1月:12月'!AI31),"")</f>
        <v/>
      </c>
      <c r="E31" s="10" t="str">
        <f>IF(SUM('1月:12月'!AJ31)&gt;0,SUM('1月:12月'!AJ31),"")</f>
        <v/>
      </c>
      <c r="F31" s="10" t="str">
        <f>IF(SUM('1月:12月'!AK31)&gt;0,SUM('1月:12月'!AK31),"")</f>
        <v/>
      </c>
      <c r="G31" s="10" t="str">
        <f>IF(SUM('1月:12月'!AL31)&gt;0,SUM('1月:12月'!AL31),"")</f>
        <v/>
      </c>
      <c r="H31" s="10" t="str">
        <f>IF(SUM('1月:12月'!AM31)&gt;0,SUM('1月:12月'!AM31),"")</f>
        <v/>
      </c>
      <c r="I31" s="10" t="str">
        <f>IF(SUM('1月:12月'!AN31)&gt;0,SUM('1月:12月'!AN31),"")</f>
        <v/>
      </c>
      <c r="J31" s="10" t="str">
        <f>IF(SUM('1月:12月'!AO31)&gt;0,SUM('1月:12月'!AO31),"")</f>
        <v/>
      </c>
      <c r="K31" s="10" t="str">
        <f>IF(SUM('1月:12月'!AP31)&gt;0,SUM('1月:12月'!AP31),"")</f>
        <v/>
      </c>
      <c r="L31" s="10" t="str">
        <f>IF(SUM('1月:12月'!AQ31)&gt;0,SUM('1月:12月'!AQ31),"")</f>
        <v/>
      </c>
      <c r="M31" s="10" t="str">
        <f>IF(SUM('1月:12月'!AR31)&gt;0,SUM('1月:12月'!AR31),"")</f>
        <v/>
      </c>
      <c r="N31" s="7"/>
      <c r="O31" s="10">
        <f t="shared" si="1"/>
        <v>314</v>
      </c>
      <c r="P31" s="10"/>
      <c r="Q31" s="10">
        <f t="shared" si="2"/>
        <v>52</v>
      </c>
      <c r="R31" s="10"/>
      <c r="S31" s="10"/>
      <c r="T31" s="10"/>
      <c r="U31" s="10"/>
      <c r="V31" s="10"/>
      <c r="W31" s="10"/>
      <c r="X31" s="10"/>
      <c r="Y31" s="10"/>
      <c r="Z31" s="7"/>
      <c r="AA31" s="10" t="str">
        <f t="shared" si="3"/>
        <v/>
      </c>
      <c r="AB31" s="10" t="str">
        <f t="shared" si="4"/>
        <v/>
      </c>
      <c r="AC31" s="10" t="str">
        <f t="shared" si="5"/>
        <v/>
      </c>
      <c r="AD31" s="10" t="str">
        <f t="shared" si="6"/>
        <v/>
      </c>
      <c r="AE31" s="10" t="str">
        <f t="shared" si="7"/>
        <v/>
      </c>
      <c r="AF31" s="10" t="str">
        <f t="shared" si="8"/>
        <v/>
      </c>
      <c r="AG31" s="10" t="str">
        <f t="shared" si="9"/>
        <v/>
      </c>
      <c r="AH31" s="10" t="str">
        <f t="shared" si="10"/>
        <v/>
      </c>
      <c r="AI31" s="10" t="str">
        <f t="shared" si="11"/>
        <v/>
      </c>
      <c r="AJ31" s="10" t="str">
        <f t="shared" si="12"/>
        <v/>
      </c>
      <c r="AK31" s="10" t="str">
        <f t="shared" si="13"/>
        <v/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7"/>
      <c r="C32" s="10" t="str">
        <f>IF(SUM('1月:12月'!AH32)&gt;0,SUM('1月:12月'!AH32),"")</f>
        <v/>
      </c>
      <c r="D32" s="10" t="str">
        <f>IF(SUM('1月:12月'!AI32)&gt;0,SUM('1月:12月'!AI32),"")</f>
        <v/>
      </c>
      <c r="E32" s="10" t="str">
        <f>IF(SUM('1月:12月'!AJ32)&gt;0,SUM('1月:12月'!AJ32),"")</f>
        <v/>
      </c>
      <c r="F32" s="10" t="str">
        <f>IF(SUM('1月:12月'!AK32)&gt;0,SUM('1月:12月'!AK32),"")</f>
        <v/>
      </c>
      <c r="G32" s="10" t="str">
        <f>IF(SUM('1月:12月'!AL32)&gt;0,SUM('1月:12月'!AL32),"")</f>
        <v/>
      </c>
      <c r="H32" s="10" t="str">
        <f>IF(SUM('1月:12月'!AM32)&gt;0,SUM('1月:12月'!AM32),"")</f>
        <v/>
      </c>
      <c r="I32" s="10" t="str">
        <f>IF(SUM('1月:12月'!AN32)&gt;0,SUM('1月:12月'!AN32),"")</f>
        <v/>
      </c>
      <c r="J32" s="10" t="str">
        <f>IF(SUM('1月:12月'!AO32)&gt;0,SUM('1月:12月'!AO32),"")</f>
        <v/>
      </c>
      <c r="K32" s="10" t="str">
        <f>IF(SUM('1月:12月'!AP32)&gt;0,SUM('1月:12月'!AP32),"")</f>
        <v/>
      </c>
      <c r="L32" s="10" t="str">
        <f>IF(SUM('1月:12月'!AQ32)&gt;0,SUM('1月:12月'!AQ32),"")</f>
        <v/>
      </c>
      <c r="M32" s="10" t="str">
        <f>IF(SUM('1月:12月'!AR32)&gt;0,SUM('1月:12月'!AR32),"")</f>
        <v/>
      </c>
      <c r="N32" s="7"/>
      <c r="O32" s="10">
        <f t="shared" si="1"/>
        <v>314</v>
      </c>
      <c r="P32" s="10"/>
      <c r="Q32" s="10">
        <f t="shared" si="2"/>
        <v>52</v>
      </c>
      <c r="R32" s="10"/>
      <c r="S32" s="10"/>
      <c r="T32" s="10"/>
      <c r="U32" s="10"/>
      <c r="V32" s="10"/>
      <c r="W32" s="10"/>
      <c r="X32" s="10"/>
      <c r="Y32" s="10"/>
      <c r="Z32" s="7"/>
      <c r="AA32" s="10" t="str">
        <f t="shared" si="3"/>
        <v/>
      </c>
      <c r="AB32" s="10" t="str">
        <f t="shared" si="4"/>
        <v/>
      </c>
      <c r="AC32" s="10" t="str">
        <f t="shared" si="5"/>
        <v/>
      </c>
      <c r="AD32" s="10" t="str">
        <f t="shared" si="6"/>
        <v/>
      </c>
      <c r="AE32" s="10" t="str">
        <f t="shared" si="7"/>
        <v/>
      </c>
      <c r="AF32" s="10" t="str">
        <f t="shared" si="8"/>
        <v/>
      </c>
      <c r="AG32" s="10" t="str">
        <f t="shared" si="9"/>
        <v/>
      </c>
      <c r="AH32" s="10" t="str">
        <f t="shared" si="10"/>
        <v/>
      </c>
      <c r="AI32" s="10" t="str">
        <f t="shared" si="11"/>
        <v/>
      </c>
      <c r="AJ32" s="10" t="str">
        <f t="shared" si="12"/>
        <v/>
      </c>
      <c r="AK32" s="10" t="str">
        <f t="shared" si="13"/>
        <v/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7"/>
      <c r="C33" s="10" t="str">
        <f>IF(SUM('1月:12月'!AH33)&gt;0,SUM('1月:12月'!AH33),"")</f>
        <v/>
      </c>
      <c r="D33" s="10" t="str">
        <f>IF(SUM('1月:12月'!AI33)&gt;0,SUM('1月:12月'!AI33),"")</f>
        <v/>
      </c>
      <c r="E33" s="10" t="str">
        <f>IF(SUM('1月:12月'!AJ33)&gt;0,SUM('1月:12月'!AJ33),"")</f>
        <v/>
      </c>
      <c r="F33" s="10" t="str">
        <f>IF(SUM('1月:12月'!AK33)&gt;0,SUM('1月:12月'!AK33),"")</f>
        <v/>
      </c>
      <c r="G33" s="10" t="str">
        <f>IF(SUM('1月:12月'!AL33)&gt;0,SUM('1月:12月'!AL33),"")</f>
        <v/>
      </c>
      <c r="H33" s="10" t="str">
        <f>IF(SUM('1月:12月'!AM33)&gt;0,SUM('1月:12月'!AM33),"")</f>
        <v/>
      </c>
      <c r="I33" s="10" t="str">
        <f>IF(SUM('1月:12月'!AN33)&gt;0,SUM('1月:12月'!AN33),"")</f>
        <v/>
      </c>
      <c r="J33" s="10" t="str">
        <f>IF(SUM('1月:12月'!AO33)&gt;0,SUM('1月:12月'!AO33),"")</f>
        <v/>
      </c>
      <c r="K33" s="10" t="str">
        <f>IF(SUM('1月:12月'!AP33)&gt;0,SUM('1月:12月'!AP33),"")</f>
        <v/>
      </c>
      <c r="L33" s="10" t="str">
        <f>IF(SUM('1月:12月'!AQ33)&gt;0,SUM('1月:12月'!AQ33),"")</f>
        <v/>
      </c>
      <c r="M33" s="10" t="str">
        <f>IF(SUM('1月:12月'!AR33)&gt;0,SUM('1月:12月'!AR33),"")</f>
        <v/>
      </c>
      <c r="N33" s="7"/>
      <c r="O33" s="10">
        <f t="shared" si="1"/>
        <v>314</v>
      </c>
      <c r="P33" s="10"/>
      <c r="Q33" s="10">
        <f t="shared" si="2"/>
        <v>52</v>
      </c>
      <c r="R33" s="10"/>
      <c r="S33" s="10"/>
      <c r="T33" s="10"/>
      <c r="U33" s="10"/>
      <c r="V33" s="10"/>
      <c r="W33" s="10"/>
      <c r="X33" s="10"/>
      <c r="Y33" s="10"/>
      <c r="Z33" s="7"/>
      <c r="AA33" s="10" t="str">
        <f t="shared" si="3"/>
        <v/>
      </c>
      <c r="AB33" s="10" t="str">
        <f t="shared" si="4"/>
        <v/>
      </c>
      <c r="AC33" s="10" t="str">
        <f t="shared" si="5"/>
        <v/>
      </c>
      <c r="AD33" s="10" t="str">
        <f t="shared" si="6"/>
        <v/>
      </c>
      <c r="AE33" s="10" t="str">
        <f t="shared" si="7"/>
        <v/>
      </c>
      <c r="AF33" s="10" t="str">
        <f t="shared" si="8"/>
        <v/>
      </c>
      <c r="AG33" s="10" t="str">
        <f t="shared" si="9"/>
        <v/>
      </c>
      <c r="AH33" s="10" t="str">
        <f t="shared" si="10"/>
        <v/>
      </c>
      <c r="AI33" s="10" t="str">
        <f t="shared" si="11"/>
        <v/>
      </c>
      <c r="AJ33" s="10" t="str">
        <f t="shared" si="12"/>
        <v/>
      </c>
      <c r="AK33" s="10" t="str">
        <f t="shared" si="13"/>
        <v/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7"/>
      <c r="C34" s="10" t="str">
        <f>IF(SUM('1月:12月'!AH34)&gt;0,SUM('1月:12月'!AH34),"")</f>
        <v/>
      </c>
      <c r="D34" s="10" t="str">
        <f>IF(SUM('1月:12月'!AI34)&gt;0,SUM('1月:12月'!AI34),"")</f>
        <v/>
      </c>
      <c r="E34" s="10" t="str">
        <f>IF(SUM('1月:12月'!AJ34)&gt;0,SUM('1月:12月'!AJ34),"")</f>
        <v/>
      </c>
      <c r="F34" s="10" t="str">
        <f>IF(SUM('1月:12月'!AK34)&gt;0,SUM('1月:12月'!AK34),"")</f>
        <v/>
      </c>
      <c r="G34" s="10" t="str">
        <f>IF(SUM('1月:12月'!AL34)&gt;0,SUM('1月:12月'!AL34),"")</f>
        <v/>
      </c>
      <c r="H34" s="10" t="str">
        <f>IF(SUM('1月:12月'!AM34)&gt;0,SUM('1月:12月'!AM34),"")</f>
        <v/>
      </c>
      <c r="I34" s="10" t="str">
        <f>IF(SUM('1月:12月'!AN34)&gt;0,SUM('1月:12月'!AN34),"")</f>
        <v/>
      </c>
      <c r="J34" s="10" t="str">
        <f>IF(SUM('1月:12月'!AO34)&gt;0,SUM('1月:12月'!AO34),"")</f>
        <v/>
      </c>
      <c r="K34" s="10" t="str">
        <f>IF(SUM('1月:12月'!AP34)&gt;0,SUM('1月:12月'!AP34),"")</f>
        <v/>
      </c>
      <c r="L34" s="10" t="str">
        <f>IF(SUM('1月:12月'!AQ34)&gt;0,SUM('1月:12月'!AQ34),"")</f>
        <v/>
      </c>
      <c r="M34" s="10" t="str">
        <f>IF(SUM('1月:12月'!AR34)&gt;0,SUM('1月:12月'!AR34),"")</f>
        <v/>
      </c>
      <c r="N34" s="7"/>
      <c r="O34" s="10">
        <f t="shared" si="1"/>
        <v>314</v>
      </c>
      <c r="P34" s="10"/>
      <c r="Q34" s="10">
        <f t="shared" si="2"/>
        <v>52</v>
      </c>
      <c r="R34" s="10"/>
      <c r="S34" s="10"/>
      <c r="T34" s="10"/>
      <c r="U34" s="10"/>
      <c r="V34" s="10"/>
      <c r="W34" s="10"/>
      <c r="X34" s="10"/>
      <c r="Y34" s="10"/>
      <c r="Z34" s="7"/>
      <c r="AA34" s="10" t="str">
        <f t="shared" si="3"/>
        <v/>
      </c>
      <c r="AB34" s="10" t="str">
        <f t="shared" si="4"/>
        <v/>
      </c>
      <c r="AC34" s="10" t="str">
        <f t="shared" si="5"/>
        <v/>
      </c>
      <c r="AD34" s="10" t="str">
        <f t="shared" si="6"/>
        <v/>
      </c>
      <c r="AE34" s="10" t="str">
        <f t="shared" si="7"/>
        <v/>
      </c>
      <c r="AF34" s="10" t="str">
        <f t="shared" si="8"/>
        <v/>
      </c>
      <c r="AG34" s="10" t="str">
        <f t="shared" si="9"/>
        <v/>
      </c>
      <c r="AH34" s="10" t="str">
        <f t="shared" si="10"/>
        <v/>
      </c>
      <c r="AI34" s="10" t="str">
        <f t="shared" si="11"/>
        <v/>
      </c>
      <c r="AJ34" s="10" t="str">
        <f t="shared" si="12"/>
        <v/>
      </c>
      <c r="AK34" s="10" t="str">
        <f t="shared" si="13"/>
        <v/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7"/>
      <c r="C35" s="10" t="str">
        <f>IF(SUM('1月:12月'!AH35)&gt;0,SUM('1月:12月'!AH35),"")</f>
        <v/>
      </c>
      <c r="D35" s="10" t="str">
        <f>IF(SUM('1月:12月'!AI35)&gt;0,SUM('1月:12月'!AI35),"")</f>
        <v/>
      </c>
      <c r="E35" s="10" t="str">
        <f>IF(SUM('1月:12月'!AJ35)&gt;0,SUM('1月:12月'!AJ35),"")</f>
        <v/>
      </c>
      <c r="F35" s="10" t="str">
        <f>IF(SUM('1月:12月'!AK35)&gt;0,SUM('1月:12月'!AK35),"")</f>
        <v/>
      </c>
      <c r="G35" s="10" t="str">
        <f>IF(SUM('1月:12月'!AL35)&gt;0,SUM('1月:12月'!AL35),"")</f>
        <v/>
      </c>
      <c r="H35" s="10" t="str">
        <f>IF(SUM('1月:12月'!AM35)&gt;0,SUM('1月:12月'!AM35),"")</f>
        <v/>
      </c>
      <c r="I35" s="10" t="str">
        <f>IF(SUM('1月:12月'!AN35)&gt;0,SUM('1月:12月'!AN35),"")</f>
        <v/>
      </c>
      <c r="J35" s="10" t="str">
        <f>IF(SUM('1月:12月'!AO35)&gt;0,SUM('1月:12月'!AO35),"")</f>
        <v/>
      </c>
      <c r="K35" s="10" t="str">
        <f>IF(SUM('1月:12月'!AP35)&gt;0,SUM('1月:12月'!AP35),"")</f>
        <v/>
      </c>
      <c r="L35" s="10" t="str">
        <f>IF(SUM('1月:12月'!AQ35)&gt;0,SUM('1月:12月'!AQ35),"")</f>
        <v/>
      </c>
      <c r="M35" s="10" t="str">
        <f>IF(SUM('1月:12月'!AR35)&gt;0,SUM('1月:12月'!AR35),"")</f>
        <v/>
      </c>
      <c r="N35" s="7"/>
      <c r="O35" s="10">
        <f t="shared" si="1"/>
        <v>314</v>
      </c>
      <c r="P35" s="10"/>
      <c r="Q35" s="10">
        <f t="shared" si="2"/>
        <v>52</v>
      </c>
      <c r="R35" s="10"/>
      <c r="S35" s="10"/>
      <c r="T35" s="10"/>
      <c r="U35" s="10"/>
      <c r="V35" s="10"/>
      <c r="W35" s="10"/>
      <c r="X35" s="10"/>
      <c r="Y35" s="10"/>
      <c r="Z35" s="7"/>
      <c r="AA35" s="10" t="str">
        <f t="shared" si="3"/>
        <v/>
      </c>
      <c r="AB35" s="10" t="str">
        <f t="shared" si="4"/>
        <v/>
      </c>
      <c r="AC35" s="10" t="str">
        <f t="shared" si="5"/>
        <v/>
      </c>
      <c r="AD35" s="10" t="str">
        <f t="shared" si="6"/>
        <v/>
      </c>
      <c r="AE35" s="10" t="str">
        <f t="shared" si="7"/>
        <v/>
      </c>
      <c r="AF35" s="10" t="str">
        <f t="shared" si="8"/>
        <v/>
      </c>
      <c r="AG35" s="10" t="str">
        <f t="shared" si="9"/>
        <v/>
      </c>
      <c r="AH35" s="10" t="str">
        <f t="shared" si="10"/>
        <v/>
      </c>
      <c r="AI35" s="10" t="str">
        <f t="shared" si="11"/>
        <v/>
      </c>
      <c r="AJ35" s="10" t="str">
        <f t="shared" si="12"/>
        <v/>
      </c>
      <c r="AK35" s="10" t="str">
        <f t="shared" si="13"/>
        <v/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7"/>
      <c r="C36" s="10" t="str">
        <f>IF(SUM('1月:12月'!AH36)&gt;0,SUM('1月:12月'!AH36),"")</f>
        <v/>
      </c>
      <c r="D36" s="10" t="str">
        <f>IF(SUM('1月:12月'!AI36)&gt;0,SUM('1月:12月'!AI36),"")</f>
        <v/>
      </c>
      <c r="E36" s="10" t="str">
        <f>IF(SUM('1月:12月'!AJ36)&gt;0,SUM('1月:12月'!AJ36),"")</f>
        <v/>
      </c>
      <c r="F36" s="10" t="str">
        <f>IF(SUM('1月:12月'!AK36)&gt;0,SUM('1月:12月'!AK36),"")</f>
        <v/>
      </c>
      <c r="G36" s="10" t="str">
        <f>IF(SUM('1月:12月'!AL36)&gt;0,SUM('1月:12月'!AL36),"")</f>
        <v/>
      </c>
      <c r="H36" s="10" t="str">
        <f>IF(SUM('1月:12月'!AM36)&gt;0,SUM('1月:12月'!AM36),"")</f>
        <v/>
      </c>
      <c r="I36" s="10" t="str">
        <f>IF(SUM('1月:12月'!AN36)&gt;0,SUM('1月:12月'!AN36),"")</f>
        <v/>
      </c>
      <c r="J36" s="10" t="str">
        <f>IF(SUM('1月:12月'!AO36)&gt;0,SUM('1月:12月'!AO36),"")</f>
        <v/>
      </c>
      <c r="K36" s="10" t="str">
        <f>IF(SUM('1月:12月'!AP36)&gt;0,SUM('1月:12月'!AP36),"")</f>
        <v/>
      </c>
      <c r="L36" s="10" t="str">
        <f>IF(SUM('1月:12月'!AQ36)&gt;0,SUM('1月:12月'!AQ36),"")</f>
        <v/>
      </c>
      <c r="M36" s="10" t="str">
        <f>IF(SUM('1月:12月'!AR36)&gt;0,SUM('1月:12月'!AR36),"")</f>
        <v/>
      </c>
      <c r="N36" s="7"/>
      <c r="O36" s="10">
        <f t="shared" si="1"/>
        <v>314</v>
      </c>
      <c r="P36" s="10"/>
      <c r="Q36" s="10">
        <f t="shared" si="2"/>
        <v>52</v>
      </c>
      <c r="R36" s="10"/>
      <c r="S36" s="10"/>
      <c r="T36" s="10"/>
      <c r="U36" s="10"/>
      <c r="V36" s="10"/>
      <c r="W36" s="10"/>
      <c r="X36" s="10"/>
      <c r="Y36" s="10"/>
      <c r="Z36" s="7"/>
      <c r="AA36" s="10" t="str">
        <f t="shared" si="3"/>
        <v/>
      </c>
      <c r="AB36" s="10" t="str">
        <f t="shared" si="4"/>
        <v/>
      </c>
      <c r="AC36" s="10" t="str">
        <f t="shared" si="5"/>
        <v/>
      </c>
      <c r="AD36" s="10" t="str">
        <f t="shared" si="6"/>
        <v/>
      </c>
      <c r="AE36" s="10" t="str">
        <f t="shared" si="7"/>
        <v/>
      </c>
      <c r="AF36" s="10" t="str">
        <f t="shared" si="8"/>
        <v/>
      </c>
      <c r="AG36" s="10" t="str">
        <f t="shared" si="9"/>
        <v/>
      </c>
      <c r="AH36" s="10" t="str">
        <f t="shared" si="10"/>
        <v/>
      </c>
      <c r="AI36" s="10" t="str">
        <f t="shared" si="11"/>
        <v/>
      </c>
      <c r="AJ36" s="10" t="str">
        <f t="shared" si="12"/>
        <v/>
      </c>
      <c r="AK36" s="10" t="str">
        <f t="shared" si="13"/>
        <v/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8">
    <mergeCell ref="T4:U4"/>
    <mergeCell ref="V4:W4"/>
    <mergeCell ref="O5:Q5"/>
    <mergeCell ref="R5:S5"/>
    <mergeCell ref="A4:B5"/>
    <mergeCell ref="C4:K5"/>
    <mergeCell ref="O4:Q4"/>
    <mergeCell ref="R4:S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C5F0-5D80-4028-A906-B2A1141C8289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9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44075</v>
      </c>
      <c r="C7" s="13">
        <f>B7+1</f>
        <v>44076</v>
      </c>
      <c r="D7" s="13">
        <f t="shared" ref="D7:AC7" si="0">C7+1</f>
        <v>44077</v>
      </c>
      <c r="E7" s="13">
        <f t="shared" si="0"/>
        <v>44078</v>
      </c>
      <c r="F7" s="13">
        <f t="shared" si="0"/>
        <v>44079</v>
      </c>
      <c r="G7" s="13">
        <f t="shared" si="0"/>
        <v>44080</v>
      </c>
      <c r="H7" s="13">
        <f t="shared" si="0"/>
        <v>44081</v>
      </c>
      <c r="I7" s="13">
        <f t="shared" si="0"/>
        <v>44082</v>
      </c>
      <c r="J7" s="13">
        <f t="shared" si="0"/>
        <v>44083</v>
      </c>
      <c r="K7" s="13">
        <f t="shared" si="0"/>
        <v>44084</v>
      </c>
      <c r="L7" s="13">
        <f t="shared" si="0"/>
        <v>44085</v>
      </c>
      <c r="M7" s="13">
        <f t="shared" si="0"/>
        <v>44086</v>
      </c>
      <c r="N7" s="13">
        <f t="shared" si="0"/>
        <v>44087</v>
      </c>
      <c r="O7" s="13">
        <f t="shared" si="0"/>
        <v>44088</v>
      </c>
      <c r="P7" s="13">
        <f t="shared" si="0"/>
        <v>44089</v>
      </c>
      <c r="Q7" s="13">
        <f t="shared" si="0"/>
        <v>44090</v>
      </c>
      <c r="R7" s="13">
        <f t="shared" si="0"/>
        <v>44091</v>
      </c>
      <c r="S7" s="13">
        <f t="shared" si="0"/>
        <v>44092</v>
      </c>
      <c r="T7" s="13">
        <f t="shared" si="0"/>
        <v>44093</v>
      </c>
      <c r="U7" s="13">
        <f t="shared" si="0"/>
        <v>44094</v>
      </c>
      <c r="V7" s="13">
        <f t="shared" si="0"/>
        <v>44095</v>
      </c>
      <c r="W7" s="13">
        <f t="shared" si="0"/>
        <v>44096</v>
      </c>
      <c r="X7" s="13">
        <f t="shared" si="0"/>
        <v>44097</v>
      </c>
      <c r="Y7" s="13">
        <f t="shared" si="0"/>
        <v>44098</v>
      </c>
      <c r="Z7" s="13">
        <f t="shared" si="0"/>
        <v>44099</v>
      </c>
      <c r="AA7" s="13">
        <f t="shared" si="0"/>
        <v>44100</v>
      </c>
      <c r="AB7" s="13">
        <f t="shared" si="0"/>
        <v>44101</v>
      </c>
      <c r="AC7" s="13">
        <f t="shared" si="0"/>
        <v>44102</v>
      </c>
      <c r="AD7" s="13">
        <f>IFERROR(IF(MONTH(AC7)=MONTH(AC7+1),AC7+1,""),"")</f>
        <v>44103</v>
      </c>
      <c r="AE7" s="13">
        <f t="shared" ref="AE7:AF7" si="1">IFERROR(IF(MONTH(AD7)=MONTH(AD7+1),AD7+1,""),"")</f>
        <v>44104</v>
      </c>
      <c r="AF7" s="13" t="str">
        <f t="shared" si="1"/>
        <v/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 t="s">
        <v>11</v>
      </c>
      <c r="C23" s="10"/>
      <c r="D23" s="10" t="s">
        <v>11</v>
      </c>
      <c r="E23" s="10"/>
      <c r="F23" s="10"/>
      <c r="G23" s="10"/>
      <c r="H23" s="10"/>
      <c r="I23" s="10" t="s">
        <v>11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>
        <f t="shared" si="3"/>
        <v>3</v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11" priority="3">
      <formula>WEEKDAY(B$7,2)&gt;5</formula>
    </cfRule>
  </conditionalFormatting>
  <conditionalFormatting sqref="A7:AF36">
    <cfRule type="expression" dxfId="10" priority="1">
      <formula>AND(CELL("COL")=COLUMN(),CELL("ROW")&gt;=ROW())</formula>
    </cfRule>
    <cfRule type="expression" dxfId="9" priority="2">
      <formula>AND(CELL("ROW")=ROW(),CELL("COL")&gt;=COLUMN())</formula>
    </cfRule>
  </conditionalFormatting>
  <dataValidations count="1">
    <dataValidation type="list" allowBlank="1" showInputMessage="1" showErrorMessage="1" sqref="B8:AF36" xr:uid="{0FAF65FC-2B1F-4E08-B0CA-119F847DED23}">
      <formula1>$M$6:$W$6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CB10-2C5B-40F7-8B73-8B52C640FD6D}">
  <dimension ref="A1:AZ54"/>
  <sheetViews>
    <sheetView showGridLines="0" topLeftCell="A4" zoomScale="95" zoomScaleNormal="95" workbookViewId="0">
      <selection activeCell="I23" sqref="I23"/>
    </sheetView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10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44105</v>
      </c>
      <c r="C7" s="13">
        <f>B7+1</f>
        <v>44106</v>
      </c>
      <c r="D7" s="13">
        <f t="shared" ref="D7:AC7" si="0">C7+1</f>
        <v>44107</v>
      </c>
      <c r="E7" s="13">
        <f t="shared" si="0"/>
        <v>44108</v>
      </c>
      <c r="F7" s="13">
        <f t="shared" si="0"/>
        <v>44109</v>
      </c>
      <c r="G7" s="13">
        <f t="shared" si="0"/>
        <v>44110</v>
      </c>
      <c r="H7" s="13">
        <f t="shared" si="0"/>
        <v>44111</v>
      </c>
      <c r="I7" s="13">
        <f t="shared" si="0"/>
        <v>44112</v>
      </c>
      <c r="J7" s="13">
        <f t="shared" si="0"/>
        <v>44113</v>
      </c>
      <c r="K7" s="13">
        <f t="shared" si="0"/>
        <v>44114</v>
      </c>
      <c r="L7" s="13">
        <f t="shared" si="0"/>
        <v>44115</v>
      </c>
      <c r="M7" s="13">
        <f t="shared" si="0"/>
        <v>44116</v>
      </c>
      <c r="N7" s="13">
        <f t="shared" si="0"/>
        <v>44117</v>
      </c>
      <c r="O7" s="13">
        <f t="shared" si="0"/>
        <v>44118</v>
      </c>
      <c r="P7" s="13">
        <f t="shared" si="0"/>
        <v>44119</v>
      </c>
      <c r="Q7" s="13">
        <f t="shared" si="0"/>
        <v>44120</v>
      </c>
      <c r="R7" s="13">
        <f t="shared" si="0"/>
        <v>44121</v>
      </c>
      <c r="S7" s="13">
        <f t="shared" si="0"/>
        <v>44122</v>
      </c>
      <c r="T7" s="13">
        <f t="shared" si="0"/>
        <v>44123</v>
      </c>
      <c r="U7" s="13">
        <f t="shared" si="0"/>
        <v>44124</v>
      </c>
      <c r="V7" s="13">
        <f t="shared" si="0"/>
        <v>44125</v>
      </c>
      <c r="W7" s="13">
        <f t="shared" si="0"/>
        <v>44126</v>
      </c>
      <c r="X7" s="13">
        <f t="shared" si="0"/>
        <v>44127</v>
      </c>
      <c r="Y7" s="13">
        <f t="shared" si="0"/>
        <v>44128</v>
      </c>
      <c r="Z7" s="13">
        <f t="shared" si="0"/>
        <v>44129</v>
      </c>
      <c r="AA7" s="13">
        <f t="shared" si="0"/>
        <v>44130</v>
      </c>
      <c r="AB7" s="13">
        <f t="shared" si="0"/>
        <v>44131</v>
      </c>
      <c r="AC7" s="13">
        <f t="shared" si="0"/>
        <v>44132</v>
      </c>
      <c r="AD7" s="13">
        <f>IFERROR(IF(MONTH(AC7)=MONTH(AC7+1),AC7+1,""),"")</f>
        <v>44133</v>
      </c>
      <c r="AE7" s="13">
        <f t="shared" ref="AE7:AF7" si="1">IFERROR(IF(MONTH(AD7)=MONTH(AD7+1),AD7+1,""),"")</f>
        <v>44134</v>
      </c>
      <c r="AF7" s="13">
        <f t="shared" si="1"/>
        <v>44135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 t="s">
        <v>11</v>
      </c>
      <c r="C23" s="10" t="s">
        <v>11</v>
      </c>
      <c r="D23" s="10"/>
      <c r="E23" s="10"/>
      <c r="F23" s="10"/>
      <c r="G23" s="10" t="s">
        <v>11</v>
      </c>
      <c r="H23" s="10"/>
      <c r="I23" s="10" t="s">
        <v>11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>
        <f t="shared" si="3"/>
        <v>4</v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8" priority="3">
      <formula>WEEKDAY(B$7,2)&gt;5</formula>
    </cfRule>
  </conditionalFormatting>
  <conditionalFormatting sqref="A7:AF36">
    <cfRule type="expression" dxfId="7" priority="1">
      <formula>AND(CELL("COL")=COLUMN(),CELL("ROW")&gt;=ROW())</formula>
    </cfRule>
    <cfRule type="expression" dxfId="6" priority="2">
      <formula>AND(CELL("ROW")=ROW(),CELL("COL")&gt;=COLUMN())</formula>
    </cfRule>
  </conditionalFormatting>
  <dataValidations count="1">
    <dataValidation type="list" allowBlank="1" showInputMessage="1" showErrorMessage="1" sqref="B8:AF36" xr:uid="{768F4744-8C1B-46FA-A3D4-6FC17F73F2BE}">
      <formula1>$M$6:$W$6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A6E1-2AC5-4C45-9B46-892C54B8D506}">
  <dimension ref="A1:AZ54"/>
  <sheetViews>
    <sheetView showGridLines="0" zoomScale="95" zoomScaleNormal="95" workbookViewId="0">
      <selection activeCell="AH23" sqref="AH23"/>
    </sheetView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11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44136</v>
      </c>
      <c r="C7" s="13">
        <f>B7+1</f>
        <v>44137</v>
      </c>
      <c r="D7" s="13">
        <f t="shared" ref="D7:AC7" si="0">C7+1</f>
        <v>44138</v>
      </c>
      <c r="E7" s="13">
        <f t="shared" si="0"/>
        <v>44139</v>
      </c>
      <c r="F7" s="13">
        <f t="shared" si="0"/>
        <v>44140</v>
      </c>
      <c r="G7" s="13">
        <f t="shared" si="0"/>
        <v>44141</v>
      </c>
      <c r="H7" s="13">
        <f t="shared" si="0"/>
        <v>44142</v>
      </c>
      <c r="I7" s="13">
        <f t="shared" si="0"/>
        <v>44143</v>
      </c>
      <c r="J7" s="13">
        <f t="shared" si="0"/>
        <v>44144</v>
      </c>
      <c r="K7" s="13">
        <f t="shared" si="0"/>
        <v>44145</v>
      </c>
      <c r="L7" s="13">
        <f t="shared" si="0"/>
        <v>44146</v>
      </c>
      <c r="M7" s="13">
        <f t="shared" si="0"/>
        <v>44147</v>
      </c>
      <c r="N7" s="13">
        <f t="shared" si="0"/>
        <v>44148</v>
      </c>
      <c r="O7" s="13">
        <f t="shared" si="0"/>
        <v>44149</v>
      </c>
      <c r="P7" s="13">
        <f t="shared" si="0"/>
        <v>44150</v>
      </c>
      <c r="Q7" s="13">
        <f t="shared" si="0"/>
        <v>44151</v>
      </c>
      <c r="R7" s="13">
        <f t="shared" si="0"/>
        <v>44152</v>
      </c>
      <c r="S7" s="13">
        <f t="shared" si="0"/>
        <v>44153</v>
      </c>
      <c r="T7" s="13">
        <f t="shared" si="0"/>
        <v>44154</v>
      </c>
      <c r="U7" s="13">
        <f t="shared" si="0"/>
        <v>44155</v>
      </c>
      <c r="V7" s="13">
        <f t="shared" si="0"/>
        <v>44156</v>
      </c>
      <c r="W7" s="13">
        <f t="shared" si="0"/>
        <v>44157</v>
      </c>
      <c r="X7" s="13">
        <f t="shared" si="0"/>
        <v>44158</v>
      </c>
      <c r="Y7" s="13">
        <f t="shared" si="0"/>
        <v>44159</v>
      </c>
      <c r="Z7" s="13">
        <f t="shared" si="0"/>
        <v>44160</v>
      </c>
      <c r="AA7" s="13">
        <f t="shared" si="0"/>
        <v>44161</v>
      </c>
      <c r="AB7" s="13">
        <f t="shared" si="0"/>
        <v>44162</v>
      </c>
      <c r="AC7" s="13">
        <f t="shared" si="0"/>
        <v>44163</v>
      </c>
      <c r="AD7" s="13">
        <f>IFERROR(IF(MONTH(AC7)=MONTH(AC7+1),AC7+1,""),"")</f>
        <v>44164</v>
      </c>
      <c r="AE7" s="13">
        <f t="shared" ref="AE7:AF7" si="1">IFERROR(IF(MONTH(AD7)=MONTH(AD7+1),AD7+1,""),"")</f>
        <v>44165</v>
      </c>
      <c r="AF7" s="13" t="str">
        <f t="shared" si="1"/>
        <v/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 t="s">
        <v>11</v>
      </c>
      <c r="D23" s="10"/>
      <c r="E23" s="10" t="s">
        <v>11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>
        <f t="shared" si="3"/>
        <v>2</v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5" priority="3">
      <formula>WEEKDAY(B$7,2)&gt;5</formula>
    </cfRule>
  </conditionalFormatting>
  <conditionalFormatting sqref="A7:AF36">
    <cfRule type="expression" dxfId="4" priority="1">
      <formula>AND(CELL("COL")=COLUMN(),CELL("ROW")&gt;=ROW())</formula>
    </cfRule>
    <cfRule type="expression" dxfId="3" priority="2">
      <formula>AND(CELL("ROW")=ROW(),CELL("COL")&gt;=COLUMN())</formula>
    </cfRule>
  </conditionalFormatting>
  <dataValidations count="1">
    <dataValidation type="list" allowBlank="1" showInputMessage="1" showErrorMessage="1" sqref="B8:AF36" xr:uid="{576C27B8-E128-4C4C-A52F-5F2870D22770}">
      <formula1>$M$6:$W$6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F6CA-2392-41AE-84E8-87D376CB13BF}">
  <dimension ref="A1:AZ54"/>
  <sheetViews>
    <sheetView showGridLines="0" zoomScale="95" zoomScaleNormal="95" workbookViewId="0">
      <selection activeCell="L26" sqref="L26"/>
    </sheetView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12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44166</v>
      </c>
      <c r="C7" s="13">
        <f>B7+1</f>
        <v>44167</v>
      </c>
      <c r="D7" s="13">
        <f t="shared" ref="D7:AC7" si="0">C7+1</f>
        <v>44168</v>
      </c>
      <c r="E7" s="13">
        <f t="shared" si="0"/>
        <v>44169</v>
      </c>
      <c r="F7" s="13">
        <f t="shared" si="0"/>
        <v>44170</v>
      </c>
      <c r="G7" s="13">
        <f t="shared" si="0"/>
        <v>44171</v>
      </c>
      <c r="H7" s="13">
        <f t="shared" si="0"/>
        <v>44172</v>
      </c>
      <c r="I7" s="13">
        <f t="shared" si="0"/>
        <v>44173</v>
      </c>
      <c r="J7" s="13">
        <f t="shared" si="0"/>
        <v>44174</v>
      </c>
      <c r="K7" s="13">
        <f t="shared" si="0"/>
        <v>44175</v>
      </c>
      <c r="L7" s="13">
        <f t="shared" si="0"/>
        <v>44176</v>
      </c>
      <c r="M7" s="13">
        <f t="shared" si="0"/>
        <v>44177</v>
      </c>
      <c r="N7" s="13">
        <f t="shared" si="0"/>
        <v>44178</v>
      </c>
      <c r="O7" s="13">
        <f t="shared" si="0"/>
        <v>44179</v>
      </c>
      <c r="P7" s="13">
        <f t="shared" si="0"/>
        <v>44180</v>
      </c>
      <c r="Q7" s="13">
        <f t="shared" si="0"/>
        <v>44181</v>
      </c>
      <c r="R7" s="13">
        <f t="shared" si="0"/>
        <v>44182</v>
      </c>
      <c r="S7" s="13">
        <f t="shared" si="0"/>
        <v>44183</v>
      </c>
      <c r="T7" s="13">
        <f t="shared" si="0"/>
        <v>44184</v>
      </c>
      <c r="U7" s="13">
        <f t="shared" si="0"/>
        <v>44185</v>
      </c>
      <c r="V7" s="13">
        <f t="shared" si="0"/>
        <v>44186</v>
      </c>
      <c r="W7" s="13">
        <f t="shared" si="0"/>
        <v>44187</v>
      </c>
      <c r="X7" s="13">
        <f t="shared" si="0"/>
        <v>44188</v>
      </c>
      <c r="Y7" s="13">
        <f t="shared" si="0"/>
        <v>44189</v>
      </c>
      <c r="Z7" s="13">
        <f t="shared" si="0"/>
        <v>44190</v>
      </c>
      <c r="AA7" s="13">
        <f t="shared" si="0"/>
        <v>44191</v>
      </c>
      <c r="AB7" s="13">
        <f t="shared" si="0"/>
        <v>44192</v>
      </c>
      <c r="AC7" s="13">
        <f t="shared" si="0"/>
        <v>44193</v>
      </c>
      <c r="AD7" s="13">
        <f>IFERROR(IF(MONTH(AC7)=MONTH(AC7+1),AC7+1,""),"")</f>
        <v>44194</v>
      </c>
      <c r="AE7" s="13">
        <f t="shared" ref="AE7:AF7" si="1">IFERROR(IF(MONTH(AD7)=MONTH(AD7+1),AD7+1,""),"")</f>
        <v>44195</v>
      </c>
      <c r="AF7" s="13">
        <f t="shared" si="1"/>
        <v>44196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 t="s">
        <v>11</v>
      </c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>
        <f t="shared" si="3"/>
        <v>1</v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 t="s">
        <v>12</v>
      </c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>
        <f t="shared" si="2"/>
        <v>1</v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 t="s">
        <v>12</v>
      </c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>
        <f t="shared" si="2"/>
        <v>1</v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 t="s">
        <v>11</v>
      </c>
      <c r="C23" s="10"/>
      <c r="D23" s="10" t="s">
        <v>11</v>
      </c>
      <c r="E23" s="10"/>
      <c r="F23" s="10"/>
      <c r="G23" s="10"/>
      <c r="H23" s="10"/>
      <c r="I23" s="10" t="s">
        <v>11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>
        <f t="shared" si="3"/>
        <v>3</v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2" priority="3">
      <formula>WEEKDAY(B$7,2)&gt;5</formula>
    </cfRule>
  </conditionalFormatting>
  <conditionalFormatting sqref="A7:AF36">
    <cfRule type="expression" dxfId="1" priority="1">
      <formula>AND(CELL("COL")=COLUMN(),CELL("ROW")&gt;=ROW())</formula>
    </cfRule>
    <cfRule type="expression" dxfId="0" priority="2">
      <formula>AND(CELL("ROW")=ROW(),CELL("COL")&gt;=COLUMN())</formula>
    </cfRule>
  </conditionalFormatting>
  <dataValidations count="1">
    <dataValidation type="list" allowBlank="1" showInputMessage="1" showErrorMessage="1" sqref="B8:AF36" xr:uid="{C3FE2BE4-FD01-4854-B7EC-12079368F7A9}">
      <formula1>$M$6:$W$6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EAD4-FE00-4D7F-B743-DAE915543452}">
  <sheetPr codeName="Sheet2"/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1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43831</v>
      </c>
      <c r="C7" s="13">
        <f>B7+1</f>
        <v>43832</v>
      </c>
      <c r="D7" s="13">
        <f t="shared" ref="D7:AC7" si="0">C7+1</f>
        <v>43833</v>
      </c>
      <c r="E7" s="13">
        <f t="shared" si="0"/>
        <v>43834</v>
      </c>
      <c r="F7" s="13">
        <f t="shared" si="0"/>
        <v>43835</v>
      </c>
      <c r="G7" s="13">
        <f t="shared" si="0"/>
        <v>43836</v>
      </c>
      <c r="H7" s="13">
        <f t="shared" si="0"/>
        <v>43837</v>
      </c>
      <c r="I7" s="13">
        <f t="shared" si="0"/>
        <v>43838</v>
      </c>
      <c r="J7" s="13">
        <f t="shared" si="0"/>
        <v>43839</v>
      </c>
      <c r="K7" s="13">
        <f t="shared" si="0"/>
        <v>43840</v>
      </c>
      <c r="L7" s="13">
        <f t="shared" si="0"/>
        <v>43841</v>
      </c>
      <c r="M7" s="13">
        <f t="shared" si="0"/>
        <v>43842</v>
      </c>
      <c r="N7" s="13">
        <f t="shared" si="0"/>
        <v>43843</v>
      </c>
      <c r="O7" s="13">
        <f t="shared" si="0"/>
        <v>43844</v>
      </c>
      <c r="P7" s="13">
        <f t="shared" si="0"/>
        <v>43845</v>
      </c>
      <c r="Q7" s="13">
        <f t="shared" si="0"/>
        <v>43846</v>
      </c>
      <c r="R7" s="13">
        <f t="shared" si="0"/>
        <v>43847</v>
      </c>
      <c r="S7" s="13">
        <f t="shared" si="0"/>
        <v>43848</v>
      </c>
      <c r="T7" s="13">
        <f t="shared" si="0"/>
        <v>43849</v>
      </c>
      <c r="U7" s="13">
        <f t="shared" si="0"/>
        <v>43850</v>
      </c>
      <c r="V7" s="13">
        <f t="shared" si="0"/>
        <v>43851</v>
      </c>
      <c r="W7" s="13">
        <f t="shared" si="0"/>
        <v>43852</v>
      </c>
      <c r="X7" s="13">
        <f t="shared" si="0"/>
        <v>43853</v>
      </c>
      <c r="Y7" s="13">
        <f t="shared" si="0"/>
        <v>43854</v>
      </c>
      <c r="Z7" s="13">
        <f t="shared" si="0"/>
        <v>43855</v>
      </c>
      <c r="AA7" s="13">
        <f t="shared" si="0"/>
        <v>43856</v>
      </c>
      <c r="AB7" s="13">
        <f t="shared" si="0"/>
        <v>43857</v>
      </c>
      <c r="AC7" s="13">
        <f t="shared" si="0"/>
        <v>43858</v>
      </c>
      <c r="AD7" s="13">
        <f>IFERROR(IF(MONTH(AC7)=MONTH(AC7+1),AC7+1,""),"")</f>
        <v>43859</v>
      </c>
      <c r="AE7" s="13">
        <f t="shared" ref="AE7:AF7" si="1">IFERROR(IF(MONTH(AD7)=MONTH(AD7+1),AD7+1,""),"")</f>
        <v>43860</v>
      </c>
      <c r="AF7" s="13">
        <f t="shared" si="1"/>
        <v>43861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 t="s">
        <v>11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>
        <f t="shared" ref="AH9:AR36" si="3">IF(COUNTIF($B9:$AF9,AH$7)&gt;0,COUNTIF($B9:$AF9,AH$7),"")</f>
        <v>1</v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 t="s">
        <v>11</v>
      </c>
      <c r="D10" s="10" t="s">
        <v>12</v>
      </c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2</v>
      </c>
      <c r="AI10" s="10">
        <f t="shared" si="2"/>
        <v>3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 t="s">
        <v>12</v>
      </c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2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 t="s">
        <v>12</v>
      </c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>
        <f t="shared" si="2"/>
        <v>1</v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 t="s">
        <v>11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>
        <f t="shared" si="3"/>
        <v>1</v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 t="s">
        <v>11</v>
      </c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2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35" priority="5">
      <formula>WEEKDAY(B$7,2)&gt;5</formula>
    </cfRule>
  </conditionalFormatting>
  <conditionalFormatting sqref="A7:AF36">
    <cfRule type="expression" dxfId="34" priority="1">
      <formula>AND(CELL("COL")=COLUMN(),CELL("ROW")&gt;=ROW())</formula>
    </cfRule>
    <cfRule type="expression" dxfId="33" priority="2">
      <formula>AND(CELL("ROW")=ROW(),CELL("COL")&gt;=COLUMN())</formula>
    </cfRule>
  </conditionalFormatting>
  <dataValidations count="1">
    <dataValidation type="list" allowBlank="1" showInputMessage="1" showErrorMessage="1" sqref="B8:AF36" xr:uid="{8533E557-65AA-4BC3-81ED-5B1E3E2748F3}">
      <formula1>$M$6:$W$6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8916-4484-46E8-8732-08DCB70598A7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2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43862</v>
      </c>
      <c r="C7" s="13">
        <f>B7+1</f>
        <v>43863</v>
      </c>
      <c r="D7" s="13">
        <f t="shared" ref="D7:AC7" si="0">C7+1</f>
        <v>43864</v>
      </c>
      <c r="E7" s="13">
        <f t="shared" si="0"/>
        <v>43865</v>
      </c>
      <c r="F7" s="13">
        <f t="shared" si="0"/>
        <v>43866</v>
      </c>
      <c r="G7" s="13">
        <f t="shared" si="0"/>
        <v>43867</v>
      </c>
      <c r="H7" s="13">
        <f t="shared" si="0"/>
        <v>43868</v>
      </c>
      <c r="I7" s="13">
        <f t="shared" si="0"/>
        <v>43869</v>
      </c>
      <c r="J7" s="13">
        <f t="shared" si="0"/>
        <v>43870</v>
      </c>
      <c r="K7" s="13">
        <f t="shared" si="0"/>
        <v>43871</v>
      </c>
      <c r="L7" s="13">
        <f t="shared" si="0"/>
        <v>43872</v>
      </c>
      <c r="M7" s="13">
        <f t="shared" si="0"/>
        <v>43873</v>
      </c>
      <c r="N7" s="13">
        <f t="shared" si="0"/>
        <v>43874</v>
      </c>
      <c r="O7" s="13">
        <f t="shared" si="0"/>
        <v>43875</v>
      </c>
      <c r="P7" s="13">
        <f t="shared" si="0"/>
        <v>43876</v>
      </c>
      <c r="Q7" s="13">
        <f t="shared" si="0"/>
        <v>43877</v>
      </c>
      <c r="R7" s="13">
        <f t="shared" si="0"/>
        <v>43878</v>
      </c>
      <c r="S7" s="13">
        <f t="shared" si="0"/>
        <v>43879</v>
      </c>
      <c r="T7" s="13">
        <f t="shared" si="0"/>
        <v>43880</v>
      </c>
      <c r="U7" s="13">
        <f t="shared" si="0"/>
        <v>43881</v>
      </c>
      <c r="V7" s="13">
        <f t="shared" si="0"/>
        <v>43882</v>
      </c>
      <c r="W7" s="13">
        <f t="shared" si="0"/>
        <v>43883</v>
      </c>
      <c r="X7" s="13">
        <f t="shared" si="0"/>
        <v>43884</v>
      </c>
      <c r="Y7" s="13">
        <f t="shared" si="0"/>
        <v>43885</v>
      </c>
      <c r="Z7" s="13">
        <f t="shared" si="0"/>
        <v>43886</v>
      </c>
      <c r="AA7" s="13">
        <f t="shared" si="0"/>
        <v>43887</v>
      </c>
      <c r="AB7" s="13">
        <f t="shared" si="0"/>
        <v>43888</v>
      </c>
      <c r="AC7" s="13">
        <f t="shared" si="0"/>
        <v>43889</v>
      </c>
      <c r="AD7" s="13">
        <f>IFERROR(IF(MONTH(AC7)=MONTH(AC7+1),AC7+1,""),"")</f>
        <v>43890</v>
      </c>
      <c r="AE7" s="13" t="str">
        <f t="shared" ref="AE7:AF7" si="1">IFERROR(IF(MONTH(AD7)=MONTH(AD7+1),AD7+1,""),"")</f>
        <v/>
      </c>
      <c r="AF7" s="13" t="str">
        <f t="shared" si="1"/>
        <v/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 t="s">
        <v>11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>
        <f t="shared" si="3"/>
        <v>1</v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 t="s">
        <v>11</v>
      </c>
      <c r="AB12" s="10"/>
      <c r="AC12" s="10"/>
      <c r="AD12" s="10"/>
      <c r="AE12" s="10"/>
      <c r="AF12" s="10"/>
      <c r="AG12" s="7"/>
      <c r="AH12" s="10">
        <f t="shared" si="3"/>
        <v>1</v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 t="s">
        <v>11</v>
      </c>
      <c r="AB16" s="10"/>
      <c r="AC16" s="10"/>
      <c r="AD16" s="10"/>
      <c r="AE16" s="10"/>
      <c r="AF16" s="10"/>
      <c r="AG16" s="7"/>
      <c r="AH16" s="10">
        <f t="shared" si="3"/>
        <v>2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12</v>
      </c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>
        <f t="shared" si="2"/>
        <v>1</v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32" priority="3">
      <formula>WEEKDAY(B$7,2)&gt;5</formula>
    </cfRule>
  </conditionalFormatting>
  <conditionalFormatting sqref="A7:AF36">
    <cfRule type="expression" dxfId="31" priority="1">
      <formula>AND(CELL("COL")=COLUMN(),CELL("ROW")&gt;=ROW())</formula>
    </cfRule>
    <cfRule type="expression" dxfId="30" priority="2">
      <formula>AND(CELL("ROW")=ROW(),CELL("COL")&gt;=COLUMN())</formula>
    </cfRule>
  </conditionalFormatting>
  <dataValidations count="1">
    <dataValidation type="list" allowBlank="1" showInputMessage="1" showErrorMessage="1" sqref="B8:AF36" xr:uid="{CF73ED71-FBDF-4AF8-BEFB-539BB938FA49}">
      <formula1>$M$6:$W$6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5750-552A-4800-A2C8-6FCD9A33DC5D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3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43891</v>
      </c>
      <c r="C7" s="13">
        <f>B7+1</f>
        <v>43892</v>
      </c>
      <c r="D7" s="13">
        <f t="shared" ref="D7:AC7" si="0">C7+1</f>
        <v>43893</v>
      </c>
      <c r="E7" s="13">
        <f t="shared" si="0"/>
        <v>43894</v>
      </c>
      <c r="F7" s="13">
        <f t="shared" si="0"/>
        <v>43895</v>
      </c>
      <c r="G7" s="13">
        <f t="shared" si="0"/>
        <v>43896</v>
      </c>
      <c r="H7" s="13">
        <f t="shared" si="0"/>
        <v>43897</v>
      </c>
      <c r="I7" s="13">
        <f t="shared" si="0"/>
        <v>43898</v>
      </c>
      <c r="J7" s="13">
        <f t="shared" si="0"/>
        <v>43899</v>
      </c>
      <c r="K7" s="13">
        <f t="shared" si="0"/>
        <v>43900</v>
      </c>
      <c r="L7" s="13">
        <f t="shared" si="0"/>
        <v>43901</v>
      </c>
      <c r="M7" s="13">
        <f t="shared" si="0"/>
        <v>43902</v>
      </c>
      <c r="N7" s="13">
        <f t="shared" si="0"/>
        <v>43903</v>
      </c>
      <c r="O7" s="13">
        <f t="shared" si="0"/>
        <v>43904</v>
      </c>
      <c r="P7" s="13">
        <f t="shared" si="0"/>
        <v>43905</v>
      </c>
      <c r="Q7" s="13">
        <f t="shared" si="0"/>
        <v>43906</v>
      </c>
      <c r="R7" s="13">
        <f t="shared" si="0"/>
        <v>43907</v>
      </c>
      <c r="S7" s="13">
        <f t="shared" si="0"/>
        <v>43908</v>
      </c>
      <c r="T7" s="13">
        <f t="shared" si="0"/>
        <v>43909</v>
      </c>
      <c r="U7" s="13">
        <f t="shared" si="0"/>
        <v>43910</v>
      </c>
      <c r="V7" s="13">
        <f t="shared" si="0"/>
        <v>43911</v>
      </c>
      <c r="W7" s="13">
        <f t="shared" si="0"/>
        <v>43912</v>
      </c>
      <c r="X7" s="13">
        <f t="shared" si="0"/>
        <v>43913</v>
      </c>
      <c r="Y7" s="13">
        <f t="shared" si="0"/>
        <v>43914</v>
      </c>
      <c r="Z7" s="13">
        <f t="shared" si="0"/>
        <v>43915</v>
      </c>
      <c r="AA7" s="13">
        <f t="shared" si="0"/>
        <v>43916</v>
      </c>
      <c r="AB7" s="13">
        <f t="shared" si="0"/>
        <v>43917</v>
      </c>
      <c r="AC7" s="13">
        <f t="shared" si="0"/>
        <v>43918</v>
      </c>
      <c r="AD7" s="13">
        <f>IFERROR(IF(MONTH(AC7)=MONTH(AC7+1),AC7+1,""),"")</f>
        <v>43919</v>
      </c>
      <c r="AE7" s="13">
        <f t="shared" ref="AE7:AF7" si="1">IFERROR(IF(MONTH(AD7)=MONTH(AD7+1),AD7+1,""),"")</f>
        <v>43920</v>
      </c>
      <c r="AF7" s="13">
        <f t="shared" si="1"/>
        <v>43921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29" priority="3">
      <formula>WEEKDAY(B$7,2)&gt;5</formula>
    </cfRule>
  </conditionalFormatting>
  <conditionalFormatting sqref="A7:AF36">
    <cfRule type="expression" dxfId="28" priority="1">
      <formula>AND(CELL("COL")=COLUMN(),CELL("ROW")&gt;=ROW())</formula>
    </cfRule>
    <cfRule type="expression" dxfId="27" priority="2">
      <formula>AND(CELL("ROW")=ROW(),CELL("COL")&gt;=COLUMN())</formula>
    </cfRule>
  </conditionalFormatting>
  <dataValidations count="1">
    <dataValidation type="list" allowBlank="1" showInputMessage="1" showErrorMessage="1" sqref="B8:AF36" xr:uid="{4839E9E6-9A65-4053-ADC6-2EBBD7CCA53D}">
      <formula1>$M$6:$W$6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85CA-D1D8-4A45-B785-9D48AD4CF95A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4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43922</v>
      </c>
      <c r="C7" s="13">
        <f>B7+1</f>
        <v>43923</v>
      </c>
      <c r="D7" s="13">
        <f t="shared" ref="D7:AC7" si="0">C7+1</f>
        <v>43924</v>
      </c>
      <c r="E7" s="13">
        <f t="shared" si="0"/>
        <v>43925</v>
      </c>
      <c r="F7" s="13">
        <f t="shared" si="0"/>
        <v>43926</v>
      </c>
      <c r="G7" s="13">
        <f t="shared" si="0"/>
        <v>43927</v>
      </c>
      <c r="H7" s="13">
        <f t="shared" si="0"/>
        <v>43928</v>
      </c>
      <c r="I7" s="13">
        <f t="shared" si="0"/>
        <v>43929</v>
      </c>
      <c r="J7" s="13">
        <f t="shared" si="0"/>
        <v>43930</v>
      </c>
      <c r="K7" s="13">
        <f t="shared" si="0"/>
        <v>43931</v>
      </c>
      <c r="L7" s="13">
        <f t="shared" si="0"/>
        <v>43932</v>
      </c>
      <c r="M7" s="13">
        <f t="shared" si="0"/>
        <v>43933</v>
      </c>
      <c r="N7" s="13">
        <f t="shared" si="0"/>
        <v>43934</v>
      </c>
      <c r="O7" s="13">
        <f t="shared" si="0"/>
        <v>43935</v>
      </c>
      <c r="P7" s="13">
        <f t="shared" si="0"/>
        <v>43936</v>
      </c>
      <c r="Q7" s="13">
        <f t="shared" si="0"/>
        <v>43937</v>
      </c>
      <c r="R7" s="13">
        <f t="shared" si="0"/>
        <v>43938</v>
      </c>
      <c r="S7" s="13">
        <f t="shared" si="0"/>
        <v>43939</v>
      </c>
      <c r="T7" s="13">
        <f t="shared" si="0"/>
        <v>43940</v>
      </c>
      <c r="U7" s="13">
        <f t="shared" si="0"/>
        <v>43941</v>
      </c>
      <c r="V7" s="13">
        <f t="shared" si="0"/>
        <v>43942</v>
      </c>
      <c r="W7" s="13">
        <f t="shared" si="0"/>
        <v>43943</v>
      </c>
      <c r="X7" s="13">
        <f t="shared" si="0"/>
        <v>43944</v>
      </c>
      <c r="Y7" s="13">
        <f t="shared" si="0"/>
        <v>43945</v>
      </c>
      <c r="Z7" s="13">
        <f t="shared" si="0"/>
        <v>43946</v>
      </c>
      <c r="AA7" s="13">
        <f t="shared" si="0"/>
        <v>43947</v>
      </c>
      <c r="AB7" s="13">
        <f t="shared" si="0"/>
        <v>43948</v>
      </c>
      <c r="AC7" s="13">
        <f t="shared" si="0"/>
        <v>43949</v>
      </c>
      <c r="AD7" s="13">
        <f>IFERROR(IF(MONTH(AC7)=MONTH(AC7+1),AC7+1,""),"")</f>
        <v>43950</v>
      </c>
      <c r="AE7" s="13">
        <f t="shared" ref="AE7:AF7" si="1">IFERROR(IF(MONTH(AD7)=MONTH(AD7+1),AD7+1,""),"")</f>
        <v>43951</v>
      </c>
      <c r="AF7" s="13" t="str">
        <f t="shared" si="1"/>
        <v/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26" priority="3">
      <formula>WEEKDAY(B$7,2)&gt;5</formula>
    </cfRule>
  </conditionalFormatting>
  <conditionalFormatting sqref="A7:AF36">
    <cfRule type="expression" dxfId="25" priority="1">
      <formula>AND(CELL("COL")=COLUMN(),CELL("ROW")&gt;=ROW())</formula>
    </cfRule>
    <cfRule type="expression" dxfId="24" priority="2">
      <formula>AND(CELL("ROW")=ROW(),CELL("COL")&gt;=COLUMN())</formula>
    </cfRule>
  </conditionalFormatting>
  <dataValidations count="1">
    <dataValidation type="list" allowBlank="1" showInputMessage="1" showErrorMessage="1" sqref="B8:AF36" xr:uid="{5FB16ACB-AEBF-446D-B720-BA471BC88440}">
      <formula1>$M$6:$W$6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87CE-0C10-43A7-8746-F3E38A362ABE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5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43952</v>
      </c>
      <c r="C7" s="13">
        <f>B7+1</f>
        <v>43953</v>
      </c>
      <c r="D7" s="13">
        <f t="shared" ref="D7:AC7" si="0">C7+1</f>
        <v>43954</v>
      </c>
      <c r="E7" s="13">
        <f t="shared" si="0"/>
        <v>43955</v>
      </c>
      <c r="F7" s="13">
        <f t="shared" si="0"/>
        <v>43956</v>
      </c>
      <c r="G7" s="13">
        <f t="shared" si="0"/>
        <v>43957</v>
      </c>
      <c r="H7" s="13">
        <f t="shared" si="0"/>
        <v>43958</v>
      </c>
      <c r="I7" s="13">
        <f t="shared" si="0"/>
        <v>43959</v>
      </c>
      <c r="J7" s="13">
        <f t="shared" si="0"/>
        <v>43960</v>
      </c>
      <c r="K7" s="13">
        <f t="shared" si="0"/>
        <v>43961</v>
      </c>
      <c r="L7" s="13">
        <f t="shared" si="0"/>
        <v>43962</v>
      </c>
      <c r="M7" s="13">
        <f t="shared" si="0"/>
        <v>43963</v>
      </c>
      <c r="N7" s="13">
        <f t="shared" si="0"/>
        <v>43964</v>
      </c>
      <c r="O7" s="13">
        <f t="shared" si="0"/>
        <v>43965</v>
      </c>
      <c r="P7" s="13">
        <f t="shared" si="0"/>
        <v>43966</v>
      </c>
      <c r="Q7" s="13">
        <f t="shared" si="0"/>
        <v>43967</v>
      </c>
      <c r="R7" s="13">
        <f t="shared" si="0"/>
        <v>43968</v>
      </c>
      <c r="S7" s="13">
        <f t="shared" si="0"/>
        <v>43969</v>
      </c>
      <c r="T7" s="13">
        <f t="shared" si="0"/>
        <v>43970</v>
      </c>
      <c r="U7" s="13">
        <f t="shared" si="0"/>
        <v>43971</v>
      </c>
      <c r="V7" s="13">
        <f t="shared" si="0"/>
        <v>43972</v>
      </c>
      <c r="W7" s="13">
        <f t="shared" si="0"/>
        <v>43973</v>
      </c>
      <c r="X7" s="13">
        <f t="shared" si="0"/>
        <v>43974</v>
      </c>
      <c r="Y7" s="13">
        <f t="shared" si="0"/>
        <v>43975</v>
      </c>
      <c r="Z7" s="13">
        <f t="shared" si="0"/>
        <v>43976</v>
      </c>
      <c r="AA7" s="13">
        <f t="shared" si="0"/>
        <v>43977</v>
      </c>
      <c r="AB7" s="13">
        <f t="shared" si="0"/>
        <v>43978</v>
      </c>
      <c r="AC7" s="13">
        <f t="shared" si="0"/>
        <v>43979</v>
      </c>
      <c r="AD7" s="13">
        <f>IFERROR(IF(MONTH(AC7)=MONTH(AC7+1),AC7+1,""),"")</f>
        <v>43980</v>
      </c>
      <c r="AE7" s="13">
        <f t="shared" ref="AE7:AF7" si="1">IFERROR(IF(MONTH(AD7)=MONTH(AD7+1),AD7+1,""),"")</f>
        <v>43981</v>
      </c>
      <c r="AF7" s="13">
        <f t="shared" si="1"/>
        <v>43982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11</v>
      </c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2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 t="s">
        <v>11</v>
      </c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2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 t="s">
        <v>11</v>
      </c>
      <c r="C23" s="10"/>
      <c r="D23" s="10"/>
      <c r="E23" s="10" t="s">
        <v>11</v>
      </c>
      <c r="F23" s="10"/>
      <c r="G23" s="10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>
        <f t="shared" si="3"/>
        <v>3</v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23" priority="3">
      <formula>WEEKDAY(B$7,2)&gt;5</formula>
    </cfRule>
  </conditionalFormatting>
  <conditionalFormatting sqref="A7:AF36">
    <cfRule type="expression" dxfId="22" priority="1">
      <formula>AND(CELL("COL")=COLUMN(),CELL("ROW")&gt;=ROW())</formula>
    </cfRule>
    <cfRule type="expression" dxfId="21" priority="2">
      <formula>AND(CELL("ROW")=ROW(),CELL("COL")&gt;=COLUMN())</formula>
    </cfRule>
  </conditionalFormatting>
  <dataValidations count="1">
    <dataValidation type="list" allowBlank="1" showInputMessage="1" showErrorMessage="1" sqref="B8:AF36" xr:uid="{35D544B1-C34D-4E23-B1B6-253753373AC7}">
      <formula1>$M$6:$W$6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ECC6-81B5-4DA7-82C1-01D13104AEDE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6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43983</v>
      </c>
      <c r="C7" s="13">
        <f>B7+1</f>
        <v>43984</v>
      </c>
      <c r="D7" s="13">
        <f t="shared" ref="D7:AC7" si="0">C7+1</f>
        <v>43985</v>
      </c>
      <c r="E7" s="13">
        <f t="shared" si="0"/>
        <v>43986</v>
      </c>
      <c r="F7" s="13">
        <f t="shared" si="0"/>
        <v>43987</v>
      </c>
      <c r="G7" s="13">
        <f t="shared" si="0"/>
        <v>43988</v>
      </c>
      <c r="H7" s="13">
        <f t="shared" si="0"/>
        <v>43989</v>
      </c>
      <c r="I7" s="13">
        <f t="shared" si="0"/>
        <v>43990</v>
      </c>
      <c r="J7" s="13">
        <f t="shared" si="0"/>
        <v>43991</v>
      </c>
      <c r="K7" s="13">
        <f t="shared" si="0"/>
        <v>43992</v>
      </c>
      <c r="L7" s="13">
        <f t="shared" si="0"/>
        <v>43993</v>
      </c>
      <c r="M7" s="13">
        <f t="shared" si="0"/>
        <v>43994</v>
      </c>
      <c r="N7" s="13">
        <f t="shared" si="0"/>
        <v>43995</v>
      </c>
      <c r="O7" s="13">
        <f t="shared" si="0"/>
        <v>43996</v>
      </c>
      <c r="P7" s="13">
        <f t="shared" si="0"/>
        <v>43997</v>
      </c>
      <c r="Q7" s="13">
        <f t="shared" si="0"/>
        <v>43998</v>
      </c>
      <c r="R7" s="13">
        <f t="shared" si="0"/>
        <v>43999</v>
      </c>
      <c r="S7" s="13">
        <f t="shared" si="0"/>
        <v>44000</v>
      </c>
      <c r="T7" s="13">
        <f t="shared" si="0"/>
        <v>44001</v>
      </c>
      <c r="U7" s="13">
        <f t="shared" si="0"/>
        <v>44002</v>
      </c>
      <c r="V7" s="13">
        <f t="shared" si="0"/>
        <v>44003</v>
      </c>
      <c r="W7" s="13">
        <f t="shared" si="0"/>
        <v>44004</v>
      </c>
      <c r="X7" s="13">
        <f t="shared" si="0"/>
        <v>44005</v>
      </c>
      <c r="Y7" s="13">
        <f t="shared" si="0"/>
        <v>44006</v>
      </c>
      <c r="Z7" s="13">
        <f t="shared" si="0"/>
        <v>44007</v>
      </c>
      <c r="AA7" s="13">
        <f t="shared" si="0"/>
        <v>44008</v>
      </c>
      <c r="AB7" s="13">
        <f t="shared" si="0"/>
        <v>44009</v>
      </c>
      <c r="AC7" s="13">
        <f t="shared" si="0"/>
        <v>44010</v>
      </c>
      <c r="AD7" s="13">
        <f>IFERROR(IF(MONTH(AC7)=MONTH(AC7+1),AC7+1,""),"")</f>
        <v>44011</v>
      </c>
      <c r="AE7" s="13">
        <f t="shared" ref="AE7:AF7" si="1">IFERROR(IF(MONTH(AD7)=MONTH(AD7+1),AD7+1,""),"")</f>
        <v>44012</v>
      </c>
      <c r="AF7" s="13" t="str">
        <f t="shared" si="1"/>
        <v/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20" priority="3">
      <formula>WEEKDAY(B$7,2)&gt;5</formula>
    </cfRule>
  </conditionalFormatting>
  <conditionalFormatting sqref="A7:AF36">
    <cfRule type="expression" dxfId="19" priority="1">
      <formula>AND(CELL("COL")=COLUMN(),CELL("ROW")&gt;=ROW())</formula>
    </cfRule>
    <cfRule type="expression" dxfId="18" priority="2">
      <formula>AND(CELL("ROW")=ROW(),CELL("COL")&gt;=COLUMN())</formula>
    </cfRule>
  </conditionalFormatting>
  <dataValidations count="1">
    <dataValidation type="list" allowBlank="1" showInputMessage="1" showErrorMessage="1" sqref="B8:AF36" xr:uid="{D24E59F1-D1F2-44BF-8402-4F02ED5D7300}">
      <formula1>$M$6:$W$6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6541-6856-4213-8471-A4FE34D78528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7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44013</v>
      </c>
      <c r="C7" s="13">
        <f>B7+1</f>
        <v>44014</v>
      </c>
      <c r="D7" s="13">
        <f t="shared" ref="D7:AC7" si="0">C7+1</f>
        <v>44015</v>
      </c>
      <c r="E7" s="13">
        <f t="shared" si="0"/>
        <v>44016</v>
      </c>
      <c r="F7" s="13">
        <f t="shared" si="0"/>
        <v>44017</v>
      </c>
      <c r="G7" s="13">
        <f t="shared" si="0"/>
        <v>44018</v>
      </c>
      <c r="H7" s="13">
        <f t="shared" si="0"/>
        <v>44019</v>
      </c>
      <c r="I7" s="13">
        <f t="shared" si="0"/>
        <v>44020</v>
      </c>
      <c r="J7" s="13">
        <f t="shared" si="0"/>
        <v>44021</v>
      </c>
      <c r="K7" s="13">
        <f t="shared" si="0"/>
        <v>44022</v>
      </c>
      <c r="L7" s="13">
        <f t="shared" si="0"/>
        <v>44023</v>
      </c>
      <c r="M7" s="13">
        <f t="shared" si="0"/>
        <v>44024</v>
      </c>
      <c r="N7" s="13">
        <f t="shared" si="0"/>
        <v>44025</v>
      </c>
      <c r="O7" s="13">
        <f t="shared" si="0"/>
        <v>44026</v>
      </c>
      <c r="P7" s="13">
        <f t="shared" si="0"/>
        <v>44027</v>
      </c>
      <c r="Q7" s="13">
        <f t="shared" si="0"/>
        <v>44028</v>
      </c>
      <c r="R7" s="13">
        <f t="shared" si="0"/>
        <v>44029</v>
      </c>
      <c r="S7" s="13">
        <f t="shared" si="0"/>
        <v>44030</v>
      </c>
      <c r="T7" s="13">
        <f t="shared" si="0"/>
        <v>44031</v>
      </c>
      <c r="U7" s="13">
        <f t="shared" si="0"/>
        <v>44032</v>
      </c>
      <c r="V7" s="13">
        <f t="shared" si="0"/>
        <v>44033</v>
      </c>
      <c r="W7" s="13">
        <f t="shared" si="0"/>
        <v>44034</v>
      </c>
      <c r="X7" s="13">
        <f t="shared" si="0"/>
        <v>44035</v>
      </c>
      <c r="Y7" s="13">
        <f t="shared" si="0"/>
        <v>44036</v>
      </c>
      <c r="Z7" s="13">
        <f t="shared" si="0"/>
        <v>44037</v>
      </c>
      <c r="AA7" s="13">
        <f t="shared" si="0"/>
        <v>44038</v>
      </c>
      <c r="AB7" s="13">
        <f t="shared" si="0"/>
        <v>44039</v>
      </c>
      <c r="AC7" s="13">
        <f t="shared" si="0"/>
        <v>44040</v>
      </c>
      <c r="AD7" s="13">
        <f>IFERROR(IF(MONTH(AC7)=MONTH(AC7+1),AC7+1,""),"")</f>
        <v>44041</v>
      </c>
      <c r="AE7" s="13">
        <f t="shared" ref="AE7:AF7" si="1">IFERROR(IF(MONTH(AD7)=MONTH(AD7+1),AD7+1,""),"")</f>
        <v>44042</v>
      </c>
      <c r="AF7" s="13">
        <f t="shared" si="1"/>
        <v>44043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17" priority="3">
      <formula>WEEKDAY(B$7,2)&gt;5</formula>
    </cfRule>
  </conditionalFormatting>
  <conditionalFormatting sqref="A7:AF36">
    <cfRule type="expression" dxfId="16" priority="1">
      <formula>AND(CELL("COL")=COLUMN(),CELL("ROW")&gt;=ROW())</formula>
    </cfRule>
    <cfRule type="expression" dxfId="15" priority="2">
      <formula>AND(CELL("ROW")=ROW(),CELL("COL")&gt;=COLUMN())</formula>
    </cfRule>
  </conditionalFormatting>
  <dataValidations count="1">
    <dataValidation type="list" allowBlank="1" showInputMessage="1" showErrorMessage="1" sqref="B8:AF36" xr:uid="{2CA1AF14-7FA1-41B3-9E76-4C5691D957CB}">
      <formula1>$M$6:$W$6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2DDC-5ACF-48B7-9CC2-E929A341261D}">
  <dimension ref="A1:AZ54"/>
  <sheetViews>
    <sheetView showGridLines="0" zoomScale="95" zoomScaleNormal="95" workbookViewId="0"/>
  </sheetViews>
  <sheetFormatPr defaultRowHeight="16.5" x14ac:dyDescent="0.3"/>
  <cols>
    <col min="1" max="1" width="9" style="1"/>
    <col min="2" max="30" width="3.375" style="1" customWidth="1"/>
    <col min="31" max="32" width="3.625" style="1" customWidth="1"/>
    <col min="33" max="33" width="1.25" style="1" customWidth="1"/>
    <col min="34" max="44" width="4.5" style="1" customWidth="1"/>
    <col min="45" max="16384" width="9" style="1"/>
  </cols>
  <sheetData>
    <row r="1" spans="1:52" ht="16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52" ht="16.5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52" s="3" customFormat="1" ht="16.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.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0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  <c r="S5" s="8" t="s">
        <v>6</v>
      </c>
      <c r="T5" s="8" t="s">
        <v>7</v>
      </c>
      <c r="U5" s="8" t="s">
        <v>8</v>
      </c>
      <c r="V5" s="8" t="s">
        <v>9</v>
      </c>
      <c r="W5" s="8" t="s">
        <v>10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7.25" x14ac:dyDescent="0.3">
      <c r="A6" s="9"/>
      <c r="B6" s="7"/>
      <c r="C6" s="7"/>
      <c r="D6" s="26">
        <f>总览!A4</f>
        <v>2020</v>
      </c>
      <c r="E6" s="27"/>
      <c r="F6" s="7" t="s">
        <v>50</v>
      </c>
      <c r="G6" s="10">
        <v>8</v>
      </c>
      <c r="H6" s="7" t="s">
        <v>51</v>
      </c>
      <c r="I6" s="7"/>
      <c r="J6" s="7"/>
      <c r="K6" s="7"/>
      <c r="L6" s="7"/>
      <c r="M6" s="11" t="s">
        <v>11</v>
      </c>
      <c r="N6" s="11" t="s">
        <v>12</v>
      </c>
      <c r="O6" s="11" t="s">
        <v>13</v>
      </c>
      <c r="P6" s="11" t="s">
        <v>14</v>
      </c>
      <c r="Q6" s="11" t="s">
        <v>15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12" t="s">
        <v>0</v>
      </c>
      <c r="AI6" s="12" t="s">
        <v>1</v>
      </c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2" t="s">
        <v>9</v>
      </c>
      <c r="AR6" s="12" t="s">
        <v>10</v>
      </c>
      <c r="AS6" s="7"/>
      <c r="AT6" s="7"/>
      <c r="AU6" s="7"/>
      <c r="AV6" s="7"/>
      <c r="AW6" s="7"/>
      <c r="AX6" s="7"/>
      <c r="AY6" s="7"/>
      <c r="AZ6" s="7"/>
    </row>
    <row r="7" spans="1:52" ht="17.25" x14ac:dyDescent="0.3">
      <c r="A7" s="10"/>
      <c r="B7" s="13">
        <f>DATE(D6,G6,1)</f>
        <v>44044</v>
      </c>
      <c r="C7" s="13">
        <f>B7+1</f>
        <v>44045</v>
      </c>
      <c r="D7" s="13">
        <f t="shared" ref="D7:AC7" si="0">C7+1</f>
        <v>44046</v>
      </c>
      <c r="E7" s="13">
        <f t="shared" si="0"/>
        <v>44047</v>
      </c>
      <c r="F7" s="13">
        <f t="shared" si="0"/>
        <v>44048</v>
      </c>
      <c r="G7" s="13">
        <f t="shared" si="0"/>
        <v>44049</v>
      </c>
      <c r="H7" s="13">
        <f t="shared" si="0"/>
        <v>44050</v>
      </c>
      <c r="I7" s="13">
        <f t="shared" si="0"/>
        <v>44051</v>
      </c>
      <c r="J7" s="13">
        <f t="shared" si="0"/>
        <v>44052</v>
      </c>
      <c r="K7" s="13">
        <f t="shared" si="0"/>
        <v>44053</v>
      </c>
      <c r="L7" s="13">
        <f t="shared" si="0"/>
        <v>44054</v>
      </c>
      <c r="M7" s="13">
        <f t="shared" si="0"/>
        <v>44055</v>
      </c>
      <c r="N7" s="13">
        <f t="shared" si="0"/>
        <v>44056</v>
      </c>
      <c r="O7" s="13">
        <f t="shared" si="0"/>
        <v>44057</v>
      </c>
      <c r="P7" s="13">
        <f t="shared" si="0"/>
        <v>44058</v>
      </c>
      <c r="Q7" s="13">
        <f t="shared" si="0"/>
        <v>44059</v>
      </c>
      <c r="R7" s="13">
        <f t="shared" si="0"/>
        <v>44060</v>
      </c>
      <c r="S7" s="13">
        <f t="shared" si="0"/>
        <v>44061</v>
      </c>
      <c r="T7" s="13">
        <f t="shared" si="0"/>
        <v>44062</v>
      </c>
      <c r="U7" s="13">
        <f t="shared" si="0"/>
        <v>44063</v>
      </c>
      <c r="V7" s="13">
        <f t="shared" si="0"/>
        <v>44064</v>
      </c>
      <c r="W7" s="13">
        <f t="shared" si="0"/>
        <v>44065</v>
      </c>
      <c r="X7" s="13">
        <f t="shared" si="0"/>
        <v>44066</v>
      </c>
      <c r="Y7" s="13">
        <f t="shared" si="0"/>
        <v>44067</v>
      </c>
      <c r="Z7" s="13">
        <f t="shared" si="0"/>
        <v>44068</v>
      </c>
      <c r="AA7" s="13">
        <f t="shared" si="0"/>
        <v>44069</v>
      </c>
      <c r="AB7" s="13">
        <f t="shared" si="0"/>
        <v>44070</v>
      </c>
      <c r="AC7" s="13">
        <f t="shared" si="0"/>
        <v>44071</v>
      </c>
      <c r="AD7" s="13">
        <f>IFERROR(IF(MONTH(AC7)=MONTH(AC7+1),AC7+1,""),"")</f>
        <v>44072</v>
      </c>
      <c r="AE7" s="13">
        <f t="shared" ref="AE7:AF7" si="1">IFERROR(IF(MONTH(AD7)=MONTH(AD7+1),AD7+1,""),"")</f>
        <v>44073</v>
      </c>
      <c r="AF7" s="13">
        <f t="shared" si="1"/>
        <v>44074</v>
      </c>
      <c r="AG7" s="7"/>
      <c r="AH7" s="11" t="s">
        <v>11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15</v>
      </c>
      <c r="AN7" s="11" t="s">
        <v>16</v>
      </c>
      <c r="AO7" s="11" t="s">
        <v>17</v>
      </c>
      <c r="AP7" s="11" t="s">
        <v>18</v>
      </c>
      <c r="AQ7" s="11" t="s">
        <v>19</v>
      </c>
      <c r="AR7" s="11" t="s">
        <v>20</v>
      </c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4" t="s">
        <v>21</v>
      </c>
      <c r="B8" s="10" t="s">
        <v>11</v>
      </c>
      <c r="C8" s="10"/>
      <c r="D8" s="10" t="s">
        <v>11</v>
      </c>
      <c r="E8" s="10"/>
      <c r="F8" s="10"/>
      <c r="G8" s="10"/>
      <c r="H8" s="10" t="s">
        <v>12</v>
      </c>
      <c r="I8" s="10"/>
      <c r="J8" s="10"/>
      <c r="K8" s="10" t="s">
        <v>12</v>
      </c>
      <c r="L8" s="10"/>
      <c r="M8" s="10"/>
      <c r="N8" s="10"/>
      <c r="O8" s="10"/>
      <c r="P8" s="10"/>
      <c r="Q8" s="10"/>
      <c r="R8" s="10"/>
      <c r="S8" s="10"/>
      <c r="T8" s="10" t="s">
        <v>11</v>
      </c>
      <c r="U8" s="10"/>
      <c r="V8" s="10"/>
      <c r="W8" s="10"/>
      <c r="X8" s="10" t="s">
        <v>11</v>
      </c>
      <c r="Y8" s="10"/>
      <c r="Z8" s="10" t="s">
        <v>15</v>
      </c>
      <c r="AA8" s="10"/>
      <c r="AB8" s="10"/>
      <c r="AC8" s="10"/>
      <c r="AD8" s="10"/>
      <c r="AE8" s="10"/>
      <c r="AF8" s="10"/>
      <c r="AG8" s="7"/>
      <c r="AH8" s="10">
        <f>IF(COUNTIF($B8:$AF8,AH$7)&gt;0,COUNTIF($B8:$AF8,AH$7),"")</f>
        <v>4</v>
      </c>
      <c r="AI8" s="10">
        <f t="shared" ref="AI8:AR23" si="2">IF(COUNTIF($B8:$AF8,AI$7)&gt;0,COUNTIF($B8:$AF8,AI$7),"")</f>
        <v>2</v>
      </c>
      <c r="AJ8" s="10" t="str">
        <f t="shared" si="2"/>
        <v/>
      </c>
      <c r="AK8" s="10" t="str">
        <f t="shared" si="2"/>
        <v/>
      </c>
      <c r="AL8" s="10">
        <f t="shared" si="2"/>
        <v>1</v>
      </c>
      <c r="AM8" s="10">
        <f t="shared" si="2"/>
        <v>1</v>
      </c>
      <c r="AN8" s="10" t="str">
        <f t="shared" si="2"/>
        <v/>
      </c>
      <c r="AO8" s="10" t="str">
        <f t="shared" si="2"/>
        <v/>
      </c>
      <c r="AP8" s="10" t="str">
        <f t="shared" si="2"/>
        <v/>
      </c>
      <c r="AQ8" s="10" t="str">
        <f t="shared" si="2"/>
        <v/>
      </c>
      <c r="AR8" s="10" t="str">
        <f t="shared" si="2"/>
        <v/>
      </c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4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7"/>
      <c r="AH9" s="10" t="str">
        <f t="shared" ref="AH9:AR36" si="3">IF(COUNTIF($B9:$AF9,AH$7)&gt;0,COUNTIF($B9:$AF9,AH$7),"")</f>
        <v/>
      </c>
      <c r="AI9" s="10" t="str">
        <f t="shared" si="2"/>
        <v/>
      </c>
      <c r="AJ9" s="10" t="str">
        <f t="shared" si="2"/>
        <v/>
      </c>
      <c r="AK9" s="10" t="str">
        <f t="shared" si="2"/>
        <v/>
      </c>
      <c r="AL9" s="10" t="str">
        <f t="shared" si="2"/>
        <v/>
      </c>
      <c r="AM9" s="10" t="str">
        <f t="shared" si="2"/>
        <v/>
      </c>
      <c r="AN9" s="10" t="str">
        <f t="shared" si="2"/>
        <v/>
      </c>
      <c r="AO9" s="10" t="str">
        <f t="shared" si="2"/>
        <v/>
      </c>
      <c r="AP9" s="10" t="str">
        <f t="shared" si="2"/>
        <v/>
      </c>
      <c r="AQ9" s="10" t="str">
        <f t="shared" si="2"/>
        <v/>
      </c>
      <c r="AR9" s="10" t="str">
        <f t="shared" si="2"/>
        <v/>
      </c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4" t="s">
        <v>23</v>
      </c>
      <c r="B10" s="10"/>
      <c r="C10" s="10"/>
      <c r="D10" s="10"/>
      <c r="E10" s="10"/>
      <c r="F10" s="10" t="s">
        <v>12</v>
      </c>
      <c r="G10" s="10"/>
      <c r="H10" s="10" t="s">
        <v>11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12</v>
      </c>
      <c r="X10" s="10"/>
      <c r="Y10" s="10"/>
      <c r="Z10" s="10"/>
      <c r="AA10" s="10"/>
      <c r="AB10" s="10"/>
      <c r="AC10" s="10"/>
      <c r="AD10" s="10"/>
      <c r="AE10" s="10"/>
      <c r="AF10" s="10"/>
      <c r="AG10" s="7"/>
      <c r="AH10" s="10">
        <f t="shared" si="3"/>
        <v>1</v>
      </c>
      <c r="AI10" s="10">
        <f t="shared" si="2"/>
        <v>2</v>
      </c>
      <c r="AJ10" s="10" t="str">
        <f t="shared" si="2"/>
        <v/>
      </c>
      <c r="AK10" s="10" t="str">
        <f t="shared" si="2"/>
        <v/>
      </c>
      <c r="AL10" s="10" t="str">
        <f t="shared" si="2"/>
        <v/>
      </c>
      <c r="AM10" s="10" t="str">
        <f t="shared" si="2"/>
        <v/>
      </c>
      <c r="AN10" s="10" t="str">
        <f t="shared" si="2"/>
        <v/>
      </c>
      <c r="AO10" s="10" t="str">
        <f t="shared" si="2"/>
        <v/>
      </c>
      <c r="AP10" s="10" t="str">
        <f t="shared" si="2"/>
        <v/>
      </c>
      <c r="AQ10" s="10" t="str">
        <f t="shared" si="2"/>
        <v/>
      </c>
      <c r="AR10" s="10" t="str">
        <f t="shared" si="2"/>
        <v/>
      </c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4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 t="s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7"/>
      <c r="AH11" s="10" t="str">
        <f t="shared" si="3"/>
        <v/>
      </c>
      <c r="AI11" s="10">
        <f t="shared" si="2"/>
        <v>1</v>
      </c>
      <c r="AJ11" s="10" t="str">
        <f t="shared" si="2"/>
        <v/>
      </c>
      <c r="AK11" s="10" t="str">
        <f t="shared" si="2"/>
        <v/>
      </c>
      <c r="AL11" s="10" t="str">
        <f t="shared" si="2"/>
        <v/>
      </c>
      <c r="AM11" s="10" t="str">
        <f t="shared" si="2"/>
        <v/>
      </c>
      <c r="AN11" s="10" t="str">
        <f t="shared" si="2"/>
        <v/>
      </c>
      <c r="AO11" s="10" t="str">
        <f t="shared" si="2"/>
        <v/>
      </c>
      <c r="AP11" s="10" t="str">
        <f t="shared" si="2"/>
        <v/>
      </c>
      <c r="AQ11" s="10" t="str">
        <f t="shared" si="2"/>
        <v/>
      </c>
      <c r="AR11" s="10" t="str">
        <f t="shared" si="2"/>
        <v/>
      </c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4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7"/>
      <c r="AH12" s="10" t="str">
        <f t="shared" si="3"/>
        <v/>
      </c>
      <c r="AI12" s="10" t="str">
        <f t="shared" si="2"/>
        <v/>
      </c>
      <c r="AJ12" s="10" t="str">
        <f t="shared" si="2"/>
        <v/>
      </c>
      <c r="AK12" s="10">
        <f t="shared" si="2"/>
        <v>1</v>
      </c>
      <c r="AL12" s="10" t="str">
        <f t="shared" si="2"/>
        <v/>
      </c>
      <c r="AM12" s="10" t="str">
        <f t="shared" si="2"/>
        <v/>
      </c>
      <c r="AN12" s="10" t="str">
        <f t="shared" si="2"/>
        <v/>
      </c>
      <c r="AO12" s="10" t="str">
        <f t="shared" si="2"/>
        <v/>
      </c>
      <c r="AP12" s="10" t="str">
        <f t="shared" si="2"/>
        <v/>
      </c>
      <c r="AQ12" s="10" t="str">
        <f t="shared" si="2"/>
        <v/>
      </c>
      <c r="AR12" s="10" t="str">
        <f t="shared" si="2"/>
        <v/>
      </c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4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11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10">
        <f t="shared" si="3"/>
        <v>1</v>
      </c>
      <c r="AI13" s="10" t="str">
        <f t="shared" si="2"/>
        <v/>
      </c>
      <c r="AJ13" s="10" t="str">
        <f t="shared" si="2"/>
        <v/>
      </c>
      <c r="AK13" s="10" t="str">
        <f t="shared" si="2"/>
        <v/>
      </c>
      <c r="AL13" s="10" t="str">
        <f t="shared" si="2"/>
        <v/>
      </c>
      <c r="AM13" s="10" t="str">
        <f t="shared" si="2"/>
        <v/>
      </c>
      <c r="AN13" s="10" t="str">
        <f t="shared" si="2"/>
        <v/>
      </c>
      <c r="AO13" s="10" t="str">
        <f t="shared" si="2"/>
        <v/>
      </c>
      <c r="AP13" s="10" t="str">
        <f t="shared" si="2"/>
        <v/>
      </c>
      <c r="AQ13" s="10" t="str">
        <f t="shared" si="2"/>
        <v/>
      </c>
      <c r="AR13" s="10" t="str">
        <f t="shared" si="2"/>
        <v/>
      </c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4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 t="s">
        <v>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10" t="str">
        <f t="shared" si="3"/>
        <v/>
      </c>
      <c r="AI14" s="10" t="str">
        <f t="shared" si="2"/>
        <v/>
      </c>
      <c r="AJ14" s="10" t="str">
        <f t="shared" si="2"/>
        <v/>
      </c>
      <c r="AK14" s="10">
        <f t="shared" si="2"/>
        <v>1</v>
      </c>
      <c r="AL14" s="10" t="str">
        <f t="shared" si="2"/>
        <v/>
      </c>
      <c r="AM14" s="10" t="str">
        <f t="shared" si="2"/>
        <v/>
      </c>
      <c r="AN14" s="10" t="str">
        <f t="shared" si="2"/>
        <v/>
      </c>
      <c r="AO14" s="10" t="str">
        <f t="shared" si="2"/>
        <v/>
      </c>
      <c r="AP14" s="10" t="str">
        <f t="shared" si="2"/>
        <v/>
      </c>
      <c r="AQ14" s="10" t="str">
        <f t="shared" si="2"/>
        <v/>
      </c>
      <c r="AR14" s="10" t="str">
        <f t="shared" si="2"/>
        <v/>
      </c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4" t="s">
        <v>28</v>
      </c>
      <c r="B15" s="10"/>
      <c r="C15" s="10"/>
      <c r="D15" s="10"/>
      <c r="E15" s="10"/>
      <c r="F15" s="10"/>
      <c r="G15" s="10" t="s">
        <v>12</v>
      </c>
      <c r="H15" s="10"/>
      <c r="I15" s="10"/>
      <c r="J15" s="10"/>
      <c r="K15" s="10"/>
      <c r="L15" s="10"/>
      <c r="M15" s="10"/>
      <c r="N15" s="10"/>
      <c r="O15" s="10"/>
      <c r="P15" s="10" t="s">
        <v>13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10" t="str">
        <f t="shared" si="3"/>
        <v/>
      </c>
      <c r="AI15" s="10">
        <f t="shared" si="2"/>
        <v>1</v>
      </c>
      <c r="AJ15" s="10">
        <f t="shared" si="2"/>
        <v>1</v>
      </c>
      <c r="AK15" s="10" t="str">
        <f t="shared" si="2"/>
        <v/>
      </c>
      <c r="AL15" s="10" t="str">
        <f t="shared" si="2"/>
        <v/>
      </c>
      <c r="AM15" s="10" t="str">
        <f t="shared" si="2"/>
        <v/>
      </c>
      <c r="AN15" s="10" t="str">
        <f t="shared" si="2"/>
        <v/>
      </c>
      <c r="AO15" s="10" t="str">
        <f t="shared" si="2"/>
        <v/>
      </c>
      <c r="AP15" s="10" t="str">
        <f t="shared" si="2"/>
        <v/>
      </c>
      <c r="AQ15" s="10" t="str">
        <f t="shared" si="2"/>
        <v/>
      </c>
      <c r="AR15" s="10" t="str">
        <f t="shared" si="2"/>
        <v/>
      </c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4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">
        <v>11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10">
        <f t="shared" si="3"/>
        <v>1</v>
      </c>
      <c r="AI16" s="10" t="str">
        <f t="shared" si="2"/>
        <v/>
      </c>
      <c r="AJ16" s="10" t="str">
        <f t="shared" si="2"/>
        <v/>
      </c>
      <c r="AK16" s="10" t="str">
        <f t="shared" si="2"/>
        <v/>
      </c>
      <c r="AL16" s="10" t="str">
        <f t="shared" si="2"/>
        <v/>
      </c>
      <c r="AM16" s="10" t="str">
        <f t="shared" si="2"/>
        <v/>
      </c>
      <c r="AN16" s="10" t="str">
        <f t="shared" si="2"/>
        <v/>
      </c>
      <c r="AO16" s="10" t="str">
        <f t="shared" si="2"/>
        <v/>
      </c>
      <c r="AP16" s="10" t="str">
        <f t="shared" si="2"/>
        <v/>
      </c>
      <c r="AQ16" s="10" t="str">
        <f t="shared" si="2"/>
        <v/>
      </c>
      <c r="AR16" s="10" t="str">
        <f t="shared" si="2"/>
        <v/>
      </c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4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 t="s">
        <v>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10">
        <f t="shared" si="3"/>
        <v>1</v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/>
      </c>
      <c r="AO17" s="10" t="str">
        <f t="shared" si="2"/>
        <v/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4" t="s">
        <v>31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14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10" t="str">
        <f t="shared" si="3"/>
        <v/>
      </c>
      <c r="AI18" s="10" t="str">
        <f t="shared" si="2"/>
        <v/>
      </c>
      <c r="AJ18" s="10" t="str">
        <f t="shared" si="2"/>
        <v/>
      </c>
      <c r="AK18" s="10">
        <f t="shared" si="2"/>
        <v>1</v>
      </c>
      <c r="AL18" s="10" t="str">
        <f t="shared" si="2"/>
        <v/>
      </c>
      <c r="AM18" s="10" t="str">
        <f t="shared" si="2"/>
        <v/>
      </c>
      <c r="AN18" s="10" t="str">
        <f t="shared" si="2"/>
        <v/>
      </c>
      <c r="AO18" s="10" t="str">
        <f t="shared" si="2"/>
        <v/>
      </c>
      <c r="AP18" s="10" t="str">
        <f t="shared" si="2"/>
        <v/>
      </c>
      <c r="AQ18" s="10" t="str">
        <f t="shared" si="2"/>
        <v/>
      </c>
      <c r="AR18" s="10" t="str">
        <f t="shared" si="2"/>
        <v/>
      </c>
      <c r="AS18" s="7"/>
      <c r="AT18" s="7"/>
      <c r="AU18" s="7"/>
      <c r="AV18" s="7"/>
      <c r="AW18" s="7"/>
      <c r="AX18" s="7"/>
      <c r="AY18" s="7"/>
      <c r="AZ18" s="7"/>
    </row>
    <row r="19" spans="1:52" x14ac:dyDescent="0.3">
      <c r="A19" s="14" t="s">
        <v>32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11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7"/>
      <c r="AH19" s="10">
        <f t="shared" si="3"/>
        <v>1</v>
      </c>
      <c r="AI19" s="10" t="str">
        <f t="shared" si="2"/>
        <v/>
      </c>
      <c r="AJ19" s="10" t="str">
        <f t="shared" si="2"/>
        <v/>
      </c>
      <c r="AK19" s="10" t="str">
        <f t="shared" si="2"/>
        <v/>
      </c>
      <c r="AL19" s="10" t="str">
        <f t="shared" si="2"/>
        <v/>
      </c>
      <c r="AM19" s="10" t="str">
        <f t="shared" si="2"/>
        <v/>
      </c>
      <c r="AN19" s="10" t="str">
        <f t="shared" si="2"/>
        <v/>
      </c>
      <c r="AO19" s="10" t="str">
        <f t="shared" si="2"/>
        <v/>
      </c>
      <c r="AP19" s="10" t="str">
        <f t="shared" si="2"/>
        <v/>
      </c>
      <c r="AQ19" s="10" t="str">
        <f t="shared" si="2"/>
        <v/>
      </c>
      <c r="AR19" s="10" t="str">
        <f t="shared" si="2"/>
        <v/>
      </c>
      <c r="AS19" s="7"/>
      <c r="AT19" s="7"/>
      <c r="AU19" s="7"/>
      <c r="AV19" s="7"/>
      <c r="AW19" s="7"/>
      <c r="AX19" s="7"/>
      <c r="AY19" s="7"/>
      <c r="AZ19" s="7"/>
    </row>
    <row r="20" spans="1:52" x14ac:dyDescent="0.3">
      <c r="A20" s="14" t="s">
        <v>33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7"/>
      <c r="AH20" s="10" t="str">
        <f t="shared" si="3"/>
        <v/>
      </c>
      <c r="AI20" s="10" t="str">
        <f t="shared" si="2"/>
        <v/>
      </c>
      <c r="AJ20" s="10" t="str">
        <f t="shared" si="2"/>
        <v/>
      </c>
      <c r="AK20" s="10" t="str">
        <f t="shared" si="2"/>
        <v/>
      </c>
      <c r="AL20" s="10" t="str">
        <f t="shared" si="2"/>
        <v/>
      </c>
      <c r="AM20" s="10" t="str">
        <f t="shared" si="2"/>
        <v/>
      </c>
      <c r="AN20" s="10" t="str">
        <f t="shared" si="2"/>
        <v/>
      </c>
      <c r="AO20" s="10" t="str">
        <f t="shared" si="2"/>
        <v/>
      </c>
      <c r="AP20" s="10" t="str">
        <f t="shared" si="2"/>
        <v/>
      </c>
      <c r="AQ20" s="10" t="str">
        <f t="shared" si="2"/>
        <v/>
      </c>
      <c r="AR20" s="10" t="str">
        <f t="shared" si="2"/>
        <v/>
      </c>
      <c r="AS20" s="7"/>
      <c r="AT20" s="7"/>
      <c r="AU20" s="7"/>
      <c r="AV20" s="7"/>
      <c r="AW20" s="7"/>
      <c r="AX20" s="7"/>
      <c r="AY20" s="7"/>
      <c r="AZ20" s="7"/>
    </row>
    <row r="21" spans="1:52" x14ac:dyDescent="0.3">
      <c r="A21" s="14" t="s">
        <v>34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 t="s">
        <v>11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7"/>
      <c r="AH21" s="10">
        <f t="shared" si="3"/>
        <v>1</v>
      </c>
      <c r="AI21" s="10" t="str">
        <f t="shared" si="2"/>
        <v/>
      </c>
      <c r="AJ21" s="10" t="str">
        <f t="shared" si="2"/>
        <v/>
      </c>
      <c r="AK21" s="10" t="str">
        <f t="shared" si="2"/>
        <v/>
      </c>
      <c r="AL21" s="10" t="str">
        <f t="shared" si="2"/>
        <v/>
      </c>
      <c r="AM21" s="10" t="str">
        <f t="shared" si="2"/>
        <v/>
      </c>
      <c r="AN21" s="10" t="str">
        <f t="shared" si="2"/>
        <v/>
      </c>
      <c r="AO21" s="10" t="str">
        <f t="shared" si="2"/>
        <v/>
      </c>
      <c r="AP21" s="10" t="str">
        <f t="shared" si="2"/>
        <v/>
      </c>
      <c r="AQ21" s="10" t="str">
        <f t="shared" si="2"/>
        <v/>
      </c>
      <c r="AR21" s="10" t="str">
        <f t="shared" si="2"/>
        <v/>
      </c>
      <c r="AS21" s="7"/>
      <c r="AT21" s="7"/>
      <c r="AU21" s="7"/>
      <c r="AV21" s="7"/>
      <c r="AW21" s="7"/>
      <c r="AX21" s="7"/>
      <c r="AY21" s="7"/>
      <c r="AZ21" s="7"/>
    </row>
    <row r="22" spans="1:52" x14ac:dyDescent="0.3">
      <c r="A22" s="14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7"/>
      <c r="AH22" s="10" t="str">
        <f t="shared" si="3"/>
        <v/>
      </c>
      <c r="AI22" s="10" t="str">
        <f t="shared" si="2"/>
        <v/>
      </c>
      <c r="AJ22" s="10" t="str">
        <f t="shared" si="2"/>
        <v/>
      </c>
      <c r="AK22" s="10" t="str">
        <f t="shared" si="2"/>
        <v/>
      </c>
      <c r="AL22" s="10" t="str">
        <f t="shared" si="2"/>
        <v/>
      </c>
      <c r="AM22" s="10" t="str">
        <f t="shared" si="2"/>
        <v/>
      </c>
      <c r="AN22" s="10" t="str">
        <f t="shared" si="2"/>
        <v/>
      </c>
      <c r="AO22" s="10" t="str">
        <f t="shared" si="2"/>
        <v/>
      </c>
      <c r="AP22" s="10" t="str">
        <f t="shared" si="2"/>
        <v/>
      </c>
      <c r="AQ22" s="10" t="str">
        <f t="shared" si="2"/>
        <v/>
      </c>
      <c r="AR22" s="10" t="str">
        <f t="shared" si="2"/>
        <v/>
      </c>
      <c r="AS22" s="7"/>
      <c r="AT22" s="7"/>
      <c r="AU22" s="7"/>
      <c r="AV22" s="7"/>
      <c r="AW22" s="7"/>
      <c r="AX22" s="7"/>
      <c r="AY22" s="7"/>
      <c r="AZ22" s="7"/>
    </row>
    <row r="23" spans="1:52" x14ac:dyDescent="0.3">
      <c r="A23" s="14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7"/>
      <c r="AH23" s="10" t="str">
        <f t="shared" si="3"/>
        <v/>
      </c>
      <c r="AI23" s="10" t="str">
        <f t="shared" si="2"/>
        <v/>
      </c>
      <c r="AJ23" s="10" t="str">
        <f t="shared" si="2"/>
        <v/>
      </c>
      <c r="AK23" s="10" t="str">
        <f t="shared" si="2"/>
        <v/>
      </c>
      <c r="AL23" s="10" t="str">
        <f t="shared" si="2"/>
        <v/>
      </c>
      <c r="AM23" s="10" t="str">
        <f t="shared" si="2"/>
        <v/>
      </c>
      <c r="AN23" s="10" t="str">
        <f t="shared" si="2"/>
        <v/>
      </c>
      <c r="AO23" s="10" t="str">
        <f t="shared" si="2"/>
        <v/>
      </c>
      <c r="AP23" s="10" t="str">
        <f t="shared" si="2"/>
        <v/>
      </c>
      <c r="AQ23" s="10" t="str">
        <f t="shared" si="2"/>
        <v/>
      </c>
      <c r="AR23" s="10" t="str">
        <f t="shared" si="2"/>
        <v/>
      </c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4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7"/>
      <c r="AH24" s="10" t="str">
        <f t="shared" si="3"/>
        <v/>
      </c>
      <c r="AI24" s="10" t="str">
        <f t="shared" si="3"/>
        <v/>
      </c>
      <c r="AJ24" s="10" t="str">
        <f t="shared" si="3"/>
        <v/>
      </c>
      <c r="AK24" s="10" t="str">
        <f t="shared" si="3"/>
        <v/>
      </c>
      <c r="AL24" s="10" t="str">
        <f t="shared" si="3"/>
        <v/>
      </c>
      <c r="AM24" s="10" t="str">
        <f t="shared" si="3"/>
        <v/>
      </c>
      <c r="AN24" s="10" t="str">
        <f t="shared" si="3"/>
        <v/>
      </c>
      <c r="AO24" s="10" t="str">
        <f t="shared" si="3"/>
        <v/>
      </c>
      <c r="AP24" s="10" t="str">
        <f t="shared" si="3"/>
        <v/>
      </c>
      <c r="AQ24" s="10" t="str">
        <f t="shared" si="3"/>
        <v/>
      </c>
      <c r="AR24" s="10" t="str">
        <f t="shared" si="3"/>
        <v/>
      </c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4" t="s">
        <v>38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10" t="str">
        <f t="shared" si="3"/>
        <v/>
      </c>
      <c r="AI25" s="10" t="str">
        <f t="shared" si="3"/>
        <v/>
      </c>
      <c r="AJ25" s="10" t="str">
        <f t="shared" si="3"/>
        <v/>
      </c>
      <c r="AK25" s="10" t="str">
        <f t="shared" si="3"/>
        <v/>
      </c>
      <c r="AL25" s="10" t="str">
        <f t="shared" si="3"/>
        <v/>
      </c>
      <c r="AM25" s="10" t="str">
        <f t="shared" si="3"/>
        <v/>
      </c>
      <c r="AN25" s="10" t="str">
        <f t="shared" si="3"/>
        <v/>
      </c>
      <c r="AO25" s="10" t="str">
        <f t="shared" si="3"/>
        <v/>
      </c>
      <c r="AP25" s="10" t="str">
        <f t="shared" si="3"/>
        <v/>
      </c>
      <c r="AQ25" s="10" t="str">
        <f t="shared" si="3"/>
        <v/>
      </c>
      <c r="AR25" s="10" t="str">
        <f t="shared" si="3"/>
        <v/>
      </c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4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7"/>
      <c r="AH26" s="10" t="str">
        <f t="shared" si="3"/>
        <v/>
      </c>
      <c r="AI26" s="10" t="str">
        <f t="shared" si="3"/>
        <v/>
      </c>
      <c r="AJ26" s="10" t="str">
        <f t="shared" si="3"/>
        <v/>
      </c>
      <c r="AK26" s="10" t="str">
        <f t="shared" si="3"/>
        <v/>
      </c>
      <c r="AL26" s="10" t="str">
        <f t="shared" si="3"/>
        <v/>
      </c>
      <c r="AM26" s="10" t="str">
        <f t="shared" si="3"/>
        <v/>
      </c>
      <c r="AN26" s="10" t="str">
        <f t="shared" si="3"/>
        <v/>
      </c>
      <c r="AO26" s="10" t="str">
        <f t="shared" si="3"/>
        <v/>
      </c>
      <c r="AP26" s="10" t="str">
        <f t="shared" si="3"/>
        <v/>
      </c>
      <c r="AQ26" s="10" t="str">
        <f t="shared" si="3"/>
        <v/>
      </c>
      <c r="AR26" s="10" t="str">
        <f t="shared" si="3"/>
        <v/>
      </c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4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7"/>
      <c r="AH27" s="10" t="str">
        <f t="shared" si="3"/>
        <v/>
      </c>
      <c r="AI27" s="10" t="str">
        <f t="shared" si="3"/>
        <v/>
      </c>
      <c r="AJ27" s="10" t="str">
        <f t="shared" si="3"/>
        <v/>
      </c>
      <c r="AK27" s="10" t="str">
        <f t="shared" si="3"/>
        <v/>
      </c>
      <c r="AL27" s="10" t="str">
        <f t="shared" si="3"/>
        <v/>
      </c>
      <c r="AM27" s="10" t="str">
        <f t="shared" si="3"/>
        <v/>
      </c>
      <c r="AN27" s="10" t="str">
        <f t="shared" si="3"/>
        <v/>
      </c>
      <c r="AO27" s="10" t="str">
        <f t="shared" si="3"/>
        <v/>
      </c>
      <c r="AP27" s="10" t="str">
        <f t="shared" si="3"/>
        <v/>
      </c>
      <c r="AQ27" s="10" t="str">
        <f t="shared" si="3"/>
        <v/>
      </c>
      <c r="AR27" s="10" t="str">
        <f t="shared" si="3"/>
        <v/>
      </c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4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7"/>
      <c r="AH28" s="10" t="str">
        <f t="shared" si="3"/>
        <v/>
      </c>
      <c r="AI28" s="10" t="str">
        <f t="shared" si="3"/>
        <v/>
      </c>
      <c r="AJ28" s="10" t="str">
        <f t="shared" si="3"/>
        <v/>
      </c>
      <c r="AK28" s="10" t="str">
        <f t="shared" si="3"/>
        <v/>
      </c>
      <c r="AL28" s="10" t="str">
        <f t="shared" si="3"/>
        <v/>
      </c>
      <c r="AM28" s="10" t="str">
        <f t="shared" si="3"/>
        <v/>
      </c>
      <c r="AN28" s="10" t="str">
        <f t="shared" si="3"/>
        <v/>
      </c>
      <c r="AO28" s="10" t="str">
        <f t="shared" si="3"/>
        <v/>
      </c>
      <c r="AP28" s="10" t="str">
        <f t="shared" si="3"/>
        <v/>
      </c>
      <c r="AQ28" s="10" t="str">
        <f t="shared" si="3"/>
        <v/>
      </c>
      <c r="AR28" s="10" t="str">
        <f t="shared" si="3"/>
        <v/>
      </c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4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7"/>
      <c r="AH29" s="10" t="str">
        <f t="shared" si="3"/>
        <v/>
      </c>
      <c r="AI29" s="10" t="str">
        <f t="shared" si="3"/>
        <v/>
      </c>
      <c r="AJ29" s="10" t="str">
        <f t="shared" si="3"/>
        <v/>
      </c>
      <c r="AK29" s="10" t="str">
        <f t="shared" si="3"/>
        <v/>
      </c>
      <c r="AL29" s="10" t="str">
        <f t="shared" si="3"/>
        <v/>
      </c>
      <c r="AM29" s="10" t="str">
        <f t="shared" si="3"/>
        <v/>
      </c>
      <c r="AN29" s="10" t="str">
        <f t="shared" si="3"/>
        <v/>
      </c>
      <c r="AO29" s="10" t="str">
        <f t="shared" si="3"/>
        <v/>
      </c>
      <c r="AP29" s="10" t="str">
        <f t="shared" si="3"/>
        <v/>
      </c>
      <c r="AQ29" s="10" t="str">
        <f t="shared" si="3"/>
        <v/>
      </c>
      <c r="AR29" s="10" t="str">
        <f t="shared" si="3"/>
        <v/>
      </c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4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7"/>
      <c r="AH30" s="10" t="str">
        <f t="shared" si="3"/>
        <v/>
      </c>
      <c r="AI30" s="10" t="str">
        <f t="shared" si="3"/>
        <v/>
      </c>
      <c r="AJ30" s="10" t="str">
        <f t="shared" si="3"/>
        <v/>
      </c>
      <c r="AK30" s="10" t="str">
        <f t="shared" si="3"/>
        <v/>
      </c>
      <c r="AL30" s="10" t="str">
        <f t="shared" si="3"/>
        <v/>
      </c>
      <c r="AM30" s="10" t="str">
        <f t="shared" si="3"/>
        <v/>
      </c>
      <c r="AN30" s="10" t="str">
        <f t="shared" si="3"/>
        <v/>
      </c>
      <c r="AO30" s="10" t="str">
        <f t="shared" si="3"/>
        <v/>
      </c>
      <c r="AP30" s="10" t="str">
        <f t="shared" si="3"/>
        <v/>
      </c>
      <c r="AQ30" s="10" t="str">
        <f t="shared" si="3"/>
        <v/>
      </c>
      <c r="AR30" s="10" t="str">
        <f t="shared" si="3"/>
        <v/>
      </c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4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7"/>
      <c r="AH31" s="10" t="str">
        <f t="shared" si="3"/>
        <v/>
      </c>
      <c r="AI31" s="10" t="str">
        <f t="shared" si="3"/>
        <v/>
      </c>
      <c r="AJ31" s="10" t="str">
        <f t="shared" si="3"/>
        <v/>
      </c>
      <c r="AK31" s="10" t="str">
        <f t="shared" si="3"/>
        <v/>
      </c>
      <c r="AL31" s="10" t="str">
        <f t="shared" si="3"/>
        <v/>
      </c>
      <c r="AM31" s="10" t="str">
        <f t="shared" si="3"/>
        <v/>
      </c>
      <c r="AN31" s="10" t="str">
        <f t="shared" si="3"/>
        <v/>
      </c>
      <c r="AO31" s="10" t="str">
        <f t="shared" si="3"/>
        <v/>
      </c>
      <c r="AP31" s="10" t="str">
        <f t="shared" si="3"/>
        <v/>
      </c>
      <c r="AQ31" s="10" t="str">
        <f t="shared" si="3"/>
        <v/>
      </c>
      <c r="AR31" s="10" t="str">
        <f t="shared" si="3"/>
        <v/>
      </c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4" t="s">
        <v>45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7"/>
      <c r="AH32" s="10" t="str">
        <f t="shared" si="3"/>
        <v/>
      </c>
      <c r="AI32" s="10" t="str">
        <f t="shared" si="3"/>
        <v/>
      </c>
      <c r="AJ32" s="10" t="str">
        <f t="shared" si="3"/>
        <v/>
      </c>
      <c r="AK32" s="10" t="str">
        <f t="shared" si="3"/>
        <v/>
      </c>
      <c r="AL32" s="10" t="str">
        <f t="shared" si="3"/>
        <v/>
      </c>
      <c r="AM32" s="10" t="str">
        <f t="shared" si="3"/>
        <v/>
      </c>
      <c r="AN32" s="10" t="str">
        <f t="shared" si="3"/>
        <v/>
      </c>
      <c r="AO32" s="10" t="str">
        <f t="shared" si="3"/>
        <v/>
      </c>
      <c r="AP32" s="10" t="str">
        <f t="shared" si="3"/>
        <v/>
      </c>
      <c r="AQ32" s="10" t="str">
        <f t="shared" si="3"/>
        <v/>
      </c>
      <c r="AR32" s="10" t="str">
        <f t="shared" si="3"/>
        <v/>
      </c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4" t="s">
        <v>46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7"/>
      <c r="AH33" s="10" t="str">
        <f t="shared" si="3"/>
        <v/>
      </c>
      <c r="AI33" s="10" t="str">
        <f t="shared" si="3"/>
        <v/>
      </c>
      <c r="AJ33" s="10" t="str">
        <f t="shared" si="3"/>
        <v/>
      </c>
      <c r="AK33" s="10" t="str">
        <f t="shared" si="3"/>
        <v/>
      </c>
      <c r="AL33" s="10" t="str">
        <f t="shared" si="3"/>
        <v/>
      </c>
      <c r="AM33" s="10" t="str">
        <f t="shared" si="3"/>
        <v/>
      </c>
      <c r="AN33" s="10" t="str">
        <f t="shared" si="3"/>
        <v/>
      </c>
      <c r="AO33" s="10" t="str">
        <f t="shared" si="3"/>
        <v/>
      </c>
      <c r="AP33" s="10" t="str">
        <f t="shared" si="3"/>
        <v/>
      </c>
      <c r="AQ33" s="10" t="str">
        <f t="shared" si="3"/>
        <v/>
      </c>
      <c r="AR33" s="10" t="str">
        <f t="shared" si="3"/>
        <v/>
      </c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4" t="s">
        <v>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7"/>
      <c r="AH34" s="10" t="str">
        <f t="shared" si="3"/>
        <v/>
      </c>
      <c r="AI34" s="10" t="str">
        <f t="shared" si="3"/>
        <v/>
      </c>
      <c r="AJ34" s="10" t="str">
        <f t="shared" si="3"/>
        <v/>
      </c>
      <c r="AK34" s="10" t="str">
        <f t="shared" si="3"/>
        <v/>
      </c>
      <c r="AL34" s="10" t="str">
        <f t="shared" si="3"/>
        <v/>
      </c>
      <c r="AM34" s="10" t="str">
        <f t="shared" si="3"/>
        <v/>
      </c>
      <c r="AN34" s="10" t="str">
        <f t="shared" si="3"/>
        <v/>
      </c>
      <c r="AO34" s="10" t="str">
        <f t="shared" si="3"/>
        <v/>
      </c>
      <c r="AP34" s="10" t="str">
        <f t="shared" si="3"/>
        <v/>
      </c>
      <c r="AQ34" s="10" t="str">
        <f t="shared" si="3"/>
        <v/>
      </c>
      <c r="AR34" s="10" t="str">
        <f t="shared" si="3"/>
        <v/>
      </c>
      <c r="AS34" s="7"/>
      <c r="AT34" s="7"/>
      <c r="AU34" s="7"/>
      <c r="AV34" s="7"/>
      <c r="AW34" s="7"/>
      <c r="AX34" s="7"/>
      <c r="AY34" s="7"/>
      <c r="AZ34" s="7"/>
    </row>
    <row r="35" spans="1:52" x14ac:dyDescent="0.3">
      <c r="A35" s="14" t="s">
        <v>48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7"/>
      <c r="AH35" s="10" t="str">
        <f t="shared" si="3"/>
        <v/>
      </c>
      <c r="AI35" s="10" t="str">
        <f t="shared" si="3"/>
        <v/>
      </c>
      <c r="AJ35" s="10" t="str">
        <f t="shared" si="3"/>
        <v/>
      </c>
      <c r="AK35" s="10" t="str">
        <f t="shared" si="3"/>
        <v/>
      </c>
      <c r="AL35" s="10" t="str">
        <f t="shared" si="3"/>
        <v/>
      </c>
      <c r="AM35" s="10" t="str">
        <f t="shared" si="3"/>
        <v/>
      </c>
      <c r="AN35" s="10" t="str">
        <f t="shared" si="3"/>
        <v/>
      </c>
      <c r="AO35" s="10" t="str">
        <f t="shared" si="3"/>
        <v/>
      </c>
      <c r="AP35" s="10" t="str">
        <f t="shared" si="3"/>
        <v/>
      </c>
      <c r="AQ35" s="10" t="str">
        <f t="shared" si="3"/>
        <v/>
      </c>
      <c r="AR35" s="10" t="str">
        <f t="shared" si="3"/>
        <v/>
      </c>
      <c r="AS35" s="7"/>
      <c r="AT35" s="7"/>
      <c r="AU35" s="7"/>
      <c r="AV35" s="7"/>
      <c r="AW35" s="7"/>
      <c r="AX35" s="7"/>
      <c r="AY35" s="7"/>
      <c r="AZ35" s="7"/>
    </row>
    <row r="36" spans="1:52" x14ac:dyDescent="0.3">
      <c r="A36" s="14" t="s">
        <v>49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7"/>
      <c r="AH36" s="10" t="str">
        <f t="shared" si="3"/>
        <v/>
      </c>
      <c r="AI36" s="10" t="str">
        <f t="shared" si="3"/>
        <v/>
      </c>
      <c r="AJ36" s="10" t="str">
        <f t="shared" si="3"/>
        <v/>
      </c>
      <c r="AK36" s="10" t="str">
        <f t="shared" si="3"/>
        <v/>
      </c>
      <c r="AL36" s="10" t="str">
        <f t="shared" si="3"/>
        <v/>
      </c>
      <c r="AM36" s="10" t="str">
        <f t="shared" si="3"/>
        <v/>
      </c>
      <c r="AN36" s="10" t="str">
        <f t="shared" si="3"/>
        <v/>
      </c>
      <c r="AO36" s="10" t="str">
        <f t="shared" si="3"/>
        <v/>
      </c>
      <c r="AP36" s="10" t="str">
        <f t="shared" si="3"/>
        <v/>
      </c>
      <c r="AQ36" s="10" t="str">
        <f t="shared" si="3"/>
        <v/>
      </c>
      <c r="AR36" s="10" t="str">
        <f t="shared" si="3"/>
        <v/>
      </c>
      <c r="AS36" s="7"/>
      <c r="AT36" s="7"/>
      <c r="AU36" s="7"/>
      <c r="AV36" s="7"/>
      <c r="AW36" s="7"/>
      <c r="AX36" s="7"/>
      <c r="AY36" s="7"/>
      <c r="AZ36" s="7"/>
    </row>
    <row r="37" spans="1:5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</sheetData>
  <mergeCells count="1">
    <mergeCell ref="D6:E6"/>
  </mergeCells>
  <phoneticPr fontId="3" type="noConversion"/>
  <conditionalFormatting sqref="B7:AF36">
    <cfRule type="expression" dxfId="14" priority="3">
      <formula>WEEKDAY(B$7,2)&gt;5</formula>
    </cfRule>
  </conditionalFormatting>
  <conditionalFormatting sqref="A7:AF36">
    <cfRule type="expression" dxfId="13" priority="1">
      <formula>AND(CELL("COL")=COLUMN(),CELL("ROW")&gt;=ROW())</formula>
    </cfRule>
    <cfRule type="expression" dxfId="12" priority="2">
      <formula>AND(CELL("ROW")=ROW(),CELL("COL")&gt;=COLUMN())</formula>
    </cfRule>
  </conditionalFormatting>
  <dataValidations count="1">
    <dataValidation type="list" allowBlank="1" showInputMessage="1" showErrorMessage="1" sqref="B8:AF36" xr:uid="{879573CA-03B9-4957-9CFD-2471A7459258}">
      <formula1>$M$6:$W$6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总览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2020-05-11T15:28:54Z</cp:lastPrinted>
  <dcterms:created xsi:type="dcterms:W3CDTF">2015-06-05T18:19:34Z</dcterms:created>
  <dcterms:modified xsi:type="dcterms:W3CDTF">2021-08-28T15:18:31Z</dcterms:modified>
</cp:coreProperties>
</file>