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mayn\Desktop\基础系列课件收集\6.看板模板系列\"/>
    </mc:Choice>
  </mc:AlternateContent>
  <xr:revisionPtr revIDLastSave="0" documentId="13_ncr:1_{7936B748-9B9A-4BBE-86AD-79DD3BC6B1ED}" xr6:coauthVersionLast="47" xr6:coauthVersionMax="47" xr10:uidLastSave="{00000000-0000-0000-0000-000000000000}"/>
  <bookViews>
    <workbookView xWindow="4725" yWindow="0" windowWidth="24090" windowHeight="13800" activeTab="2" xr2:uid="{B7B2E884-3546-449F-B4C9-A81020ECED35}"/>
  </bookViews>
  <sheets>
    <sheet name="数据源" sheetId="1" r:id="rId1"/>
    <sheet name="透视分析" sheetId="2" r:id="rId2"/>
    <sheet name="数据看板" sheetId="3" r:id="rId3"/>
  </sheets>
  <definedNames>
    <definedName name="切片器_产品">#N/A</definedName>
    <definedName name="切片器_季度">#N/A</definedName>
    <definedName name="切片器_客户">#N/A</definedName>
    <definedName name="切片器_年">#N/A</definedName>
    <definedName name="切片器_生产商">#N/A</definedName>
  </definedNames>
  <calcPr calcId="191029"/>
  <pivotCaches>
    <pivotCache cacheId="17" r:id="rId4"/>
  </pivotCaches>
  <extLst>
    <ext xmlns:x14="http://schemas.microsoft.com/office/spreadsheetml/2009/9/main" uri="{BBE1A952-AA13-448e-AADC-164F8A28A991}">
      <x14:slicerCaches>
        <x14:slicerCache r:id="rId5"/>
        <x14:slicerCache r:id="rId6"/>
        <x14:slicerCache r:id="rId7"/>
        <x14:slicerCache r:id="rId8"/>
        <x14:slicerCache r:id="rId9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M25" i="2" l="1"/>
  <c r="AM21" i="2"/>
  <c r="AM17" i="2"/>
  <c r="AB26" i="2"/>
  <c r="AB6" i="2"/>
  <c r="V13" i="2"/>
  <c r="V6" i="2" l="1"/>
  <c r="AI49" i="2"/>
  <c r="AI27" i="2"/>
  <c r="AI5" i="2"/>
</calcChain>
</file>

<file path=xl/sharedStrings.xml><?xml version="1.0" encoding="utf-8"?>
<sst xmlns="http://schemas.openxmlformats.org/spreadsheetml/2006/main" count="11009" uniqueCount="73">
  <si>
    <t>生产商</t>
    <phoneticPr fontId="1" type="noConversion"/>
  </si>
  <si>
    <t>客户</t>
    <phoneticPr fontId="1" type="noConversion"/>
  </si>
  <si>
    <t>产品</t>
    <phoneticPr fontId="1" type="noConversion"/>
  </si>
  <si>
    <t>U盘</t>
  </si>
  <si>
    <t>硬盘</t>
  </si>
  <si>
    <t>显示器</t>
  </si>
  <si>
    <t>显卡</t>
  </si>
  <si>
    <t>机箱</t>
  </si>
  <si>
    <t>耳机</t>
  </si>
  <si>
    <t>音响</t>
  </si>
  <si>
    <t>键盘</t>
  </si>
  <si>
    <t>充电器</t>
  </si>
  <si>
    <t>酷冷</t>
  </si>
  <si>
    <t>西部数码</t>
  </si>
  <si>
    <t>TCL</t>
  </si>
  <si>
    <t>长城电子</t>
  </si>
  <si>
    <t>通城电子</t>
  </si>
  <si>
    <t>吉辰通讯</t>
  </si>
  <si>
    <t>中辰科技</t>
  </si>
  <si>
    <t>日期</t>
    <phoneticPr fontId="1" type="noConversion"/>
  </si>
  <si>
    <t>销售额</t>
    <phoneticPr fontId="1" type="noConversion"/>
  </si>
  <si>
    <t>运输成本</t>
    <phoneticPr fontId="1" type="noConversion"/>
  </si>
  <si>
    <t>人员工资</t>
    <phoneticPr fontId="1" type="noConversion"/>
  </si>
  <si>
    <t>损耗</t>
    <phoneticPr fontId="1" type="noConversion"/>
  </si>
  <si>
    <t>货件成本</t>
    <phoneticPr fontId="1" type="noConversion"/>
  </si>
  <si>
    <t/>
  </si>
  <si>
    <t>行标签</t>
  </si>
  <si>
    <t>求和项:盈利</t>
  </si>
  <si>
    <t>厂家销售额</t>
  </si>
  <si>
    <t>厂家货件成本</t>
  </si>
  <si>
    <t>厂家盈利</t>
  </si>
  <si>
    <t>客户销售额</t>
  </si>
  <si>
    <t>客户货件成本</t>
  </si>
  <si>
    <t>客户盈利</t>
  </si>
  <si>
    <t>2016年</t>
  </si>
  <si>
    <t>第一季</t>
  </si>
  <si>
    <t>1月</t>
  </si>
  <si>
    <t>2月</t>
  </si>
  <si>
    <t>3月</t>
  </si>
  <si>
    <t>第二季</t>
  </si>
  <si>
    <t>4月</t>
  </si>
  <si>
    <t>5月</t>
  </si>
  <si>
    <t>6月</t>
  </si>
  <si>
    <t>第三季</t>
  </si>
  <si>
    <t>7月</t>
  </si>
  <si>
    <t>8月</t>
  </si>
  <si>
    <t>9月</t>
  </si>
  <si>
    <t>第四季</t>
  </si>
  <si>
    <t>10月</t>
  </si>
  <si>
    <t>11月</t>
  </si>
  <si>
    <t>12月</t>
  </si>
  <si>
    <t>2017年</t>
  </si>
  <si>
    <t>2018年</t>
  </si>
  <si>
    <t xml:space="preserve">盈利 </t>
  </si>
  <si>
    <t>盈利环比</t>
  </si>
  <si>
    <t>季度同比</t>
  </si>
  <si>
    <t>季度环比</t>
  </si>
  <si>
    <t>求和项:人员工资</t>
  </si>
  <si>
    <t>求和项:人员工资2</t>
  </si>
  <si>
    <t>求和项:运输成本</t>
  </si>
  <si>
    <t>求和项:运输成本2</t>
  </si>
  <si>
    <t>求和项:损耗</t>
  </si>
  <si>
    <t>求和项:损耗2</t>
  </si>
  <si>
    <t>求和项:销售额</t>
  </si>
  <si>
    <t>求和项:货件成本</t>
  </si>
  <si>
    <t>平均</t>
    <phoneticPr fontId="1" type="noConversion"/>
  </si>
  <si>
    <t>盈利均值</t>
    <phoneticPr fontId="1" type="noConversion"/>
  </si>
  <si>
    <t>环比均值</t>
    <phoneticPr fontId="1" type="noConversion"/>
  </si>
  <si>
    <t>均值</t>
    <phoneticPr fontId="1" type="noConversion"/>
  </si>
  <si>
    <t>生产商</t>
  </si>
  <si>
    <t>(全部)</t>
  </si>
  <si>
    <t>客户</t>
  </si>
  <si>
    <t>产品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</si>
</sst>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76" formatCode="0.0"/>
    <numFmt numFmtId="177" formatCode="0\.0,&quot;万&quot;"/>
  </numFmts>
  <fonts count="6" x14ac:knownFonts="1">
    <font>
      <sz val="11"/>
      <color theme="1"/>
      <name val="微软雅黑"/>
      <family val="2"/>
      <charset val="134"/>
    </font>
    <font>
      <sz val="9"/>
      <name val="微软雅黑"/>
      <family val="2"/>
      <charset val="134"/>
    </font>
    <font>
      <sz val="11"/>
      <color theme="1"/>
      <name val="阿里巴巴普惠体"/>
      <family val="1"/>
      <charset val="134"/>
    </font>
    <font>
      <b/>
      <sz val="12"/>
      <color theme="0"/>
      <name val="阿里巴巴普惠体"/>
      <family val="1"/>
      <charset val="134"/>
    </font>
    <font>
      <sz val="11"/>
      <color theme="1"/>
      <name val="阿里巴巴普惠体"/>
      <family val="1"/>
    </font>
    <font>
      <sz val="11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theme="1" tint="0.499984740745262"/>
      </left>
      <right/>
      <top style="thin">
        <color theme="1" tint="0.499984740745262"/>
      </top>
      <bottom/>
      <diagonal/>
    </border>
    <border>
      <left/>
      <right/>
      <top style="thin">
        <color theme="1" tint="0.499984740745262"/>
      </top>
      <bottom/>
      <diagonal/>
    </border>
    <border>
      <left style="thin">
        <color theme="1" tint="0.499984740745262"/>
      </left>
      <right/>
      <top style="thin">
        <color theme="4" tint="0.39997558519241921"/>
      </top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>
      <alignment vertical="center"/>
    </xf>
    <xf numFmtId="9" fontId="5" fillId="0" borderId="0" applyFont="0" applyFill="0" applyBorder="0" applyAlignment="0" applyProtection="0">
      <alignment vertical="center"/>
    </xf>
  </cellStyleXfs>
  <cellXfs count="37">
    <xf numFmtId="0" fontId="0" fillId="0" borderId="0" xfId="0">
      <alignment vertical="center"/>
    </xf>
    <xf numFmtId="0" fontId="2" fillId="0" borderId="0" xfId="0" applyFont="1">
      <alignment vertical="center"/>
    </xf>
    <xf numFmtId="14" fontId="2" fillId="0" borderId="0" xfId="0" applyNumberFormat="1" applyFont="1">
      <alignment vertical="center"/>
    </xf>
    <xf numFmtId="0" fontId="2" fillId="0" borderId="0" xfId="0" applyNumberFormat="1" applyFont="1">
      <alignment vertical="center"/>
    </xf>
    <xf numFmtId="14" fontId="2" fillId="0" borderId="4" xfId="0" applyNumberFormat="1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176" fontId="2" fillId="0" borderId="4" xfId="0" applyNumberFormat="1" applyFont="1" applyFill="1" applyBorder="1" applyAlignment="1">
      <alignment horizontal="center" vertical="center"/>
    </xf>
    <xf numFmtId="0" fontId="2" fillId="0" borderId="4" xfId="0" applyNumberFormat="1" applyFont="1" applyFill="1" applyBorder="1" applyAlignment="1">
      <alignment horizontal="center"/>
    </xf>
    <xf numFmtId="14" fontId="3" fillId="2" borderId="2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NumberFormat="1" applyFont="1" applyFill="1" applyBorder="1" applyAlignment="1">
      <alignment horizontal="center"/>
    </xf>
    <xf numFmtId="0" fontId="3" fillId="2" borderId="3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14" fontId="2" fillId="0" borderId="5" xfId="0" applyNumberFormat="1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176" fontId="2" fillId="0" borderId="5" xfId="0" applyNumberFormat="1" applyFont="1" applyFill="1" applyBorder="1" applyAlignment="1">
      <alignment horizontal="center" vertical="center"/>
    </xf>
    <xf numFmtId="0" fontId="2" fillId="0" borderId="5" xfId="0" applyNumberFormat="1" applyFont="1" applyFill="1" applyBorder="1" applyAlignment="1">
      <alignment horizontal="center"/>
    </xf>
    <xf numFmtId="0" fontId="0" fillId="0" borderId="0" xfId="0" applyNumberForma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6" xfId="0" applyFont="1" applyBorder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pivotButton="1" applyFont="1">
      <alignment vertical="center"/>
    </xf>
    <xf numFmtId="0" fontId="2" fillId="0" borderId="0" xfId="0" applyFont="1" applyAlignment="1">
      <alignment horizontal="left" vertical="center" indent="1"/>
    </xf>
    <xf numFmtId="0" fontId="4" fillId="0" borderId="0" xfId="0" applyFont="1" applyAlignment="1">
      <alignment horizontal="left" vertical="center"/>
    </xf>
    <xf numFmtId="0" fontId="4" fillId="0" borderId="0" xfId="0" applyFont="1">
      <alignment vertical="center"/>
    </xf>
    <xf numFmtId="177" fontId="4" fillId="0" borderId="0" xfId="0" applyNumberFormat="1" applyFont="1">
      <alignment vertical="center"/>
    </xf>
    <xf numFmtId="14" fontId="2" fillId="0" borderId="0" xfId="0" applyNumberFormat="1" applyFont="1" applyAlignment="1">
      <alignment horizontal="left" vertical="center" indent="1"/>
    </xf>
    <xf numFmtId="10" fontId="4" fillId="0" borderId="0" xfId="0" applyNumberFormat="1" applyFont="1">
      <alignment vertical="center"/>
    </xf>
    <xf numFmtId="0" fontId="0" fillId="3" borderId="0" xfId="0" applyFill="1">
      <alignment vertical="center"/>
    </xf>
    <xf numFmtId="0" fontId="4" fillId="0" borderId="0" xfId="0" applyNumberFormat="1" applyFont="1">
      <alignment vertical="center"/>
    </xf>
    <xf numFmtId="177" fontId="0" fillId="0" borderId="0" xfId="0" applyNumberFormat="1">
      <alignment vertical="center"/>
    </xf>
    <xf numFmtId="177" fontId="2" fillId="0" borderId="0" xfId="0" applyNumberFormat="1" applyFont="1">
      <alignment vertical="center"/>
    </xf>
    <xf numFmtId="1" fontId="2" fillId="0" borderId="0" xfId="0" applyNumberFormat="1" applyFont="1">
      <alignment vertical="center"/>
    </xf>
    <xf numFmtId="10" fontId="0" fillId="0" borderId="0" xfId="0" applyNumberFormat="1">
      <alignment vertical="center"/>
    </xf>
    <xf numFmtId="10" fontId="2" fillId="0" borderId="0" xfId="1" applyNumberFormat="1" applyFont="1">
      <alignment vertical="center"/>
    </xf>
    <xf numFmtId="177" fontId="4" fillId="0" borderId="0" xfId="0" applyNumberFormat="1" applyFont="1" applyAlignment="1">
      <alignment horizontal="center" vertical="center"/>
    </xf>
  </cellXfs>
  <cellStyles count="2">
    <cellStyle name="百分比" xfId="1" builtinId="5"/>
    <cellStyle name="常规" xfId="0" builtinId="0"/>
  </cellStyles>
  <dxfs count="111">
    <dxf>
      <numFmt numFmtId="177" formatCode="0\.0,&quot;万&quot;"/>
    </dxf>
    <dxf>
      <font>
        <name val="阿里巴巴普惠体"/>
        <family val="1"/>
      </font>
    </dxf>
    <dxf>
      <font>
        <name val="阿里巴巴普惠体"/>
        <family val="1"/>
      </font>
    </dxf>
    <dxf>
      <font>
        <name val="阿里巴巴普惠体"/>
        <family val="1"/>
      </font>
    </dxf>
    <dxf>
      <font>
        <name val="阿里巴巴普惠体"/>
        <family val="1"/>
      </font>
    </dxf>
    <dxf>
      <alignment horizontal="center"/>
    </dxf>
    <dxf>
      <numFmt numFmtId="14" formatCode="0.00%"/>
    </dxf>
    <dxf>
      <numFmt numFmtId="0" formatCode="General"/>
    </dxf>
    <dxf>
      <numFmt numFmtId="0" formatCode="General"/>
    </dxf>
    <dxf>
      <numFmt numFmtId="177" formatCode="0\.0,&quot;万&quot;"/>
    </dxf>
    <dxf>
      <font>
        <name val="阿里巴巴普惠体"/>
        <family val="1"/>
      </font>
    </dxf>
    <dxf>
      <font>
        <name val="阿里巴巴普惠体"/>
        <family val="1"/>
      </font>
    </dxf>
    <dxf>
      <font>
        <name val="阿里巴巴普惠体"/>
        <family val="1"/>
      </font>
    </dxf>
    <dxf>
      <font>
        <name val="阿里巴巴普惠体"/>
        <family val="1"/>
      </font>
    </dxf>
    <dxf>
      <alignment horizontal="center"/>
    </dxf>
    <dxf>
      <numFmt numFmtId="177" formatCode="0\.0,&quot;万&quot;"/>
    </dxf>
    <dxf>
      <numFmt numFmtId="177" formatCode="0\.0,&quot;万&quot;"/>
    </dxf>
    <dxf>
      <numFmt numFmtId="177" formatCode="0\.0,&quot;万&quot;"/>
    </dxf>
    <dxf>
      <font>
        <name val="阿里巴巴普惠体"/>
        <family val="1"/>
      </font>
    </dxf>
    <dxf>
      <font>
        <name val="阿里巴巴普惠体"/>
        <family val="1"/>
      </font>
    </dxf>
    <dxf>
      <font>
        <name val="阿里巴巴普惠体"/>
        <family val="1"/>
      </font>
    </dxf>
    <dxf>
      <numFmt numFmtId="0" formatCode="General"/>
    </dxf>
    <dxf>
      <numFmt numFmtId="0" formatCode="General"/>
    </dxf>
    <dxf>
      <font>
        <name val="阿里巴巴普惠体"/>
        <family val="1"/>
      </font>
    </dxf>
    <dxf>
      <font>
        <name val="阿里巴巴普惠体"/>
        <family val="1"/>
      </font>
    </dxf>
    <dxf>
      <font>
        <name val="阿里巴巴普惠体"/>
        <family val="1"/>
      </font>
    </dxf>
    <dxf>
      <numFmt numFmtId="14" formatCode="0.00%"/>
    </dxf>
    <dxf>
      <numFmt numFmtId="0" formatCode="General"/>
    </dxf>
    <dxf>
      <numFmt numFmtId="0" formatCode="General"/>
    </dxf>
    <dxf>
      <font>
        <name val="阿里巴巴普惠体"/>
        <family val="1"/>
      </font>
    </dxf>
    <dxf>
      <font>
        <name val="阿里巴巴普惠体"/>
        <family val="1"/>
      </font>
    </dxf>
    <dxf>
      <font>
        <name val="阿里巴巴普惠体"/>
        <family val="1"/>
      </font>
    </dxf>
    <dxf>
      <numFmt numFmtId="177" formatCode="0\.0,&quot;万&quot;"/>
    </dxf>
    <dxf>
      <numFmt numFmtId="177" formatCode="0\.0,&quot;万&quot;"/>
    </dxf>
    <dxf>
      <numFmt numFmtId="177" formatCode="0\.0,&quot;万&quot;"/>
    </dxf>
    <dxf>
      <font>
        <name val="阿里巴巴普惠体"/>
        <family val="1"/>
      </font>
    </dxf>
    <dxf>
      <font>
        <name val="阿里巴巴普惠体"/>
        <family val="1"/>
      </font>
    </dxf>
    <dxf>
      <font>
        <name val="阿里巴巴普惠体"/>
        <family val="1"/>
      </font>
    </dxf>
    <dxf>
      <numFmt numFmtId="177" formatCode="0\.0,&quot;万&quot;"/>
    </dxf>
    <dxf>
      <numFmt numFmtId="177" formatCode="0\.0,&quot;万&quot;"/>
    </dxf>
    <dxf>
      <numFmt numFmtId="177" formatCode="0\.0,&quot;万&quot;"/>
    </dxf>
    <dxf>
      <font>
        <name val="阿里巴巴普惠体"/>
        <family val="1"/>
      </font>
    </dxf>
    <dxf>
      <font>
        <name val="阿里巴巴普惠体"/>
        <family val="1"/>
      </font>
    </dxf>
    <dxf>
      <font>
        <name val="阿里巴巴普惠体"/>
        <family val="1"/>
      </font>
    </dxf>
    <dxf>
      <numFmt numFmtId="177" formatCode="0\.0,&quot;万&quot;"/>
    </dxf>
    <dxf>
      <numFmt numFmtId="177" formatCode="0\.0,&quot;万&quot;"/>
    </dxf>
    <dxf>
      <numFmt numFmtId="177" formatCode="0\.0,&quot;万&quot;"/>
    </dxf>
    <dxf>
      <font>
        <name val="阿里巴巴普惠体"/>
        <family val="1"/>
      </font>
    </dxf>
    <dxf>
      <font>
        <name val="阿里巴巴普惠体"/>
        <family val="1"/>
      </font>
    </dxf>
    <dxf>
      <font>
        <name val="阿里巴巴普惠体"/>
        <family val="1"/>
      </font>
    </dxf>
    <dxf>
      <numFmt numFmtId="177" formatCode="0\.0,&quot;万&quot;"/>
    </dxf>
    <dxf>
      <font>
        <name val="阿里巴巴普惠体"/>
        <family val="1"/>
      </font>
    </dxf>
    <dxf>
      <font>
        <name val="阿里巴巴普惠体"/>
        <family val="1"/>
      </font>
    </dxf>
    <dxf>
      <font>
        <name val="阿里巴巴普惠体"/>
        <family val="1"/>
      </font>
    </dxf>
    <dxf>
      <font>
        <name val="阿里巴巴普惠体"/>
        <family val="1"/>
      </font>
    </dxf>
    <dxf>
      <font>
        <name val="阿里巴巴普惠体"/>
        <family val="1"/>
      </font>
    </dxf>
    <dxf>
      <alignment horizontal="center"/>
    </dxf>
    <dxf>
      <numFmt numFmtId="177" formatCode="0\.0,&quot;万&quot;"/>
    </dxf>
    <dxf>
      <numFmt numFmtId="177" formatCode="0\.0,&quot;万&quot;"/>
    </dxf>
    <dxf>
      <numFmt numFmtId="177" formatCode="0\.0,&quot;万&quot;"/>
    </dxf>
    <dxf>
      <font>
        <name val="阿里巴巴普惠体"/>
        <family val="1"/>
      </font>
    </dxf>
    <dxf>
      <font>
        <name val="阿里巴巴普惠体"/>
        <family val="1"/>
      </font>
    </dxf>
    <dxf>
      <font>
        <name val="阿里巴巴普惠体"/>
        <family val="1"/>
      </font>
    </dxf>
    <dxf>
      <numFmt numFmtId="177" formatCode="0\.0,&quot;万&quot;"/>
    </dxf>
    <dxf>
      <numFmt numFmtId="177" formatCode="0\.0,&quot;万&quot;"/>
    </dxf>
    <dxf>
      <numFmt numFmtId="177" formatCode="0\.0,&quot;万&quot;"/>
    </dxf>
    <dxf>
      <font>
        <name val="阿里巴巴普惠体"/>
        <family val="1"/>
      </font>
    </dxf>
    <dxf>
      <font>
        <name val="阿里巴巴普惠体"/>
        <family val="1"/>
      </font>
    </dxf>
    <dxf>
      <font>
        <name val="阿里巴巴普惠体"/>
        <family val="1"/>
      </font>
    </dxf>
    <dxf>
      <numFmt numFmtId="177" formatCode="0\.0,&quot;万&quot;"/>
    </dxf>
    <dxf>
      <font>
        <name val="阿里巴巴普惠体"/>
        <family val="1"/>
      </font>
    </dxf>
    <dxf>
      <font>
        <name val="阿里巴巴普惠体"/>
        <family val="1"/>
      </font>
    </dxf>
    <dxf>
      <font>
        <name val="阿里巴巴普惠体"/>
        <family val="1"/>
      </font>
    </dxf>
    <dxf>
      <font>
        <name val="阿里巴巴普惠体"/>
        <family val="1"/>
      </font>
    </dxf>
    <dxf>
      <font>
        <name val="阿里巴巴普惠体"/>
        <family val="1"/>
      </font>
    </dxf>
    <dxf>
      <alignment horizontal="center"/>
    </dxf>
    <dxf>
      <numFmt numFmtId="0" formatCode="General"/>
    </dxf>
    <dxf>
      <numFmt numFmtId="0" formatCode="General"/>
    </dxf>
    <dxf>
      <font>
        <name val="阿里巴巴普惠体"/>
        <family val="1"/>
      </font>
    </dxf>
    <dxf>
      <font>
        <name val="阿里巴巴普惠体"/>
        <family val="1"/>
      </font>
    </dxf>
    <dxf>
      <font>
        <name val="阿里巴巴普惠体"/>
        <family val="1"/>
      </font>
    </dxf>
    <dxf>
      <numFmt numFmtId="177" formatCode="0\.0,&quot;万&quot;"/>
    </dxf>
    <dxf>
      <font>
        <name val="阿里巴巴普惠体"/>
        <family val="1"/>
      </font>
    </dxf>
    <dxf>
      <font>
        <name val="阿里巴巴普惠体"/>
        <family val="1"/>
      </font>
    </dxf>
    <dxf>
      <font>
        <name val="阿里巴巴普惠体"/>
        <family val="1"/>
      </font>
    </dxf>
    <dxf>
      <font>
        <name val="阿里巴巴普惠体"/>
        <family val="1"/>
      </font>
    </dxf>
    <dxf>
      <alignment horizontal="center"/>
    </dxf>
    <dxf>
      <numFmt numFmtId="0" formatCode="General"/>
    </dxf>
    <dxf>
      <numFmt numFmtId="0" formatCode="General"/>
    </dxf>
    <dxf>
      <font>
        <name val="阿里巴巴普惠体"/>
        <family val="1"/>
      </font>
    </dxf>
    <dxf>
      <font>
        <name val="阿里巴巴普惠体"/>
        <family val="1"/>
      </font>
    </dxf>
    <dxf>
      <font>
        <name val="阿里巴巴普惠体"/>
        <family val="1"/>
      </font>
    </dxf>
    <dxf>
      <numFmt numFmtId="14" formatCode="0.00%"/>
    </dxf>
    <dxf>
      <numFmt numFmtId="0" formatCode="General"/>
    </dxf>
    <dxf>
      <numFmt numFmtId="0" formatCode="General"/>
    </dxf>
    <dxf>
      <font>
        <name val="阿里巴巴普惠体"/>
        <family val="1"/>
      </font>
    </dxf>
    <dxf>
      <font>
        <name val="阿里巴巴普惠体"/>
        <family val="1"/>
      </font>
    </dxf>
    <dxf>
      <font>
        <name val="阿里巴巴普惠体"/>
        <family val="1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阿里巴巴普惠体"/>
        <family val="1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 style="thin">
          <color theme="1" tint="0.499984740745262"/>
        </vertical>
        <horizontal style="thin">
          <color theme="1" tint="0.49998474074526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阿里巴巴普惠体"/>
        <family val="1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 style="thin">
          <color theme="1" tint="0.499984740745262"/>
        </vertical>
        <horizontal style="thin">
          <color theme="1" tint="0.49998474074526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阿里巴巴普惠体"/>
        <family val="1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 style="thin">
          <color theme="1" tint="0.499984740745262"/>
        </vertical>
        <horizontal style="thin">
          <color theme="1" tint="0.49998474074526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阿里巴巴普惠体"/>
        <family val="1"/>
        <charset val="134"/>
        <scheme val="none"/>
      </font>
      <numFmt numFmtId="176" formatCode="0.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 style="thin">
          <color theme="1" tint="0.499984740745262"/>
        </vertical>
        <horizontal style="thin">
          <color theme="1" tint="0.49998474074526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阿里巴巴普惠体"/>
        <family val="1"/>
        <charset val="134"/>
        <scheme val="none"/>
      </font>
      <numFmt numFmtId="176" formatCode="0.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 style="thin">
          <color theme="1" tint="0.499984740745262"/>
        </vertical>
        <horizontal style="thin">
          <color theme="1" tint="0.49998474074526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阿里巴巴普惠体"/>
        <family val="1"/>
        <charset val="134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 style="thin">
          <color theme="1" tint="0.499984740745262"/>
        </vertical>
        <horizontal style="thin">
          <color theme="1" tint="0.49998474074526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阿里巴巴普惠体"/>
        <family val="1"/>
        <charset val="134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 style="thin">
          <color theme="1" tint="0.499984740745262"/>
        </vertical>
        <horizontal style="thin">
          <color theme="1" tint="0.49998474074526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阿里巴巴普惠体"/>
        <family val="1"/>
        <charset val="134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 style="thin">
          <color theme="1" tint="0.499984740745262"/>
        </vertical>
        <horizontal style="thin">
          <color theme="1" tint="0.49998474074526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阿里巴巴普惠体"/>
        <family val="1"/>
        <charset val="134"/>
        <scheme val="none"/>
      </font>
      <numFmt numFmtId="19" formatCode="yyyy/m/d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 style="thin">
          <color theme="1" tint="0.499984740745262"/>
        </vertical>
        <horizontal style="thin">
          <color theme="1" tint="0.499984740745262"/>
        </horizontal>
      </border>
    </dxf>
    <dxf>
      <border outline="0">
        <left style="thin">
          <color theme="1" tint="0.499984740745262"/>
        </left>
        <right style="thin">
          <color theme="1" tint="0.499984740745262"/>
        </right>
        <bottom style="thin">
          <color theme="1" tint="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阿里巴巴普惠体"/>
        <family val="1"/>
        <charset val="134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阿里巴巴普惠体"/>
        <family val="1"/>
        <charset val="134"/>
        <scheme val="none"/>
      </font>
      <fill>
        <patternFill patternType="solid">
          <fgColor indexed="64"/>
          <bgColor rgb="FF0070C0"/>
        </patternFill>
      </fill>
      <alignment horizontal="center" vertical="bottom" textRotation="0" wrapText="0" indent="0" justifyLastLine="0" shrinkToFit="0" readingOrder="0"/>
    </dxf>
    <dxf>
      <fill>
        <patternFill>
          <bgColor theme="0" tint="-4.9989318521683403E-2"/>
        </patternFill>
      </fill>
      <border>
        <left/>
        <right/>
        <top/>
        <bottom/>
      </border>
    </dxf>
  </dxfs>
  <tableStyles count="3" defaultTableStyle="TableStyleMedium2" defaultPivotStyle="PivotStyleLight16">
    <tableStyle name="切片器样式 1" pivot="0" table="0" count="5" xr9:uid="{90688249-0150-44F1-B773-D3FE8A0A4DDE}"/>
    <tableStyle name="切片器样式 1 2" pivot="0" table="0" count="5" xr9:uid="{E0A974CC-138A-4514-89ED-A78007FAD647}"/>
    <tableStyle name="切片器样式 1 2 2" pivot="0" table="0" count="6" xr9:uid="{90AFC8CE-173F-4D8F-98DC-D7ED7FFE4032}">
      <tableStyleElement type="wholeTable" dxfId="110"/>
    </tableStyle>
  </tableStyles>
  <extLst>
    <ext xmlns:x14="http://schemas.microsoft.com/office/spreadsheetml/2009/9/main" uri="{46F421CA-312F-682f-3DD2-61675219B42D}">
      <x14:dxfs count="12">
        <dxf>
          <font>
            <color theme="0"/>
          </font>
          <fill>
            <patternFill>
              <bgColor theme="1" tint="0.24994659260841701"/>
            </patternFill>
          </fill>
        </dxf>
        <dxf>
          <fill>
            <patternFill>
              <bgColor theme="9" tint="0.59996337778862885"/>
            </patternFill>
          </fill>
          <border>
            <left style="thin">
              <color theme="1" tint="0.499984740745262"/>
            </left>
            <right style="thin">
              <color theme="1" tint="0.499984740745262"/>
            </right>
            <top style="thin">
              <color theme="1" tint="0.499984740745262"/>
            </top>
            <bottom style="thin">
              <color theme="1" tint="0.499984740745262"/>
            </bottom>
          </border>
        </dxf>
        <dxf>
          <font>
            <color auto="1"/>
          </font>
          <fill>
            <patternFill>
              <bgColor theme="5" tint="0.39994506668294322"/>
            </patternFill>
          </fill>
          <border>
            <left/>
            <right/>
            <top/>
            <bottom/>
          </border>
        </dxf>
        <dxf>
          <fill>
            <patternFill>
              <bgColor theme="9" tint="0.79998168889431442"/>
            </patternFill>
          </fill>
          <border>
            <left style="thin">
              <color theme="1" tint="0.499984740745262"/>
            </left>
            <right style="thin">
              <color theme="1" tint="0.499984740745262"/>
            </right>
            <top style="thin">
              <color theme="1" tint="0.499984740745262"/>
            </top>
            <bottom style="thin">
              <color theme="1" tint="0.499984740745262"/>
            </bottom>
          </border>
        </dxf>
        <dxf>
          <font>
            <color theme="0"/>
          </font>
          <fill>
            <patternFill>
              <bgColor theme="1" tint="0.24994659260841701"/>
            </patternFill>
          </fill>
        </dxf>
        <dxf>
          <fill>
            <patternFill>
              <bgColor theme="9" tint="0.59996337778862885"/>
            </patternFill>
          </fill>
          <border>
            <left style="thin">
              <color theme="1" tint="0.499984740745262"/>
            </left>
            <right style="thin">
              <color theme="1" tint="0.499984740745262"/>
            </right>
            <top style="thin">
              <color theme="1" tint="0.499984740745262"/>
            </top>
            <bottom style="thin">
              <color theme="1" tint="0.499984740745262"/>
            </bottom>
          </border>
        </dxf>
        <dxf>
          <font>
            <color theme="0"/>
          </font>
          <fill>
            <patternFill>
              <bgColor theme="1" tint="0.34998626667073579"/>
            </patternFill>
          </fill>
          <border>
            <left/>
            <right/>
            <top/>
            <bottom/>
          </border>
        </dxf>
        <dxf>
          <fill>
            <patternFill>
              <bgColor theme="9" tint="0.79998168889431442"/>
            </patternFill>
          </fill>
          <border>
            <left style="thin">
              <color theme="1" tint="0.499984740745262"/>
            </left>
            <right style="thin">
              <color theme="1" tint="0.499984740745262"/>
            </right>
            <top style="thin">
              <color theme="1" tint="0.499984740745262"/>
            </top>
            <bottom style="thin">
              <color theme="1" tint="0.499984740745262"/>
            </bottom>
          </border>
        </dxf>
        <dxf>
          <font>
            <color theme="0"/>
          </font>
          <fill>
            <patternFill>
              <bgColor theme="1" tint="0.24994659260841701"/>
            </patternFill>
          </fill>
        </dxf>
        <dxf>
          <fill>
            <patternFill>
              <bgColor theme="9" tint="0.59996337778862885"/>
            </patternFill>
          </fill>
          <border>
            <left style="thin">
              <color theme="1" tint="0.499984740745262"/>
            </left>
            <right style="thin">
              <color theme="1" tint="0.499984740745262"/>
            </right>
            <top style="thin">
              <color theme="1" tint="0.499984740745262"/>
            </top>
            <bottom style="thin">
              <color theme="1" tint="0.499984740745262"/>
            </bottom>
          </border>
        </dxf>
        <dxf>
          <font>
            <color theme="0"/>
          </font>
          <fill>
            <patternFill>
              <bgColor theme="1" tint="0.34998626667073579"/>
            </patternFill>
          </fill>
          <border>
            <left/>
            <right/>
            <top/>
            <bottom/>
          </border>
        </dxf>
        <dxf>
          <fill>
            <patternFill>
              <bgColor theme="9" tint="0.79998168889431442"/>
            </patternFill>
          </fill>
          <border>
            <left style="thin">
              <color theme="1" tint="0.499984740745262"/>
            </left>
            <right style="thin">
              <color theme="1" tint="0.499984740745262"/>
            </right>
            <top style="thin">
              <color theme="1" tint="0.499984740745262"/>
            </top>
            <bottom style="thin">
              <color theme="1" tint="0.499984740745262"/>
            </bottom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切片器样式 1">
          <x14:slicerStyleElements>
            <x14:slicerStyleElement type="unselectedItemWithData" dxfId="11"/>
            <x14:slicerStyleElement type="selectedItemWithData" dxfId="10"/>
            <x14:slicerStyleElement type="selectedItemWithNoData"/>
            <x14:slicerStyleElement type="hoveredUnselectedItemWithData" dxfId="9"/>
            <x14:slicerStyleElement type="hoveredSelectedItemWithData" dxfId="8"/>
          </x14:slicerStyleElements>
        </x14:slicerStyle>
        <x14:slicerStyle name="切片器样式 1 2">
          <x14:slicerStyleElements>
            <x14:slicerStyleElement type="unselectedItemWithData" dxfId="7"/>
            <x14:slicerStyleElement type="selectedItemWithData" dxfId="6"/>
            <x14:slicerStyleElement type="selectedItemWithNoData"/>
            <x14:slicerStyleElement type="hoveredUnselectedItemWithData" dxfId="5"/>
            <x14:slicerStyleElement type="hoveredSelectedItemWithData" dxfId="4"/>
          </x14:slicerStyleElements>
        </x14:slicerStyle>
        <x14:slicerStyle name="切片器样式 1 2 2">
          <x14:slicerStyleElements>
            <x14:slicerStyleElement type="unselectedItemWithData" dxfId="3"/>
            <x14:slicerStyleElement type="selectedItemWithData" dxfId="2"/>
            <x14:slicerStyleElement type="selectedItemWithNoData"/>
            <x14:slicerStyleElement type="hoveredUnselectedItemWithData" dxfId="1"/>
            <x14:slicerStyleElement type="hoveredSelectedItemWith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4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07/relationships/slicerCache" Target="slicerCaches/slicerCache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11" Type="http://schemas.openxmlformats.org/officeDocument/2006/relationships/styles" Target="styles.xml"/><Relationship Id="rId5" Type="http://schemas.microsoft.com/office/2007/relationships/slicerCache" Target="slicerCaches/slicerCache1.xml"/><Relationship Id="rId10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microsoft.com/office/2007/relationships/slicerCache" Target="slicerCaches/slicerCache5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[105.销售成本类型综合数据看板新.xlsx]透视分析!厂家销售额</c:name>
    <c:fmtId val="4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阿里巴巴普惠体" panose="00020600040101010101" pitchFamily="18" charset="-122"/>
                  <a:ea typeface="阿里巴巴普惠体" panose="00020600040101010101" pitchFamily="18" charset="-122"/>
                  <a:cs typeface="阿里巴巴普惠体" panose="00020600040101010101" pitchFamily="18" charset="-122"/>
                </a:defRPr>
              </a:pPr>
              <a:endParaRPr lang="zh-CN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7"/>
        <c:spPr>
          <a:solidFill>
            <a:schemeClr val="accent2"/>
          </a:solidFill>
          <a:ln w="19050">
            <a:noFill/>
          </a:ln>
          <a:effectLst/>
        </c:spPr>
      </c:pivotFmt>
      <c:pivotFmt>
        <c:idx val="8"/>
        <c:spPr>
          <a:solidFill>
            <a:schemeClr val="accent3"/>
          </a:solidFill>
          <a:ln w="19050"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20271141954713287"/>
          <c:y val="0.29047487704327352"/>
          <c:w val="0.54937986565238672"/>
          <c:h val="0.56865661401510981"/>
        </c:manualLayout>
      </c:layout>
      <c:pieChart>
        <c:varyColors val="1"/>
        <c:ser>
          <c:idx val="0"/>
          <c:order val="0"/>
          <c:tx>
            <c:strRef>
              <c:f>透视分析!$B$15</c:f>
              <c:strCache>
                <c:ptCount val="1"/>
                <c:pt idx="0">
                  <c:v>汇总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DA9-4B7B-A0E4-9AD43B3B69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DA9-4B7B-A0E4-9AD43B3B69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DA9-4B7B-A0E4-9AD43B3B693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阿里巴巴普惠体" panose="00020600040101010101" pitchFamily="18" charset="-122"/>
                    <a:ea typeface="阿里巴巴普惠体" panose="00020600040101010101" pitchFamily="18" charset="-122"/>
                    <a:cs typeface="阿里巴巴普惠体" panose="00020600040101010101" pitchFamily="18" charset="-122"/>
                  </a:defRPr>
                </a:pPr>
                <a:endParaRPr lang="zh-CN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透视分析!$A$16:$A$18</c:f>
              <c:strCache>
                <c:ptCount val="3"/>
                <c:pt idx="0">
                  <c:v>TCL</c:v>
                </c:pt>
                <c:pt idx="1">
                  <c:v>酷冷</c:v>
                </c:pt>
                <c:pt idx="2">
                  <c:v>西部数码</c:v>
                </c:pt>
              </c:strCache>
            </c:strRef>
          </c:cat>
          <c:val>
            <c:numRef>
              <c:f>透视分析!$B$16:$B$18</c:f>
              <c:numCache>
                <c:formatCode>0\.0,"万"</c:formatCode>
                <c:ptCount val="3"/>
                <c:pt idx="0">
                  <c:v>1755740.5200000019</c:v>
                </c:pt>
                <c:pt idx="1">
                  <c:v>14072030.880000012</c:v>
                </c:pt>
                <c:pt idx="2">
                  <c:v>12242112.95999998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DA9-4B7B-A0E4-9AD43B3B69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66692468526179993"/>
          <c:y val="5.8479559091752587E-3"/>
          <c:w val="0.32716713376929579"/>
          <c:h val="0.2314777508301103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阿里巴巴普惠体" panose="00020600040101010101" pitchFamily="18" charset="-122"/>
              <a:ea typeface="阿里巴巴普惠体" panose="00020600040101010101" pitchFamily="18" charset="-122"/>
              <a:cs typeface="阿里巴巴普惠体" panose="00020600040101010101" pitchFamily="18" charset="-122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000">
          <a:latin typeface="阿里巴巴普惠体" panose="00020600040101010101" pitchFamily="18" charset="-122"/>
          <a:ea typeface="阿里巴巴普惠体" panose="00020600040101010101" pitchFamily="18" charset="-122"/>
          <a:cs typeface="阿里巴巴普惠体" panose="00020600040101010101" pitchFamily="18" charset="-122"/>
        </a:defRPr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[105.销售成本类型综合数据看板新.xlsx]透视分析!时间损耗趋势</c:name>
    <c:fmtId val="24"/>
  </c:pivotSource>
  <c:chart>
    <c:autoTitleDeleted val="0"/>
    <c:pivotFmts>
      <c:pivotFmt>
        <c:idx val="0"/>
        <c:spPr>
          <a:solidFill>
            <a:schemeClr val="accent1"/>
          </a:solidFill>
          <a:ln w="95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>
            <a:gsLst>
              <a:gs pos="100000">
                <a:schemeClr val="accent1">
                  <a:lumMod val="5000"/>
                  <a:lumOff val="95000"/>
                  <a:alpha val="70000"/>
                </a:schemeClr>
              </a:gs>
              <a:gs pos="0">
                <a:schemeClr val="bg1">
                  <a:lumMod val="65000"/>
                </a:schemeClr>
              </a:gs>
            </a:gsLst>
            <a:lin ang="5400000" scaled="1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>
            <a:gsLst>
              <a:gs pos="100000">
                <a:schemeClr val="accent1">
                  <a:lumMod val="5000"/>
                  <a:lumOff val="95000"/>
                  <a:alpha val="70000"/>
                </a:schemeClr>
              </a:gs>
              <a:gs pos="0">
                <a:schemeClr val="bg1">
                  <a:lumMod val="65000"/>
                </a:schemeClr>
              </a:gs>
            </a:gsLst>
            <a:lin ang="5400000" scaled="1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95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>
            <a:gsLst>
              <a:gs pos="100000">
                <a:schemeClr val="accent1">
                  <a:lumMod val="5000"/>
                  <a:lumOff val="95000"/>
                  <a:alpha val="70000"/>
                </a:schemeClr>
              </a:gs>
              <a:gs pos="0">
                <a:schemeClr val="bg1">
                  <a:lumMod val="65000"/>
                </a:schemeClr>
              </a:gs>
            </a:gsLst>
            <a:lin ang="5400000" scaled="1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95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ndard"/>
        <c:varyColors val="0"/>
        <c:ser>
          <c:idx val="1"/>
          <c:order val="1"/>
          <c:tx>
            <c:strRef>
              <c:f>透视分析!$AG$48</c:f>
              <c:strCache>
                <c:ptCount val="1"/>
                <c:pt idx="0">
                  <c:v>求和项:损耗2</c:v>
                </c:pt>
              </c:strCache>
            </c:strRef>
          </c:tx>
          <c:spPr>
            <a:gradFill>
              <a:gsLst>
                <a:gs pos="100000">
                  <a:schemeClr val="accent1">
                    <a:lumMod val="5000"/>
                    <a:lumOff val="95000"/>
                    <a:alpha val="70000"/>
                  </a:schemeClr>
                </a:gs>
                <a:gs pos="0">
                  <a:schemeClr val="bg1">
                    <a:lumMod val="65000"/>
                  </a:schemeClr>
                </a:gs>
              </a:gsLst>
              <a:lin ang="5400000" scaled="1"/>
            </a:gradFill>
            <a:ln>
              <a:noFill/>
            </a:ln>
            <a:effectLst/>
          </c:spPr>
          <c:cat>
            <c:multiLvlStrRef>
              <c:f>透视分析!$AE$49:$AE$63</c:f>
              <c:multiLvlStrCache>
                <c:ptCount val="12"/>
                <c:lvl>
                  <c:pt idx="0">
                    <c:v>第一季</c:v>
                  </c:pt>
                  <c:pt idx="1">
                    <c:v>第二季</c:v>
                  </c:pt>
                  <c:pt idx="2">
                    <c:v>第三季</c:v>
                  </c:pt>
                  <c:pt idx="3">
                    <c:v>第四季</c:v>
                  </c:pt>
                  <c:pt idx="4">
                    <c:v>第一季</c:v>
                  </c:pt>
                  <c:pt idx="5">
                    <c:v>第二季</c:v>
                  </c:pt>
                  <c:pt idx="6">
                    <c:v>第三季</c:v>
                  </c:pt>
                  <c:pt idx="7">
                    <c:v>第四季</c:v>
                  </c:pt>
                  <c:pt idx="8">
                    <c:v>第一季</c:v>
                  </c:pt>
                  <c:pt idx="9">
                    <c:v>第二季</c:v>
                  </c:pt>
                  <c:pt idx="10">
                    <c:v>第三季</c:v>
                  </c:pt>
                  <c:pt idx="11">
                    <c:v>第四季</c:v>
                  </c:pt>
                </c:lvl>
                <c:lvl>
                  <c:pt idx="0">
                    <c:v>2016年</c:v>
                  </c:pt>
                  <c:pt idx="4">
                    <c:v>2017年</c:v>
                  </c:pt>
                  <c:pt idx="8">
                    <c:v>2018年</c:v>
                  </c:pt>
                </c:lvl>
              </c:multiLvlStrCache>
            </c:multiLvlStrRef>
          </c:cat>
          <c:val>
            <c:numRef>
              <c:f>透视分析!$AG$49:$AG$63</c:f>
              <c:numCache>
                <c:formatCode>General</c:formatCode>
                <c:ptCount val="12"/>
                <c:pt idx="0">
                  <c:v>10126.599999999999</c:v>
                </c:pt>
                <c:pt idx="1">
                  <c:v>13692.499999999998</c:v>
                </c:pt>
                <c:pt idx="2">
                  <c:v>14236.699999999997</c:v>
                </c:pt>
                <c:pt idx="3">
                  <c:v>10006.5</c:v>
                </c:pt>
                <c:pt idx="4">
                  <c:v>12531.8</c:v>
                </c:pt>
                <c:pt idx="5">
                  <c:v>15731.399999999998</c:v>
                </c:pt>
                <c:pt idx="6">
                  <c:v>17211.100000000006</c:v>
                </c:pt>
                <c:pt idx="7">
                  <c:v>13430.900000000001</c:v>
                </c:pt>
                <c:pt idx="8">
                  <c:v>32539.999999999993</c:v>
                </c:pt>
                <c:pt idx="9">
                  <c:v>39314.800000000003</c:v>
                </c:pt>
                <c:pt idx="10">
                  <c:v>39665.19999999999</c:v>
                </c:pt>
                <c:pt idx="11">
                  <c:v>32607.000000000011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43-4DAB-B0ED-918C76A4A7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0558656"/>
        <c:axId val="770552424"/>
      </c:areaChart>
      <c:lineChart>
        <c:grouping val="standard"/>
        <c:varyColors val="0"/>
        <c:ser>
          <c:idx val="0"/>
          <c:order val="0"/>
          <c:tx>
            <c:strRef>
              <c:f>透视分析!$AF$48</c:f>
              <c:strCache>
                <c:ptCount val="1"/>
                <c:pt idx="0">
                  <c:v>求和项:损耗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透视分析!$AE$49:$AE$63</c:f>
              <c:multiLvlStrCache>
                <c:ptCount val="12"/>
                <c:lvl>
                  <c:pt idx="0">
                    <c:v>第一季</c:v>
                  </c:pt>
                  <c:pt idx="1">
                    <c:v>第二季</c:v>
                  </c:pt>
                  <c:pt idx="2">
                    <c:v>第三季</c:v>
                  </c:pt>
                  <c:pt idx="3">
                    <c:v>第四季</c:v>
                  </c:pt>
                  <c:pt idx="4">
                    <c:v>第一季</c:v>
                  </c:pt>
                  <c:pt idx="5">
                    <c:v>第二季</c:v>
                  </c:pt>
                  <c:pt idx="6">
                    <c:v>第三季</c:v>
                  </c:pt>
                  <c:pt idx="7">
                    <c:v>第四季</c:v>
                  </c:pt>
                  <c:pt idx="8">
                    <c:v>第一季</c:v>
                  </c:pt>
                  <c:pt idx="9">
                    <c:v>第二季</c:v>
                  </c:pt>
                  <c:pt idx="10">
                    <c:v>第三季</c:v>
                  </c:pt>
                  <c:pt idx="11">
                    <c:v>第四季</c:v>
                  </c:pt>
                </c:lvl>
                <c:lvl>
                  <c:pt idx="0">
                    <c:v>2016年</c:v>
                  </c:pt>
                  <c:pt idx="4">
                    <c:v>2017年</c:v>
                  </c:pt>
                  <c:pt idx="8">
                    <c:v>2018年</c:v>
                  </c:pt>
                </c:lvl>
              </c:multiLvlStrCache>
            </c:multiLvlStrRef>
          </c:cat>
          <c:val>
            <c:numRef>
              <c:f>透视分析!$AF$49:$AF$63</c:f>
              <c:numCache>
                <c:formatCode>General</c:formatCode>
                <c:ptCount val="12"/>
                <c:pt idx="0">
                  <c:v>10126.599999999999</c:v>
                </c:pt>
                <c:pt idx="1">
                  <c:v>13692.499999999998</c:v>
                </c:pt>
                <c:pt idx="2">
                  <c:v>14236.699999999997</c:v>
                </c:pt>
                <c:pt idx="3">
                  <c:v>10006.5</c:v>
                </c:pt>
                <c:pt idx="4">
                  <c:v>12531.8</c:v>
                </c:pt>
                <c:pt idx="5">
                  <c:v>15731.399999999998</c:v>
                </c:pt>
                <c:pt idx="6">
                  <c:v>17211.100000000006</c:v>
                </c:pt>
                <c:pt idx="7">
                  <c:v>13430.900000000001</c:v>
                </c:pt>
                <c:pt idx="8">
                  <c:v>32539.999999999993</c:v>
                </c:pt>
                <c:pt idx="9">
                  <c:v>39314.800000000003</c:v>
                </c:pt>
                <c:pt idx="10">
                  <c:v>39665.19999999999</c:v>
                </c:pt>
                <c:pt idx="11">
                  <c:v>32607.000000000011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43-4DAB-B0ED-918C76A4A7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0558656"/>
        <c:axId val="770552424"/>
      </c:lineChart>
      <c:catAx>
        <c:axId val="77055865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70552424"/>
        <c:crosses val="autoZero"/>
        <c:auto val="1"/>
        <c:lblAlgn val="ctr"/>
        <c:lblOffset val="100"/>
        <c:noMultiLvlLbl val="0"/>
      </c:catAx>
      <c:valAx>
        <c:axId val="77055242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770558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[105.销售成本类型综合数据看板新.xlsx]透视分析!客户销售额</c:name>
    <c:fmtId val="6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阿里巴巴普惠体" panose="00020600040101010101" pitchFamily="18" charset="-122"/>
                  <a:ea typeface="阿里巴巴普惠体" panose="00020600040101010101" pitchFamily="18" charset="-122"/>
                  <a:cs typeface="阿里巴巴普惠体" panose="00020600040101010101" pitchFamily="18" charset="-122"/>
                </a:defRPr>
              </a:pPr>
              <a:endParaRPr lang="zh-CN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8"/>
        <c:spPr>
          <a:solidFill>
            <a:schemeClr val="accent2"/>
          </a:solidFill>
          <a:ln w="19050">
            <a:noFill/>
          </a:ln>
          <a:effectLst/>
        </c:spPr>
      </c:pivotFmt>
      <c:pivotFmt>
        <c:idx val="9"/>
        <c:spPr>
          <a:solidFill>
            <a:schemeClr val="accent3"/>
          </a:solidFill>
          <a:ln w="19050">
            <a:noFill/>
          </a:ln>
          <a:effectLst/>
        </c:spPr>
      </c:pivotFmt>
      <c:pivotFmt>
        <c:idx val="10"/>
        <c:spPr>
          <a:solidFill>
            <a:schemeClr val="accent4"/>
          </a:solidFill>
          <a:ln w="19050"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22607994033843817"/>
          <c:y val="0.38281626189131424"/>
          <c:w val="0.51910491366179168"/>
          <c:h val="0.50815287329590131"/>
        </c:manualLayout>
      </c:layout>
      <c:pieChart>
        <c:varyColors val="1"/>
        <c:ser>
          <c:idx val="0"/>
          <c:order val="0"/>
          <c:tx>
            <c:strRef>
              <c:f>透视分析!$J$15</c:f>
              <c:strCache>
                <c:ptCount val="1"/>
                <c:pt idx="0">
                  <c:v>汇总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F93-446F-9342-2D30027FB9B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F93-446F-9342-2D30027FB9B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BF93-446F-9342-2D30027FB9B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BF93-446F-9342-2D30027FB9B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阿里巴巴普惠体" panose="00020600040101010101" pitchFamily="18" charset="-122"/>
                    <a:ea typeface="阿里巴巴普惠体" panose="00020600040101010101" pitchFamily="18" charset="-122"/>
                    <a:cs typeface="阿里巴巴普惠体" panose="00020600040101010101" pitchFamily="18" charset="-122"/>
                  </a:defRPr>
                </a:pPr>
                <a:endParaRPr lang="zh-CN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透视分析!$I$16:$I$19</c:f>
              <c:strCache>
                <c:ptCount val="4"/>
                <c:pt idx="0">
                  <c:v>吉辰通讯</c:v>
                </c:pt>
                <c:pt idx="1">
                  <c:v>通城电子</c:v>
                </c:pt>
                <c:pt idx="2">
                  <c:v>长城电子</c:v>
                </c:pt>
                <c:pt idx="3">
                  <c:v>中辰科技</c:v>
                </c:pt>
              </c:strCache>
            </c:strRef>
          </c:cat>
          <c:val>
            <c:numRef>
              <c:f>透视分析!$J$16:$J$19</c:f>
              <c:numCache>
                <c:formatCode>0\.0,"万"</c:formatCode>
                <c:ptCount val="4"/>
                <c:pt idx="0">
                  <c:v>8908035.3599999957</c:v>
                </c:pt>
                <c:pt idx="1">
                  <c:v>7565036.639999981</c:v>
                </c:pt>
                <c:pt idx="2">
                  <c:v>3515361.8399999947</c:v>
                </c:pt>
                <c:pt idx="3">
                  <c:v>8081450.5199999902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F93-446F-9342-2D30027FB9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64047664085133571"/>
          <c:y val="1.7495597860394032E-2"/>
          <c:w val="0.35296529366032553"/>
          <c:h val="0.31316655038373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阿里巴巴普惠体" panose="00020600040101010101" pitchFamily="18" charset="-122"/>
              <a:ea typeface="阿里巴巴普惠体" panose="00020600040101010101" pitchFamily="18" charset="-122"/>
              <a:cs typeface="阿里巴巴普惠体" panose="00020600040101010101" pitchFamily="18" charset="-122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000">
          <a:latin typeface="阿里巴巴普惠体" panose="00020600040101010101" pitchFamily="18" charset="-122"/>
          <a:ea typeface="阿里巴巴普惠体" panose="00020600040101010101" pitchFamily="18" charset="-122"/>
          <a:cs typeface="阿里巴巴普惠体" panose="00020600040101010101" pitchFamily="18" charset="-122"/>
        </a:defRPr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[105.销售成本类型综合数据看板新.xlsx]透视分析!年份季度环比</c:name>
    <c:fmtId val="14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4FADF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阿里巴巴普惠体" panose="00020600040101010101" pitchFamily="18" charset="-122"/>
                  <a:ea typeface="阿里巴巴普惠体" panose="00020600040101010101" pitchFamily="18" charset="-122"/>
                  <a:cs typeface="阿里巴巴普惠体" panose="00020600040101010101" pitchFamily="18" charset="-122"/>
                </a:defRPr>
              </a:pPr>
              <a:endParaRPr lang="zh-C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4FADF3"/>
          </a:solidFill>
          <a:ln>
            <a:noFill/>
          </a:ln>
          <a:effectLst/>
        </c:spPr>
      </c:pivotFmt>
      <c:pivotFmt>
        <c:idx val="4"/>
        <c:spPr>
          <a:solidFill>
            <a:srgbClr val="4FADF3"/>
          </a:solidFill>
          <a:ln>
            <a:noFill/>
          </a:ln>
          <a:effectLst/>
        </c:spPr>
      </c:pivotFmt>
      <c:pivotFmt>
        <c:idx val="5"/>
        <c:spPr>
          <a:solidFill>
            <a:srgbClr val="4FADF3"/>
          </a:solidFill>
          <a:ln>
            <a:noFill/>
          </a:ln>
          <a:effectLst/>
        </c:spPr>
      </c:pivotFmt>
      <c:pivotFmt>
        <c:idx val="6"/>
        <c:spPr>
          <a:solidFill>
            <a:srgbClr val="4FADF3"/>
          </a:solidFill>
          <a:ln>
            <a:noFill/>
          </a:ln>
          <a:effectLst/>
        </c:spPr>
      </c:pivotFmt>
      <c:pivotFmt>
        <c:idx val="7"/>
        <c:spPr>
          <a:solidFill>
            <a:srgbClr val="4FADF3"/>
          </a:solidFill>
          <a:ln>
            <a:noFill/>
          </a:ln>
          <a:effectLst/>
        </c:spPr>
      </c:pivotFmt>
      <c:pivotFmt>
        <c:idx val="8"/>
        <c:spPr>
          <a:solidFill>
            <a:srgbClr val="4FADF3"/>
          </a:solidFill>
          <a:ln>
            <a:noFill/>
          </a:ln>
          <a:effectLst/>
        </c:spPr>
      </c:pivotFmt>
      <c:pivotFmt>
        <c:idx val="9"/>
        <c:spPr>
          <a:solidFill>
            <a:srgbClr val="4FADF3"/>
          </a:solidFill>
          <a:ln>
            <a:noFill/>
          </a:ln>
          <a:effectLst/>
        </c:spPr>
      </c:pivotFmt>
      <c:pivotFmt>
        <c:idx val="10"/>
        <c:spPr>
          <a:solidFill>
            <a:srgbClr val="4FADF3"/>
          </a:solidFill>
          <a:ln>
            <a:noFill/>
          </a:ln>
          <a:effectLst/>
        </c:spPr>
      </c:pivotFmt>
      <c:pivotFmt>
        <c:idx val="11"/>
        <c:spPr>
          <a:solidFill>
            <a:srgbClr val="4FADF3"/>
          </a:solidFill>
          <a:ln>
            <a:noFill/>
          </a:ln>
          <a:effectLst/>
        </c:spPr>
      </c:pivotFmt>
      <c:pivotFmt>
        <c:idx val="12"/>
        <c:spPr>
          <a:solidFill>
            <a:srgbClr val="4FADF3"/>
          </a:solidFill>
          <a:ln>
            <a:noFill/>
          </a:ln>
          <a:effectLst/>
        </c:spPr>
      </c:pivotFmt>
      <c:pivotFmt>
        <c:idx val="13"/>
        <c:spPr>
          <a:solidFill>
            <a:srgbClr val="4FADF3"/>
          </a:solidFill>
          <a:ln>
            <a:noFill/>
          </a:ln>
          <a:effectLst/>
        </c:spPr>
      </c:pivotFmt>
      <c:pivotFmt>
        <c:idx val="14"/>
        <c:spPr>
          <a:solidFill>
            <a:srgbClr val="4FADF3"/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3274994375703037"/>
          <c:y val="0.1111111111111111"/>
          <c:w val="0.56297675290588689"/>
          <c:h val="0.83796296296296291"/>
        </c:manualLayout>
      </c:layout>
      <c:barChart>
        <c:barDir val="bar"/>
        <c:grouping val="clustered"/>
        <c:varyColors val="1"/>
        <c:ser>
          <c:idx val="0"/>
          <c:order val="0"/>
          <c:tx>
            <c:strRef>
              <c:f>透视分析!$Z$30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rgbClr val="4FADF3"/>
            </a:solidFill>
          </c:spPr>
          <c:invertIfNegative val="1"/>
          <c:dPt>
            <c:idx val="0"/>
            <c:invertIfNegative val="1"/>
            <c:bubble3D val="0"/>
            <c:spPr>
              <a:solidFill>
                <a:srgbClr val="4FADF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253-4C35-8430-88708B4DF725}"/>
              </c:ext>
            </c:extLst>
          </c:dPt>
          <c:dPt>
            <c:idx val="1"/>
            <c:invertIfNegative val="1"/>
            <c:bubble3D val="0"/>
            <c:spPr>
              <a:solidFill>
                <a:srgbClr val="4FADF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253-4C35-8430-88708B4DF725}"/>
              </c:ext>
            </c:extLst>
          </c:dPt>
          <c:dPt>
            <c:idx val="2"/>
            <c:invertIfNegative val="1"/>
            <c:bubble3D val="0"/>
            <c:spPr>
              <a:solidFill>
                <a:srgbClr val="4FADF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253-4C35-8430-88708B4DF725}"/>
              </c:ext>
            </c:extLst>
          </c:dPt>
          <c:dPt>
            <c:idx val="3"/>
            <c:invertIfNegative val="1"/>
            <c:bubble3D val="0"/>
            <c:spPr>
              <a:solidFill>
                <a:srgbClr val="4FADF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7253-4C35-8430-88708B4DF725}"/>
              </c:ext>
            </c:extLst>
          </c:dPt>
          <c:dPt>
            <c:idx val="4"/>
            <c:invertIfNegative val="1"/>
            <c:bubble3D val="0"/>
            <c:spPr>
              <a:solidFill>
                <a:srgbClr val="4FADF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7253-4C35-8430-88708B4DF725}"/>
              </c:ext>
            </c:extLst>
          </c:dPt>
          <c:dPt>
            <c:idx val="5"/>
            <c:invertIfNegative val="1"/>
            <c:bubble3D val="0"/>
            <c:spPr>
              <a:solidFill>
                <a:srgbClr val="4FADF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7253-4C35-8430-88708B4DF725}"/>
              </c:ext>
            </c:extLst>
          </c:dPt>
          <c:dPt>
            <c:idx val="6"/>
            <c:invertIfNegative val="1"/>
            <c:bubble3D val="0"/>
            <c:spPr>
              <a:solidFill>
                <a:srgbClr val="4FADF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7253-4C35-8430-88708B4DF725}"/>
              </c:ext>
            </c:extLst>
          </c:dPt>
          <c:dPt>
            <c:idx val="7"/>
            <c:invertIfNegative val="1"/>
            <c:bubble3D val="0"/>
            <c:spPr>
              <a:solidFill>
                <a:srgbClr val="4FADF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7253-4C35-8430-88708B4DF725}"/>
              </c:ext>
            </c:extLst>
          </c:dPt>
          <c:dPt>
            <c:idx val="8"/>
            <c:invertIfNegative val="1"/>
            <c:bubble3D val="0"/>
            <c:spPr>
              <a:solidFill>
                <a:srgbClr val="4FADF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7253-4C35-8430-88708B4DF725}"/>
              </c:ext>
            </c:extLst>
          </c:dPt>
          <c:dPt>
            <c:idx val="9"/>
            <c:invertIfNegative val="1"/>
            <c:bubble3D val="0"/>
            <c:spPr>
              <a:solidFill>
                <a:srgbClr val="4FADF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7253-4C35-8430-88708B4DF725}"/>
              </c:ext>
            </c:extLst>
          </c:dPt>
          <c:dPt>
            <c:idx val="10"/>
            <c:invertIfNegative val="1"/>
            <c:bubble3D val="0"/>
            <c:spPr>
              <a:solidFill>
                <a:srgbClr val="4FADF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7253-4C35-8430-88708B4DF725}"/>
              </c:ext>
            </c:extLst>
          </c:dPt>
          <c:dPt>
            <c:idx val="11"/>
            <c:invertIfNegative val="1"/>
            <c:bubble3D val="0"/>
            <c:spPr>
              <a:solidFill>
                <a:srgbClr val="4FADF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7253-4C35-8430-88708B4DF72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阿里巴巴普惠体" panose="00020600040101010101" pitchFamily="18" charset="-122"/>
                    <a:ea typeface="阿里巴巴普惠体" panose="00020600040101010101" pitchFamily="18" charset="-122"/>
                    <a:cs typeface="阿里巴巴普惠体" panose="00020600040101010101" pitchFamily="18" charset="-122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透视分析!$Y$31:$Y$45</c:f>
              <c:multiLvlStrCache>
                <c:ptCount val="12"/>
                <c:lvl>
                  <c:pt idx="0">
                    <c:v>第一季</c:v>
                  </c:pt>
                  <c:pt idx="1">
                    <c:v>第二季</c:v>
                  </c:pt>
                  <c:pt idx="2">
                    <c:v>第三季</c:v>
                  </c:pt>
                  <c:pt idx="3">
                    <c:v>第四季</c:v>
                  </c:pt>
                  <c:pt idx="4">
                    <c:v>第一季</c:v>
                  </c:pt>
                  <c:pt idx="5">
                    <c:v>第二季</c:v>
                  </c:pt>
                  <c:pt idx="6">
                    <c:v>第三季</c:v>
                  </c:pt>
                  <c:pt idx="7">
                    <c:v>第四季</c:v>
                  </c:pt>
                  <c:pt idx="8">
                    <c:v>第一季</c:v>
                  </c:pt>
                  <c:pt idx="9">
                    <c:v>第二季</c:v>
                  </c:pt>
                  <c:pt idx="10">
                    <c:v>第三季</c:v>
                  </c:pt>
                  <c:pt idx="11">
                    <c:v>第四季</c:v>
                  </c:pt>
                </c:lvl>
                <c:lvl>
                  <c:pt idx="0">
                    <c:v>2016年</c:v>
                  </c:pt>
                  <c:pt idx="4">
                    <c:v>2017年</c:v>
                  </c:pt>
                  <c:pt idx="8">
                    <c:v>2018年</c:v>
                  </c:pt>
                </c:lvl>
              </c:multiLvlStrCache>
            </c:multiLvlStrRef>
          </c:cat>
          <c:val>
            <c:numRef>
              <c:f>透视分析!$Z$31:$Z$45</c:f>
              <c:numCache>
                <c:formatCode>0.00%</c:formatCode>
                <c:ptCount val="12"/>
                <c:pt idx="1">
                  <c:v>-0.16888669058324271</c:v>
                </c:pt>
                <c:pt idx="2">
                  <c:v>0.12843993954630931</c:v>
                </c:pt>
                <c:pt idx="3">
                  <c:v>-0.20966682992396551</c:v>
                </c:pt>
                <c:pt idx="5">
                  <c:v>6.7962865360265287E-2</c:v>
                </c:pt>
                <c:pt idx="6">
                  <c:v>0.2749221295576818</c:v>
                </c:pt>
                <c:pt idx="7">
                  <c:v>-0.1029407741608561</c:v>
                </c:pt>
                <c:pt idx="9">
                  <c:v>-1.4788630297792885E-2</c:v>
                </c:pt>
                <c:pt idx="10">
                  <c:v>0.16456710716663184</c:v>
                </c:pt>
                <c:pt idx="11">
                  <c:v>-0.13871511518542945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C000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5871-4D52-8DC5-0BDB91DEE0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532647752"/>
        <c:axId val="532648408"/>
      </c:barChart>
      <c:catAx>
        <c:axId val="53264775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阿里巴巴普惠体" panose="00020600040101010101" pitchFamily="18" charset="-122"/>
                <a:ea typeface="阿里巴巴普惠体" panose="00020600040101010101" pitchFamily="18" charset="-122"/>
                <a:cs typeface="阿里巴巴普惠体" panose="00020600040101010101" pitchFamily="18" charset="-122"/>
              </a:defRPr>
            </a:pPr>
            <a:endParaRPr lang="zh-CN"/>
          </a:p>
        </c:txPr>
        <c:crossAx val="532648408"/>
        <c:crosses val="autoZero"/>
        <c:auto val="1"/>
        <c:lblAlgn val="ctr"/>
        <c:lblOffset val="100"/>
        <c:noMultiLvlLbl val="0"/>
      </c:catAx>
      <c:valAx>
        <c:axId val="532648408"/>
        <c:scaling>
          <c:orientation val="minMax"/>
        </c:scaling>
        <c:delete val="1"/>
        <c:axPos val="t"/>
        <c:numFmt formatCode="0.00%" sourceLinked="1"/>
        <c:majorTickMark val="none"/>
        <c:minorTickMark val="none"/>
        <c:tickLblPos val="nextTo"/>
        <c:crossAx val="532647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latin typeface="阿里巴巴普惠体" panose="00020600040101010101" pitchFamily="18" charset="-122"/>
          <a:ea typeface="阿里巴巴普惠体" panose="00020600040101010101" pitchFamily="18" charset="-122"/>
          <a:cs typeface="阿里巴巴普惠体" panose="00020600040101010101" pitchFamily="18" charset="-122"/>
        </a:defRPr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[105.销售成本类型综合数据看板新.xlsx]透视分析!厂家盈利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阿里巴巴普惠体" panose="00020600040101010101" pitchFamily="18" charset="-122"/>
                  <a:ea typeface="阿里巴巴普惠体" panose="00020600040101010101" pitchFamily="18" charset="-122"/>
                  <a:cs typeface="阿里巴巴普惠体" panose="00020600040101010101" pitchFamily="18" charset="-122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阿里巴巴普惠体" panose="00020600040101010101" pitchFamily="18" charset="-122"/>
                  <a:ea typeface="阿里巴巴普惠体" panose="00020600040101010101" pitchFamily="18" charset="-122"/>
                  <a:cs typeface="阿里巴巴普惠体" panose="00020600040101010101" pitchFamily="18" charset="-122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阿里巴巴普惠体" panose="00020600040101010101" pitchFamily="18" charset="-122"/>
                  <a:ea typeface="阿里巴巴普惠体" panose="00020600040101010101" pitchFamily="18" charset="-122"/>
                  <a:cs typeface="阿里巴巴普惠体" panose="00020600040101010101" pitchFamily="18" charset="-122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2128740687732501"/>
          <c:y val="0.24033867859540814"/>
          <c:w val="0.73302205770286177"/>
          <c:h val="0.6318207898431301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透视分析!$B$4</c:f>
              <c:strCache>
                <c:ptCount val="1"/>
                <c:pt idx="0">
                  <c:v>厂家销售额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透视分析!$A$5:$A$7</c:f>
              <c:strCache>
                <c:ptCount val="3"/>
                <c:pt idx="0">
                  <c:v>TCL</c:v>
                </c:pt>
                <c:pt idx="1">
                  <c:v>酷冷</c:v>
                </c:pt>
                <c:pt idx="2">
                  <c:v>西部数码</c:v>
                </c:pt>
              </c:strCache>
            </c:strRef>
          </c:cat>
          <c:val>
            <c:numRef>
              <c:f>透视分析!$B$5:$B$7</c:f>
              <c:numCache>
                <c:formatCode>0\.0,"万"</c:formatCode>
                <c:ptCount val="3"/>
                <c:pt idx="0">
                  <c:v>1755740.5200000019</c:v>
                </c:pt>
                <c:pt idx="1">
                  <c:v>14072030.880000012</c:v>
                </c:pt>
                <c:pt idx="2">
                  <c:v>12242112.95999998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B3-4A1F-AD4C-C373D40F4D3B}"/>
            </c:ext>
          </c:extLst>
        </c:ser>
        <c:ser>
          <c:idx val="1"/>
          <c:order val="1"/>
          <c:tx>
            <c:strRef>
              <c:f>透视分析!$C$4</c:f>
              <c:strCache>
                <c:ptCount val="1"/>
                <c:pt idx="0">
                  <c:v>厂家货件成本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透视分析!$A$5:$A$7</c:f>
              <c:strCache>
                <c:ptCount val="3"/>
                <c:pt idx="0">
                  <c:v>TCL</c:v>
                </c:pt>
                <c:pt idx="1">
                  <c:v>酷冷</c:v>
                </c:pt>
                <c:pt idx="2">
                  <c:v>西部数码</c:v>
                </c:pt>
              </c:strCache>
            </c:strRef>
          </c:cat>
          <c:val>
            <c:numRef>
              <c:f>透视分析!$C$5:$C$7</c:f>
              <c:numCache>
                <c:formatCode>0\.0,"万"</c:formatCode>
                <c:ptCount val="3"/>
                <c:pt idx="0">
                  <c:v>1111608.6624</c:v>
                </c:pt>
                <c:pt idx="1">
                  <c:v>8778058.3323999941</c:v>
                </c:pt>
                <c:pt idx="2">
                  <c:v>7507413.034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B3-4A1F-AD4C-C373D40F4D3B}"/>
            </c:ext>
          </c:extLst>
        </c:ser>
        <c:ser>
          <c:idx val="2"/>
          <c:order val="2"/>
          <c:tx>
            <c:strRef>
              <c:f>透视分析!$D$4</c:f>
              <c:strCache>
                <c:ptCount val="1"/>
                <c:pt idx="0">
                  <c:v>厂家盈利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透视分析!$A$5:$A$7</c:f>
              <c:strCache>
                <c:ptCount val="3"/>
                <c:pt idx="0">
                  <c:v>TCL</c:v>
                </c:pt>
                <c:pt idx="1">
                  <c:v>酷冷</c:v>
                </c:pt>
                <c:pt idx="2">
                  <c:v>西部数码</c:v>
                </c:pt>
              </c:strCache>
            </c:strRef>
          </c:cat>
          <c:val>
            <c:numRef>
              <c:f>透视分析!$D$5:$D$7</c:f>
              <c:numCache>
                <c:formatCode>0\.0,"万"</c:formatCode>
                <c:ptCount val="3"/>
                <c:pt idx="0">
                  <c:v>644131.85760000185</c:v>
                </c:pt>
                <c:pt idx="1">
                  <c:v>5293972.5476000179</c:v>
                </c:pt>
                <c:pt idx="2">
                  <c:v>4734699.9259999804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AB3-4A1F-AD4C-C373D40F4D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6436072"/>
        <c:axId val="786439024"/>
      </c:barChart>
      <c:catAx>
        <c:axId val="786436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阿里巴巴普惠体" panose="00020600040101010101" pitchFamily="18" charset="-122"/>
                <a:ea typeface="阿里巴巴普惠体" panose="00020600040101010101" pitchFamily="18" charset="-122"/>
                <a:cs typeface="阿里巴巴普惠体" panose="00020600040101010101" pitchFamily="18" charset="-122"/>
              </a:defRPr>
            </a:pPr>
            <a:endParaRPr lang="zh-CN"/>
          </a:p>
        </c:txPr>
        <c:crossAx val="786439024"/>
        <c:crosses val="autoZero"/>
        <c:auto val="1"/>
        <c:lblAlgn val="ctr"/>
        <c:lblOffset val="100"/>
        <c:noMultiLvlLbl val="0"/>
      </c:catAx>
      <c:valAx>
        <c:axId val="786439024"/>
        <c:scaling>
          <c:orientation val="minMax"/>
        </c:scaling>
        <c:delete val="0"/>
        <c:axPos val="l"/>
        <c:numFmt formatCode="0\.0,&quot;万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阿里巴巴普惠体" panose="00020600040101010101" pitchFamily="18" charset="-122"/>
                <a:ea typeface="阿里巴巴普惠体" panose="00020600040101010101" pitchFamily="18" charset="-122"/>
                <a:cs typeface="阿里巴巴普惠体" panose="00020600040101010101" pitchFamily="18" charset="-122"/>
              </a:defRPr>
            </a:pPr>
            <a:endParaRPr lang="zh-CN"/>
          </a:p>
        </c:txPr>
        <c:crossAx val="786436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5648207079841675"/>
          <c:y val="0.11960132890365449"/>
          <c:w val="0.82826082263895717"/>
          <c:h val="8.0737349691753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阿里巴巴普惠体" panose="00020600040101010101" pitchFamily="18" charset="-122"/>
              <a:ea typeface="阿里巴巴普惠体" panose="00020600040101010101" pitchFamily="18" charset="-122"/>
              <a:cs typeface="阿里巴巴普惠体" panose="00020600040101010101" pitchFamily="18" charset="-122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latin typeface="阿里巴巴普惠体" panose="00020600040101010101" pitchFamily="18" charset="-122"/>
          <a:ea typeface="阿里巴巴普惠体" panose="00020600040101010101" pitchFamily="18" charset="-122"/>
          <a:cs typeface="阿里巴巴普惠体" panose="00020600040101010101" pitchFamily="18" charset="-122"/>
        </a:defRPr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[105.销售成本类型综合数据看板新.xlsx]透视分析!客户盈利</c:name>
    <c:fmtId val="6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阿里巴巴普惠体" panose="00020600040101010101" pitchFamily="18" charset="-122"/>
                  <a:ea typeface="阿里巴巴普惠体" panose="00020600040101010101" pitchFamily="18" charset="-122"/>
                  <a:cs typeface="阿里巴巴普惠体" panose="00020600040101010101" pitchFamily="18" charset="-122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阿里巴巴普惠体" panose="00020600040101010101" pitchFamily="18" charset="-122"/>
                  <a:ea typeface="阿里巴巴普惠体" panose="00020600040101010101" pitchFamily="18" charset="-122"/>
                  <a:cs typeface="阿里巴巴普惠体" panose="00020600040101010101" pitchFamily="18" charset="-122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阿里巴巴普惠体" panose="00020600040101010101" pitchFamily="18" charset="-122"/>
                  <a:ea typeface="阿里巴巴普惠体" panose="00020600040101010101" pitchFamily="18" charset="-122"/>
                  <a:cs typeface="阿里巴巴普惠体" panose="00020600040101010101" pitchFamily="18" charset="-122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2060025105557457"/>
          <c:y val="0.26044655876348788"/>
          <c:w val="0.733851094700119"/>
          <c:h val="0.605942330125401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透视分析!$J$4</c:f>
              <c:strCache>
                <c:ptCount val="1"/>
                <c:pt idx="0">
                  <c:v>客户销售额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透视分析!$I$5:$I$8</c:f>
              <c:strCache>
                <c:ptCount val="4"/>
                <c:pt idx="0">
                  <c:v>吉辰通讯</c:v>
                </c:pt>
                <c:pt idx="1">
                  <c:v>通城电子</c:v>
                </c:pt>
                <c:pt idx="2">
                  <c:v>长城电子</c:v>
                </c:pt>
                <c:pt idx="3">
                  <c:v>中辰科技</c:v>
                </c:pt>
              </c:strCache>
            </c:strRef>
          </c:cat>
          <c:val>
            <c:numRef>
              <c:f>透视分析!$J$5:$J$8</c:f>
              <c:numCache>
                <c:formatCode>0\.0,"万"</c:formatCode>
                <c:ptCount val="4"/>
                <c:pt idx="0">
                  <c:v>8908035.3599999957</c:v>
                </c:pt>
                <c:pt idx="1">
                  <c:v>7565036.639999981</c:v>
                </c:pt>
                <c:pt idx="2">
                  <c:v>3515361.8399999947</c:v>
                </c:pt>
                <c:pt idx="3">
                  <c:v>8081450.5199999902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AF-4C1B-AA38-D02ED9A752BE}"/>
            </c:ext>
          </c:extLst>
        </c:ser>
        <c:ser>
          <c:idx val="1"/>
          <c:order val="1"/>
          <c:tx>
            <c:strRef>
              <c:f>透视分析!$K$4</c:f>
              <c:strCache>
                <c:ptCount val="1"/>
                <c:pt idx="0">
                  <c:v>客户货件成本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透视分析!$I$5:$I$8</c:f>
              <c:strCache>
                <c:ptCount val="4"/>
                <c:pt idx="0">
                  <c:v>吉辰通讯</c:v>
                </c:pt>
                <c:pt idx="1">
                  <c:v>通城电子</c:v>
                </c:pt>
                <c:pt idx="2">
                  <c:v>长城电子</c:v>
                </c:pt>
                <c:pt idx="3">
                  <c:v>中辰科技</c:v>
                </c:pt>
              </c:strCache>
            </c:strRef>
          </c:cat>
          <c:val>
            <c:numRef>
              <c:f>透视分析!$K$5:$K$8</c:f>
              <c:numCache>
                <c:formatCode>0\.0,"万"</c:formatCode>
                <c:ptCount val="4"/>
                <c:pt idx="0">
                  <c:v>5533068.1287999963</c:v>
                </c:pt>
                <c:pt idx="1">
                  <c:v>4697106.7164000003</c:v>
                </c:pt>
                <c:pt idx="2">
                  <c:v>2245036.4280000003</c:v>
                </c:pt>
                <c:pt idx="3">
                  <c:v>4921868.7555999979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AF-4C1B-AA38-D02ED9A752BE}"/>
            </c:ext>
          </c:extLst>
        </c:ser>
        <c:ser>
          <c:idx val="2"/>
          <c:order val="2"/>
          <c:tx>
            <c:strRef>
              <c:f>透视分析!$L$4</c:f>
              <c:strCache>
                <c:ptCount val="1"/>
                <c:pt idx="0">
                  <c:v>客户盈利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透视分析!$I$5:$I$8</c:f>
              <c:strCache>
                <c:ptCount val="4"/>
                <c:pt idx="0">
                  <c:v>吉辰通讯</c:v>
                </c:pt>
                <c:pt idx="1">
                  <c:v>通城电子</c:v>
                </c:pt>
                <c:pt idx="2">
                  <c:v>长城电子</c:v>
                </c:pt>
                <c:pt idx="3">
                  <c:v>中辰科技</c:v>
                </c:pt>
              </c:strCache>
            </c:strRef>
          </c:cat>
          <c:val>
            <c:numRef>
              <c:f>透视分析!$L$5:$L$8</c:f>
              <c:numCache>
                <c:formatCode>0\.0,"万"</c:formatCode>
                <c:ptCount val="4"/>
                <c:pt idx="0">
                  <c:v>3374967.2311999993</c:v>
                </c:pt>
                <c:pt idx="1">
                  <c:v>2867929.9235999808</c:v>
                </c:pt>
                <c:pt idx="2">
                  <c:v>1270325.4119999944</c:v>
                </c:pt>
                <c:pt idx="3">
                  <c:v>3159581.7643999923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AF-4C1B-AA38-D02ED9A752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6438696"/>
        <c:axId val="786435088"/>
      </c:barChart>
      <c:catAx>
        <c:axId val="786438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阿里巴巴普惠体" panose="00020600040101010101" pitchFamily="18" charset="-122"/>
                <a:ea typeface="阿里巴巴普惠体" panose="00020600040101010101" pitchFamily="18" charset="-122"/>
                <a:cs typeface="阿里巴巴普惠体" panose="00020600040101010101" pitchFamily="18" charset="-122"/>
              </a:defRPr>
            </a:pPr>
            <a:endParaRPr lang="zh-CN"/>
          </a:p>
        </c:txPr>
        <c:crossAx val="786435088"/>
        <c:crosses val="autoZero"/>
        <c:auto val="1"/>
        <c:lblAlgn val="ctr"/>
        <c:lblOffset val="100"/>
        <c:noMultiLvlLbl val="0"/>
      </c:catAx>
      <c:valAx>
        <c:axId val="786435088"/>
        <c:scaling>
          <c:orientation val="minMax"/>
        </c:scaling>
        <c:delete val="0"/>
        <c:axPos val="l"/>
        <c:numFmt formatCode="0\.0,&quot;万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阿里巴巴普惠体" panose="00020600040101010101" pitchFamily="18" charset="-122"/>
                <a:ea typeface="阿里巴巴普惠体" panose="00020600040101010101" pitchFamily="18" charset="-122"/>
                <a:cs typeface="阿里巴巴普惠体" panose="00020600040101010101" pitchFamily="18" charset="-122"/>
              </a:defRPr>
            </a:pPr>
            <a:endParaRPr lang="zh-CN"/>
          </a:p>
        </c:txPr>
        <c:crossAx val="786438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4926721116382191"/>
          <c:y val="0.11574074074074074"/>
          <c:w val="0.82568885411062742"/>
          <c:h val="8.438174394867306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阿里巴巴普惠体" panose="00020600040101010101" pitchFamily="18" charset="-122"/>
              <a:ea typeface="阿里巴巴普惠体" panose="00020600040101010101" pitchFamily="18" charset="-122"/>
              <a:cs typeface="阿里巴巴普惠体" panose="00020600040101010101" pitchFamily="18" charset="-122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latin typeface="阿里巴巴普惠体" panose="00020600040101010101" pitchFamily="18" charset="-122"/>
          <a:ea typeface="阿里巴巴普惠体" panose="00020600040101010101" pitchFamily="18" charset="-122"/>
          <a:cs typeface="阿里巴巴普惠体" panose="00020600040101010101" pitchFamily="18" charset="-122"/>
        </a:defRPr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[105.销售成本类型综合数据看板新.xlsx]透视分析!时间盈利分析</c:name>
    <c:fmtId val="11"/>
  </c:pivotSource>
  <c:chart>
    <c:autoTitleDeleted val="1"/>
    <c:pivotFmts>
      <c:pivotFmt>
        <c:idx val="0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>
            <a:gsLst>
              <a:gs pos="100000">
                <a:schemeClr val="accent1">
                  <a:lumMod val="5000"/>
                  <a:lumOff val="95000"/>
                  <a:alpha val="61000"/>
                </a:schemeClr>
              </a:gs>
              <a:gs pos="0">
                <a:schemeClr val="accent1">
                  <a:lumMod val="30000"/>
                  <a:lumOff val="70000"/>
                  <a:alpha val="60000"/>
                </a:schemeClr>
              </a:gs>
            </a:gsLst>
            <a:lin ang="5400000" scaled="1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12B2EB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>
            <a:gsLst>
              <a:gs pos="100000">
                <a:schemeClr val="accent1">
                  <a:lumMod val="5000"/>
                  <a:lumOff val="95000"/>
                  <a:alpha val="61000"/>
                </a:schemeClr>
              </a:gs>
              <a:gs pos="0">
                <a:schemeClr val="accent1">
                  <a:lumMod val="30000"/>
                  <a:lumOff val="70000"/>
                  <a:alpha val="60000"/>
                </a:schemeClr>
              </a:gs>
            </a:gsLst>
            <a:lin ang="5400000" scaled="1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12B2EB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>
            <a:gsLst>
              <a:gs pos="100000">
                <a:schemeClr val="accent1">
                  <a:lumMod val="5000"/>
                  <a:lumOff val="95000"/>
                  <a:alpha val="61000"/>
                </a:schemeClr>
              </a:gs>
              <a:gs pos="0">
                <a:schemeClr val="accent1">
                  <a:lumMod val="30000"/>
                  <a:lumOff val="70000"/>
                  <a:alpha val="60000"/>
                </a:schemeClr>
              </a:gs>
            </a:gsLst>
            <a:lin ang="5400000" scaled="1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阿里巴巴普惠体" panose="00020600040101010101" pitchFamily="18" charset="-122"/>
                  <a:ea typeface="阿里巴巴普惠体" panose="00020600040101010101" pitchFamily="18" charset="-122"/>
                  <a:cs typeface="阿里巴巴普惠体" panose="00020600040101010101" pitchFamily="18" charset="-122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12B2EB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阿里巴巴普惠体" panose="00020600040101010101" pitchFamily="18" charset="-122"/>
                  <a:ea typeface="阿里巴巴普惠体" panose="00020600040101010101" pitchFamily="18" charset="-122"/>
                  <a:cs typeface="阿里巴巴普惠体" panose="00020600040101010101" pitchFamily="18" charset="-122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12700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阿里巴巴普惠体" panose="00020600040101010101" pitchFamily="18" charset="-122"/>
                  <a:ea typeface="阿里巴巴普惠体" panose="00020600040101010101" pitchFamily="18" charset="-122"/>
                  <a:cs typeface="阿里巴巴普惠体" panose="00020600040101010101" pitchFamily="18" charset="-122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1178377456196165"/>
          <c:y val="0.1271201814058957"/>
          <c:w val="0.75329391266689483"/>
          <c:h val="0.6263267091613548"/>
        </c:manualLayout>
      </c:layout>
      <c:areaChart>
        <c:grouping val="standard"/>
        <c:varyColors val="0"/>
        <c:ser>
          <c:idx val="1"/>
          <c:order val="1"/>
          <c:tx>
            <c:strRef>
              <c:f>透视分析!$S$4</c:f>
              <c:strCache>
                <c:ptCount val="1"/>
                <c:pt idx="0">
                  <c:v>求和项:盈利</c:v>
                </c:pt>
              </c:strCache>
            </c:strRef>
          </c:tx>
          <c:spPr>
            <a:gradFill>
              <a:gsLst>
                <a:gs pos="100000">
                  <a:schemeClr val="accent1">
                    <a:lumMod val="5000"/>
                    <a:lumOff val="95000"/>
                    <a:alpha val="61000"/>
                  </a:schemeClr>
                </a:gs>
                <a:gs pos="0">
                  <a:schemeClr val="accent1">
                    <a:lumMod val="30000"/>
                    <a:lumOff val="70000"/>
                    <a:alpha val="60000"/>
                  </a:schemeClr>
                </a:gs>
              </a:gsLst>
              <a:lin ang="5400000" scaled="1"/>
            </a:gradFill>
            <a:ln>
              <a:noFill/>
            </a:ln>
            <a:effectLst/>
          </c:spPr>
          <c:cat>
            <c:multiLvlStrRef>
              <c:f>透视分析!$Q$5:$Q$43</c:f>
              <c:multiLvlStrCache>
                <c:ptCount val="36"/>
                <c:lvl>
                  <c:pt idx="0">
                    <c:v>1月</c:v>
                  </c:pt>
                  <c:pt idx="1">
                    <c:v>2月</c:v>
                  </c:pt>
                  <c:pt idx="2">
                    <c:v>3月</c:v>
                  </c:pt>
                  <c:pt idx="3">
                    <c:v>4月</c:v>
                  </c:pt>
                  <c:pt idx="4">
                    <c:v>5月</c:v>
                  </c:pt>
                  <c:pt idx="5">
                    <c:v>6月</c:v>
                  </c:pt>
                  <c:pt idx="6">
                    <c:v>7月</c:v>
                  </c:pt>
                  <c:pt idx="7">
                    <c:v>8月</c:v>
                  </c:pt>
                  <c:pt idx="8">
                    <c:v>9月</c:v>
                  </c:pt>
                  <c:pt idx="9">
                    <c:v>10月</c:v>
                  </c:pt>
                  <c:pt idx="10">
                    <c:v>11月</c:v>
                  </c:pt>
                  <c:pt idx="11">
                    <c:v>12月</c:v>
                  </c:pt>
                  <c:pt idx="12">
                    <c:v>1月</c:v>
                  </c:pt>
                  <c:pt idx="13">
                    <c:v>2月</c:v>
                  </c:pt>
                  <c:pt idx="14">
                    <c:v>3月</c:v>
                  </c:pt>
                  <c:pt idx="15">
                    <c:v>4月</c:v>
                  </c:pt>
                  <c:pt idx="16">
                    <c:v>5月</c:v>
                  </c:pt>
                  <c:pt idx="17">
                    <c:v>6月</c:v>
                  </c:pt>
                  <c:pt idx="18">
                    <c:v>7月</c:v>
                  </c:pt>
                  <c:pt idx="19">
                    <c:v>8月</c:v>
                  </c:pt>
                  <c:pt idx="20">
                    <c:v>9月</c:v>
                  </c:pt>
                  <c:pt idx="21">
                    <c:v>10月</c:v>
                  </c:pt>
                  <c:pt idx="22">
                    <c:v>11月</c:v>
                  </c:pt>
                  <c:pt idx="23">
                    <c:v>12月</c:v>
                  </c:pt>
                  <c:pt idx="24">
                    <c:v>1月</c:v>
                  </c:pt>
                  <c:pt idx="25">
                    <c:v>2月</c:v>
                  </c:pt>
                  <c:pt idx="26">
                    <c:v>3月</c:v>
                  </c:pt>
                  <c:pt idx="27">
                    <c:v>4月</c:v>
                  </c:pt>
                  <c:pt idx="28">
                    <c:v>5月</c:v>
                  </c:pt>
                  <c:pt idx="29">
                    <c:v>6月</c:v>
                  </c:pt>
                  <c:pt idx="30">
                    <c:v>7月</c:v>
                  </c:pt>
                  <c:pt idx="31">
                    <c:v>8月</c:v>
                  </c:pt>
                  <c:pt idx="32">
                    <c:v>9月</c:v>
                  </c:pt>
                  <c:pt idx="33">
                    <c:v>10月</c:v>
                  </c:pt>
                  <c:pt idx="34">
                    <c:v>11月</c:v>
                  </c:pt>
                  <c:pt idx="35">
                    <c:v>12月</c:v>
                  </c:pt>
                </c:lvl>
                <c:lvl>
                  <c:pt idx="0">
                    <c:v>2016年</c:v>
                  </c:pt>
                  <c:pt idx="12">
                    <c:v>2017年</c:v>
                  </c:pt>
                  <c:pt idx="24">
                    <c:v>2018年</c:v>
                  </c:pt>
                </c:lvl>
              </c:multiLvlStrCache>
            </c:multiLvlStrRef>
          </c:cat>
          <c:val>
            <c:numRef>
              <c:f>透视分析!$S$5:$S$43</c:f>
              <c:numCache>
                <c:formatCode>0\.0,"万"</c:formatCode>
                <c:ptCount val="36"/>
                <c:pt idx="0">
                  <c:v>191361.5232</c:v>
                </c:pt>
                <c:pt idx="1">
                  <c:v>172903.17000000016</c:v>
                </c:pt>
                <c:pt idx="2">
                  <c:v>129264.4944</c:v>
                </c:pt>
                <c:pt idx="3">
                  <c:v>134879.24639999992</c:v>
                </c:pt>
                <c:pt idx="4">
                  <c:v>172289.62200000009</c:v>
                </c:pt>
                <c:pt idx="5">
                  <c:v>103009.80800000002</c:v>
                </c:pt>
                <c:pt idx="6">
                  <c:v>180113.54640000005</c:v>
                </c:pt>
                <c:pt idx="7">
                  <c:v>111644.24040000004</c:v>
                </c:pt>
                <c:pt idx="8">
                  <c:v>171104.21400000004</c:v>
                </c:pt>
                <c:pt idx="9">
                  <c:v>148440.99960000004</c:v>
                </c:pt>
                <c:pt idx="10">
                  <c:v>98599.162400000001</c:v>
                </c:pt>
                <c:pt idx="11">
                  <c:v>118775.03040000013</c:v>
                </c:pt>
                <c:pt idx="12">
                  <c:v>123911.95919999992</c:v>
                </c:pt>
                <c:pt idx="13">
                  <c:v>113680.42560000002</c:v>
                </c:pt>
                <c:pt idx="14">
                  <c:v>158245.94039999996</c:v>
                </c:pt>
                <c:pt idx="15">
                  <c:v>183807.52679999999</c:v>
                </c:pt>
                <c:pt idx="16">
                  <c:v>91409.665199999959</c:v>
                </c:pt>
                <c:pt idx="17">
                  <c:v>147523.44000000003</c:v>
                </c:pt>
                <c:pt idx="18">
                  <c:v>147666.65880000021</c:v>
                </c:pt>
                <c:pt idx="19">
                  <c:v>201752.65080000006</c:v>
                </c:pt>
                <c:pt idx="20">
                  <c:v>189542.07719999994</c:v>
                </c:pt>
                <c:pt idx="21">
                  <c:v>128789.60160000005</c:v>
                </c:pt>
                <c:pt idx="22">
                  <c:v>117656.21760000003</c:v>
                </c:pt>
                <c:pt idx="23">
                  <c:v>237034.46520000004</c:v>
                </c:pt>
                <c:pt idx="24">
                  <c:v>583090.48320000072</c:v>
                </c:pt>
                <c:pt idx="25">
                  <c:v>573167.19119999965</c:v>
                </c:pt>
                <c:pt idx="26">
                  <c:v>566585.0423999998</c:v>
                </c:pt>
                <c:pt idx="27">
                  <c:v>637086.12240000069</c:v>
                </c:pt>
                <c:pt idx="28">
                  <c:v>527398.57440000004</c:v>
                </c:pt>
                <c:pt idx="29">
                  <c:v>532879.53600000043</c:v>
                </c:pt>
                <c:pt idx="30">
                  <c:v>636712.77840000065</c:v>
                </c:pt>
                <c:pt idx="31">
                  <c:v>626793.78239999968</c:v>
                </c:pt>
                <c:pt idx="32">
                  <c:v>713187.99360000016</c:v>
                </c:pt>
                <c:pt idx="33">
                  <c:v>545730.69840000081</c:v>
                </c:pt>
                <c:pt idx="34">
                  <c:v>445147.45200000016</c:v>
                </c:pt>
                <c:pt idx="35">
                  <c:v>711618.99120000005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5E-4754-9626-69E684E4DE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823136"/>
        <c:axId val="519821168"/>
      </c:areaChart>
      <c:barChart>
        <c:barDir val="col"/>
        <c:grouping val="clustered"/>
        <c:varyColors val="0"/>
        <c:ser>
          <c:idx val="2"/>
          <c:order val="2"/>
          <c:tx>
            <c:strRef>
              <c:f>透视分析!$T$4</c:f>
              <c:strCache>
                <c:ptCount val="1"/>
                <c:pt idx="0">
                  <c:v>盈利环比</c:v>
                </c:pt>
              </c:strCache>
            </c:strRef>
          </c:tx>
          <c:spPr>
            <a:solidFill>
              <a:srgbClr val="12B2EB"/>
            </a:solidFill>
            <a:ln>
              <a:noFill/>
            </a:ln>
            <a:effectLst/>
          </c:spPr>
          <c:invertIfNegative val="1"/>
          <c:cat>
            <c:multiLvlStrRef>
              <c:f>透视分析!$Q$5:$Q$43</c:f>
              <c:multiLvlStrCache>
                <c:ptCount val="36"/>
                <c:lvl>
                  <c:pt idx="0">
                    <c:v>1月</c:v>
                  </c:pt>
                  <c:pt idx="1">
                    <c:v>2月</c:v>
                  </c:pt>
                  <c:pt idx="2">
                    <c:v>3月</c:v>
                  </c:pt>
                  <c:pt idx="3">
                    <c:v>4月</c:v>
                  </c:pt>
                  <c:pt idx="4">
                    <c:v>5月</c:v>
                  </c:pt>
                  <c:pt idx="5">
                    <c:v>6月</c:v>
                  </c:pt>
                  <c:pt idx="6">
                    <c:v>7月</c:v>
                  </c:pt>
                  <c:pt idx="7">
                    <c:v>8月</c:v>
                  </c:pt>
                  <c:pt idx="8">
                    <c:v>9月</c:v>
                  </c:pt>
                  <c:pt idx="9">
                    <c:v>10月</c:v>
                  </c:pt>
                  <c:pt idx="10">
                    <c:v>11月</c:v>
                  </c:pt>
                  <c:pt idx="11">
                    <c:v>12月</c:v>
                  </c:pt>
                  <c:pt idx="12">
                    <c:v>1月</c:v>
                  </c:pt>
                  <c:pt idx="13">
                    <c:v>2月</c:v>
                  </c:pt>
                  <c:pt idx="14">
                    <c:v>3月</c:v>
                  </c:pt>
                  <c:pt idx="15">
                    <c:v>4月</c:v>
                  </c:pt>
                  <c:pt idx="16">
                    <c:v>5月</c:v>
                  </c:pt>
                  <c:pt idx="17">
                    <c:v>6月</c:v>
                  </c:pt>
                  <c:pt idx="18">
                    <c:v>7月</c:v>
                  </c:pt>
                  <c:pt idx="19">
                    <c:v>8月</c:v>
                  </c:pt>
                  <c:pt idx="20">
                    <c:v>9月</c:v>
                  </c:pt>
                  <c:pt idx="21">
                    <c:v>10月</c:v>
                  </c:pt>
                  <c:pt idx="22">
                    <c:v>11月</c:v>
                  </c:pt>
                  <c:pt idx="23">
                    <c:v>12月</c:v>
                  </c:pt>
                  <c:pt idx="24">
                    <c:v>1月</c:v>
                  </c:pt>
                  <c:pt idx="25">
                    <c:v>2月</c:v>
                  </c:pt>
                  <c:pt idx="26">
                    <c:v>3月</c:v>
                  </c:pt>
                  <c:pt idx="27">
                    <c:v>4月</c:v>
                  </c:pt>
                  <c:pt idx="28">
                    <c:v>5月</c:v>
                  </c:pt>
                  <c:pt idx="29">
                    <c:v>6月</c:v>
                  </c:pt>
                  <c:pt idx="30">
                    <c:v>7月</c:v>
                  </c:pt>
                  <c:pt idx="31">
                    <c:v>8月</c:v>
                  </c:pt>
                  <c:pt idx="32">
                    <c:v>9月</c:v>
                  </c:pt>
                  <c:pt idx="33">
                    <c:v>10月</c:v>
                  </c:pt>
                  <c:pt idx="34">
                    <c:v>11月</c:v>
                  </c:pt>
                  <c:pt idx="35">
                    <c:v>12月</c:v>
                  </c:pt>
                </c:lvl>
                <c:lvl>
                  <c:pt idx="0">
                    <c:v>2016年</c:v>
                  </c:pt>
                  <c:pt idx="12">
                    <c:v>2017年</c:v>
                  </c:pt>
                  <c:pt idx="24">
                    <c:v>2018年</c:v>
                  </c:pt>
                </c:lvl>
              </c:multiLvlStrCache>
            </c:multiLvlStrRef>
          </c:cat>
          <c:val>
            <c:numRef>
              <c:f>透视分析!$T$5:$T$43</c:f>
              <c:numCache>
                <c:formatCode>0.00%</c:formatCode>
                <c:ptCount val="36"/>
                <c:pt idx="1">
                  <c:v>-9.6458017742199059E-2</c:v>
                </c:pt>
                <c:pt idx="2">
                  <c:v>-0.25238794407297521</c:v>
                </c:pt>
                <c:pt idx="3">
                  <c:v>4.3436150244207515E-2</c:v>
                </c:pt>
                <c:pt idx="4">
                  <c:v>0.27736198561678943</c:v>
                </c:pt>
                <c:pt idx="5">
                  <c:v>-0.40211251958054695</c:v>
                </c:pt>
                <c:pt idx="6">
                  <c:v>0.74850870899594357</c:v>
                </c:pt>
                <c:pt idx="7">
                  <c:v>-0.38014523265197331</c:v>
                </c:pt>
                <c:pt idx="8">
                  <c:v>0.5325843356268648</c:v>
                </c:pt>
                <c:pt idx="9">
                  <c:v>-0.13245269575885485</c:v>
                </c:pt>
                <c:pt idx="10">
                  <c:v>-0.33576867128561178</c:v>
                </c:pt>
                <c:pt idx="11">
                  <c:v>0.20462514598400008</c:v>
                </c:pt>
                <c:pt idx="13">
                  <c:v>-8.2570993680163796E-2</c:v>
                </c:pt>
                <c:pt idx="14">
                  <c:v>0.39202452458094894</c:v>
                </c:pt>
                <c:pt idx="15">
                  <c:v>0.16153075608377523</c:v>
                </c:pt>
                <c:pt idx="16">
                  <c:v>-0.5026881282208735</c:v>
                </c:pt>
                <c:pt idx="17">
                  <c:v>0.61387135241361868</c:v>
                </c:pt>
                <c:pt idx="18">
                  <c:v>9.7082063704708192E-4</c:v>
                </c:pt>
                <c:pt idx="19">
                  <c:v>0.36627084569749724</c:v>
                </c:pt>
                <c:pt idx="20">
                  <c:v>-6.0522494012257684E-2</c:v>
                </c:pt>
                <c:pt idx="21">
                  <c:v>-0.32052236895080261</c:v>
                </c:pt>
                <c:pt idx="22">
                  <c:v>-8.6446295832007719E-2</c:v>
                </c:pt>
                <c:pt idx="23">
                  <c:v>1.014636115584256</c:v>
                </c:pt>
                <c:pt idx="25">
                  <c:v>-1.7018442739010306E-2</c:v>
                </c:pt>
                <c:pt idx="26">
                  <c:v>-1.1483819906403347E-2</c:v>
                </c:pt>
                <c:pt idx="27">
                  <c:v>0.12443159406638249</c:v>
                </c:pt>
                <c:pt idx="28">
                  <c:v>-0.17217067542892145</c:v>
                </c:pt>
                <c:pt idx="29">
                  <c:v>1.0392446749094564E-2</c:v>
                </c:pt>
                <c:pt idx="30">
                  <c:v>0.1948531241777694</c:v>
                </c:pt>
                <c:pt idx="31">
                  <c:v>-1.5578446571979408E-2</c:v>
                </c:pt>
                <c:pt idx="32">
                  <c:v>0.1378351439116007</c:v>
                </c:pt>
                <c:pt idx="33">
                  <c:v>-0.23480105764921183</c:v>
                </c:pt>
                <c:pt idx="34">
                  <c:v>-0.18430930621072883</c:v>
                </c:pt>
                <c:pt idx="35">
                  <c:v>0.59861409517851127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81D31A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1-B75E-4754-9626-69E684E4DE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780999544"/>
        <c:axId val="780988064"/>
      </c:barChart>
      <c:lineChart>
        <c:grouping val="standard"/>
        <c:varyColors val="0"/>
        <c:ser>
          <c:idx val="0"/>
          <c:order val="0"/>
          <c:tx>
            <c:strRef>
              <c:f>透视分析!$R$4</c:f>
              <c:strCache>
                <c:ptCount val="1"/>
                <c:pt idx="0">
                  <c:v>盈利 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透视分析!$Q$5:$Q$43</c:f>
              <c:multiLvlStrCache>
                <c:ptCount val="36"/>
                <c:lvl>
                  <c:pt idx="0">
                    <c:v>1月</c:v>
                  </c:pt>
                  <c:pt idx="1">
                    <c:v>2月</c:v>
                  </c:pt>
                  <c:pt idx="2">
                    <c:v>3月</c:v>
                  </c:pt>
                  <c:pt idx="3">
                    <c:v>4月</c:v>
                  </c:pt>
                  <c:pt idx="4">
                    <c:v>5月</c:v>
                  </c:pt>
                  <c:pt idx="5">
                    <c:v>6月</c:v>
                  </c:pt>
                  <c:pt idx="6">
                    <c:v>7月</c:v>
                  </c:pt>
                  <c:pt idx="7">
                    <c:v>8月</c:v>
                  </c:pt>
                  <c:pt idx="8">
                    <c:v>9月</c:v>
                  </c:pt>
                  <c:pt idx="9">
                    <c:v>10月</c:v>
                  </c:pt>
                  <c:pt idx="10">
                    <c:v>11月</c:v>
                  </c:pt>
                  <c:pt idx="11">
                    <c:v>12月</c:v>
                  </c:pt>
                  <c:pt idx="12">
                    <c:v>1月</c:v>
                  </c:pt>
                  <c:pt idx="13">
                    <c:v>2月</c:v>
                  </c:pt>
                  <c:pt idx="14">
                    <c:v>3月</c:v>
                  </c:pt>
                  <c:pt idx="15">
                    <c:v>4月</c:v>
                  </c:pt>
                  <c:pt idx="16">
                    <c:v>5月</c:v>
                  </c:pt>
                  <c:pt idx="17">
                    <c:v>6月</c:v>
                  </c:pt>
                  <c:pt idx="18">
                    <c:v>7月</c:v>
                  </c:pt>
                  <c:pt idx="19">
                    <c:v>8月</c:v>
                  </c:pt>
                  <c:pt idx="20">
                    <c:v>9月</c:v>
                  </c:pt>
                  <c:pt idx="21">
                    <c:v>10月</c:v>
                  </c:pt>
                  <c:pt idx="22">
                    <c:v>11月</c:v>
                  </c:pt>
                  <c:pt idx="23">
                    <c:v>12月</c:v>
                  </c:pt>
                  <c:pt idx="24">
                    <c:v>1月</c:v>
                  </c:pt>
                  <c:pt idx="25">
                    <c:v>2月</c:v>
                  </c:pt>
                  <c:pt idx="26">
                    <c:v>3月</c:v>
                  </c:pt>
                  <c:pt idx="27">
                    <c:v>4月</c:v>
                  </c:pt>
                  <c:pt idx="28">
                    <c:v>5月</c:v>
                  </c:pt>
                  <c:pt idx="29">
                    <c:v>6月</c:v>
                  </c:pt>
                  <c:pt idx="30">
                    <c:v>7月</c:v>
                  </c:pt>
                  <c:pt idx="31">
                    <c:v>8月</c:v>
                  </c:pt>
                  <c:pt idx="32">
                    <c:v>9月</c:v>
                  </c:pt>
                  <c:pt idx="33">
                    <c:v>10月</c:v>
                  </c:pt>
                  <c:pt idx="34">
                    <c:v>11月</c:v>
                  </c:pt>
                  <c:pt idx="35">
                    <c:v>12月</c:v>
                  </c:pt>
                </c:lvl>
                <c:lvl>
                  <c:pt idx="0">
                    <c:v>2016年</c:v>
                  </c:pt>
                  <c:pt idx="12">
                    <c:v>2017年</c:v>
                  </c:pt>
                  <c:pt idx="24">
                    <c:v>2018年</c:v>
                  </c:pt>
                </c:lvl>
              </c:multiLvlStrCache>
            </c:multiLvlStrRef>
          </c:cat>
          <c:val>
            <c:numRef>
              <c:f>透视分析!$R$5:$R$43</c:f>
              <c:numCache>
                <c:formatCode>0\.0,"万"</c:formatCode>
                <c:ptCount val="36"/>
                <c:pt idx="0">
                  <c:v>191361.5232</c:v>
                </c:pt>
                <c:pt idx="1">
                  <c:v>172903.17000000016</c:v>
                </c:pt>
                <c:pt idx="2">
                  <c:v>129264.4944</c:v>
                </c:pt>
                <c:pt idx="3">
                  <c:v>134879.24639999992</c:v>
                </c:pt>
                <c:pt idx="4">
                  <c:v>172289.62200000009</c:v>
                </c:pt>
                <c:pt idx="5">
                  <c:v>103009.80800000002</c:v>
                </c:pt>
                <c:pt idx="6">
                  <c:v>180113.54640000005</c:v>
                </c:pt>
                <c:pt idx="7">
                  <c:v>111644.24040000004</c:v>
                </c:pt>
                <c:pt idx="8">
                  <c:v>171104.21400000004</c:v>
                </c:pt>
                <c:pt idx="9">
                  <c:v>148440.99960000004</c:v>
                </c:pt>
                <c:pt idx="10">
                  <c:v>98599.162400000001</c:v>
                </c:pt>
                <c:pt idx="11">
                  <c:v>118775.03040000013</c:v>
                </c:pt>
                <c:pt idx="12">
                  <c:v>123911.95919999992</c:v>
                </c:pt>
                <c:pt idx="13">
                  <c:v>113680.42560000002</c:v>
                </c:pt>
                <c:pt idx="14">
                  <c:v>158245.94039999996</c:v>
                </c:pt>
                <c:pt idx="15">
                  <c:v>183807.52679999999</c:v>
                </c:pt>
                <c:pt idx="16">
                  <c:v>91409.665199999959</c:v>
                </c:pt>
                <c:pt idx="17">
                  <c:v>147523.44000000003</c:v>
                </c:pt>
                <c:pt idx="18">
                  <c:v>147666.65880000021</c:v>
                </c:pt>
                <c:pt idx="19">
                  <c:v>201752.65080000006</c:v>
                </c:pt>
                <c:pt idx="20">
                  <c:v>189542.07719999994</c:v>
                </c:pt>
                <c:pt idx="21">
                  <c:v>128789.60160000005</c:v>
                </c:pt>
                <c:pt idx="22">
                  <c:v>117656.21760000003</c:v>
                </c:pt>
                <c:pt idx="23">
                  <c:v>237034.46520000004</c:v>
                </c:pt>
                <c:pt idx="24">
                  <c:v>583090.48320000072</c:v>
                </c:pt>
                <c:pt idx="25">
                  <c:v>573167.19119999965</c:v>
                </c:pt>
                <c:pt idx="26">
                  <c:v>566585.0423999998</c:v>
                </c:pt>
                <c:pt idx="27">
                  <c:v>637086.12240000069</c:v>
                </c:pt>
                <c:pt idx="28">
                  <c:v>527398.57440000004</c:v>
                </c:pt>
                <c:pt idx="29">
                  <c:v>532879.53600000043</c:v>
                </c:pt>
                <c:pt idx="30">
                  <c:v>636712.77840000065</c:v>
                </c:pt>
                <c:pt idx="31">
                  <c:v>626793.78239999968</c:v>
                </c:pt>
                <c:pt idx="32">
                  <c:v>713187.99360000016</c:v>
                </c:pt>
                <c:pt idx="33">
                  <c:v>545730.69840000081</c:v>
                </c:pt>
                <c:pt idx="34">
                  <c:v>445147.45200000016</c:v>
                </c:pt>
                <c:pt idx="35">
                  <c:v>711618.99120000005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5E-4754-9626-69E684E4DE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9823136"/>
        <c:axId val="519821168"/>
      </c:lineChart>
      <c:catAx>
        <c:axId val="519823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阿里巴巴普惠体" panose="00020600040101010101" pitchFamily="18" charset="-122"/>
                <a:ea typeface="阿里巴巴普惠体" panose="00020600040101010101" pitchFamily="18" charset="-122"/>
                <a:cs typeface="阿里巴巴普惠体" panose="00020600040101010101" pitchFamily="18" charset="-122"/>
              </a:defRPr>
            </a:pPr>
            <a:endParaRPr lang="zh-CN"/>
          </a:p>
        </c:txPr>
        <c:crossAx val="519821168"/>
        <c:crosses val="autoZero"/>
        <c:auto val="1"/>
        <c:lblAlgn val="ctr"/>
        <c:lblOffset val="100"/>
        <c:noMultiLvlLbl val="0"/>
      </c:catAx>
      <c:valAx>
        <c:axId val="519821168"/>
        <c:scaling>
          <c:orientation val="minMax"/>
        </c:scaling>
        <c:delete val="0"/>
        <c:axPos val="l"/>
        <c:numFmt formatCode="0\.0,&quot;万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阿里巴巴普惠体" panose="00020600040101010101" pitchFamily="18" charset="-122"/>
                <a:ea typeface="阿里巴巴普惠体" panose="00020600040101010101" pitchFamily="18" charset="-122"/>
                <a:cs typeface="阿里巴巴普惠体" panose="00020600040101010101" pitchFamily="18" charset="-122"/>
              </a:defRPr>
            </a:pPr>
            <a:endParaRPr lang="zh-CN"/>
          </a:p>
        </c:txPr>
        <c:crossAx val="519823136"/>
        <c:crosses val="autoZero"/>
        <c:crossBetween val="between"/>
      </c:valAx>
      <c:valAx>
        <c:axId val="780988064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阿里巴巴普惠体" panose="00020600040101010101" pitchFamily="18" charset="-122"/>
                <a:ea typeface="阿里巴巴普惠体" panose="00020600040101010101" pitchFamily="18" charset="-122"/>
                <a:cs typeface="阿里巴巴普惠体" panose="00020600040101010101" pitchFamily="18" charset="-122"/>
              </a:defRPr>
            </a:pPr>
            <a:endParaRPr lang="zh-CN"/>
          </a:p>
        </c:txPr>
        <c:crossAx val="780999544"/>
        <c:crosses val="max"/>
        <c:crossBetween val="between"/>
      </c:valAx>
      <c:catAx>
        <c:axId val="7809995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809880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latin typeface="阿里巴巴普惠体" panose="00020600040101010101" pitchFamily="18" charset="-122"/>
          <a:ea typeface="阿里巴巴普惠体" panose="00020600040101010101" pitchFamily="18" charset="-122"/>
          <a:cs typeface="阿里巴巴普惠体" panose="00020600040101010101" pitchFamily="18" charset="-122"/>
        </a:defRPr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[105.销售成本类型综合数据看板新.xlsx]透视分析!年份季度同比</c:name>
    <c:fmtId val="15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4FADF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阿里巴巴普惠体" panose="00020600040101010101" pitchFamily="18" charset="-122"/>
                  <a:ea typeface="阿里巴巴普惠体" panose="00020600040101010101" pitchFamily="18" charset="-122"/>
                  <a:cs typeface="阿里巴巴普惠体" panose="00020600040101010101" pitchFamily="18" charset="-122"/>
                </a:defRPr>
              </a:pPr>
              <a:endParaRPr lang="zh-C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34623223821160282"/>
          <c:y val="0.11253356069344835"/>
          <c:w val="0.5365658028378637"/>
          <c:h val="0.8364184094822542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透视分析!$Z$4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rgbClr val="4FADF3"/>
            </a:solidFill>
            <a:ln>
              <a:noFill/>
            </a:ln>
            <a:effectLst/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阿里巴巴普惠体" panose="00020600040101010101" pitchFamily="18" charset="-122"/>
                    <a:ea typeface="阿里巴巴普惠体" panose="00020600040101010101" pitchFamily="18" charset="-122"/>
                    <a:cs typeface="阿里巴巴普惠体" panose="00020600040101010101" pitchFamily="18" charset="-122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透视分析!$Y$5:$Y$19</c:f>
              <c:multiLvlStrCache>
                <c:ptCount val="12"/>
                <c:lvl>
                  <c:pt idx="0">
                    <c:v>第一季</c:v>
                  </c:pt>
                  <c:pt idx="1">
                    <c:v>第二季</c:v>
                  </c:pt>
                  <c:pt idx="2">
                    <c:v>第三季</c:v>
                  </c:pt>
                  <c:pt idx="3">
                    <c:v>第四季</c:v>
                  </c:pt>
                  <c:pt idx="4">
                    <c:v>第一季</c:v>
                  </c:pt>
                  <c:pt idx="5">
                    <c:v>第二季</c:v>
                  </c:pt>
                  <c:pt idx="6">
                    <c:v>第三季</c:v>
                  </c:pt>
                  <c:pt idx="7">
                    <c:v>第四季</c:v>
                  </c:pt>
                  <c:pt idx="8">
                    <c:v>第一季</c:v>
                  </c:pt>
                  <c:pt idx="9">
                    <c:v>第二季</c:v>
                  </c:pt>
                  <c:pt idx="10">
                    <c:v>第三季</c:v>
                  </c:pt>
                  <c:pt idx="11">
                    <c:v>第四季</c:v>
                  </c:pt>
                </c:lvl>
                <c:lvl>
                  <c:pt idx="0">
                    <c:v>2016年</c:v>
                  </c:pt>
                  <c:pt idx="4">
                    <c:v>2017年</c:v>
                  </c:pt>
                  <c:pt idx="8">
                    <c:v>2018年</c:v>
                  </c:pt>
                </c:lvl>
              </c:multiLvlStrCache>
            </c:multiLvlStrRef>
          </c:cat>
          <c:val>
            <c:numRef>
              <c:f>透视分析!$Z$5:$Z$19</c:f>
              <c:numCache>
                <c:formatCode>0.00%</c:formatCode>
                <c:ptCount val="12"/>
                <c:pt idx="4">
                  <c:v>-0.1979434344604101</c:v>
                </c:pt>
                <c:pt idx="5">
                  <c:v>3.0625569593848392E-2</c:v>
                </c:pt>
                <c:pt idx="6">
                  <c:v>0.1644105281238718</c:v>
                </c:pt>
                <c:pt idx="7">
                  <c:v>0.32165173684568754</c:v>
                </c:pt>
                <c:pt idx="8">
                  <c:v>3.352389870105466</c:v>
                </c:pt>
                <c:pt idx="9">
                  <c:v>3.0151433392378308</c:v>
                </c:pt>
                <c:pt idx="10">
                  <c:v>2.6675995772838434</c:v>
                </c:pt>
                <c:pt idx="11">
                  <c:v>2.5213372634476552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C000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0-7FA8-4131-A1A8-6E83B0415F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1207038176"/>
        <c:axId val="1207028008"/>
      </c:barChart>
      <c:catAx>
        <c:axId val="120703817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阿里巴巴普惠体" panose="00020600040101010101" pitchFamily="18" charset="-122"/>
                <a:ea typeface="阿里巴巴普惠体" panose="00020600040101010101" pitchFamily="18" charset="-122"/>
                <a:cs typeface="阿里巴巴普惠体" panose="00020600040101010101" pitchFamily="18" charset="-122"/>
              </a:defRPr>
            </a:pPr>
            <a:endParaRPr lang="zh-CN"/>
          </a:p>
        </c:txPr>
        <c:crossAx val="1207028008"/>
        <c:crosses val="autoZero"/>
        <c:auto val="1"/>
        <c:lblAlgn val="ctr"/>
        <c:lblOffset val="100"/>
        <c:noMultiLvlLbl val="0"/>
      </c:catAx>
      <c:valAx>
        <c:axId val="1207028008"/>
        <c:scaling>
          <c:orientation val="minMax"/>
        </c:scaling>
        <c:delete val="1"/>
        <c:axPos val="t"/>
        <c:numFmt formatCode="0.00%" sourceLinked="1"/>
        <c:majorTickMark val="none"/>
        <c:minorTickMark val="none"/>
        <c:tickLblPos val="nextTo"/>
        <c:crossAx val="1207038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latin typeface="阿里巴巴普惠体" panose="00020600040101010101" pitchFamily="18" charset="-122"/>
          <a:ea typeface="阿里巴巴普惠体" panose="00020600040101010101" pitchFamily="18" charset="-122"/>
          <a:cs typeface="阿里巴巴普惠体" panose="00020600040101010101" pitchFamily="18" charset="-122"/>
        </a:defRPr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[105.销售成本类型综合数据看板新.xlsx]透视分析!时间工资趋势</c:name>
    <c:fmtId val="20"/>
  </c:pivotSource>
  <c:chart>
    <c:autoTitleDeleted val="1"/>
    <c:pivotFmts>
      <c:pivotFmt>
        <c:idx val="0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>
            <a:gsLst>
              <a:gs pos="100000">
                <a:schemeClr val="accent1">
                  <a:lumMod val="5000"/>
                  <a:lumOff val="95000"/>
                  <a:alpha val="70000"/>
                </a:schemeClr>
              </a:gs>
              <a:gs pos="0">
                <a:schemeClr val="accent1">
                  <a:lumMod val="30000"/>
                  <a:lumOff val="70000"/>
                  <a:alpha val="70000"/>
                </a:schemeClr>
              </a:gs>
            </a:gsLst>
            <a:lin ang="5400000" scaled="1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>
            <a:gsLst>
              <a:gs pos="100000">
                <a:schemeClr val="accent1">
                  <a:lumMod val="5000"/>
                  <a:lumOff val="95000"/>
                  <a:alpha val="70000"/>
                </a:schemeClr>
              </a:gs>
              <a:gs pos="0">
                <a:schemeClr val="accent1">
                  <a:lumMod val="30000"/>
                  <a:lumOff val="70000"/>
                  <a:alpha val="70000"/>
                </a:schemeClr>
              </a:gs>
            </a:gsLst>
            <a:lin ang="5400000" scaled="1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>
            <a:gsLst>
              <a:gs pos="100000">
                <a:schemeClr val="accent1">
                  <a:lumMod val="5000"/>
                  <a:lumOff val="95000"/>
                  <a:alpha val="70000"/>
                </a:schemeClr>
              </a:gs>
              <a:gs pos="0">
                <a:schemeClr val="accent1">
                  <a:lumMod val="30000"/>
                  <a:lumOff val="70000"/>
                  <a:alpha val="70000"/>
                </a:schemeClr>
              </a:gs>
            </a:gsLst>
            <a:lin ang="5400000" scaled="1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12700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ndard"/>
        <c:varyColors val="0"/>
        <c:ser>
          <c:idx val="1"/>
          <c:order val="1"/>
          <c:tx>
            <c:strRef>
              <c:f>透视分析!$AG$4</c:f>
              <c:strCache>
                <c:ptCount val="1"/>
                <c:pt idx="0">
                  <c:v>求和项:人员工资2</c:v>
                </c:pt>
              </c:strCache>
            </c:strRef>
          </c:tx>
          <c:spPr>
            <a:gradFill>
              <a:gsLst>
                <a:gs pos="100000">
                  <a:schemeClr val="accent1">
                    <a:lumMod val="5000"/>
                    <a:lumOff val="95000"/>
                    <a:alpha val="70000"/>
                  </a:schemeClr>
                </a:gs>
                <a:gs pos="0">
                  <a:schemeClr val="accent1">
                    <a:lumMod val="30000"/>
                    <a:lumOff val="70000"/>
                    <a:alpha val="70000"/>
                  </a:schemeClr>
                </a:gs>
              </a:gsLst>
              <a:lin ang="5400000" scaled="1"/>
            </a:gradFill>
            <a:ln>
              <a:noFill/>
            </a:ln>
            <a:effectLst/>
          </c:spPr>
          <c:cat>
            <c:multiLvlStrRef>
              <c:f>透视分析!$AE$5:$AE$19</c:f>
              <c:multiLvlStrCache>
                <c:ptCount val="12"/>
                <c:lvl>
                  <c:pt idx="0">
                    <c:v>第一季</c:v>
                  </c:pt>
                  <c:pt idx="1">
                    <c:v>第二季</c:v>
                  </c:pt>
                  <c:pt idx="2">
                    <c:v>第三季</c:v>
                  </c:pt>
                  <c:pt idx="3">
                    <c:v>第四季</c:v>
                  </c:pt>
                  <c:pt idx="4">
                    <c:v>第一季</c:v>
                  </c:pt>
                  <c:pt idx="5">
                    <c:v>第二季</c:v>
                  </c:pt>
                  <c:pt idx="6">
                    <c:v>第三季</c:v>
                  </c:pt>
                  <c:pt idx="7">
                    <c:v>第四季</c:v>
                  </c:pt>
                  <c:pt idx="8">
                    <c:v>第一季</c:v>
                  </c:pt>
                  <c:pt idx="9">
                    <c:v>第二季</c:v>
                  </c:pt>
                  <c:pt idx="10">
                    <c:v>第三季</c:v>
                  </c:pt>
                  <c:pt idx="11">
                    <c:v>第四季</c:v>
                  </c:pt>
                </c:lvl>
                <c:lvl>
                  <c:pt idx="0">
                    <c:v>2016年</c:v>
                  </c:pt>
                  <c:pt idx="4">
                    <c:v>2017年</c:v>
                  </c:pt>
                  <c:pt idx="8">
                    <c:v>2018年</c:v>
                  </c:pt>
                </c:lvl>
              </c:multiLvlStrCache>
            </c:multiLvlStrRef>
          </c:cat>
          <c:val>
            <c:numRef>
              <c:f>透视分析!$AG$5:$AG$19</c:f>
              <c:numCache>
                <c:formatCode>General</c:formatCode>
                <c:ptCount val="12"/>
                <c:pt idx="0">
                  <c:v>215418</c:v>
                </c:pt>
                <c:pt idx="1">
                  <c:v>211511</c:v>
                </c:pt>
                <c:pt idx="2">
                  <c:v>243595</c:v>
                </c:pt>
                <c:pt idx="3">
                  <c:v>242503</c:v>
                </c:pt>
                <c:pt idx="4">
                  <c:v>148398</c:v>
                </c:pt>
                <c:pt idx="5">
                  <c:v>182384</c:v>
                </c:pt>
                <c:pt idx="6">
                  <c:v>241405</c:v>
                </c:pt>
                <c:pt idx="7">
                  <c:v>242064</c:v>
                </c:pt>
                <c:pt idx="8">
                  <c:v>294060</c:v>
                </c:pt>
                <c:pt idx="9">
                  <c:v>368062</c:v>
                </c:pt>
                <c:pt idx="10">
                  <c:v>488406</c:v>
                </c:pt>
                <c:pt idx="11">
                  <c:v>434320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D3-4A2D-81C4-E8DA183C51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4588984"/>
        <c:axId val="854592592"/>
      </c:areaChart>
      <c:lineChart>
        <c:grouping val="standard"/>
        <c:varyColors val="0"/>
        <c:ser>
          <c:idx val="0"/>
          <c:order val="0"/>
          <c:tx>
            <c:strRef>
              <c:f>透视分析!$AF$4</c:f>
              <c:strCache>
                <c:ptCount val="1"/>
                <c:pt idx="0">
                  <c:v>求和项:人员工资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透视分析!$AE$5:$AE$19</c:f>
              <c:multiLvlStrCache>
                <c:ptCount val="12"/>
                <c:lvl>
                  <c:pt idx="0">
                    <c:v>第一季</c:v>
                  </c:pt>
                  <c:pt idx="1">
                    <c:v>第二季</c:v>
                  </c:pt>
                  <c:pt idx="2">
                    <c:v>第三季</c:v>
                  </c:pt>
                  <c:pt idx="3">
                    <c:v>第四季</c:v>
                  </c:pt>
                  <c:pt idx="4">
                    <c:v>第一季</c:v>
                  </c:pt>
                  <c:pt idx="5">
                    <c:v>第二季</c:v>
                  </c:pt>
                  <c:pt idx="6">
                    <c:v>第三季</c:v>
                  </c:pt>
                  <c:pt idx="7">
                    <c:v>第四季</c:v>
                  </c:pt>
                  <c:pt idx="8">
                    <c:v>第一季</c:v>
                  </c:pt>
                  <c:pt idx="9">
                    <c:v>第二季</c:v>
                  </c:pt>
                  <c:pt idx="10">
                    <c:v>第三季</c:v>
                  </c:pt>
                  <c:pt idx="11">
                    <c:v>第四季</c:v>
                  </c:pt>
                </c:lvl>
                <c:lvl>
                  <c:pt idx="0">
                    <c:v>2016年</c:v>
                  </c:pt>
                  <c:pt idx="4">
                    <c:v>2017年</c:v>
                  </c:pt>
                  <c:pt idx="8">
                    <c:v>2018年</c:v>
                  </c:pt>
                </c:lvl>
              </c:multiLvlStrCache>
            </c:multiLvlStrRef>
          </c:cat>
          <c:val>
            <c:numRef>
              <c:f>透视分析!$AF$5:$AF$19</c:f>
              <c:numCache>
                <c:formatCode>General</c:formatCode>
                <c:ptCount val="12"/>
                <c:pt idx="0">
                  <c:v>215418</c:v>
                </c:pt>
                <c:pt idx="1">
                  <c:v>211511</c:v>
                </c:pt>
                <c:pt idx="2">
                  <c:v>243595</c:v>
                </c:pt>
                <c:pt idx="3">
                  <c:v>242503</c:v>
                </c:pt>
                <c:pt idx="4">
                  <c:v>148398</c:v>
                </c:pt>
                <c:pt idx="5">
                  <c:v>182384</c:v>
                </c:pt>
                <c:pt idx="6">
                  <c:v>241405</c:v>
                </c:pt>
                <c:pt idx="7">
                  <c:v>242064</c:v>
                </c:pt>
                <c:pt idx="8">
                  <c:v>294060</c:v>
                </c:pt>
                <c:pt idx="9">
                  <c:v>368062</c:v>
                </c:pt>
                <c:pt idx="10">
                  <c:v>488406</c:v>
                </c:pt>
                <c:pt idx="11">
                  <c:v>434320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D3-4A2D-81C4-E8DA183C51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4588984"/>
        <c:axId val="854592592"/>
      </c:lineChart>
      <c:catAx>
        <c:axId val="8545889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54592592"/>
        <c:crosses val="autoZero"/>
        <c:auto val="1"/>
        <c:lblAlgn val="ctr"/>
        <c:lblOffset val="100"/>
        <c:noMultiLvlLbl val="0"/>
      </c:catAx>
      <c:valAx>
        <c:axId val="85459259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854588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[105.销售成本类型综合数据看板新.xlsx]透视分析!时间运输成本趋势</c:name>
    <c:fmtId val="22"/>
  </c:pivotSource>
  <c:chart>
    <c:autoTitleDeleted val="0"/>
    <c:pivotFmts>
      <c:pivotFmt>
        <c:idx val="0"/>
        <c:spPr>
          <a:solidFill>
            <a:schemeClr val="accent1"/>
          </a:solidFill>
          <a:ln w="95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>
            <a:gsLst>
              <a:gs pos="100000">
                <a:schemeClr val="accent1">
                  <a:lumMod val="5000"/>
                  <a:lumOff val="95000"/>
                  <a:alpha val="70000"/>
                </a:schemeClr>
              </a:gs>
              <a:gs pos="0">
                <a:schemeClr val="accent6">
                  <a:lumMod val="60000"/>
                  <a:lumOff val="40000"/>
                </a:schemeClr>
              </a:gs>
            </a:gsLst>
            <a:lin ang="5400000" scaled="1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>
            <a:gsLst>
              <a:gs pos="100000">
                <a:schemeClr val="accent1">
                  <a:lumMod val="5000"/>
                  <a:lumOff val="95000"/>
                  <a:alpha val="70000"/>
                </a:schemeClr>
              </a:gs>
              <a:gs pos="0">
                <a:schemeClr val="accent6">
                  <a:lumMod val="60000"/>
                  <a:lumOff val="40000"/>
                </a:schemeClr>
              </a:gs>
            </a:gsLst>
            <a:lin ang="5400000" scaled="1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95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>
            <a:gsLst>
              <a:gs pos="100000">
                <a:schemeClr val="accent1">
                  <a:lumMod val="5000"/>
                  <a:lumOff val="95000"/>
                  <a:alpha val="70000"/>
                </a:schemeClr>
              </a:gs>
              <a:gs pos="0">
                <a:schemeClr val="accent6">
                  <a:lumMod val="60000"/>
                  <a:lumOff val="40000"/>
                </a:schemeClr>
              </a:gs>
            </a:gsLst>
            <a:lin ang="5400000" scaled="1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95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ndard"/>
        <c:varyColors val="0"/>
        <c:ser>
          <c:idx val="1"/>
          <c:order val="1"/>
          <c:tx>
            <c:strRef>
              <c:f>透视分析!$AG$26</c:f>
              <c:strCache>
                <c:ptCount val="1"/>
                <c:pt idx="0">
                  <c:v>求和项:运输成本2</c:v>
                </c:pt>
              </c:strCache>
            </c:strRef>
          </c:tx>
          <c:spPr>
            <a:gradFill>
              <a:gsLst>
                <a:gs pos="100000">
                  <a:schemeClr val="accent1">
                    <a:lumMod val="5000"/>
                    <a:lumOff val="95000"/>
                    <a:alpha val="70000"/>
                  </a:schemeClr>
                </a:gs>
                <a:gs pos="0">
                  <a:schemeClr val="accent6">
                    <a:lumMod val="60000"/>
                    <a:lumOff val="40000"/>
                  </a:schemeClr>
                </a:gs>
              </a:gsLst>
              <a:lin ang="5400000" scaled="1"/>
            </a:gradFill>
            <a:ln>
              <a:noFill/>
            </a:ln>
            <a:effectLst/>
          </c:spPr>
          <c:cat>
            <c:multiLvlStrRef>
              <c:f>透视分析!$AE$27:$AE$41</c:f>
              <c:multiLvlStrCache>
                <c:ptCount val="12"/>
                <c:lvl>
                  <c:pt idx="0">
                    <c:v>第一季</c:v>
                  </c:pt>
                  <c:pt idx="1">
                    <c:v>第二季</c:v>
                  </c:pt>
                  <c:pt idx="2">
                    <c:v>第三季</c:v>
                  </c:pt>
                  <c:pt idx="3">
                    <c:v>第四季</c:v>
                  </c:pt>
                  <c:pt idx="4">
                    <c:v>第一季</c:v>
                  </c:pt>
                  <c:pt idx="5">
                    <c:v>第二季</c:v>
                  </c:pt>
                  <c:pt idx="6">
                    <c:v>第三季</c:v>
                  </c:pt>
                  <c:pt idx="7">
                    <c:v>第四季</c:v>
                  </c:pt>
                  <c:pt idx="8">
                    <c:v>第一季</c:v>
                  </c:pt>
                  <c:pt idx="9">
                    <c:v>第二季</c:v>
                  </c:pt>
                  <c:pt idx="10">
                    <c:v>第三季</c:v>
                  </c:pt>
                  <c:pt idx="11">
                    <c:v>第四季</c:v>
                  </c:pt>
                </c:lvl>
                <c:lvl>
                  <c:pt idx="0">
                    <c:v>2016年</c:v>
                  </c:pt>
                  <c:pt idx="4">
                    <c:v>2017年</c:v>
                  </c:pt>
                  <c:pt idx="8">
                    <c:v>2018年</c:v>
                  </c:pt>
                </c:lvl>
              </c:multiLvlStrCache>
            </c:multiLvlStrRef>
          </c:cat>
          <c:val>
            <c:numRef>
              <c:f>透视分析!$AG$27:$AG$41</c:f>
              <c:numCache>
                <c:formatCode>General</c:formatCode>
                <c:ptCount val="12"/>
                <c:pt idx="0">
                  <c:v>35561.899999999994</c:v>
                </c:pt>
                <c:pt idx="1">
                  <c:v>37812.999999999993</c:v>
                </c:pt>
                <c:pt idx="2">
                  <c:v>36598.200000000004</c:v>
                </c:pt>
                <c:pt idx="3">
                  <c:v>27534.600000000002</c:v>
                </c:pt>
                <c:pt idx="4">
                  <c:v>35622.80000000001</c:v>
                </c:pt>
                <c:pt idx="5">
                  <c:v>34522.400000000001</c:v>
                </c:pt>
                <c:pt idx="6">
                  <c:v>42873</c:v>
                </c:pt>
                <c:pt idx="7">
                  <c:v>32318.499999999996</c:v>
                </c:pt>
                <c:pt idx="8">
                  <c:v>94195.400000000009</c:v>
                </c:pt>
                <c:pt idx="9">
                  <c:v>92861.60000000002</c:v>
                </c:pt>
                <c:pt idx="10">
                  <c:v>103217.00000000004</c:v>
                </c:pt>
                <c:pt idx="11">
                  <c:v>86953.400000000023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70-45D6-AFEE-F0CBFDAA58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8911264"/>
        <c:axId val="1018905688"/>
      </c:areaChart>
      <c:lineChart>
        <c:grouping val="standard"/>
        <c:varyColors val="0"/>
        <c:ser>
          <c:idx val="0"/>
          <c:order val="0"/>
          <c:tx>
            <c:strRef>
              <c:f>透视分析!$AF$26</c:f>
              <c:strCache>
                <c:ptCount val="1"/>
                <c:pt idx="0">
                  <c:v>求和项:运输成本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透视分析!$AE$27:$AE$41</c:f>
              <c:multiLvlStrCache>
                <c:ptCount val="12"/>
                <c:lvl>
                  <c:pt idx="0">
                    <c:v>第一季</c:v>
                  </c:pt>
                  <c:pt idx="1">
                    <c:v>第二季</c:v>
                  </c:pt>
                  <c:pt idx="2">
                    <c:v>第三季</c:v>
                  </c:pt>
                  <c:pt idx="3">
                    <c:v>第四季</c:v>
                  </c:pt>
                  <c:pt idx="4">
                    <c:v>第一季</c:v>
                  </c:pt>
                  <c:pt idx="5">
                    <c:v>第二季</c:v>
                  </c:pt>
                  <c:pt idx="6">
                    <c:v>第三季</c:v>
                  </c:pt>
                  <c:pt idx="7">
                    <c:v>第四季</c:v>
                  </c:pt>
                  <c:pt idx="8">
                    <c:v>第一季</c:v>
                  </c:pt>
                  <c:pt idx="9">
                    <c:v>第二季</c:v>
                  </c:pt>
                  <c:pt idx="10">
                    <c:v>第三季</c:v>
                  </c:pt>
                  <c:pt idx="11">
                    <c:v>第四季</c:v>
                  </c:pt>
                </c:lvl>
                <c:lvl>
                  <c:pt idx="0">
                    <c:v>2016年</c:v>
                  </c:pt>
                  <c:pt idx="4">
                    <c:v>2017年</c:v>
                  </c:pt>
                  <c:pt idx="8">
                    <c:v>2018年</c:v>
                  </c:pt>
                </c:lvl>
              </c:multiLvlStrCache>
            </c:multiLvlStrRef>
          </c:cat>
          <c:val>
            <c:numRef>
              <c:f>透视分析!$AF$27:$AF$41</c:f>
              <c:numCache>
                <c:formatCode>General</c:formatCode>
                <c:ptCount val="12"/>
                <c:pt idx="0">
                  <c:v>35561.899999999994</c:v>
                </c:pt>
                <c:pt idx="1">
                  <c:v>37812.999999999993</c:v>
                </c:pt>
                <c:pt idx="2">
                  <c:v>36598.200000000004</c:v>
                </c:pt>
                <c:pt idx="3">
                  <c:v>27534.600000000002</c:v>
                </c:pt>
                <c:pt idx="4">
                  <c:v>35622.80000000001</c:v>
                </c:pt>
                <c:pt idx="5">
                  <c:v>34522.400000000001</c:v>
                </c:pt>
                <c:pt idx="6">
                  <c:v>42873</c:v>
                </c:pt>
                <c:pt idx="7">
                  <c:v>32318.499999999996</c:v>
                </c:pt>
                <c:pt idx="8">
                  <c:v>94195.400000000009</c:v>
                </c:pt>
                <c:pt idx="9">
                  <c:v>92861.60000000002</c:v>
                </c:pt>
                <c:pt idx="10">
                  <c:v>103217.00000000004</c:v>
                </c:pt>
                <c:pt idx="11">
                  <c:v>86953.400000000023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70-45D6-AFEE-F0CBFDAA58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8911264"/>
        <c:axId val="1018905688"/>
      </c:lineChart>
      <c:catAx>
        <c:axId val="101891126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018905688"/>
        <c:crosses val="autoZero"/>
        <c:auto val="1"/>
        <c:lblAlgn val="ctr"/>
        <c:lblOffset val="100"/>
        <c:noMultiLvlLbl val="0"/>
      </c:catAx>
      <c:valAx>
        <c:axId val="101890568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018911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image" Target="../media/image4.png"/><Relationship Id="rId18" Type="http://schemas.openxmlformats.org/officeDocument/2006/relationships/image" Target="../media/image9.svg"/><Relationship Id="rId26" Type="http://schemas.openxmlformats.org/officeDocument/2006/relationships/image" Target="../media/image17.svg"/><Relationship Id="rId3" Type="http://schemas.openxmlformats.org/officeDocument/2006/relationships/chart" Target="../charts/chart3.xml"/><Relationship Id="rId21" Type="http://schemas.openxmlformats.org/officeDocument/2006/relationships/image" Target="../media/image12.png"/><Relationship Id="rId34" Type="http://schemas.openxmlformats.org/officeDocument/2006/relationships/image" Target="../media/image25.svg"/><Relationship Id="rId7" Type="http://schemas.openxmlformats.org/officeDocument/2006/relationships/chart" Target="../charts/chart7.xml"/><Relationship Id="rId12" Type="http://schemas.openxmlformats.org/officeDocument/2006/relationships/image" Target="../media/image3.svg"/><Relationship Id="rId17" Type="http://schemas.openxmlformats.org/officeDocument/2006/relationships/image" Target="../media/image8.png"/><Relationship Id="rId25" Type="http://schemas.openxmlformats.org/officeDocument/2006/relationships/image" Target="../media/image16.png"/><Relationship Id="rId33" Type="http://schemas.openxmlformats.org/officeDocument/2006/relationships/image" Target="../media/image24.png"/><Relationship Id="rId2" Type="http://schemas.openxmlformats.org/officeDocument/2006/relationships/chart" Target="../charts/chart2.xml"/><Relationship Id="rId16" Type="http://schemas.openxmlformats.org/officeDocument/2006/relationships/image" Target="../media/image7.svg"/><Relationship Id="rId20" Type="http://schemas.openxmlformats.org/officeDocument/2006/relationships/image" Target="../media/image11.svg"/><Relationship Id="rId29" Type="http://schemas.openxmlformats.org/officeDocument/2006/relationships/image" Target="../media/image20.png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image" Target="../media/image2.png"/><Relationship Id="rId24" Type="http://schemas.openxmlformats.org/officeDocument/2006/relationships/image" Target="../media/image15.svg"/><Relationship Id="rId32" Type="http://schemas.openxmlformats.org/officeDocument/2006/relationships/image" Target="../media/image23.svg"/><Relationship Id="rId5" Type="http://schemas.openxmlformats.org/officeDocument/2006/relationships/chart" Target="../charts/chart5.xml"/><Relationship Id="rId15" Type="http://schemas.openxmlformats.org/officeDocument/2006/relationships/image" Target="../media/image6.png"/><Relationship Id="rId23" Type="http://schemas.openxmlformats.org/officeDocument/2006/relationships/image" Target="../media/image14.png"/><Relationship Id="rId28" Type="http://schemas.openxmlformats.org/officeDocument/2006/relationships/image" Target="../media/image19.svg"/><Relationship Id="rId36" Type="http://schemas.openxmlformats.org/officeDocument/2006/relationships/image" Target="../media/image27.svg"/><Relationship Id="rId10" Type="http://schemas.openxmlformats.org/officeDocument/2006/relationships/chart" Target="../charts/chart10.xml"/><Relationship Id="rId19" Type="http://schemas.openxmlformats.org/officeDocument/2006/relationships/image" Target="../media/image10.png"/><Relationship Id="rId31" Type="http://schemas.openxmlformats.org/officeDocument/2006/relationships/image" Target="../media/image22.png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image" Target="../media/image5.svg"/><Relationship Id="rId22" Type="http://schemas.openxmlformats.org/officeDocument/2006/relationships/image" Target="../media/image13.svg"/><Relationship Id="rId27" Type="http://schemas.openxmlformats.org/officeDocument/2006/relationships/image" Target="../media/image18.png"/><Relationship Id="rId30" Type="http://schemas.openxmlformats.org/officeDocument/2006/relationships/image" Target="../media/image21.svg"/><Relationship Id="rId35" Type="http://schemas.openxmlformats.org/officeDocument/2006/relationships/image" Target="../media/image2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119227</xdr:colOff>
      <xdr:row>10</xdr:row>
      <xdr:rowOff>142875</xdr:rowOff>
    </xdr:from>
    <xdr:to>
      <xdr:col>15</xdr:col>
      <xdr:colOff>428625</xdr:colOff>
      <xdr:row>15</xdr:row>
      <xdr:rowOff>200025</xdr:rowOff>
    </xdr:to>
    <xdr:sp macro="" textlink="">
      <xdr:nvSpPr>
        <xdr:cNvPr id="44" name="矩形: 圆角 43">
          <a:extLst>
            <a:ext uri="{FF2B5EF4-FFF2-40B4-BE49-F238E27FC236}">
              <a16:creationId xmlns:a16="http://schemas.microsoft.com/office/drawing/2014/main" id="{406503F1-D7E8-403B-9F5A-3FEAC3DF873C}"/>
            </a:ext>
          </a:extLst>
        </xdr:cNvPr>
        <xdr:cNvSpPr/>
      </xdr:nvSpPr>
      <xdr:spPr>
        <a:xfrm>
          <a:off x="6977227" y="2238375"/>
          <a:ext cx="4881398" cy="1104900"/>
        </a:xfrm>
        <a:prstGeom prst="roundRect">
          <a:avLst>
            <a:gd name="adj" fmla="val 6294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15</xdr:col>
      <xdr:colOff>504825</xdr:colOff>
      <xdr:row>15</xdr:row>
      <xdr:rowOff>38100</xdr:rowOff>
    </xdr:from>
    <xdr:to>
      <xdr:col>19</xdr:col>
      <xdr:colOff>19050</xdr:colOff>
      <xdr:row>30</xdr:row>
      <xdr:rowOff>10839</xdr:rowOff>
    </xdr:to>
    <xdr:sp macro="" textlink="">
      <xdr:nvSpPr>
        <xdr:cNvPr id="19" name="矩形: 圆角 18">
          <a:extLst>
            <a:ext uri="{FF2B5EF4-FFF2-40B4-BE49-F238E27FC236}">
              <a16:creationId xmlns:a16="http://schemas.microsoft.com/office/drawing/2014/main" id="{EA1A15C9-C231-4750-A1B4-FD751D66846D}"/>
            </a:ext>
          </a:extLst>
        </xdr:cNvPr>
        <xdr:cNvSpPr/>
      </xdr:nvSpPr>
      <xdr:spPr>
        <a:xfrm>
          <a:off x="11934825" y="3181350"/>
          <a:ext cx="2562225" cy="3115989"/>
        </a:xfrm>
        <a:prstGeom prst="roundRect">
          <a:avLst>
            <a:gd name="adj" fmla="val 6294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652627</xdr:colOff>
      <xdr:row>16</xdr:row>
      <xdr:rowOff>20364</xdr:rowOff>
    </xdr:from>
    <xdr:to>
      <xdr:col>5</xdr:col>
      <xdr:colOff>738352</xdr:colOff>
      <xdr:row>29</xdr:row>
      <xdr:rowOff>201339</xdr:rowOff>
    </xdr:to>
    <xdr:sp macro="" textlink="">
      <xdr:nvSpPr>
        <xdr:cNvPr id="15" name="矩形: 圆角 14">
          <a:extLst>
            <a:ext uri="{FF2B5EF4-FFF2-40B4-BE49-F238E27FC236}">
              <a16:creationId xmlns:a16="http://schemas.microsoft.com/office/drawing/2014/main" id="{76E76817-10B3-4AFD-BE3D-3DBC611D49A4}"/>
            </a:ext>
          </a:extLst>
        </xdr:cNvPr>
        <xdr:cNvSpPr/>
      </xdr:nvSpPr>
      <xdr:spPr>
        <a:xfrm>
          <a:off x="1414627" y="3373164"/>
          <a:ext cx="3133725" cy="2905125"/>
        </a:xfrm>
        <a:prstGeom prst="roundRect">
          <a:avLst>
            <a:gd name="adj" fmla="val 6294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6</xdr:col>
      <xdr:colOff>38101</xdr:colOff>
      <xdr:row>19</xdr:row>
      <xdr:rowOff>95251</xdr:rowOff>
    </xdr:from>
    <xdr:to>
      <xdr:col>9</xdr:col>
      <xdr:colOff>57151</xdr:colOff>
      <xdr:row>29</xdr:row>
      <xdr:rowOff>190501</xdr:rowOff>
    </xdr:to>
    <xdr:sp macro="" textlink="">
      <xdr:nvSpPr>
        <xdr:cNvPr id="17" name="矩形: 圆角 16">
          <a:extLst>
            <a:ext uri="{FF2B5EF4-FFF2-40B4-BE49-F238E27FC236}">
              <a16:creationId xmlns:a16="http://schemas.microsoft.com/office/drawing/2014/main" id="{7FF4508C-4D21-4175-A888-2DB4AFF34C21}"/>
            </a:ext>
          </a:extLst>
        </xdr:cNvPr>
        <xdr:cNvSpPr/>
      </xdr:nvSpPr>
      <xdr:spPr>
        <a:xfrm>
          <a:off x="4610101" y="4076701"/>
          <a:ext cx="2305050" cy="2190750"/>
        </a:xfrm>
        <a:prstGeom prst="roundRect">
          <a:avLst>
            <a:gd name="adj" fmla="val 6294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6</xdr:col>
      <xdr:colOff>23977</xdr:colOff>
      <xdr:row>2</xdr:row>
      <xdr:rowOff>39415</xdr:rowOff>
    </xdr:from>
    <xdr:to>
      <xdr:col>9</xdr:col>
      <xdr:colOff>57150</xdr:colOff>
      <xdr:row>13</xdr:row>
      <xdr:rowOff>66675</xdr:rowOff>
    </xdr:to>
    <xdr:sp macro="" textlink="">
      <xdr:nvSpPr>
        <xdr:cNvPr id="16" name="矩形: 圆角 15">
          <a:extLst>
            <a:ext uri="{FF2B5EF4-FFF2-40B4-BE49-F238E27FC236}">
              <a16:creationId xmlns:a16="http://schemas.microsoft.com/office/drawing/2014/main" id="{374F3FA4-5965-4AF8-9DBF-44924A3DB1A9}"/>
            </a:ext>
          </a:extLst>
        </xdr:cNvPr>
        <xdr:cNvSpPr/>
      </xdr:nvSpPr>
      <xdr:spPr>
        <a:xfrm>
          <a:off x="4595977" y="458515"/>
          <a:ext cx="2319173" cy="2332310"/>
        </a:xfrm>
        <a:prstGeom prst="roundRect">
          <a:avLst>
            <a:gd name="adj" fmla="val 6294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662152</xdr:colOff>
      <xdr:row>2</xdr:row>
      <xdr:rowOff>19050</xdr:rowOff>
    </xdr:from>
    <xdr:to>
      <xdr:col>5</xdr:col>
      <xdr:colOff>747877</xdr:colOff>
      <xdr:row>15</xdr:row>
      <xdr:rowOff>180975</xdr:rowOff>
    </xdr:to>
    <xdr:sp macro="" textlink="">
      <xdr:nvSpPr>
        <xdr:cNvPr id="14" name="矩形: 圆角 13">
          <a:extLst>
            <a:ext uri="{FF2B5EF4-FFF2-40B4-BE49-F238E27FC236}">
              <a16:creationId xmlns:a16="http://schemas.microsoft.com/office/drawing/2014/main" id="{13BE3A19-2949-4716-9008-8135A735FD04}"/>
            </a:ext>
          </a:extLst>
        </xdr:cNvPr>
        <xdr:cNvSpPr/>
      </xdr:nvSpPr>
      <xdr:spPr>
        <a:xfrm>
          <a:off x="1424152" y="438150"/>
          <a:ext cx="3133725" cy="2886075"/>
        </a:xfrm>
        <a:prstGeom prst="roundRect">
          <a:avLst>
            <a:gd name="adj" fmla="val 6294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6</xdr:col>
      <xdr:colOff>28576</xdr:colOff>
      <xdr:row>19</xdr:row>
      <xdr:rowOff>123825</xdr:rowOff>
    </xdr:from>
    <xdr:to>
      <xdr:col>8</xdr:col>
      <xdr:colOff>752476</xdr:colOff>
      <xdr:row>29</xdr:row>
      <xdr:rowOff>200024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B9CCA0E9-6AF7-485A-87B6-F4B5E1388C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38102</xdr:colOff>
      <xdr:row>2</xdr:row>
      <xdr:rowOff>66675</xdr:rowOff>
    </xdr:from>
    <xdr:to>
      <xdr:col>8</xdr:col>
      <xdr:colOff>723900</xdr:colOff>
      <xdr:row>13</xdr:row>
      <xdr:rowOff>19050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94D7079B-62F0-4913-B80D-ADD2A968FB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533400</xdr:colOff>
      <xdr:row>15</xdr:row>
      <xdr:rowOff>95250</xdr:rowOff>
    </xdr:from>
    <xdr:to>
      <xdr:col>19</xdr:col>
      <xdr:colOff>19050</xdr:colOff>
      <xdr:row>29</xdr:row>
      <xdr:rowOff>180975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BCBBDD25-2989-4F99-8D2D-E1ED70148E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0</xdr:colOff>
      <xdr:row>14</xdr:row>
      <xdr:rowOff>28575</xdr:rowOff>
    </xdr:from>
    <xdr:to>
      <xdr:col>1</xdr:col>
      <xdr:colOff>657224</xdr:colOff>
      <xdr:row>28</xdr:row>
      <xdr:rowOff>123825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9" name="产品">
              <a:extLst>
                <a:ext uri="{FF2B5EF4-FFF2-40B4-BE49-F238E27FC236}">
                  <a16:creationId xmlns:a16="http://schemas.microsoft.com/office/drawing/2014/main" id="{BB79632B-7659-4A8F-9FBA-35DE71C39A8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产品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2962275"/>
              <a:ext cx="1419224" cy="17811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此形状代表切片器。Excel 2010 或更高版本支持切片器。
如果形状是在较早版本的 Excel 中修改，或者工作簿是在 Excel 2003 或更早版本中保存，则无法使用切片器。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8</xdr:row>
      <xdr:rowOff>161925</xdr:rowOff>
    </xdr:from>
    <xdr:to>
      <xdr:col>1</xdr:col>
      <xdr:colOff>638175</xdr:colOff>
      <xdr:row>14</xdr:row>
      <xdr:rowOff>47625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0" name="生产商">
              <a:extLst>
                <a:ext uri="{FF2B5EF4-FFF2-40B4-BE49-F238E27FC236}">
                  <a16:creationId xmlns:a16="http://schemas.microsoft.com/office/drawing/2014/main" id="{8F7F032A-09BB-48EC-A1F1-E60363B3B9D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生产商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838325"/>
              <a:ext cx="1400175" cy="1143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此形状代表切片器。Excel 2010 或更高版本支持切片器。
如果形状是在较早版本的 Excel 中修改，或者工作簿是在 Excel 2003 或更早版本中保存，则无法使用切片器。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2</xdr:row>
      <xdr:rowOff>76200</xdr:rowOff>
    </xdr:from>
    <xdr:to>
      <xdr:col>1</xdr:col>
      <xdr:colOff>638175</xdr:colOff>
      <xdr:row>9</xdr:row>
      <xdr:rowOff>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1" name="客户">
              <a:extLst>
                <a:ext uri="{FF2B5EF4-FFF2-40B4-BE49-F238E27FC236}">
                  <a16:creationId xmlns:a16="http://schemas.microsoft.com/office/drawing/2014/main" id="{71BF34C7-D4DB-4F37-A24E-0142746D830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客户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495300"/>
              <a:ext cx="1400175" cy="13906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此形状代表切片器。Excel 2010 或更高版本支持切片器。
如果形状是在较早版本的 Excel 中修改，或者工作簿是在 Excel 2003 或更早版本中保存，则无法使用切片器。</a:t>
              </a:r>
            </a:p>
          </xdr:txBody>
        </xdr:sp>
      </mc:Fallback>
    </mc:AlternateContent>
    <xdr:clientData/>
  </xdr:twoCellAnchor>
  <xdr:twoCellAnchor editAs="oneCell">
    <xdr:from>
      <xdr:col>6</xdr:col>
      <xdr:colOff>38099</xdr:colOff>
      <xdr:row>15</xdr:row>
      <xdr:rowOff>133351</xdr:rowOff>
    </xdr:from>
    <xdr:to>
      <xdr:col>9</xdr:col>
      <xdr:colOff>9525</xdr:colOff>
      <xdr:row>19</xdr:row>
      <xdr:rowOff>57150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2" name="季度">
              <a:extLst>
                <a:ext uri="{FF2B5EF4-FFF2-40B4-BE49-F238E27FC236}">
                  <a16:creationId xmlns:a16="http://schemas.microsoft.com/office/drawing/2014/main" id="{F25C817A-BAD4-465E-AA61-0D2FF2278DC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季度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610099" y="3276601"/>
              <a:ext cx="2257426" cy="7619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此形状代表切片器。Excel 2010 或更高版本支持切片器。
如果形状是在较早版本的 Excel 中修改，或者工作簿是在 Excel 2003 或更早版本中保存，则无法使用切片器。</a:t>
              </a:r>
            </a:p>
          </xdr:txBody>
        </xdr:sp>
      </mc:Fallback>
    </mc:AlternateContent>
    <xdr:clientData/>
  </xdr:twoCellAnchor>
  <xdr:twoCellAnchor editAs="oneCell">
    <xdr:from>
      <xdr:col>6</xdr:col>
      <xdr:colOff>28576</xdr:colOff>
      <xdr:row>13</xdr:row>
      <xdr:rowOff>161925</xdr:rowOff>
    </xdr:from>
    <xdr:to>
      <xdr:col>8</xdr:col>
      <xdr:colOff>742950</xdr:colOff>
      <xdr:row>15</xdr:row>
      <xdr:rowOff>200025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3" name="年">
              <a:extLst>
                <a:ext uri="{FF2B5EF4-FFF2-40B4-BE49-F238E27FC236}">
                  <a16:creationId xmlns:a16="http://schemas.microsoft.com/office/drawing/2014/main" id="{EFB6AC65-B668-4D76-82FD-7D02C7E089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年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600576" y="2886075"/>
              <a:ext cx="2238374" cy="457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此形状代表切片器。Excel 2010 或更高版本支持切片器。
如果形状是在较早版本的 Excel 中修改，或者工作簿是在 Excel 2003 或更早版本中保存，则无法使用切片器。</a:t>
              </a:r>
            </a:p>
          </xdr:txBody>
        </xdr:sp>
      </mc:Fallback>
    </mc:AlternateContent>
    <xdr:clientData/>
  </xdr:twoCellAnchor>
  <xdr:twoCellAnchor>
    <xdr:from>
      <xdr:col>1</xdr:col>
      <xdr:colOff>647700</xdr:colOff>
      <xdr:row>15</xdr:row>
      <xdr:rowOff>190500</xdr:rowOff>
    </xdr:from>
    <xdr:to>
      <xdr:col>5</xdr:col>
      <xdr:colOff>657226</xdr:colOff>
      <xdr:row>29</xdr:row>
      <xdr:rowOff>123825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4743B7A-B0B9-4FEC-8ABC-E21BF7B44B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690727</xdr:colOff>
      <xdr:row>2</xdr:row>
      <xdr:rowOff>38100</xdr:rowOff>
    </xdr:from>
    <xdr:to>
      <xdr:col>5</xdr:col>
      <xdr:colOff>709777</xdr:colOff>
      <xdr:row>15</xdr:row>
      <xdr:rowOff>57150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84A847B3-45DA-4D86-927B-C7FA100684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100177</xdr:colOff>
      <xdr:row>16</xdr:row>
      <xdr:rowOff>29889</xdr:rowOff>
    </xdr:from>
    <xdr:to>
      <xdr:col>15</xdr:col>
      <xdr:colOff>476250</xdr:colOff>
      <xdr:row>30</xdr:row>
      <xdr:rowOff>1314</xdr:rowOff>
    </xdr:to>
    <xdr:sp macro="" textlink="">
      <xdr:nvSpPr>
        <xdr:cNvPr id="18" name="矩形: 圆角 17">
          <a:extLst>
            <a:ext uri="{FF2B5EF4-FFF2-40B4-BE49-F238E27FC236}">
              <a16:creationId xmlns:a16="http://schemas.microsoft.com/office/drawing/2014/main" id="{439608A1-CA6F-450D-9161-FD96DF96929A}"/>
            </a:ext>
          </a:extLst>
        </xdr:cNvPr>
        <xdr:cNvSpPr/>
      </xdr:nvSpPr>
      <xdr:spPr>
        <a:xfrm>
          <a:off x="6958177" y="3382689"/>
          <a:ext cx="4948073" cy="2905125"/>
        </a:xfrm>
        <a:prstGeom prst="roundRect">
          <a:avLst>
            <a:gd name="adj" fmla="val 6294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9</xdr:col>
      <xdr:colOff>123826</xdr:colOff>
      <xdr:row>16</xdr:row>
      <xdr:rowOff>95250</xdr:rowOff>
    </xdr:from>
    <xdr:to>
      <xdr:col>15</xdr:col>
      <xdr:colOff>428625</xdr:colOff>
      <xdr:row>29</xdr:row>
      <xdr:rowOff>171450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191CEBEB-2729-4E88-8B00-1E6F4791AD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466725</xdr:colOff>
      <xdr:row>0</xdr:row>
      <xdr:rowOff>58464</xdr:rowOff>
    </xdr:from>
    <xdr:to>
      <xdr:col>18</xdr:col>
      <xdr:colOff>742950</xdr:colOff>
      <xdr:row>15</xdr:row>
      <xdr:rowOff>0</xdr:rowOff>
    </xdr:to>
    <xdr:sp macro="" textlink="">
      <xdr:nvSpPr>
        <xdr:cNvPr id="20" name="矩形: 圆角 19">
          <a:extLst>
            <a:ext uri="{FF2B5EF4-FFF2-40B4-BE49-F238E27FC236}">
              <a16:creationId xmlns:a16="http://schemas.microsoft.com/office/drawing/2014/main" id="{CD6C09C6-D6CE-4ED7-8F1B-188846FF1740}"/>
            </a:ext>
          </a:extLst>
        </xdr:cNvPr>
        <xdr:cNvSpPr/>
      </xdr:nvSpPr>
      <xdr:spPr>
        <a:xfrm>
          <a:off x="11896725" y="58464"/>
          <a:ext cx="2562225" cy="3084786"/>
        </a:xfrm>
        <a:prstGeom prst="roundRect">
          <a:avLst>
            <a:gd name="adj" fmla="val 6294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15</xdr:col>
      <xdr:colOff>495300</xdr:colOff>
      <xdr:row>0</xdr:row>
      <xdr:rowOff>114300</xdr:rowOff>
    </xdr:from>
    <xdr:to>
      <xdr:col>18</xdr:col>
      <xdr:colOff>695325</xdr:colOff>
      <xdr:row>14</xdr:row>
      <xdr:rowOff>171450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026DFFFD-9FAC-4475-8CF9-5266B150EC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723900</xdr:colOff>
      <xdr:row>7</xdr:row>
      <xdr:rowOff>85725</xdr:rowOff>
    </xdr:from>
    <xdr:to>
      <xdr:col>7</xdr:col>
      <xdr:colOff>723900</xdr:colOff>
      <xdr:row>11</xdr:row>
      <xdr:rowOff>9525</xdr:rowOff>
    </xdr:to>
    <xdr:sp macro="" textlink="">
      <xdr:nvSpPr>
        <xdr:cNvPr id="21" name="椭圆 20">
          <a:extLst>
            <a:ext uri="{FF2B5EF4-FFF2-40B4-BE49-F238E27FC236}">
              <a16:creationId xmlns:a16="http://schemas.microsoft.com/office/drawing/2014/main" id="{A864B23D-4DA1-4EF0-83E9-FD834F40F335}"/>
            </a:ext>
          </a:extLst>
        </xdr:cNvPr>
        <xdr:cNvSpPr/>
      </xdr:nvSpPr>
      <xdr:spPr>
        <a:xfrm>
          <a:off x="5295900" y="1552575"/>
          <a:ext cx="762000" cy="762000"/>
        </a:xfrm>
        <a:prstGeom prst="ellipse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6</xdr:col>
      <xdr:colOff>723900</xdr:colOff>
      <xdr:row>23</xdr:row>
      <xdr:rowOff>161925</xdr:rowOff>
    </xdr:from>
    <xdr:to>
      <xdr:col>7</xdr:col>
      <xdr:colOff>723900</xdr:colOff>
      <xdr:row>27</xdr:row>
      <xdr:rowOff>85725</xdr:rowOff>
    </xdr:to>
    <xdr:sp macro="" textlink="">
      <xdr:nvSpPr>
        <xdr:cNvPr id="22" name="椭圆 21">
          <a:extLst>
            <a:ext uri="{FF2B5EF4-FFF2-40B4-BE49-F238E27FC236}">
              <a16:creationId xmlns:a16="http://schemas.microsoft.com/office/drawing/2014/main" id="{91D46BA0-1598-427E-BBB8-D2A71C61FED9}"/>
            </a:ext>
          </a:extLst>
        </xdr:cNvPr>
        <xdr:cNvSpPr/>
      </xdr:nvSpPr>
      <xdr:spPr>
        <a:xfrm>
          <a:off x="5295900" y="4981575"/>
          <a:ext cx="762000" cy="762000"/>
        </a:xfrm>
        <a:prstGeom prst="ellipse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9</xdr:col>
      <xdr:colOff>152400</xdr:colOff>
      <xdr:row>11</xdr:row>
      <xdr:rowOff>95250</xdr:rowOff>
    </xdr:from>
    <xdr:to>
      <xdr:col>11</xdr:col>
      <xdr:colOff>171450</xdr:colOff>
      <xdr:row>15</xdr:row>
      <xdr:rowOff>133349</xdr:rowOff>
    </xdr:to>
    <xdr:graphicFrame macro="">
      <xdr:nvGraphicFramePr>
        <xdr:cNvPr id="23" name="图表 22">
          <a:extLst>
            <a:ext uri="{FF2B5EF4-FFF2-40B4-BE49-F238E27FC236}">
              <a16:creationId xmlns:a16="http://schemas.microsoft.com/office/drawing/2014/main" id="{773374AE-F6AD-4FB1-BFC4-438F243951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228600</xdr:colOff>
      <xdr:row>11</xdr:row>
      <xdr:rowOff>104775</xdr:rowOff>
    </xdr:from>
    <xdr:to>
      <xdr:col>13</xdr:col>
      <xdr:colOff>249000</xdr:colOff>
      <xdr:row>15</xdr:row>
      <xdr:rowOff>141375</xdr:rowOff>
    </xdr:to>
    <xdr:graphicFrame macro="">
      <xdr:nvGraphicFramePr>
        <xdr:cNvPr id="24" name="图表 23">
          <a:extLst>
            <a:ext uri="{FF2B5EF4-FFF2-40B4-BE49-F238E27FC236}">
              <a16:creationId xmlns:a16="http://schemas.microsoft.com/office/drawing/2014/main" id="{E05371C1-711B-4821-930E-841CE3F134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314325</xdr:colOff>
      <xdr:row>11</xdr:row>
      <xdr:rowOff>95250</xdr:rowOff>
    </xdr:from>
    <xdr:to>
      <xdr:col>15</xdr:col>
      <xdr:colOff>334725</xdr:colOff>
      <xdr:row>15</xdr:row>
      <xdr:rowOff>131850</xdr:rowOff>
    </xdr:to>
    <xdr:graphicFrame macro="">
      <xdr:nvGraphicFramePr>
        <xdr:cNvPr id="25" name="图表 24">
          <a:extLst>
            <a:ext uri="{FF2B5EF4-FFF2-40B4-BE49-F238E27FC236}">
              <a16:creationId xmlns:a16="http://schemas.microsoft.com/office/drawing/2014/main" id="{CA2F9EFA-85F8-48B7-8BBE-4250F66577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285750</xdr:colOff>
      <xdr:row>2</xdr:row>
      <xdr:rowOff>190500</xdr:rowOff>
    </xdr:from>
    <xdr:to>
      <xdr:col>11</xdr:col>
      <xdr:colOff>95250</xdr:colOff>
      <xdr:row>6</xdr:row>
      <xdr:rowOff>47625</xdr:rowOff>
    </xdr:to>
    <xdr:sp macro="" textlink="">
      <xdr:nvSpPr>
        <xdr:cNvPr id="26" name="矩形: 圆角 25">
          <a:extLst>
            <a:ext uri="{FF2B5EF4-FFF2-40B4-BE49-F238E27FC236}">
              <a16:creationId xmlns:a16="http://schemas.microsoft.com/office/drawing/2014/main" id="{2A50AB4A-01CE-4E9E-B06E-450F8A0BF660}"/>
            </a:ext>
          </a:extLst>
        </xdr:cNvPr>
        <xdr:cNvSpPr/>
      </xdr:nvSpPr>
      <xdr:spPr>
        <a:xfrm>
          <a:off x="7143750" y="609600"/>
          <a:ext cx="1333500" cy="695325"/>
        </a:xfrm>
        <a:prstGeom prst="roundRect">
          <a:avLst/>
        </a:prstGeom>
        <a:solidFill>
          <a:srgbClr val="00B0F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11</xdr:col>
      <xdr:colOff>361950</xdr:colOff>
      <xdr:row>2</xdr:row>
      <xdr:rowOff>190500</xdr:rowOff>
    </xdr:from>
    <xdr:to>
      <xdr:col>13</xdr:col>
      <xdr:colOff>171450</xdr:colOff>
      <xdr:row>6</xdr:row>
      <xdr:rowOff>47625</xdr:rowOff>
    </xdr:to>
    <xdr:sp macro="" textlink="">
      <xdr:nvSpPr>
        <xdr:cNvPr id="27" name="矩形: 圆角 26">
          <a:extLst>
            <a:ext uri="{FF2B5EF4-FFF2-40B4-BE49-F238E27FC236}">
              <a16:creationId xmlns:a16="http://schemas.microsoft.com/office/drawing/2014/main" id="{BAE7C931-D54A-477F-B7FA-6B11EF5E0E82}"/>
            </a:ext>
          </a:extLst>
        </xdr:cNvPr>
        <xdr:cNvSpPr/>
      </xdr:nvSpPr>
      <xdr:spPr>
        <a:xfrm>
          <a:off x="8743950" y="609600"/>
          <a:ext cx="1333500" cy="695325"/>
        </a:xfrm>
        <a:prstGeom prst="roundRect">
          <a:avLst/>
        </a:prstGeom>
        <a:solidFill>
          <a:srgbClr val="00B0F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13</xdr:col>
      <xdr:colOff>438150</xdr:colOff>
      <xdr:row>2</xdr:row>
      <xdr:rowOff>190500</xdr:rowOff>
    </xdr:from>
    <xdr:to>
      <xdr:col>15</xdr:col>
      <xdr:colOff>247650</xdr:colOff>
      <xdr:row>6</xdr:row>
      <xdr:rowOff>47625</xdr:rowOff>
    </xdr:to>
    <xdr:sp macro="" textlink="">
      <xdr:nvSpPr>
        <xdr:cNvPr id="28" name="矩形: 圆角 27">
          <a:extLst>
            <a:ext uri="{FF2B5EF4-FFF2-40B4-BE49-F238E27FC236}">
              <a16:creationId xmlns:a16="http://schemas.microsoft.com/office/drawing/2014/main" id="{570E5B8A-2D2A-4189-ACB7-B9DC65A519E0}"/>
            </a:ext>
          </a:extLst>
        </xdr:cNvPr>
        <xdr:cNvSpPr/>
      </xdr:nvSpPr>
      <xdr:spPr>
        <a:xfrm>
          <a:off x="10344150" y="609600"/>
          <a:ext cx="1333500" cy="695325"/>
        </a:xfrm>
        <a:prstGeom prst="roundRect">
          <a:avLst/>
        </a:prstGeom>
        <a:solidFill>
          <a:srgbClr val="00B0F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9</xdr:col>
      <xdr:colOff>285750</xdr:colOff>
      <xdr:row>6</xdr:row>
      <xdr:rowOff>190500</xdr:rowOff>
    </xdr:from>
    <xdr:to>
      <xdr:col>11</xdr:col>
      <xdr:colOff>95250</xdr:colOff>
      <xdr:row>10</xdr:row>
      <xdr:rowOff>47625</xdr:rowOff>
    </xdr:to>
    <xdr:sp macro="" textlink="">
      <xdr:nvSpPr>
        <xdr:cNvPr id="29" name="矩形: 圆角 28">
          <a:extLst>
            <a:ext uri="{FF2B5EF4-FFF2-40B4-BE49-F238E27FC236}">
              <a16:creationId xmlns:a16="http://schemas.microsoft.com/office/drawing/2014/main" id="{2BCFB718-3F07-4CC1-BBA9-FEFD3620875F}"/>
            </a:ext>
          </a:extLst>
        </xdr:cNvPr>
        <xdr:cNvSpPr/>
      </xdr:nvSpPr>
      <xdr:spPr>
        <a:xfrm>
          <a:off x="7143750" y="1447800"/>
          <a:ext cx="1333500" cy="695325"/>
        </a:xfrm>
        <a:prstGeom prst="roundRect">
          <a:avLst/>
        </a:prstGeom>
        <a:solidFill>
          <a:schemeClr val="accent5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11</xdr:col>
      <xdr:colOff>361950</xdr:colOff>
      <xdr:row>6</xdr:row>
      <xdr:rowOff>190500</xdr:rowOff>
    </xdr:from>
    <xdr:to>
      <xdr:col>13</xdr:col>
      <xdr:colOff>171450</xdr:colOff>
      <xdr:row>10</xdr:row>
      <xdr:rowOff>47625</xdr:rowOff>
    </xdr:to>
    <xdr:sp macro="" textlink="">
      <xdr:nvSpPr>
        <xdr:cNvPr id="30" name="矩形: 圆角 29">
          <a:extLst>
            <a:ext uri="{FF2B5EF4-FFF2-40B4-BE49-F238E27FC236}">
              <a16:creationId xmlns:a16="http://schemas.microsoft.com/office/drawing/2014/main" id="{0967BA09-6157-4F41-A7D3-9C19F4DCAF2E}"/>
            </a:ext>
          </a:extLst>
        </xdr:cNvPr>
        <xdr:cNvSpPr/>
      </xdr:nvSpPr>
      <xdr:spPr>
        <a:xfrm>
          <a:off x="8743950" y="1447800"/>
          <a:ext cx="1333500" cy="695325"/>
        </a:xfrm>
        <a:prstGeom prst="roundRect">
          <a:avLst/>
        </a:prstGeom>
        <a:solidFill>
          <a:schemeClr val="accent5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13</xdr:col>
      <xdr:colOff>438150</xdr:colOff>
      <xdr:row>6</xdr:row>
      <xdr:rowOff>190500</xdr:rowOff>
    </xdr:from>
    <xdr:to>
      <xdr:col>15</xdr:col>
      <xdr:colOff>247650</xdr:colOff>
      <xdr:row>10</xdr:row>
      <xdr:rowOff>47625</xdr:rowOff>
    </xdr:to>
    <xdr:sp macro="" textlink="">
      <xdr:nvSpPr>
        <xdr:cNvPr id="31" name="矩形: 圆角 30">
          <a:extLst>
            <a:ext uri="{FF2B5EF4-FFF2-40B4-BE49-F238E27FC236}">
              <a16:creationId xmlns:a16="http://schemas.microsoft.com/office/drawing/2014/main" id="{6B7348BE-6ABA-4140-8D60-C8CC3BF474C1}"/>
            </a:ext>
          </a:extLst>
        </xdr:cNvPr>
        <xdr:cNvSpPr/>
      </xdr:nvSpPr>
      <xdr:spPr>
        <a:xfrm>
          <a:off x="10344150" y="1447800"/>
          <a:ext cx="1333500" cy="695325"/>
        </a:xfrm>
        <a:prstGeom prst="roundRect">
          <a:avLst/>
        </a:prstGeom>
        <a:solidFill>
          <a:schemeClr val="accent5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9</xdr:col>
      <xdr:colOff>647700</xdr:colOff>
      <xdr:row>3</xdr:row>
      <xdr:rowOff>19050</xdr:rowOff>
    </xdr:from>
    <xdr:to>
      <xdr:col>10</xdr:col>
      <xdr:colOff>666750</xdr:colOff>
      <xdr:row>4</xdr:row>
      <xdr:rowOff>114300</xdr:rowOff>
    </xdr:to>
    <xdr:sp macro="" textlink="">
      <xdr:nvSpPr>
        <xdr:cNvPr id="32" name="文本框 31">
          <a:extLst>
            <a:ext uri="{FF2B5EF4-FFF2-40B4-BE49-F238E27FC236}">
              <a16:creationId xmlns:a16="http://schemas.microsoft.com/office/drawing/2014/main" id="{AD8DE2F8-F709-4103-B5E4-078DDF78185A}"/>
            </a:ext>
          </a:extLst>
        </xdr:cNvPr>
        <xdr:cNvSpPr txBox="1"/>
      </xdr:nvSpPr>
      <xdr:spPr>
        <a:xfrm>
          <a:off x="7505700" y="647700"/>
          <a:ext cx="781050" cy="304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CN" altLang="en-US" sz="1200">
              <a:solidFill>
                <a:schemeClr val="bg1"/>
              </a:solidFill>
              <a:latin typeface="思源宋体 CN" panose="02020700000000000000" pitchFamily="18" charset="-122"/>
              <a:ea typeface="思源宋体 CN" panose="02020700000000000000" pitchFamily="18" charset="-122"/>
            </a:rPr>
            <a:t>销售额</a:t>
          </a:r>
        </a:p>
      </xdr:txBody>
    </xdr:sp>
    <xdr:clientData/>
  </xdr:twoCellAnchor>
  <xdr:twoCellAnchor>
    <xdr:from>
      <xdr:col>12</xdr:col>
      <xdr:colOff>4763</xdr:colOff>
      <xdr:row>3</xdr:row>
      <xdr:rowOff>19050</xdr:rowOff>
    </xdr:from>
    <xdr:to>
      <xdr:col>13</xdr:col>
      <xdr:colOff>23813</xdr:colOff>
      <xdr:row>4</xdr:row>
      <xdr:rowOff>114300</xdr:rowOff>
    </xdr:to>
    <xdr:sp macro="" textlink="">
      <xdr:nvSpPr>
        <xdr:cNvPr id="33" name="文本框 32">
          <a:extLst>
            <a:ext uri="{FF2B5EF4-FFF2-40B4-BE49-F238E27FC236}">
              <a16:creationId xmlns:a16="http://schemas.microsoft.com/office/drawing/2014/main" id="{11544EAE-F0C1-42DA-AD3E-BE4086A1DD85}"/>
            </a:ext>
          </a:extLst>
        </xdr:cNvPr>
        <xdr:cNvSpPr txBox="1"/>
      </xdr:nvSpPr>
      <xdr:spPr>
        <a:xfrm>
          <a:off x="9148763" y="647700"/>
          <a:ext cx="781050" cy="304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CN" altLang="en-US" sz="1200">
              <a:solidFill>
                <a:schemeClr val="bg1"/>
              </a:solidFill>
              <a:latin typeface="思源宋体 CN" panose="02020700000000000000" pitchFamily="18" charset="-122"/>
              <a:ea typeface="思源宋体 CN" panose="02020700000000000000" pitchFamily="18" charset="-122"/>
            </a:rPr>
            <a:t>成本</a:t>
          </a:r>
        </a:p>
      </xdr:txBody>
    </xdr:sp>
    <xdr:clientData/>
  </xdr:twoCellAnchor>
  <xdr:twoCellAnchor>
    <xdr:from>
      <xdr:col>14</xdr:col>
      <xdr:colOff>123825</xdr:colOff>
      <xdr:row>3</xdr:row>
      <xdr:rowOff>19050</xdr:rowOff>
    </xdr:from>
    <xdr:to>
      <xdr:col>15</xdr:col>
      <xdr:colOff>142875</xdr:colOff>
      <xdr:row>4</xdr:row>
      <xdr:rowOff>114300</xdr:rowOff>
    </xdr:to>
    <xdr:sp macro="" textlink="">
      <xdr:nvSpPr>
        <xdr:cNvPr id="34" name="文本框 33">
          <a:extLst>
            <a:ext uri="{FF2B5EF4-FFF2-40B4-BE49-F238E27FC236}">
              <a16:creationId xmlns:a16="http://schemas.microsoft.com/office/drawing/2014/main" id="{FCBFFA49-4796-4A52-8994-CD665B2205E0}"/>
            </a:ext>
          </a:extLst>
        </xdr:cNvPr>
        <xdr:cNvSpPr txBox="1"/>
      </xdr:nvSpPr>
      <xdr:spPr>
        <a:xfrm>
          <a:off x="10791825" y="647700"/>
          <a:ext cx="781050" cy="304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CN" altLang="en-US" sz="1200">
              <a:solidFill>
                <a:schemeClr val="bg1"/>
              </a:solidFill>
              <a:latin typeface="思源宋体 CN" panose="02020700000000000000" pitchFamily="18" charset="-122"/>
              <a:ea typeface="思源宋体 CN" panose="02020700000000000000" pitchFamily="18" charset="-122"/>
            </a:rPr>
            <a:t>盈利</a:t>
          </a:r>
        </a:p>
      </xdr:txBody>
    </xdr:sp>
    <xdr:clientData/>
  </xdr:twoCellAnchor>
  <xdr:twoCellAnchor>
    <xdr:from>
      <xdr:col>9</xdr:col>
      <xdr:colOff>647700</xdr:colOff>
      <xdr:row>7</xdr:row>
      <xdr:rowOff>0</xdr:rowOff>
    </xdr:from>
    <xdr:to>
      <xdr:col>10</xdr:col>
      <xdr:colOff>666750</xdr:colOff>
      <xdr:row>8</xdr:row>
      <xdr:rowOff>95250</xdr:rowOff>
    </xdr:to>
    <xdr:sp macro="" textlink="">
      <xdr:nvSpPr>
        <xdr:cNvPr id="35" name="文本框 34">
          <a:extLst>
            <a:ext uri="{FF2B5EF4-FFF2-40B4-BE49-F238E27FC236}">
              <a16:creationId xmlns:a16="http://schemas.microsoft.com/office/drawing/2014/main" id="{8EDCC8CE-7245-4638-8BF8-9EC90F6F17CC}"/>
            </a:ext>
          </a:extLst>
        </xdr:cNvPr>
        <xdr:cNvSpPr txBox="1"/>
      </xdr:nvSpPr>
      <xdr:spPr>
        <a:xfrm>
          <a:off x="7505700" y="1466850"/>
          <a:ext cx="781050" cy="304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CN" altLang="en-US" sz="1200">
              <a:solidFill>
                <a:schemeClr val="tx1"/>
              </a:solidFill>
              <a:latin typeface="思源宋体 CN" panose="02020700000000000000" pitchFamily="18" charset="-122"/>
              <a:ea typeface="思源宋体 CN" panose="02020700000000000000" pitchFamily="18" charset="-122"/>
            </a:rPr>
            <a:t>运输</a:t>
          </a:r>
        </a:p>
      </xdr:txBody>
    </xdr:sp>
    <xdr:clientData/>
  </xdr:twoCellAnchor>
  <xdr:twoCellAnchor>
    <xdr:from>
      <xdr:col>12</xdr:col>
      <xdr:colOff>4762</xdr:colOff>
      <xdr:row>7</xdr:row>
      <xdr:rowOff>0</xdr:rowOff>
    </xdr:from>
    <xdr:to>
      <xdr:col>13</xdr:col>
      <xdr:colOff>23812</xdr:colOff>
      <xdr:row>8</xdr:row>
      <xdr:rowOff>95250</xdr:rowOff>
    </xdr:to>
    <xdr:sp macro="" textlink="">
      <xdr:nvSpPr>
        <xdr:cNvPr id="36" name="文本框 35">
          <a:extLst>
            <a:ext uri="{FF2B5EF4-FFF2-40B4-BE49-F238E27FC236}">
              <a16:creationId xmlns:a16="http://schemas.microsoft.com/office/drawing/2014/main" id="{C0EB4272-F66B-45EB-A491-1295DC68C68E}"/>
            </a:ext>
          </a:extLst>
        </xdr:cNvPr>
        <xdr:cNvSpPr txBox="1"/>
      </xdr:nvSpPr>
      <xdr:spPr>
        <a:xfrm>
          <a:off x="9148762" y="1466850"/>
          <a:ext cx="781050" cy="304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CN" altLang="en-US" sz="1200">
              <a:solidFill>
                <a:schemeClr val="tx1"/>
              </a:solidFill>
              <a:latin typeface="思源宋体 CN" panose="02020700000000000000" pitchFamily="18" charset="-122"/>
              <a:ea typeface="思源宋体 CN" panose="02020700000000000000" pitchFamily="18" charset="-122"/>
            </a:rPr>
            <a:t>工资</a:t>
          </a:r>
        </a:p>
      </xdr:txBody>
    </xdr:sp>
    <xdr:clientData/>
  </xdr:twoCellAnchor>
  <xdr:twoCellAnchor>
    <xdr:from>
      <xdr:col>14</xdr:col>
      <xdr:colOff>123825</xdr:colOff>
      <xdr:row>7</xdr:row>
      <xdr:rowOff>0</xdr:rowOff>
    </xdr:from>
    <xdr:to>
      <xdr:col>15</xdr:col>
      <xdr:colOff>142875</xdr:colOff>
      <xdr:row>8</xdr:row>
      <xdr:rowOff>95250</xdr:rowOff>
    </xdr:to>
    <xdr:sp macro="" textlink="">
      <xdr:nvSpPr>
        <xdr:cNvPr id="37" name="文本框 36">
          <a:extLst>
            <a:ext uri="{FF2B5EF4-FFF2-40B4-BE49-F238E27FC236}">
              <a16:creationId xmlns:a16="http://schemas.microsoft.com/office/drawing/2014/main" id="{CEECF47E-5751-4A66-AE64-6BFFE3C0B55F}"/>
            </a:ext>
          </a:extLst>
        </xdr:cNvPr>
        <xdr:cNvSpPr txBox="1"/>
      </xdr:nvSpPr>
      <xdr:spPr>
        <a:xfrm>
          <a:off x="10791825" y="1466850"/>
          <a:ext cx="781050" cy="304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CN" altLang="en-US" sz="1200">
              <a:solidFill>
                <a:schemeClr val="tx1"/>
              </a:solidFill>
              <a:latin typeface="思源宋体 CN" panose="02020700000000000000" pitchFamily="18" charset="-122"/>
              <a:ea typeface="思源宋体 CN" panose="02020700000000000000" pitchFamily="18" charset="-122"/>
            </a:rPr>
            <a:t>损耗</a:t>
          </a:r>
        </a:p>
      </xdr:txBody>
    </xdr:sp>
    <xdr:clientData/>
  </xdr:twoCellAnchor>
  <xdr:twoCellAnchor>
    <xdr:from>
      <xdr:col>9</xdr:col>
      <xdr:colOff>638175</xdr:colOff>
      <xdr:row>4</xdr:row>
      <xdr:rowOff>57150</xdr:rowOff>
    </xdr:from>
    <xdr:to>
      <xdr:col>10</xdr:col>
      <xdr:colOff>657225</xdr:colOff>
      <xdr:row>5</xdr:row>
      <xdr:rowOff>152400</xdr:rowOff>
    </xdr:to>
    <xdr:sp macro="" textlink="透视分析!AL5">
      <xdr:nvSpPr>
        <xdr:cNvPr id="38" name="文本框 37">
          <a:extLst>
            <a:ext uri="{FF2B5EF4-FFF2-40B4-BE49-F238E27FC236}">
              <a16:creationId xmlns:a16="http://schemas.microsoft.com/office/drawing/2014/main" id="{B6C7FBCB-03F4-4FEC-99BF-688347ECF0E4}"/>
            </a:ext>
          </a:extLst>
        </xdr:cNvPr>
        <xdr:cNvSpPr txBox="1"/>
      </xdr:nvSpPr>
      <xdr:spPr>
        <a:xfrm>
          <a:off x="7496175" y="895350"/>
          <a:ext cx="781050" cy="304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A5B119B0-2936-41A2-96B1-60A00D85E2EB}" type="TxLink">
            <a:rPr lang="en-US" altLang="en-US" sz="1100" b="0" i="0" u="none" strike="noStrike">
              <a:solidFill>
                <a:schemeClr val="bg1"/>
              </a:solidFill>
              <a:latin typeface="阿里巴巴普惠体"/>
              <a:ea typeface="阿里巴巴普惠体"/>
              <a:cs typeface="阿里巴巴普惠体"/>
            </a:rPr>
            <a:pPr algn="ctr"/>
            <a:t>2807.0万</a:t>
          </a:fld>
          <a:endParaRPr lang="zh-CN" altLang="en-US" sz="1200">
            <a:solidFill>
              <a:schemeClr val="bg1"/>
            </a:solidFill>
            <a:latin typeface="思源宋体 CN" panose="02020700000000000000" pitchFamily="18" charset="-122"/>
            <a:ea typeface="思源宋体 CN" panose="02020700000000000000" pitchFamily="18" charset="-122"/>
          </a:endParaRPr>
        </a:p>
      </xdr:txBody>
    </xdr:sp>
    <xdr:clientData/>
  </xdr:twoCellAnchor>
  <xdr:twoCellAnchor>
    <xdr:from>
      <xdr:col>11</xdr:col>
      <xdr:colOff>757238</xdr:colOff>
      <xdr:row>4</xdr:row>
      <xdr:rowOff>57150</xdr:rowOff>
    </xdr:from>
    <xdr:to>
      <xdr:col>13</xdr:col>
      <xdr:colOff>14288</xdr:colOff>
      <xdr:row>5</xdr:row>
      <xdr:rowOff>152400</xdr:rowOff>
    </xdr:to>
    <xdr:sp macro="" textlink="透视分析!AL9">
      <xdr:nvSpPr>
        <xdr:cNvPr id="39" name="文本框 38">
          <a:extLst>
            <a:ext uri="{FF2B5EF4-FFF2-40B4-BE49-F238E27FC236}">
              <a16:creationId xmlns:a16="http://schemas.microsoft.com/office/drawing/2014/main" id="{372F40EA-6565-4617-ADDF-9967A0E8A281}"/>
            </a:ext>
          </a:extLst>
        </xdr:cNvPr>
        <xdr:cNvSpPr txBox="1"/>
      </xdr:nvSpPr>
      <xdr:spPr>
        <a:xfrm>
          <a:off x="9139238" y="895350"/>
          <a:ext cx="781050" cy="304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66BB9BF4-74FA-474A-98B9-ED19BA92E26B}" type="TxLink">
            <a:rPr lang="en-US" altLang="en-US" sz="1100" b="0" i="0" u="none" strike="noStrike">
              <a:solidFill>
                <a:schemeClr val="bg1"/>
              </a:solidFill>
              <a:latin typeface="阿里巴巴普惠体"/>
              <a:ea typeface="阿里巴巴普惠体"/>
              <a:cs typeface="阿里巴巴普惠体"/>
            </a:rPr>
            <a:pPr algn="ctr"/>
            <a:t>1739.7万</a:t>
          </a:fld>
          <a:endParaRPr lang="zh-CN" altLang="en-US" sz="1200">
            <a:solidFill>
              <a:schemeClr val="bg1"/>
            </a:solidFill>
            <a:latin typeface="思源宋体 CN" panose="02020700000000000000" pitchFamily="18" charset="-122"/>
            <a:ea typeface="思源宋体 CN" panose="02020700000000000000" pitchFamily="18" charset="-122"/>
          </a:endParaRPr>
        </a:p>
      </xdr:txBody>
    </xdr:sp>
    <xdr:clientData/>
  </xdr:twoCellAnchor>
  <xdr:twoCellAnchor>
    <xdr:from>
      <xdr:col>14</xdr:col>
      <xdr:colOff>114300</xdr:colOff>
      <xdr:row>4</xdr:row>
      <xdr:rowOff>57150</xdr:rowOff>
    </xdr:from>
    <xdr:to>
      <xdr:col>15</xdr:col>
      <xdr:colOff>133350</xdr:colOff>
      <xdr:row>5</xdr:row>
      <xdr:rowOff>152400</xdr:rowOff>
    </xdr:to>
    <xdr:sp macro="" textlink="透视分析!AL13">
      <xdr:nvSpPr>
        <xdr:cNvPr id="40" name="文本框 39">
          <a:extLst>
            <a:ext uri="{FF2B5EF4-FFF2-40B4-BE49-F238E27FC236}">
              <a16:creationId xmlns:a16="http://schemas.microsoft.com/office/drawing/2014/main" id="{4B3E04F2-6DC8-4333-AC9B-17649ED25773}"/>
            </a:ext>
          </a:extLst>
        </xdr:cNvPr>
        <xdr:cNvSpPr txBox="1"/>
      </xdr:nvSpPr>
      <xdr:spPr>
        <a:xfrm>
          <a:off x="10782300" y="895350"/>
          <a:ext cx="781050" cy="304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B15168A3-55AF-4B57-AEDB-E91556E77C14}" type="TxLink">
            <a:rPr lang="en-US" altLang="en-US" sz="1100" b="0" i="0" u="none" strike="noStrike">
              <a:solidFill>
                <a:schemeClr val="bg1"/>
              </a:solidFill>
              <a:latin typeface="阿里巴巴普惠体"/>
              <a:ea typeface="阿里巴巴普惠体"/>
              <a:cs typeface="阿里巴巴普惠体"/>
            </a:rPr>
            <a:pPr algn="ctr"/>
            <a:t>1067.3万</a:t>
          </a:fld>
          <a:endParaRPr lang="zh-CN" altLang="en-US" sz="1200">
            <a:solidFill>
              <a:schemeClr val="bg1"/>
            </a:solidFill>
            <a:latin typeface="思源宋体 CN" panose="02020700000000000000" pitchFamily="18" charset="-122"/>
            <a:ea typeface="思源宋体 CN" panose="02020700000000000000" pitchFamily="18" charset="-122"/>
          </a:endParaRPr>
        </a:p>
      </xdr:txBody>
    </xdr:sp>
    <xdr:clientData/>
  </xdr:twoCellAnchor>
  <xdr:twoCellAnchor>
    <xdr:from>
      <xdr:col>9</xdr:col>
      <xdr:colOff>638175</xdr:colOff>
      <xdr:row>8</xdr:row>
      <xdr:rowOff>38100</xdr:rowOff>
    </xdr:from>
    <xdr:to>
      <xdr:col>10</xdr:col>
      <xdr:colOff>657225</xdr:colOff>
      <xdr:row>9</xdr:row>
      <xdr:rowOff>133350</xdr:rowOff>
    </xdr:to>
    <xdr:sp macro="" textlink="透视分析!AM17">
      <xdr:nvSpPr>
        <xdr:cNvPr id="41" name="文本框 40">
          <a:extLst>
            <a:ext uri="{FF2B5EF4-FFF2-40B4-BE49-F238E27FC236}">
              <a16:creationId xmlns:a16="http://schemas.microsoft.com/office/drawing/2014/main" id="{12802363-E203-4F96-9882-0CBD491686E6}"/>
            </a:ext>
          </a:extLst>
        </xdr:cNvPr>
        <xdr:cNvSpPr txBox="1"/>
      </xdr:nvSpPr>
      <xdr:spPr>
        <a:xfrm>
          <a:off x="7496175" y="1714500"/>
          <a:ext cx="781050" cy="304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25F4DDC8-FA12-41D0-B2C4-DAE5469A3618}" type="TxLink">
            <a:rPr lang="en-US" altLang="en-US" sz="1100" b="0" i="0" u="none" strike="noStrike">
              <a:solidFill>
                <a:srgbClr val="000000"/>
              </a:solidFill>
              <a:latin typeface="阿里巴巴普惠体"/>
              <a:ea typeface="阿里巴巴普惠体"/>
              <a:cs typeface="阿里巴巴普惠体"/>
            </a:rPr>
            <a:pPr algn="ctr"/>
            <a:t>66.0万</a:t>
          </a:fld>
          <a:endParaRPr lang="zh-CN" altLang="en-US" sz="1200">
            <a:solidFill>
              <a:schemeClr val="tx1"/>
            </a:solidFill>
            <a:latin typeface="思源宋体 CN" panose="02020700000000000000" pitchFamily="18" charset="-122"/>
            <a:ea typeface="思源宋体 CN" panose="02020700000000000000" pitchFamily="18" charset="-122"/>
          </a:endParaRPr>
        </a:p>
      </xdr:txBody>
    </xdr:sp>
    <xdr:clientData/>
  </xdr:twoCellAnchor>
  <xdr:twoCellAnchor>
    <xdr:from>
      <xdr:col>11</xdr:col>
      <xdr:colOff>757237</xdr:colOff>
      <xdr:row>8</xdr:row>
      <xdr:rowOff>38100</xdr:rowOff>
    </xdr:from>
    <xdr:to>
      <xdr:col>13</xdr:col>
      <xdr:colOff>14287</xdr:colOff>
      <xdr:row>9</xdr:row>
      <xdr:rowOff>133350</xdr:rowOff>
    </xdr:to>
    <xdr:sp macro="" textlink="透视分析!AM21">
      <xdr:nvSpPr>
        <xdr:cNvPr id="42" name="文本框 41">
          <a:extLst>
            <a:ext uri="{FF2B5EF4-FFF2-40B4-BE49-F238E27FC236}">
              <a16:creationId xmlns:a16="http://schemas.microsoft.com/office/drawing/2014/main" id="{A91D0EC1-AD09-411A-97ED-972EB6699130}"/>
            </a:ext>
          </a:extLst>
        </xdr:cNvPr>
        <xdr:cNvSpPr txBox="1"/>
      </xdr:nvSpPr>
      <xdr:spPr>
        <a:xfrm>
          <a:off x="9139237" y="1714500"/>
          <a:ext cx="781050" cy="304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8019D924-EEB1-4DDF-B43B-35B270CAE7BB}" type="TxLink">
            <a:rPr lang="en-US" altLang="en-US" sz="1100" b="0" i="0" u="none" strike="noStrike">
              <a:solidFill>
                <a:srgbClr val="000000"/>
              </a:solidFill>
              <a:latin typeface="阿里巴巴普惠体"/>
              <a:ea typeface="阿里巴巴普惠体"/>
              <a:cs typeface="阿里巴巴普惠体"/>
            </a:rPr>
            <a:pPr algn="ctr"/>
            <a:t>331.2万</a:t>
          </a:fld>
          <a:endParaRPr lang="zh-CN" altLang="en-US" sz="1200">
            <a:solidFill>
              <a:schemeClr val="tx1"/>
            </a:solidFill>
            <a:latin typeface="思源宋体 CN" panose="02020700000000000000" pitchFamily="18" charset="-122"/>
            <a:ea typeface="思源宋体 CN" panose="02020700000000000000" pitchFamily="18" charset="-122"/>
          </a:endParaRPr>
        </a:p>
      </xdr:txBody>
    </xdr:sp>
    <xdr:clientData/>
  </xdr:twoCellAnchor>
  <xdr:twoCellAnchor>
    <xdr:from>
      <xdr:col>14</xdr:col>
      <xdr:colOff>114300</xdr:colOff>
      <xdr:row>8</xdr:row>
      <xdr:rowOff>38100</xdr:rowOff>
    </xdr:from>
    <xdr:to>
      <xdr:col>15</xdr:col>
      <xdr:colOff>133350</xdr:colOff>
      <xdr:row>9</xdr:row>
      <xdr:rowOff>133350</xdr:rowOff>
    </xdr:to>
    <xdr:sp macro="" textlink="透视分析!AM25">
      <xdr:nvSpPr>
        <xdr:cNvPr id="43" name="文本框 42">
          <a:extLst>
            <a:ext uri="{FF2B5EF4-FFF2-40B4-BE49-F238E27FC236}">
              <a16:creationId xmlns:a16="http://schemas.microsoft.com/office/drawing/2014/main" id="{BB36A4D4-A181-4687-9B09-D1D8D95BED41}"/>
            </a:ext>
          </a:extLst>
        </xdr:cNvPr>
        <xdr:cNvSpPr txBox="1"/>
      </xdr:nvSpPr>
      <xdr:spPr>
        <a:xfrm>
          <a:off x="10782300" y="1714500"/>
          <a:ext cx="781050" cy="304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5B38CDDA-D62E-435A-9A71-25351E3038B5}" type="TxLink">
            <a:rPr lang="en-US" altLang="en-US" sz="1100" b="0" i="0" u="none" strike="noStrike">
              <a:solidFill>
                <a:srgbClr val="000000"/>
              </a:solidFill>
              <a:latin typeface="阿里巴巴普惠体"/>
              <a:ea typeface="阿里巴巴普惠体"/>
              <a:cs typeface="阿里巴巴普惠体"/>
            </a:rPr>
            <a:pPr algn="ctr"/>
            <a:t>25.1万</a:t>
          </a:fld>
          <a:endParaRPr lang="zh-CN" altLang="en-US" sz="1200">
            <a:solidFill>
              <a:schemeClr val="tx1"/>
            </a:solidFill>
            <a:latin typeface="思源宋体 CN" panose="02020700000000000000" pitchFamily="18" charset="-122"/>
            <a:ea typeface="思源宋体 CN" panose="02020700000000000000" pitchFamily="18" charset="-122"/>
          </a:endParaRPr>
        </a:p>
      </xdr:txBody>
    </xdr:sp>
    <xdr:clientData/>
  </xdr:twoCellAnchor>
  <xdr:twoCellAnchor>
    <xdr:from>
      <xdr:col>9</xdr:col>
      <xdr:colOff>257175</xdr:colOff>
      <xdr:row>11</xdr:row>
      <xdr:rowOff>28575</xdr:rowOff>
    </xdr:from>
    <xdr:to>
      <xdr:col>10</xdr:col>
      <xdr:colOff>352425</xdr:colOff>
      <xdr:row>12</xdr:row>
      <xdr:rowOff>123825</xdr:rowOff>
    </xdr:to>
    <xdr:sp macro="" textlink="">
      <xdr:nvSpPr>
        <xdr:cNvPr id="46" name="文本框 45">
          <a:extLst>
            <a:ext uri="{FF2B5EF4-FFF2-40B4-BE49-F238E27FC236}">
              <a16:creationId xmlns:a16="http://schemas.microsoft.com/office/drawing/2014/main" id="{7CF3810E-2D7C-4E39-BAE6-BF22BE68479F}"/>
            </a:ext>
          </a:extLst>
        </xdr:cNvPr>
        <xdr:cNvSpPr txBox="1"/>
      </xdr:nvSpPr>
      <xdr:spPr>
        <a:xfrm>
          <a:off x="7115175" y="2333625"/>
          <a:ext cx="857250" cy="304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CN" altLang="en-US" sz="1200">
              <a:solidFill>
                <a:schemeClr val="tx2">
                  <a:lumMod val="60000"/>
                  <a:lumOff val="40000"/>
                </a:schemeClr>
              </a:solidFill>
              <a:latin typeface="思源宋体 CN" panose="02020700000000000000" pitchFamily="18" charset="-122"/>
              <a:ea typeface="思源宋体 CN" panose="02020700000000000000" pitchFamily="18" charset="-122"/>
            </a:rPr>
            <a:t>工资均值</a:t>
          </a:r>
        </a:p>
      </xdr:txBody>
    </xdr:sp>
    <xdr:clientData/>
  </xdr:twoCellAnchor>
  <xdr:twoCellAnchor>
    <xdr:from>
      <xdr:col>11</xdr:col>
      <xdr:colOff>376237</xdr:colOff>
      <xdr:row>11</xdr:row>
      <xdr:rowOff>28575</xdr:rowOff>
    </xdr:from>
    <xdr:to>
      <xdr:col>12</xdr:col>
      <xdr:colOff>466725</xdr:colOff>
      <xdr:row>12</xdr:row>
      <xdr:rowOff>123825</xdr:rowOff>
    </xdr:to>
    <xdr:sp macro="" textlink="">
      <xdr:nvSpPr>
        <xdr:cNvPr id="47" name="文本框 46">
          <a:extLst>
            <a:ext uri="{FF2B5EF4-FFF2-40B4-BE49-F238E27FC236}">
              <a16:creationId xmlns:a16="http://schemas.microsoft.com/office/drawing/2014/main" id="{B4637B02-A9D2-42CF-BF8F-2A6230A6EBC5}"/>
            </a:ext>
          </a:extLst>
        </xdr:cNvPr>
        <xdr:cNvSpPr txBox="1"/>
      </xdr:nvSpPr>
      <xdr:spPr>
        <a:xfrm>
          <a:off x="8758237" y="2333625"/>
          <a:ext cx="852488" cy="304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CN" altLang="en-US" sz="1200">
              <a:solidFill>
                <a:schemeClr val="tx2">
                  <a:lumMod val="60000"/>
                  <a:lumOff val="40000"/>
                </a:schemeClr>
              </a:solidFill>
              <a:latin typeface="思源宋体 CN" panose="02020700000000000000" pitchFamily="18" charset="-122"/>
              <a:ea typeface="思源宋体 CN" panose="02020700000000000000" pitchFamily="18" charset="-122"/>
            </a:rPr>
            <a:t>运输均值</a:t>
          </a:r>
        </a:p>
      </xdr:txBody>
    </xdr:sp>
    <xdr:clientData/>
  </xdr:twoCellAnchor>
  <xdr:twoCellAnchor>
    <xdr:from>
      <xdr:col>13</xdr:col>
      <xdr:colOff>495299</xdr:colOff>
      <xdr:row>11</xdr:row>
      <xdr:rowOff>28575</xdr:rowOff>
    </xdr:from>
    <xdr:to>
      <xdr:col>14</xdr:col>
      <xdr:colOff>581024</xdr:colOff>
      <xdr:row>12</xdr:row>
      <xdr:rowOff>123825</xdr:rowOff>
    </xdr:to>
    <xdr:sp macro="" textlink="">
      <xdr:nvSpPr>
        <xdr:cNvPr id="48" name="文本框 47">
          <a:extLst>
            <a:ext uri="{FF2B5EF4-FFF2-40B4-BE49-F238E27FC236}">
              <a16:creationId xmlns:a16="http://schemas.microsoft.com/office/drawing/2014/main" id="{A24C7A4C-08EE-4AD7-AE52-BD02F0B221F5}"/>
            </a:ext>
          </a:extLst>
        </xdr:cNvPr>
        <xdr:cNvSpPr txBox="1"/>
      </xdr:nvSpPr>
      <xdr:spPr>
        <a:xfrm>
          <a:off x="10401299" y="2333625"/>
          <a:ext cx="847725" cy="304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CN" altLang="en-US" sz="1200">
              <a:solidFill>
                <a:schemeClr val="tx2">
                  <a:lumMod val="60000"/>
                  <a:lumOff val="40000"/>
                </a:schemeClr>
              </a:solidFill>
              <a:latin typeface="思源宋体 CN" panose="02020700000000000000" pitchFamily="18" charset="-122"/>
              <a:ea typeface="思源宋体 CN" panose="02020700000000000000" pitchFamily="18" charset="-122"/>
            </a:rPr>
            <a:t>损耗均值</a:t>
          </a:r>
        </a:p>
      </xdr:txBody>
    </xdr:sp>
    <xdr:clientData/>
  </xdr:twoCellAnchor>
  <xdr:twoCellAnchor>
    <xdr:from>
      <xdr:col>9</xdr:col>
      <xdr:colOff>257175</xdr:colOff>
      <xdr:row>12</xdr:row>
      <xdr:rowOff>19050</xdr:rowOff>
    </xdr:from>
    <xdr:to>
      <xdr:col>10</xdr:col>
      <xdr:colOff>622123</xdr:colOff>
      <xdr:row>13</xdr:row>
      <xdr:rowOff>114300</xdr:rowOff>
    </xdr:to>
    <xdr:sp macro="" textlink="透视分析!AI5">
      <xdr:nvSpPr>
        <xdr:cNvPr id="49" name="文本框 48">
          <a:extLst>
            <a:ext uri="{FF2B5EF4-FFF2-40B4-BE49-F238E27FC236}">
              <a16:creationId xmlns:a16="http://schemas.microsoft.com/office/drawing/2014/main" id="{F93CA48F-A98D-4C93-B293-72C63438D7B4}"/>
            </a:ext>
          </a:extLst>
        </xdr:cNvPr>
        <xdr:cNvSpPr txBox="1"/>
      </xdr:nvSpPr>
      <xdr:spPr>
        <a:xfrm>
          <a:off x="7115175" y="2533650"/>
          <a:ext cx="1126948" cy="304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93F6EEAC-A551-41F0-AB5A-DFD767B6115C}" type="TxLink">
            <a:rPr lang="en-US" altLang="en-US" sz="1100" b="0" i="0" u="none" strike="noStrike">
              <a:solidFill>
                <a:schemeClr val="bg1">
                  <a:lumMod val="50000"/>
                </a:schemeClr>
              </a:solidFill>
              <a:latin typeface="阿里巴巴普惠体"/>
              <a:ea typeface="阿里巴巴普惠体"/>
              <a:cs typeface="阿里巴巴普惠体"/>
            </a:rPr>
            <a:pPr algn="ctr"/>
            <a:t>276011</a:t>
          </a:fld>
          <a:endParaRPr lang="zh-CN" altLang="en-US" sz="1200">
            <a:solidFill>
              <a:schemeClr val="bg1">
                <a:lumMod val="50000"/>
              </a:schemeClr>
            </a:solidFill>
            <a:latin typeface="思源宋体 CN" panose="02020700000000000000" pitchFamily="18" charset="-122"/>
            <a:ea typeface="思源宋体 CN" panose="02020700000000000000" pitchFamily="18" charset="-122"/>
          </a:endParaRPr>
        </a:p>
      </xdr:txBody>
    </xdr:sp>
    <xdr:clientData/>
  </xdr:twoCellAnchor>
  <xdr:twoCellAnchor>
    <xdr:from>
      <xdr:col>11</xdr:col>
      <xdr:colOff>376236</xdr:colOff>
      <xdr:row>12</xdr:row>
      <xdr:rowOff>19050</xdr:rowOff>
    </xdr:from>
    <xdr:to>
      <xdr:col>12</xdr:col>
      <xdr:colOff>734923</xdr:colOff>
      <xdr:row>13</xdr:row>
      <xdr:rowOff>114300</xdr:rowOff>
    </xdr:to>
    <xdr:sp macro="" textlink="透视分析!AI27">
      <xdr:nvSpPr>
        <xdr:cNvPr id="50" name="文本框 49">
          <a:extLst>
            <a:ext uri="{FF2B5EF4-FFF2-40B4-BE49-F238E27FC236}">
              <a16:creationId xmlns:a16="http://schemas.microsoft.com/office/drawing/2014/main" id="{AE0D93D6-5B33-4D5B-A337-417F3EA0DA30}"/>
            </a:ext>
          </a:extLst>
        </xdr:cNvPr>
        <xdr:cNvSpPr txBox="1"/>
      </xdr:nvSpPr>
      <xdr:spPr>
        <a:xfrm>
          <a:off x="8758236" y="2533650"/>
          <a:ext cx="1120687" cy="304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8A9DBFA5-A289-485D-99C7-5F6C7DBD53F9}" type="TxLink">
            <a:rPr lang="en-US" altLang="en-US" sz="1100" b="0" i="0" u="none" strike="noStrike">
              <a:solidFill>
                <a:schemeClr val="bg1">
                  <a:lumMod val="50000"/>
                </a:schemeClr>
              </a:solidFill>
              <a:latin typeface="阿里巴巴普惠体"/>
              <a:ea typeface="阿里巴巴普惠体"/>
              <a:cs typeface="阿里巴巴普惠体"/>
            </a:rPr>
            <a:pPr algn="ctr"/>
            <a:t>55006</a:t>
          </a:fld>
          <a:endParaRPr lang="zh-CN" altLang="en-US" sz="1200">
            <a:solidFill>
              <a:schemeClr val="bg1">
                <a:lumMod val="50000"/>
              </a:schemeClr>
            </a:solidFill>
            <a:latin typeface="思源宋体 CN" panose="02020700000000000000" pitchFamily="18" charset="-122"/>
            <a:ea typeface="思源宋体 CN" panose="02020700000000000000" pitchFamily="18" charset="-122"/>
          </a:endParaRPr>
        </a:p>
      </xdr:txBody>
    </xdr:sp>
    <xdr:clientData/>
  </xdr:twoCellAnchor>
  <xdr:twoCellAnchor>
    <xdr:from>
      <xdr:col>13</xdr:col>
      <xdr:colOff>495299</xdr:colOff>
      <xdr:row>12</xdr:row>
      <xdr:rowOff>19050</xdr:rowOff>
    </xdr:from>
    <xdr:to>
      <xdr:col>15</xdr:col>
      <xdr:colOff>85725</xdr:colOff>
      <xdr:row>13</xdr:row>
      <xdr:rowOff>114300</xdr:rowOff>
    </xdr:to>
    <xdr:sp macro="" textlink="透视分析!AI49">
      <xdr:nvSpPr>
        <xdr:cNvPr id="51" name="文本框 50">
          <a:extLst>
            <a:ext uri="{FF2B5EF4-FFF2-40B4-BE49-F238E27FC236}">
              <a16:creationId xmlns:a16="http://schemas.microsoft.com/office/drawing/2014/main" id="{C0AB349E-C62E-4A46-A734-6F7ED7DAEF2A}"/>
            </a:ext>
          </a:extLst>
        </xdr:cNvPr>
        <xdr:cNvSpPr txBox="1"/>
      </xdr:nvSpPr>
      <xdr:spPr>
        <a:xfrm>
          <a:off x="10401299" y="2533650"/>
          <a:ext cx="1114426" cy="304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376F368F-F6F3-4208-9E81-A9B3FE6F2D51}" type="TxLink">
            <a:rPr lang="en-US" altLang="en-US" sz="1100" b="0" i="0" u="none" strike="noStrike">
              <a:solidFill>
                <a:schemeClr val="bg1">
                  <a:lumMod val="50000"/>
                </a:schemeClr>
              </a:solidFill>
              <a:latin typeface="阿里巴巴普惠体"/>
              <a:ea typeface="阿里巴巴普惠体"/>
              <a:cs typeface="阿里巴巴普惠体"/>
            </a:rPr>
            <a:pPr algn="ctr"/>
            <a:t>20925</a:t>
          </a:fld>
          <a:endParaRPr lang="zh-CN" altLang="en-US" sz="1200">
            <a:solidFill>
              <a:schemeClr val="bg1">
                <a:lumMod val="50000"/>
              </a:schemeClr>
            </a:solidFill>
            <a:latin typeface="思源宋体 CN" panose="02020700000000000000" pitchFamily="18" charset="-122"/>
            <a:ea typeface="思源宋体 CN" panose="02020700000000000000" pitchFamily="18" charset="-122"/>
          </a:endParaRPr>
        </a:p>
      </xdr:txBody>
    </xdr:sp>
    <xdr:clientData/>
  </xdr:twoCellAnchor>
  <xdr:twoCellAnchor editAs="oneCell">
    <xdr:from>
      <xdr:col>3</xdr:col>
      <xdr:colOff>209550</xdr:colOff>
      <xdr:row>15</xdr:row>
      <xdr:rowOff>209390</xdr:rowOff>
    </xdr:from>
    <xdr:to>
      <xdr:col>3</xdr:col>
      <xdr:colOff>533400</xdr:colOff>
      <xdr:row>17</xdr:row>
      <xdr:rowOff>154717</xdr:rowOff>
    </xdr:to>
    <xdr:pic>
      <xdr:nvPicPr>
        <xdr:cNvPr id="52" name="图形 51" descr="心跳 纯色填充">
          <a:extLst>
            <a:ext uri="{FF2B5EF4-FFF2-40B4-BE49-F238E27FC236}">
              <a16:creationId xmlns:a16="http://schemas.microsoft.com/office/drawing/2014/main" id="{BE1C7882-C37D-4532-8D8E-0AD4E63CBE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2495550" y="3352640"/>
          <a:ext cx="323850" cy="364427"/>
        </a:xfrm>
        <a:prstGeom prst="rect">
          <a:avLst/>
        </a:prstGeom>
      </xdr:spPr>
    </xdr:pic>
    <xdr:clientData/>
  </xdr:twoCellAnchor>
  <xdr:twoCellAnchor>
    <xdr:from>
      <xdr:col>1</xdr:col>
      <xdr:colOff>628650</xdr:colOff>
      <xdr:row>2</xdr:row>
      <xdr:rowOff>75079</xdr:rowOff>
    </xdr:from>
    <xdr:to>
      <xdr:col>3</xdr:col>
      <xdr:colOff>428625</xdr:colOff>
      <xdr:row>3</xdr:row>
      <xdr:rowOff>65554</xdr:rowOff>
    </xdr:to>
    <xdr:sp macro="" textlink="">
      <xdr:nvSpPr>
        <xdr:cNvPr id="53" name="文本框 52">
          <a:extLst>
            <a:ext uri="{FF2B5EF4-FFF2-40B4-BE49-F238E27FC236}">
              <a16:creationId xmlns:a16="http://schemas.microsoft.com/office/drawing/2014/main" id="{FC9DE89F-B966-485F-81D7-37265944DB88}"/>
            </a:ext>
          </a:extLst>
        </xdr:cNvPr>
        <xdr:cNvSpPr txBox="1"/>
      </xdr:nvSpPr>
      <xdr:spPr>
        <a:xfrm>
          <a:off x="1390650" y="494179"/>
          <a:ext cx="1323975" cy="200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CN" altLang="en-US" sz="1100">
              <a:latin typeface="阿里巴巴普惠体" panose="00020600040101010101" pitchFamily="18" charset="-122"/>
              <a:ea typeface="阿里巴巴普惠体" panose="00020600040101010101" pitchFamily="18" charset="-122"/>
              <a:cs typeface="阿里巴巴普惠体" panose="00020600040101010101" pitchFamily="18" charset="-122"/>
            </a:rPr>
            <a:t>客户盈利情况</a:t>
          </a:r>
        </a:p>
      </xdr:txBody>
    </xdr:sp>
    <xdr:clientData/>
  </xdr:twoCellAnchor>
  <xdr:twoCellAnchor>
    <xdr:from>
      <xdr:col>1</xdr:col>
      <xdr:colOff>609600</xdr:colOff>
      <xdr:row>16</xdr:row>
      <xdr:rowOff>94129</xdr:rowOff>
    </xdr:from>
    <xdr:to>
      <xdr:col>3</xdr:col>
      <xdr:colOff>409575</xdr:colOff>
      <xdr:row>17</xdr:row>
      <xdr:rowOff>84604</xdr:rowOff>
    </xdr:to>
    <xdr:sp macro="" textlink="">
      <xdr:nvSpPr>
        <xdr:cNvPr id="54" name="文本框 53">
          <a:extLst>
            <a:ext uri="{FF2B5EF4-FFF2-40B4-BE49-F238E27FC236}">
              <a16:creationId xmlns:a16="http://schemas.microsoft.com/office/drawing/2014/main" id="{84711946-545A-4C5D-B6E1-9D5DFD883010}"/>
            </a:ext>
          </a:extLst>
        </xdr:cNvPr>
        <xdr:cNvSpPr txBox="1"/>
      </xdr:nvSpPr>
      <xdr:spPr>
        <a:xfrm>
          <a:off x="1371600" y="3446929"/>
          <a:ext cx="1323975" cy="200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CN" altLang="en-US" sz="1100">
              <a:latin typeface="阿里巴巴普惠体" panose="00020600040101010101" pitchFamily="18" charset="-122"/>
              <a:ea typeface="阿里巴巴普惠体" panose="00020600040101010101" pitchFamily="18" charset="-122"/>
              <a:cs typeface="阿里巴巴普惠体" panose="00020600040101010101" pitchFamily="18" charset="-122"/>
            </a:rPr>
            <a:t>厂家盈利情况</a:t>
          </a:r>
        </a:p>
      </xdr:txBody>
    </xdr:sp>
    <xdr:clientData/>
  </xdr:twoCellAnchor>
  <xdr:twoCellAnchor>
    <xdr:from>
      <xdr:col>9</xdr:col>
      <xdr:colOff>73957</xdr:colOff>
      <xdr:row>16</xdr:row>
      <xdr:rowOff>114300</xdr:rowOff>
    </xdr:from>
    <xdr:to>
      <xdr:col>10</xdr:col>
      <xdr:colOff>635932</xdr:colOff>
      <xdr:row>17</xdr:row>
      <xdr:rowOff>104775</xdr:rowOff>
    </xdr:to>
    <xdr:sp macro="" textlink="">
      <xdr:nvSpPr>
        <xdr:cNvPr id="55" name="文本框 54">
          <a:extLst>
            <a:ext uri="{FF2B5EF4-FFF2-40B4-BE49-F238E27FC236}">
              <a16:creationId xmlns:a16="http://schemas.microsoft.com/office/drawing/2014/main" id="{F84B0592-72A2-4D6B-9AA2-E5E94AA535A0}"/>
            </a:ext>
          </a:extLst>
        </xdr:cNvPr>
        <xdr:cNvSpPr txBox="1"/>
      </xdr:nvSpPr>
      <xdr:spPr>
        <a:xfrm>
          <a:off x="6931957" y="3467100"/>
          <a:ext cx="1323975" cy="200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CN" altLang="en-US" sz="1100">
              <a:latin typeface="阿里巴巴普惠体" panose="00020600040101010101" pitchFamily="18" charset="-122"/>
              <a:ea typeface="阿里巴巴普惠体" panose="00020600040101010101" pitchFamily="18" charset="-122"/>
              <a:cs typeface="阿里巴巴普惠体" panose="00020600040101010101" pitchFamily="18" charset="-122"/>
            </a:rPr>
            <a:t>时间盈利情况</a:t>
          </a:r>
        </a:p>
      </xdr:txBody>
    </xdr:sp>
    <xdr:clientData/>
  </xdr:twoCellAnchor>
  <xdr:twoCellAnchor>
    <xdr:from>
      <xdr:col>15</xdr:col>
      <xdr:colOff>388282</xdr:colOff>
      <xdr:row>0</xdr:row>
      <xdr:rowOff>161925</xdr:rowOff>
    </xdr:from>
    <xdr:to>
      <xdr:col>17</xdr:col>
      <xdr:colOff>188257</xdr:colOff>
      <xdr:row>1</xdr:row>
      <xdr:rowOff>152400</xdr:rowOff>
    </xdr:to>
    <xdr:sp macro="" textlink="">
      <xdr:nvSpPr>
        <xdr:cNvPr id="56" name="文本框 55">
          <a:extLst>
            <a:ext uri="{FF2B5EF4-FFF2-40B4-BE49-F238E27FC236}">
              <a16:creationId xmlns:a16="http://schemas.microsoft.com/office/drawing/2014/main" id="{A4720017-149F-48DD-90BE-A6613BFC2A02}"/>
            </a:ext>
          </a:extLst>
        </xdr:cNvPr>
        <xdr:cNvSpPr txBox="1"/>
      </xdr:nvSpPr>
      <xdr:spPr>
        <a:xfrm>
          <a:off x="11818282" y="161925"/>
          <a:ext cx="1323975" cy="200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CN" altLang="en-US" sz="1100">
              <a:latin typeface="阿里巴巴普惠体" panose="00020600040101010101" pitchFamily="18" charset="-122"/>
              <a:ea typeface="阿里巴巴普惠体" panose="00020600040101010101" pitchFamily="18" charset="-122"/>
              <a:cs typeface="阿里巴巴普惠体" panose="00020600040101010101" pitchFamily="18" charset="-122"/>
            </a:rPr>
            <a:t>盈利同比情况</a:t>
          </a:r>
        </a:p>
      </xdr:txBody>
    </xdr:sp>
    <xdr:clientData/>
  </xdr:twoCellAnchor>
  <xdr:twoCellAnchor>
    <xdr:from>
      <xdr:col>15</xdr:col>
      <xdr:colOff>464482</xdr:colOff>
      <xdr:row>15</xdr:row>
      <xdr:rowOff>133350</xdr:rowOff>
    </xdr:from>
    <xdr:to>
      <xdr:col>17</xdr:col>
      <xdr:colOff>264457</xdr:colOff>
      <xdr:row>16</xdr:row>
      <xdr:rowOff>123825</xdr:rowOff>
    </xdr:to>
    <xdr:sp macro="" textlink="">
      <xdr:nvSpPr>
        <xdr:cNvPr id="57" name="文本框 56">
          <a:extLst>
            <a:ext uri="{FF2B5EF4-FFF2-40B4-BE49-F238E27FC236}">
              <a16:creationId xmlns:a16="http://schemas.microsoft.com/office/drawing/2014/main" id="{0DF4CD9E-5C22-42B0-ACF2-0B2198ECDAAE}"/>
            </a:ext>
          </a:extLst>
        </xdr:cNvPr>
        <xdr:cNvSpPr txBox="1"/>
      </xdr:nvSpPr>
      <xdr:spPr>
        <a:xfrm>
          <a:off x="11894482" y="3276600"/>
          <a:ext cx="1323975" cy="200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CN" altLang="en-US" sz="1100">
              <a:latin typeface="阿里巴巴普惠体" panose="00020600040101010101" pitchFamily="18" charset="-122"/>
              <a:ea typeface="阿里巴巴普惠体" panose="00020600040101010101" pitchFamily="18" charset="-122"/>
              <a:cs typeface="阿里巴巴普惠体" panose="00020600040101010101" pitchFamily="18" charset="-122"/>
            </a:rPr>
            <a:t>盈利环比情况</a:t>
          </a:r>
        </a:p>
      </xdr:txBody>
    </xdr:sp>
    <xdr:clientData/>
  </xdr:twoCellAnchor>
  <xdr:twoCellAnchor editAs="oneCell">
    <xdr:from>
      <xdr:col>3</xdr:col>
      <xdr:colOff>228601</xdr:colOff>
      <xdr:row>1</xdr:row>
      <xdr:rowOff>208430</xdr:rowOff>
    </xdr:from>
    <xdr:to>
      <xdr:col>3</xdr:col>
      <xdr:colOff>563096</xdr:colOff>
      <xdr:row>3</xdr:row>
      <xdr:rowOff>123825</xdr:rowOff>
    </xdr:to>
    <xdr:pic>
      <xdr:nvPicPr>
        <xdr:cNvPr id="58" name="图形 57" descr="目标受众 纯色填充">
          <a:extLst>
            <a:ext uri="{FF2B5EF4-FFF2-40B4-BE49-F238E27FC236}">
              <a16:creationId xmlns:a16="http://schemas.microsoft.com/office/drawing/2014/main" id="{962795B1-872C-496E-B4A1-2B49464D23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2514601" y="417980"/>
          <a:ext cx="334495" cy="334495"/>
        </a:xfrm>
        <a:prstGeom prst="rect">
          <a:avLst/>
        </a:prstGeom>
      </xdr:spPr>
    </xdr:pic>
    <xdr:clientData/>
  </xdr:twoCellAnchor>
  <xdr:twoCellAnchor editAs="oneCell">
    <xdr:from>
      <xdr:col>10</xdr:col>
      <xdr:colOff>419101</xdr:colOff>
      <xdr:row>16</xdr:row>
      <xdr:rowOff>65555</xdr:rowOff>
    </xdr:from>
    <xdr:to>
      <xdr:col>10</xdr:col>
      <xdr:colOff>696447</xdr:colOff>
      <xdr:row>17</xdr:row>
      <xdr:rowOff>133351</xdr:rowOff>
    </xdr:to>
    <xdr:pic>
      <xdr:nvPicPr>
        <xdr:cNvPr id="59" name="图形 58" descr="月历 纯色填充">
          <a:extLst>
            <a:ext uri="{FF2B5EF4-FFF2-40B4-BE49-F238E27FC236}">
              <a16:creationId xmlns:a16="http://schemas.microsoft.com/office/drawing/2014/main" id="{9309002C-3B6F-490C-A387-9780BE6DD7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8039101" y="3418355"/>
          <a:ext cx="277346" cy="277346"/>
        </a:xfrm>
        <a:prstGeom prst="rect">
          <a:avLst/>
        </a:prstGeom>
      </xdr:spPr>
    </xdr:pic>
    <xdr:clientData/>
  </xdr:twoCellAnchor>
  <xdr:twoCellAnchor editAs="oneCell">
    <xdr:from>
      <xdr:col>9</xdr:col>
      <xdr:colOff>307236</xdr:colOff>
      <xdr:row>3</xdr:row>
      <xdr:rowOff>66675</xdr:rowOff>
    </xdr:from>
    <xdr:to>
      <xdr:col>9</xdr:col>
      <xdr:colOff>712049</xdr:colOff>
      <xdr:row>5</xdr:row>
      <xdr:rowOff>42183</xdr:rowOff>
    </xdr:to>
    <xdr:pic>
      <xdr:nvPicPr>
        <xdr:cNvPr id="60" name="图形 59" descr="条形图 纯色填充">
          <a:extLst>
            <a:ext uri="{FF2B5EF4-FFF2-40B4-BE49-F238E27FC236}">
              <a16:creationId xmlns:a16="http://schemas.microsoft.com/office/drawing/2014/main" id="{0D697114-6B5A-406C-B57E-2B46A41639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8"/>
            </a:ext>
          </a:extLst>
        </a:blip>
        <a:stretch>
          <a:fillRect/>
        </a:stretch>
      </xdr:blipFill>
      <xdr:spPr>
        <a:xfrm>
          <a:off x="7165236" y="695325"/>
          <a:ext cx="404813" cy="394608"/>
        </a:xfrm>
        <a:prstGeom prst="rect">
          <a:avLst/>
        </a:prstGeom>
      </xdr:spPr>
    </xdr:pic>
    <xdr:clientData/>
  </xdr:twoCellAnchor>
  <xdr:twoCellAnchor editAs="oneCell">
    <xdr:from>
      <xdr:col>11</xdr:col>
      <xdr:colOff>450091</xdr:colOff>
      <xdr:row>3</xdr:row>
      <xdr:rowOff>119044</xdr:rowOff>
    </xdr:from>
    <xdr:to>
      <xdr:col>12</xdr:col>
      <xdr:colOff>50061</xdr:colOff>
      <xdr:row>5</xdr:row>
      <xdr:rowOff>51709</xdr:rowOff>
    </xdr:to>
    <xdr:pic>
      <xdr:nvPicPr>
        <xdr:cNvPr id="61" name="图形 60" descr="下降趋势条形图 纯色填充">
          <a:extLst>
            <a:ext uri="{FF2B5EF4-FFF2-40B4-BE49-F238E27FC236}">
              <a16:creationId xmlns:a16="http://schemas.microsoft.com/office/drawing/2014/main" id="{52588CFE-6A22-4F0E-9AE2-9B95C59451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0"/>
            </a:ext>
          </a:extLst>
        </a:blip>
        <a:stretch>
          <a:fillRect/>
        </a:stretch>
      </xdr:blipFill>
      <xdr:spPr>
        <a:xfrm>
          <a:off x="8832091" y="747694"/>
          <a:ext cx="361970" cy="351765"/>
        </a:xfrm>
        <a:prstGeom prst="rect">
          <a:avLst/>
        </a:prstGeom>
      </xdr:spPr>
    </xdr:pic>
    <xdr:clientData/>
  </xdr:twoCellAnchor>
  <xdr:twoCellAnchor editAs="oneCell">
    <xdr:from>
      <xdr:col>13</xdr:col>
      <xdr:colOff>478649</xdr:colOff>
      <xdr:row>3</xdr:row>
      <xdr:rowOff>138115</xdr:rowOff>
    </xdr:from>
    <xdr:to>
      <xdr:col>14</xdr:col>
      <xdr:colOff>109555</xdr:colOff>
      <xdr:row>5</xdr:row>
      <xdr:rowOff>101716</xdr:rowOff>
    </xdr:to>
    <xdr:pic>
      <xdr:nvPicPr>
        <xdr:cNvPr id="62" name="图形 61" descr="硬币 纯色填充">
          <a:extLst>
            <a:ext uri="{FF2B5EF4-FFF2-40B4-BE49-F238E27FC236}">
              <a16:creationId xmlns:a16="http://schemas.microsoft.com/office/drawing/2014/main" id="{DD028F33-0044-4E26-AAAE-93D46923C1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2"/>
            </a:ext>
          </a:extLst>
        </a:blip>
        <a:stretch>
          <a:fillRect/>
        </a:stretch>
      </xdr:blipFill>
      <xdr:spPr>
        <a:xfrm>
          <a:off x="10384649" y="766765"/>
          <a:ext cx="392906" cy="382701"/>
        </a:xfrm>
        <a:prstGeom prst="rect">
          <a:avLst/>
        </a:prstGeom>
      </xdr:spPr>
    </xdr:pic>
    <xdr:clientData/>
  </xdr:twoCellAnchor>
  <xdr:twoCellAnchor editAs="oneCell">
    <xdr:from>
      <xdr:col>13</xdr:col>
      <xdr:colOff>516711</xdr:colOff>
      <xdr:row>7</xdr:row>
      <xdr:rowOff>84294</xdr:rowOff>
    </xdr:from>
    <xdr:to>
      <xdr:col>14</xdr:col>
      <xdr:colOff>154837</xdr:colOff>
      <xdr:row>9</xdr:row>
      <xdr:rowOff>44910</xdr:rowOff>
    </xdr:to>
    <xdr:pic>
      <xdr:nvPicPr>
        <xdr:cNvPr id="63" name="图形 62" descr="搏动的心 纯色填充">
          <a:extLst>
            <a:ext uri="{FF2B5EF4-FFF2-40B4-BE49-F238E27FC236}">
              <a16:creationId xmlns:a16="http://schemas.microsoft.com/office/drawing/2014/main" id="{133B1CD5-9E40-4E9D-8495-05475CC36B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4"/>
            </a:ext>
          </a:extLst>
        </a:blip>
        <a:stretch>
          <a:fillRect/>
        </a:stretch>
      </xdr:blipFill>
      <xdr:spPr>
        <a:xfrm>
          <a:off x="10422711" y="1551144"/>
          <a:ext cx="400126" cy="379716"/>
        </a:xfrm>
        <a:prstGeom prst="rect">
          <a:avLst/>
        </a:prstGeom>
      </xdr:spPr>
    </xdr:pic>
    <xdr:clientData/>
  </xdr:twoCellAnchor>
  <xdr:twoCellAnchor editAs="oneCell">
    <xdr:from>
      <xdr:col>11</xdr:col>
      <xdr:colOff>457200</xdr:colOff>
      <xdr:row>7</xdr:row>
      <xdr:rowOff>80965</xdr:rowOff>
    </xdr:from>
    <xdr:to>
      <xdr:col>12</xdr:col>
      <xdr:colOff>28575</xdr:colOff>
      <xdr:row>8</xdr:row>
      <xdr:rowOff>204790</xdr:rowOff>
    </xdr:to>
    <xdr:pic>
      <xdr:nvPicPr>
        <xdr:cNvPr id="64" name="图形 63" descr="工资袋 纯色填充">
          <a:extLst>
            <a:ext uri="{FF2B5EF4-FFF2-40B4-BE49-F238E27FC236}">
              <a16:creationId xmlns:a16="http://schemas.microsoft.com/office/drawing/2014/main" id="{5C81C63B-0479-4A7F-BFF3-E58329AFEE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6"/>
            </a:ext>
          </a:extLst>
        </a:blip>
        <a:stretch>
          <a:fillRect/>
        </a:stretch>
      </xdr:blipFill>
      <xdr:spPr>
        <a:xfrm>
          <a:off x="8839200" y="1547815"/>
          <a:ext cx="333375" cy="333375"/>
        </a:xfrm>
        <a:prstGeom prst="rect">
          <a:avLst/>
        </a:prstGeom>
      </xdr:spPr>
    </xdr:pic>
    <xdr:clientData/>
  </xdr:twoCellAnchor>
  <xdr:twoCellAnchor editAs="oneCell">
    <xdr:from>
      <xdr:col>9</xdr:col>
      <xdr:colOff>342900</xdr:colOff>
      <xdr:row>7</xdr:row>
      <xdr:rowOff>71440</xdr:rowOff>
    </xdr:from>
    <xdr:to>
      <xdr:col>9</xdr:col>
      <xdr:colOff>714375</xdr:colOff>
      <xdr:row>9</xdr:row>
      <xdr:rowOff>23815</xdr:rowOff>
    </xdr:to>
    <xdr:pic>
      <xdr:nvPicPr>
        <xdr:cNvPr id="65" name="图形 64" descr="自卸卡车 纯色填充">
          <a:extLst>
            <a:ext uri="{FF2B5EF4-FFF2-40B4-BE49-F238E27FC236}">
              <a16:creationId xmlns:a16="http://schemas.microsoft.com/office/drawing/2014/main" id="{940E7483-DA66-47E7-A777-A1C0258E3A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8"/>
            </a:ext>
          </a:extLst>
        </a:blip>
        <a:stretch>
          <a:fillRect/>
        </a:stretch>
      </xdr:blipFill>
      <xdr:spPr>
        <a:xfrm>
          <a:off x="7200900" y="1538290"/>
          <a:ext cx="371475" cy="371475"/>
        </a:xfrm>
        <a:prstGeom prst="rect">
          <a:avLst/>
        </a:prstGeom>
      </xdr:spPr>
    </xdr:pic>
    <xdr:clientData/>
  </xdr:twoCellAnchor>
  <xdr:twoCellAnchor>
    <xdr:from>
      <xdr:col>5</xdr:col>
      <xdr:colOff>685800</xdr:colOff>
      <xdr:row>2</xdr:row>
      <xdr:rowOff>113179</xdr:rowOff>
    </xdr:from>
    <xdr:to>
      <xdr:col>7</xdr:col>
      <xdr:colOff>485775</xdr:colOff>
      <xdr:row>3</xdr:row>
      <xdr:rowOff>103654</xdr:rowOff>
    </xdr:to>
    <xdr:sp macro="" textlink="">
      <xdr:nvSpPr>
        <xdr:cNvPr id="66" name="文本框 65">
          <a:extLst>
            <a:ext uri="{FF2B5EF4-FFF2-40B4-BE49-F238E27FC236}">
              <a16:creationId xmlns:a16="http://schemas.microsoft.com/office/drawing/2014/main" id="{A53C73AB-0132-45FE-A265-D6E8293A0392}"/>
            </a:ext>
          </a:extLst>
        </xdr:cNvPr>
        <xdr:cNvSpPr txBox="1"/>
      </xdr:nvSpPr>
      <xdr:spPr>
        <a:xfrm>
          <a:off x="4495800" y="532279"/>
          <a:ext cx="1323975" cy="200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CN" altLang="en-US" sz="1100">
              <a:latin typeface="阿里巴巴普惠体" panose="00020600040101010101" pitchFamily="18" charset="-122"/>
              <a:ea typeface="阿里巴巴普惠体" panose="00020600040101010101" pitchFamily="18" charset="-122"/>
              <a:cs typeface="阿里巴巴普惠体" panose="00020600040101010101" pitchFamily="18" charset="-122"/>
            </a:rPr>
            <a:t>客户销售占比</a:t>
          </a:r>
        </a:p>
      </xdr:txBody>
    </xdr:sp>
    <xdr:clientData/>
  </xdr:twoCellAnchor>
  <xdr:twoCellAnchor>
    <xdr:from>
      <xdr:col>5</xdr:col>
      <xdr:colOff>742950</xdr:colOff>
      <xdr:row>19</xdr:row>
      <xdr:rowOff>160804</xdr:rowOff>
    </xdr:from>
    <xdr:to>
      <xdr:col>7</xdr:col>
      <xdr:colOff>542925</xdr:colOff>
      <xdr:row>20</xdr:row>
      <xdr:rowOff>151279</xdr:rowOff>
    </xdr:to>
    <xdr:sp macro="" textlink="">
      <xdr:nvSpPr>
        <xdr:cNvPr id="67" name="文本框 66">
          <a:extLst>
            <a:ext uri="{FF2B5EF4-FFF2-40B4-BE49-F238E27FC236}">
              <a16:creationId xmlns:a16="http://schemas.microsoft.com/office/drawing/2014/main" id="{6150AACD-61AE-48BB-B1C4-F39F8642A419}"/>
            </a:ext>
          </a:extLst>
        </xdr:cNvPr>
        <xdr:cNvSpPr txBox="1"/>
      </xdr:nvSpPr>
      <xdr:spPr>
        <a:xfrm>
          <a:off x="4552950" y="4142254"/>
          <a:ext cx="1323975" cy="200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CN" altLang="en-US" sz="1100">
              <a:latin typeface="阿里巴巴普惠体" panose="00020600040101010101" pitchFamily="18" charset="-122"/>
              <a:ea typeface="阿里巴巴普惠体" panose="00020600040101010101" pitchFamily="18" charset="-122"/>
              <a:cs typeface="阿里巴巴普惠体" panose="00020600040101010101" pitchFamily="18" charset="-122"/>
            </a:rPr>
            <a:t>厂家销售情况</a:t>
          </a:r>
        </a:p>
      </xdr:txBody>
    </xdr:sp>
    <xdr:clientData/>
  </xdr:twoCellAnchor>
  <xdr:twoCellAnchor editAs="oneCell">
    <xdr:from>
      <xdr:col>17</xdr:col>
      <xdr:colOff>95250</xdr:colOff>
      <xdr:row>15</xdr:row>
      <xdr:rowOff>66675</xdr:rowOff>
    </xdr:from>
    <xdr:to>
      <xdr:col>17</xdr:col>
      <xdr:colOff>409575</xdr:colOff>
      <xdr:row>16</xdr:row>
      <xdr:rowOff>171450</xdr:rowOff>
    </xdr:to>
    <xdr:pic>
      <xdr:nvPicPr>
        <xdr:cNvPr id="68" name="图形 67" descr="光圈 纯色填充">
          <a:extLst>
            <a:ext uri="{FF2B5EF4-FFF2-40B4-BE49-F238E27FC236}">
              <a16:creationId xmlns:a16="http://schemas.microsoft.com/office/drawing/2014/main" id="{F910D323-3C56-41BD-BEF4-95CE8E710B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0"/>
            </a:ext>
          </a:extLst>
        </a:blip>
        <a:stretch>
          <a:fillRect/>
        </a:stretch>
      </xdr:blipFill>
      <xdr:spPr>
        <a:xfrm>
          <a:off x="13049250" y="3209925"/>
          <a:ext cx="314325" cy="314325"/>
        </a:xfrm>
        <a:prstGeom prst="rect">
          <a:avLst/>
        </a:prstGeom>
      </xdr:spPr>
    </xdr:pic>
    <xdr:clientData/>
  </xdr:twoCellAnchor>
  <xdr:twoCellAnchor editAs="oneCell">
    <xdr:from>
      <xdr:col>16</xdr:col>
      <xdr:colOff>731025</xdr:colOff>
      <xdr:row>0</xdr:row>
      <xdr:rowOff>73800</xdr:rowOff>
    </xdr:from>
    <xdr:to>
      <xdr:col>17</xdr:col>
      <xdr:colOff>342900</xdr:colOff>
      <xdr:row>2</xdr:row>
      <xdr:rowOff>28575</xdr:rowOff>
    </xdr:to>
    <xdr:pic>
      <xdr:nvPicPr>
        <xdr:cNvPr id="70" name="图形 69" descr="箭头循环 纯色填充">
          <a:extLst>
            <a:ext uri="{FF2B5EF4-FFF2-40B4-BE49-F238E27FC236}">
              <a16:creationId xmlns:a16="http://schemas.microsoft.com/office/drawing/2014/main" id="{62F8AAAD-0A54-4C5B-B78B-1BA8DF85FA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2"/>
            </a:ext>
          </a:extLst>
        </a:blip>
        <a:stretch>
          <a:fillRect/>
        </a:stretch>
      </xdr:blipFill>
      <xdr:spPr>
        <a:xfrm>
          <a:off x="12923025" y="73800"/>
          <a:ext cx="373875" cy="373875"/>
        </a:xfrm>
        <a:prstGeom prst="rect">
          <a:avLst/>
        </a:prstGeom>
      </xdr:spPr>
    </xdr:pic>
    <xdr:clientData/>
  </xdr:twoCellAnchor>
  <xdr:twoCellAnchor>
    <xdr:from>
      <xdr:col>10</xdr:col>
      <xdr:colOff>578782</xdr:colOff>
      <xdr:row>16</xdr:row>
      <xdr:rowOff>104775</xdr:rowOff>
    </xdr:from>
    <xdr:to>
      <xdr:col>11</xdr:col>
      <xdr:colOff>714375</xdr:colOff>
      <xdr:row>17</xdr:row>
      <xdr:rowOff>114300</xdr:rowOff>
    </xdr:to>
    <xdr:sp macro="" textlink="">
      <xdr:nvSpPr>
        <xdr:cNvPr id="71" name="文本框 70">
          <a:extLst>
            <a:ext uri="{FF2B5EF4-FFF2-40B4-BE49-F238E27FC236}">
              <a16:creationId xmlns:a16="http://schemas.microsoft.com/office/drawing/2014/main" id="{30ED0D34-E3C4-4EC9-AE12-FCBA29BB262E}"/>
            </a:ext>
          </a:extLst>
        </xdr:cNvPr>
        <xdr:cNvSpPr txBox="1"/>
      </xdr:nvSpPr>
      <xdr:spPr>
        <a:xfrm>
          <a:off x="8198782" y="3457575"/>
          <a:ext cx="897593" cy="2190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CN" altLang="en-US" sz="1100">
              <a:latin typeface="阿里巴巴普惠体" panose="00020600040101010101" pitchFamily="18" charset="-122"/>
              <a:ea typeface="阿里巴巴普惠体" panose="00020600040101010101" pitchFamily="18" charset="-122"/>
              <a:cs typeface="阿里巴巴普惠体" panose="00020600040101010101" pitchFamily="18" charset="-122"/>
            </a:rPr>
            <a:t>盈利均值</a:t>
          </a:r>
        </a:p>
      </xdr:txBody>
    </xdr:sp>
    <xdr:clientData/>
  </xdr:twoCellAnchor>
  <xdr:twoCellAnchor>
    <xdr:from>
      <xdr:col>11</xdr:col>
      <xdr:colOff>616882</xdr:colOff>
      <xdr:row>16</xdr:row>
      <xdr:rowOff>38100</xdr:rowOff>
    </xdr:from>
    <xdr:to>
      <xdr:col>13</xdr:col>
      <xdr:colOff>38100</xdr:colOff>
      <xdr:row>17</xdr:row>
      <xdr:rowOff>152400</xdr:rowOff>
    </xdr:to>
    <xdr:sp macro="" textlink="透视分析!V6">
      <xdr:nvSpPr>
        <xdr:cNvPr id="72" name="文本框 71">
          <a:extLst>
            <a:ext uri="{FF2B5EF4-FFF2-40B4-BE49-F238E27FC236}">
              <a16:creationId xmlns:a16="http://schemas.microsoft.com/office/drawing/2014/main" id="{67D4B8EA-BDEC-4829-BE86-505A9636E083}"/>
            </a:ext>
          </a:extLst>
        </xdr:cNvPr>
        <xdr:cNvSpPr txBox="1"/>
      </xdr:nvSpPr>
      <xdr:spPr>
        <a:xfrm>
          <a:off x="8998882" y="3390900"/>
          <a:ext cx="945218" cy="323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F3469E35-2C58-4135-8180-83D682DB43B4}" type="TxLink">
            <a:rPr lang="en-US" altLang="en-US" sz="1600" b="0" i="0" u="none" strike="noStrike">
              <a:solidFill>
                <a:srgbClr val="FF0000"/>
              </a:solidFill>
              <a:latin typeface="思源宋体 CN" panose="02020700000000000000" pitchFamily="18" charset="-122"/>
              <a:ea typeface="思源宋体 CN" panose="02020700000000000000" pitchFamily="18" charset="-122"/>
              <a:cs typeface="阿里巴巴普惠体"/>
            </a:rPr>
            <a:pPr algn="ctr"/>
            <a:t>29.6万</a:t>
          </a:fld>
          <a:endParaRPr lang="zh-CN" altLang="en-US" sz="1600">
            <a:solidFill>
              <a:srgbClr val="FF0000"/>
            </a:solidFill>
            <a:latin typeface="思源宋体 CN" panose="02020700000000000000" pitchFamily="18" charset="-122"/>
            <a:ea typeface="思源宋体 CN" panose="02020700000000000000" pitchFamily="18" charset="-122"/>
            <a:cs typeface="阿里巴巴普惠体" panose="00020600040101010101" pitchFamily="18" charset="-122"/>
          </a:endParaRPr>
        </a:p>
      </xdr:txBody>
    </xdr:sp>
    <xdr:clientData/>
  </xdr:twoCellAnchor>
  <xdr:twoCellAnchor>
    <xdr:from>
      <xdr:col>11</xdr:col>
      <xdr:colOff>533401</xdr:colOff>
      <xdr:row>16</xdr:row>
      <xdr:rowOff>47625</xdr:rowOff>
    </xdr:from>
    <xdr:to>
      <xdr:col>11</xdr:col>
      <xdr:colOff>752475</xdr:colOff>
      <xdr:row>17</xdr:row>
      <xdr:rowOff>135014</xdr:rowOff>
    </xdr:to>
    <xdr:pic>
      <xdr:nvPicPr>
        <xdr:cNvPr id="73" name="图形 72" descr="正态分布 纯色填充">
          <a:extLst>
            <a:ext uri="{FF2B5EF4-FFF2-40B4-BE49-F238E27FC236}">
              <a16:creationId xmlns:a16="http://schemas.microsoft.com/office/drawing/2014/main" id="{F0C3918E-E222-4FCF-89F1-FE271717D9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4"/>
            </a:ext>
          </a:extLst>
        </a:blip>
        <a:stretch>
          <a:fillRect/>
        </a:stretch>
      </xdr:blipFill>
      <xdr:spPr>
        <a:xfrm>
          <a:off x="8915401" y="3400425"/>
          <a:ext cx="219074" cy="296939"/>
        </a:xfrm>
        <a:prstGeom prst="rect">
          <a:avLst/>
        </a:prstGeom>
      </xdr:spPr>
    </xdr:pic>
    <xdr:clientData/>
  </xdr:twoCellAnchor>
  <xdr:twoCellAnchor>
    <xdr:from>
      <xdr:col>12</xdr:col>
      <xdr:colOff>693082</xdr:colOff>
      <xdr:row>16</xdr:row>
      <xdr:rowOff>114300</xdr:rowOff>
    </xdr:from>
    <xdr:to>
      <xdr:col>14</xdr:col>
      <xdr:colOff>66675</xdr:colOff>
      <xdr:row>17</xdr:row>
      <xdr:rowOff>123825</xdr:rowOff>
    </xdr:to>
    <xdr:sp macro="" textlink="">
      <xdr:nvSpPr>
        <xdr:cNvPr id="74" name="文本框 73">
          <a:extLst>
            <a:ext uri="{FF2B5EF4-FFF2-40B4-BE49-F238E27FC236}">
              <a16:creationId xmlns:a16="http://schemas.microsoft.com/office/drawing/2014/main" id="{FEB76884-22FB-4624-B6E2-07AA6B93E0D4}"/>
            </a:ext>
          </a:extLst>
        </xdr:cNvPr>
        <xdr:cNvSpPr txBox="1"/>
      </xdr:nvSpPr>
      <xdr:spPr>
        <a:xfrm>
          <a:off x="9837082" y="3467100"/>
          <a:ext cx="897593" cy="2190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CN" altLang="en-US" sz="1100">
              <a:latin typeface="阿里巴巴普惠体" panose="00020600040101010101" pitchFamily="18" charset="-122"/>
              <a:ea typeface="阿里巴巴普惠体" panose="00020600040101010101" pitchFamily="18" charset="-122"/>
              <a:cs typeface="阿里巴巴普惠体" panose="00020600040101010101" pitchFamily="18" charset="-122"/>
            </a:rPr>
            <a:t>环比均值</a:t>
          </a:r>
        </a:p>
      </xdr:txBody>
    </xdr:sp>
    <xdr:clientData/>
  </xdr:twoCellAnchor>
  <xdr:twoCellAnchor>
    <xdr:from>
      <xdr:col>13</xdr:col>
      <xdr:colOff>550207</xdr:colOff>
      <xdr:row>16</xdr:row>
      <xdr:rowOff>47625</xdr:rowOff>
    </xdr:from>
    <xdr:to>
      <xdr:col>14</xdr:col>
      <xdr:colOff>733425</xdr:colOff>
      <xdr:row>17</xdr:row>
      <xdr:rowOff>161925</xdr:rowOff>
    </xdr:to>
    <xdr:sp macro="" textlink="透视分析!V13">
      <xdr:nvSpPr>
        <xdr:cNvPr id="75" name="文本框 74">
          <a:extLst>
            <a:ext uri="{FF2B5EF4-FFF2-40B4-BE49-F238E27FC236}">
              <a16:creationId xmlns:a16="http://schemas.microsoft.com/office/drawing/2014/main" id="{51AC8B4A-AEBC-482F-B63C-D6870B3F7070}"/>
            </a:ext>
          </a:extLst>
        </xdr:cNvPr>
        <xdr:cNvSpPr txBox="1"/>
      </xdr:nvSpPr>
      <xdr:spPr>
        <a:xfrm>
          <a:off x="10456207" y="3400425"/>
          <a:ext cx="945218" cy="323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4E2E7924-9E68-4C2F-B1A7-C7F53EA8B1C9}" type="TxLink">
            <a:rPr lang="en-US" altLang="en-US" sz="1600" b="0" i="0" u="none" strike="noStrike">
              <a:solidFill>
                <a:srgbClr val="FF0000"/>
              </a:solidFill>
              <a:latin typeface="思源宋体 CN" panose="02020700000000000000" pitchFamily="18" charset="-122"/>
              <a:ea typeface="思源宋体 CN" panose="02020700000000000000" pitchFamily="18" charset="-122"/>
              <a:cs typeface="阿里巴巴普惠体"/>
            </a:rPr>
            <a:pPr marL="0" indent="0" algn="ctr"/>
            <a:t>6.47%</a:t>
          </a:fld>
          <a:endParaRPr lang="zh-CN" altLang="en-US" sz="1600" b="0" i="0" u="none" strike="noStrike">
            <a:solidFill>
              <a:srgbClr val="FF0000"/>
            </a:solidFill>
            <a:latin typeface="思源宋体 CN" panose="02020700000000000000" pitchFamily="18" charset="-122"/>
            <a:ea typeface="思源宋体 CN" panose="02020700000000000000" pitchFamily="18" charset="-122"/>
            <a:cs typeface="阿里巴巴普惠体"/>
          </a:endParaRPr>
        </a:p>
      </xdr:txBody>
    </xdr:sp>
    <xdr:clientData/>
  </xdr:twoCellAnchor>
  <xdr:twoCellAnchor>
    <xdr:from>
      <xdr:col>17</xdr:col>
      <xdr:colOff>312083</xdr:colOff>
      <xdr:row>15</xdr:row>
      <xdr:rowOff>133350</xdr:rowOff>
    </xdr:from>
    <xdr:to>
      <xdr:col>18</xdr:col>
      <xdr:colOff>171451</xdr:colOff>
      <xdr:row>16</xdr:row>
      <xdr:rowOff>152400</xdr:rowOff>
    </xdr:to>
    <xdr:sp macro="" textlink="">
      <xdr:nvSpPr>
        <xdr:cNvPr id="76" name="文本框 75">
          <a:extLst>
            <a:ext uri="{FF2B5EF4-FFF2-40B4-BE49-F238E27FC236}">
              <a16:creationId xmlns:a16="http://schemas.microsoft.com/office/drawing/2014/main" id="{0A5A8088-DAAB-47BC-BA4B-0568F672CD2C}"/>
            </a:ext>
          </a:extLst>
        </xdr:cNvPr>
        <xdr:cNvSpPr txBox="1"/>
      </xdr:nvSpPr>
      <xdr:spPr>
        <a:xfrm>
          <a:off x="13266083" y="3276600"/>
          <a:ext cx="621368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CN" altLang="en-US" sz="1100">
              <a:latin typeface="阿里巴巴普惠体" panose="00020600040101010101" pitchFamily="18" charset="-122"/>
              <a:ea typeface="阿里巴巴普惠体" panose="00020600040101010101" pitchFamily="18" charset="-122"/>
              <a:cs typeface="阿里巴巴普惠体" panose="00020600040101010101" pitchFamily="18" charset="-122"/>
            </a:rPr>
            <a:t>均值</a:t>
          </a:r>
        </a:p>
      </xdr:txBody>
    </xdr:sp>
    <xdr:clientData/>
  </xdr:twoCellAnchor>
  <xdr:twoCellAnchor>
    <xdr:from>
      <xdr:col>17</xdr:col>
      <xdr:colOff>702607</xdr:colOff>
      <xdr:row>15</xdr:row>
      <xdr:rowOff>76200</xdr:rowOff>
    </xdr:from>
    <xdr:to>
      <xdr:col>19</xdr:col>
      <xdr:colOff>123825</xdr:colOff>
      <xdr:row>16</xdr:row>
      <xdr:rowOff>190500</xdr:rowOff>
    </xdr:to>
    <xdr:sp macro="" textlink="透视分析!AB26">
      <xdr:nvSpPr>
        <xdr:cNvPr id="77" name="文本框 76">
          <a:extLst>
            <a:ext uri="{FF2B5EF4-FFF2-40B4-BE49-F238E27FC236}">
              <a16:creationId xmlns:a16="http://schemas.microsoft.com/office/drawing/2014/main" id="{EF73C759-ABF7-4C49-9861-A87E4C0CEEA6}"/>
            </a:ext>
          </a:extLst>
        </xdr:cNvPr>
        <xdr:cNvSpPr txBox="1"/>
      </xdr:nvSpPr>
      <xdr:spPr>
        <a:xfrm>
          <a:off x="13656607" y="3219450"/>
          <a:ext cx="945218" cy="323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CCF767F7-E6C0-4BED-816E-DEAA8604BC00}" type="TxLink">
            <a:rPr lang="en-US" altLang="en-US" sz="1600" b="0" i="0" u="none" strike="noStrike">
              <a:solidFill>
                <a:schemeClr val="tx2">
                  <a:lumMod val="60000"/>
                  <a:lumOff val="40000"/>
                </a:schemeClr>
              </a:solidFill>
              <a:latin typeface="思源宋体 CN" panose="02020700000000000000" pitchFamily="18" charset="-122"/>
              <a:ea typeface="思源宋体 CN" panose="02020700000000000000" pitchFamily="18" charset="-122"/>
              <a:cs typeface="阿里巴巴普惠体"/>
            </a:rPr>
            <a:pPr marL="0" indent="0" algn="ctr"/>
            <a:t>0.01%</a:t>
          </a:fld>
          <a:endParaRPr lang="zh-CN" altLang="en-US" sz="1600" b="0" i="0" u="none" strike="noStrike">
            <a:solidFill>
              <a:schemeClr val="tx2">
                <a:lumMod val="60000"/>
                <a:lumOff val="40000"/>
              </a:schemeClr>
            </a:solidFill>
            <a:latin typeface="思源宋体 CN" panose="02020700000000000000" pitchFamily="18" charset="-122"/>
            <a:ea typeface="思源宋体 CN" panose="02020700000000000000" pitchFamily="18" charset="-122"/>
            <a:cs typeface="阿里巴巴普惠体"/>
          </a:endParaRPr>
        </a:p>
      </xdr:txBody>
    </xdr:sp>
    <xdr:clientData/>
  </xdr:twoCellAnchor>
  <xdr:twoCellAnchor>
    <xdr:from>
      <xdr:col>17</xdr:col>
      <xdr:colOff>235883</xdr:colOff>
      <xdr:row>0</xdr:row>
      <xdr:rowOff>142875</xdr:rowOff>
    </xdr:from>
    <xdr:to>
      <xdr:col>18</xdr:col>
      <xdr:colOff>95251</xdr:colOff>
      <xdr:row>1</xdr:row>
      <xdr:rowOff>161925</xdr:rowOff>
    </xdr:to>
    <xdr:sp macro="" textlink="">
      <xdr:nvSpPr>
        <xdr:cNvPr id="78" name="文本框 77">
          <a:extLst>
            <a:ext uri="{FF2B5EF4-FFF2-40B4-BE49-F238E27FC236}">
              <a16:creationId xmlns:a16="http://schemas.microsoft.com/office/drawing/2014/main" id="{56072BAF-39B8-42A2-AC94-1A56B761CF3D}"/>
            </a:ext>
          </a:extLst>
        </xdr:cNvPr>
        <xdr:cNvSpPr txBox="1"/>
      </xdr:nvSpPr>
      <xdr:spPr>
        <a:xfrm>
          <a:off x="13189883" y="142875"/>
          <a:ext cx="621368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CN" altLang="en-US" sz="1100">
              <a:latin typeface="阿里巴巴普惠体" panose="00020600040101010101" pitchFamily="18" charset="-122"/>
              <a:ea typeface="阿里巴巴普惠体" panose="00020600040101010101" pitchFamily="18" charset="-122"/>
              <a:cs typeface="阿里巴巴普惠体" panose="00020600040101010101" pitchFamily="18" charset="-122"/>
            </a:rPr>
            <a:t>均值</a:t>
          </a:r>
        </a:p>
      </xdr:txBody>
    </xdr:sp>
    <xdr:clientData/>
  </xdr:twoCellAnchor>
  <xdr:twoCellAnchor>
    <xdr:from>
      <xdr:col>17</xdr:col>
      <xdr:colOff>626407</xdr:colOff>
      <xdr:row>0</xdr:row>
      <xdr:rowOff>85725</xdr:rowOff>
    </xdr:from>
    <xdr:to>
      <xdr:col>19</xdr:col>
      <xdr:colOff>47625</xdr:colOff>
      <xdr:row>1</xdr:row>
      <xdr:rowOff>200025</xdr:rowOff>
    </xdr:to>
    <xdr:sp macro="" textlink="透视分析!AB6">
      <xdr:nvSpPr>
        <xdr:cNvPr id="79" name="文本框 78">
          <a:extLst>
            <a:ext uri="{FF2B5EF4-FFF2-40B4-BE49-F238E27FC236}">
              <a16:creationId xmlns:a16="http://schemas.microsoft.com/office/drawing/2014/main" id="{0DE5C8ED-9929-4EB3-BAF8-8827E8798F5F}"/>
            </a:ext>
          </a:extLst>
        </xdr:cNvPr>
        <xdr:cNvSpPr txBox="1"/>
      </xdr:nvSpPr>
      <xdr:spPr>
        <a:xfrm>
          <a:off x="13580407" y="85725"/>
          <a:ext cx="945218" cy="323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AFCDB902-5D16-4DF5-907D-C3967A26DB9D}" type="TxLink">
            <a:rPr lang="en-US" altLang="en-US" sz="1600" b="0" i="0" u="none" strike="noStrike">
              <a:solidFill>
                <a:schemeClr val="tx2">
                  <a:lumMod val="60000"/>
                  <a:lumOff val="40000"/>
                </a:schemeClr>
              </a:solidFill>
              <a:latin typeface="思源宋体 CN" panose="02020700000000000000" pitchFamily="18" charset="-122"/>
              <a:ea typeface="思源宋体 CN" panose="02020700000000000000" pitchFamily="18" charset="-122"/>
              <a:cs typeface="阿里巴巴普惠体"/>
            </a:rPr>
            <a:pPr marL="0" indent="0" algn="ctr"/>
            <a:t>147.94%</a:t>
          </a:fld>
          <a:endParaRPr lang="zh-CN" altLang="en-US" sz="1600" b="0" i="0" u="none" strike="noStrike">
            <a:solidFill>
              <a:schemeClr val="tx2">
                <a:lumMod val="60000"/>
                <a:lumOff val="40000"/>
              </a:schemeClr>
            </a:solidFill>
            <a:latin typeface="思源宋体 CN" panose="02020700000000000000" pitchFamily="18" charset="-122"/>
            <a:ea typeface="思源宋体 CN" panose="02020700000000000000" pitchFamily="18" charset="-122"/>
            <a:cs typeface="阿里巴巴普惠体"/>
          </a:endParaRPr>
        </a:p>
      </xdr:txBody>
    </xdr:sp>
    <xdr:clientData/>
  </xdr:twoCellAnchor>
  <xdr:twoCellAnchor>
    <xdr:from>
      <xdr:col>0</xdr:col>
      <xdr:colOff>19050</xdr:colOff>
      <xdr:row>0</xdr:row>
      <xdr:rowOff>9525</xdr:rowOff>
    </xdr:from>
    <xdr:to>
      <xdr:col>15</xdr:col>
      <xdr:colOff>381000</xdr:colOff>
      <xdr:row>1</xdr:row>
      <xdr:rowOff>180975</xdr:rowOff>
    </xdr:to>
    <xdr:sp macro="" textlink="">
      <xdr:nvSpPr>
        <xdr:cNvPr id="80" name="矩形 79">
          <a:extLst>
            <a:ext uri="{FF2B5EF4-FFF2-40B4-BE49-F238E27FC236}">
              <a16:creationId xmlns:a16="http://schemas.microsoft.com/office/drawing/2014/main" id="{FEBF69AF-10BD-4AC4-AFCA-59FE05E217DC}"/>
            </a:ext>
          </a:extLst>
        </xdr:cNvPr>
        <xdr:cNvSpPr/>
      </xdr:nvSpPr>
      <xdr:spPr>
        <a:xfrm>
          <a:off x="19050" y="9525"/>
          <a:ext cx="11791950" cy="381000"/>
        </a:xfrm>
        <a:prstGeom prst="rect">
          <a:avLst/>
        </a:prstGeom>
        <a:solidFill>
          <a:schemeClr val="tx1">
            <a:lumMod val="50000"/>
            <a:lumOff val="5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zh-CN" altLang="en-US" sz="1800">
              <a:latin typeface="思源宋体 CN" panose="02020700000000000000" pitchFamily="18" charset="-122"/>
              <a:ea typeface="思源宋体 CN" panose="02020700000000000000" pitchFamily="18" charset="-122"/>
            </a:rPr>
            <a:t>                  数据看板 综合销售系列 </a:t>
          </a:r>
        </a:p>
      </xdr:txBody>
    </xdr:sp>
    <xdr:clientData/>
  </xdr:twoCellAnchor>
  <xdr:twoCellAnchor editAs="oneCell">
    <xdr:from>
      <xdr:col>4</xdr:col>
      <xdr:colOff>742949</xdr:colOff>
      <xdr:row>0</xdr:row>
      <xdr:rowOff>0</xdr:rowOff>
    </xdr:from>
    <xdr:to>
      <xdr:col>5</xdr:col>
      <xdr:colOff>371474</xdr:colOff>
      <xdr:row>1</xdr:row>
      <xdr:rowOff>180975</xdr:rowOff>
    </xdr:to>
    <xdr:pic>
      <xdr:nvPicPr>
        <xdr:cNvPr id="82" name="图形 81" descr="一片雪花">
          <a:extLst>
            <a:ext uri="{FF2B5EF4-FFF2-40B4-BE49-F238E27FC236}">
              <a16:creationId xmlns:a16="http://schemas.microsoft.com/office/drawing/2014/main" id="{73D564AF-8B0A-46D2-97C6-81230373E4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6"/>
            </a:ext>
          </a:extLst>
        </a:blip>
        <a:stretch>
          <a:fillRect/>
        </a:stretch>
      </xdr:blipFill>
      <xdr:spPr>
        <a:xfrm>
          <a:off x="3790949" y="0"/>
          <a:ext cx="390525" cy="390525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xu james" refreshedDate="44675.728520023149" createdVersion="7" refreshedVersion="7" minRefreshableVersion="3" recordCount="2175" xr:uid="{BBD29FA7-5FD5-47BA-AF8A-6D8737971D37}">
  <cacheSource type="worksheet">
    <worksheetSource name="数据源"/>
  </cacheSource>
  <cacheFields count="12">
    <cacheField name="日期" numFmtId="14">
      <sharedItems containsSemiMixedTypes="0" containsNonDate="0" containsDate="1" containsString="0" minDate="2016-01-02T00:00:00" maxDate="2019-01-01T00:00:00" count="759">
        <d v="2016-01-02T00:00:00"/>
        <d v="2016-01-03T00:00:00"/>
        <d v="2016-01-04T00:00:00"/>
        <d v="2016-01-05T00:00:00"/>
        <d v="2016-01-07T00:00:00"/>
        <d v="2016-01-10T00:00:00"/>
        <d v="2016-01-12T00:00:00"/>
        <d v="2016-01-14T00:00:00"/>
        <d v="2016-01-15T00:00:00"/>
        <d v="2016-01-16T00:00:00"/>
        <d v="2016-01-17T00:00:00"/>
        <d v="2016-01-18T00:00:00"/>
        <d v="2016-01-20T00:00:00"/>
        <d v="2016-01-21T00:00:00"/>
        <d v="2016-01-23T00:00:00"/>
        <d v="2016-01-24T00:00:00"/>
        <d v="2016-01-26T00:00:00"/>
        <d v="2016-01-27T00:00:00"/>
        <d v="2016-01-28T00:00:00"/>
        <d v="2016-01-31T00:00:00"/>
        <d v="2016-02-01T00:00:00"/>
        <d v="2016-02-02T00:00:00"/>
        <d v="2016-02-03T00:00:00"/>
        <d v="2016-02-05T00:00:00"/>
        <d v="2016-02-06T00:00:00"/>
        <d v="2016-02-08T00:00:00"/>
        <d v="2016-02-10T00:00:00"/>
        <d v="2016-02-12T00:00:00"/>
        <d v="2016-02-13T00:00:00"/>
        <d v="2016-02-15T00:00:00"/>
        <d v="2016-02-17T00:00:00"/>
        <d v="2016-02-18T00:00:00"/>
        <d v="2016-02-19T00:00:00"/>
        <d v="2016-02-21T00:00:00"/>
        <d v="2016-02-22T00:00:00"/>
        <d v="2016-02-23T00:00:00"/>
        <d v="2016-02-26T00:00:00"/>
        <d v="2016-03-01T00:00:00"/>
        <d v="2016-03-04T00:00:00"/>
        <d v="2016-03-05T00:00:00"/>
        <d v="2016-03-06T00:00:00"/>
        <d v="2016-03-08T00:00:00"/>
        <d v="2016-03-10T00:00:00"/>
        <d v="2016-03-12T00:00:00"/>
        <d v="2016-03-15T00:00:00"/>
        <d v="2016-03-16T00:00:00"/>
        <d v="2016-03-17T00:00:00"/>
        <d v="2016-03-18T00:00:00"/>
        <d v="2016-03-20T00:00:00"/>
        <d v="2016-03-22T00:00:00"/>
        <d v="2016-03-23T00:00:00"/>
        <d v="2016-03-24T00:00:00"/>
        <d v="2016-03-26T00:00:00"/>
        <d v="2016-03-30T00:00:00"/>
        <d v="2016-03-31T00:00:00"/>
        <d v="2016-04-01T00:00:00"/>
        <d v="2016-04-05T00:00:00"/>
        <d v="2016-04-07T00:00:00"/>
        <d v="2016-04-09T00:00:00"/>
        <d v="2016-04-10T00:00:00"/>
        <d v="2016-04-11T00:00:00"/>
        <d v="2016-04-12T00:00:00"/>
        <d v="2016-04-13T00:00:00"/>
        <d v="2016-04-15T00:00:00"/>
        <d v="2016-04-16T00:00:00"/>
        <d v="2016-04-17T00:00:00"/>
        <d v="2016-04-18T00:00:00"/>
        <d v="2016-04-20T00:00:00"/>
        <d v="2016-04-21T00:00:00"/>
        <d v="2016-04-22T00:00:00"/>
        <d v="2016-04-23T00:00:00"/>
        <d v="2016-04-24T00:00:00"/>
        <d v="2016-04-25T00:00:00"/>
        <d v="2016-04-26T00:00:00"/>
        <d v="2016-04-27T00:00:00"/>
        <d v="2016-04-28T00:00:00"/>
        <d v="2016-04-29T00:00:00"/>
        <d v="2016-04-30T00:00:00"/>
        <d v="2016-05-01T00:00:00"/>
        <d v="2016-05-03T00:00:00"/>
        <d v="2016-05-05T00:00:00"/>
        <d v="2016-05-06T00:00:00"/>
        <d v="2016-05-07T00:00:00"/>
        <d v="2016-05-08T00:00:00"/>
        <d v="2016-05-09T00:00:00"/>
        <d v="2016-05-11T00:00:00"/>
        <d v="2016-05-12T00:00:00"/>
        <d v="2016-05-13T00:00:00"/>
        <d v="2016-05-15T00:00:00"/>
        <d v="2016-05-18T00:00:00"/>
        <d v="2016-05-19T00:00:00"/>
        <d v="2016-05-20T00:00:00"/>
        <d v="2016-05-22T00:00:00"/>
        <d v="2016-05-23T00:00:00"/>
        <d v="2016-05-24T00:00:00"/>
        <d v="2016-05-25T00:00:00"/>
        <d v="2016-05-27T00:00:00"/>
        <d v="2016-05-29T00:00:00"/>
        <d v="2016-05-31T00:00:00"/>
        <d v="2016-06-01T00:00:00"/>
        <d v="2016-06-02T00:00:00"/>
        <d v="2016-06-04T00:00:00"/>
        <d v="2016-06-05T00:00:00"/>
        <d v="2016-06-06T00:00:00"/>
        <d v="2016-06-07T00:00:00"/>
        <d v="2016-06-08T00:00:00"/>
        <d v="2016-06-09T00:00:00"/>
        <d v="2016-06-10T00:00:00"/>
        <d v="2016-06-11T00:00:00"/>
        <d v="2016-06-12T00:00:00"/>
        <d v="2016-06-13T00:00:00"/>
        <d v="2016-06-14T00:00:00"/>
        <d v="2016-06-15T00:00:00"/>
        <d v="2016-06-16T00:00:00"/>
        <d v="2016-06-19T00:00:00"/>
        <d v="2016-06-21T00:00:00"/>
        <d v="2016-06-22T00:00:00"/>
        <d v="2016-06-27T00:00:00"/>
        <d v="2016-06-28T00:00:00"/>
        <d v="2016-06-30T00:00:00"/>
        <d v="2016-07-01T00:00:00"/>
        <d v="2016-07-02T00:00:00"/>
        <d v="2016-07-03T00:00:00"/>
        <d v="2016-07-04T00:00:00"/>
        <d v="2016-07-05T00:00:00"/>
        <d v="2016-07-07T00:00:00"/>
        <d v="2016-07-08T00:00:00"/>
        <d v="2016-07-09T00:00:00"/>
        <d v="2016-07-10T00:00:00"/>
        <d v="2016-07-13T00:00:00"/>
        <d v="2016-07-14T00:00:00"/>
        <d v="2016-07-15T00:00:00"/>
        <d v="2016-07-16T00:00:00"/>
        <d v="2016-07-17T00:00:00"/>
        <d v="2016-07-18T00:00:00"/>
        <d v="2016-07-19T00:00:00"/>
        <d v="2016-07-20T00:00:00"/>
        <d v="2016-07-22T00:00:00"/>
        <d v="2016-07-23T00:00:00"/>
        <d v="2016-07-26T00:00:00"/>
        <d v="2016-07-27T00:00:00"/>
        <d v="2016-07-28T00:00:00"/>
        <d v="2016-07-30T00:00:00"/>
        <d v="2016-08-01T00:00:00"/>
        <d v="2016-08-02T00:00:00"/>
        <d v="2016-08-03T00:00:00"/>
        <d v="2016-08-07T00:00:00"/>
        <d v="2016-08-10T00:00:00"/>
        <d v="2016-08-12T00:00:00"/>
        <d v="2016-08-13T00:00:00"/>
        <d v="2016-08-14T00:00:00"/>
        <d v="2016-08-15T00:00:00"/>
        <d v="2016-08-16T00:00:00"/>
        <d v="2016-08-17T00:00:00"/>
        <d v="2016-08-19T00:00:00"/>
        <d v="2016-08-21T00:00:00"/>
        <d v="2016-08-22T00:00:00"/>
        <d v="2016-08-23T00:00:00"/>
        <d v="2016-08-24T00:00:00"/>
        <d v="2016-08-28T00:00:00"/>
        <d v="2016-08-29T00:00:00"/>
        <d v="2016-09-01T00:00:00"/>
        <d v="2016-09-02T00:00:00"/>
        <d v="2016-09-03T00:00:00"/>
        <d v="2016-09-04T00:00:00"/>
        <d v="2016-09-05T00:00:00"/>
        <d v="2016-09-06T00:00:00"/>
        <d v="2016-09-07T00:00:00"/>
        <d v="2016-09-08T00:00:00"/>
        <d v="2016-09-09T00:00:00"/>
        <d v="2016-09-10T00:00:00"/>
        <d v="2016-09-15T00:00:00"/>
        <d v="2016-09-17T00:00:00"/>
        <d v="2016-09-18T00:00:00"/>
        <d v="2016-09-19T00:00:00"/>
        <d v="2016-09-22T00:00:00"/>
        <d v="2016-09-24T00:00:00"/>
        <d v="2016-09-26T00:00:00"/>
        <d v="2016-09-27T00:00:00"/>
        <d v="2016-09-29T00:00:00"/>
        <d v="2016-10-01T00:00:00"/>
        <d v="2016-10-02T00:00:00"/>
        <d v="2016-10-05T00:00:00"/>
        <d v="2016-10-08T00:00:00"/>
        <d v="2016-10-09T00:00:00"/>
        <d v="2016-10-10T00:00:00"/>
        <d v="2016-10-11T00:00:00"/>
        <d v="2016-10-12T00:00:00"/>
        <d v="2016-10-13T00:00:00"/>
        <d v="2016-10-14T00:00:00"/>
        <d v="2016-10-15T00:00:00"/>
        <d v="2016-10-16T00:00:00"/>
        <d v="2016-10-19T00:00:00"/>
        <d v="2016-10-20T00:00:00"/>
        <d v="2016-10-23T00:00:00"/>
        <d v="2016-10-26T00:00:00"/>
        <d v="2016-11-02T00:00:00"/>
        <d v="2016-11-06T00:00:00"/>
        <d v="2016-11-09T00:00:00"/>
        <d v="2016-11-13T00:00:00"/>
        <d v="2016-11-14T00:00:00"/>
        <d v="2016-11-15T00:00:00"/>
        <d v="2016-11-16T00:00:00"/>
        <d v="2016-11-17T00:00:00"/>
        <d v="2016-11-18T00:00:00"/>
        <d v="2016-11-21T00:00:00"/>
        <d v="2016-11-23T00:00:00"/>
        <d v="2016-11-24T00:00:00"/>
        <d v="2016-11-25T00:00:00"/>
        <d v="2016-11-27T00:00:00"/>
        <d v="2016-11-28T00:00:00"/>
        <d v="2016-12-01T00:00:00"/>
        <d v="2016-12-02T00:00:00"/>
        <d v="2016-12-03T00:00:00"/>
        <d v="2016-12-08T00:00:00"/>
        <d v="2016-12-10T00:00:00"/>
        <d v="2016-12-11T00:00:00"/>
        <d v="2016-12-12T00:00:00"/>
        <d v="2016-12-13T00:00:00"/>
        <d v="2016-12-15T00:00:00"/>
        <d v="2016-12-16T00:00:00"/>
        <d v="2016-12-17T00:00:00"/>
        <d v="2016-12-19T00:00:00"/>
        <d v="2016-12-22T00:00:00"/>
        <d v="2016-12-24T00:00:00"/>
        <d v="2016-12-25T00:00:00"/>
        <d v="2016-12-26T00:00:00"/>
        <d v="2016-12-28T00:00:00"/>
        <d v="2016-12-30T00:00:00"/>
        <d v="2016-12-31T00:00:00"/>
        <d v="2017-01-01T00:00:00"/>
        <d v="2017-01-02T00:00:00"/>
        <d v="2017-01-06T00:00:00"/>
        <d v="2017-01-08T00:00:00"/>
        <d v="2017-01-09T00:00:00"/>
        <d v="2017-01-10T00:00:00"/>
        <d v="2017-01-12T00:00:00"/>
        <d v="2017-01-14T00:00:00"/>
        <d v="2017-01-21T00:00:00"/>
        <d v="2017-01-22T00:00:00"/>
        <d v="2017-01-24T00:00:00"/>
        <d v="2017-01-26T00:00:00"/>
        <d v="2017-01-27T00:00:00"/>
        <d v="2017-01-31T00:00:00"/>
        <d v="2017-02-01T00:00:00"/>
        <d v="2017-02-03T00:00:00"/>
        <d v="2017-02-05T00:00:00"/>
        <d v="2017-02-06T00:00:00"/>
        <d v="2017-02-09T00:00:00"/>
        <d v="2017-02-15T00:00:00"/>
        <d v="2017-02-16T00:00:00"/>
        <d v="2017-02-17T00:00:00"/>
        <d v="2017-02-19T00:00:00"/>
        <d v="2017-02-20T00:00:00"/>
        <d v="2017-02-22T00:00:00"/>
        <d v="2017-02-23T00:00:00"/>
        <d v="2017-02-24T00:00:00"/>
        <d v="2017-02-25T00:00:00"/>
        <d v="2017-02-26T00:00:00"/>
        <d v="2017-02-28T00:00:00"/>
        <d v="2017-03-01T00:00:00"/>
        <d v="2017-03-03T00:00:00"/>
        <d v="2017-03-05T00:00:00"/>
        <d v="2017-03-06T00:00:00"/>
        <d v="2017-03-08T00:00:00"/>
        <d v="2017-03-09T00:00:00"/>
        <d v="2017-03-11T00:00:00"/>
        <d v="2017-03-14T00:00:00"/>
        <d v="2017-03-15T00:00:00"/>
        <d v="2017-03-18T00:00:00"/>
        <d v="2017-03-20T00:00:00"/>
        <d v="2017-03-22T00:00:00"/>
        <d v="2017-03-23T00:00:00"/>
        <d v="2017-03-24T00:00:00"/>
        <d v="2017-03-25T00:00:00"/>
        <d v="2017-03-26T00:00:00"/>
        <d v="2017-03-27T00:00:00"/>
        <d v="2017-03-28T00:00:00"/>
        <d v="2017-03-29T00:00:00"/>
        <d v="2017-03-30T00:00:00"/>
        <d v="2017-03-31T00:00:00"/>
        <d v="2017-04-01T00:00:00"/>
        <d v="2017-04-02T00:00:00"/>
        <d v="2017-04-03T00:00:00"/>
        <d v="2017-04-05T00:00:00"/>
        <d v="2017-04-06T00:00:00"/>
        <d v="2017-04-08T00:00:00"/>
        <d v="2017-04-09T00:00:00"/>
        <d v="2017-04-10T00:00:00"/>
        <d v="2017-04-13T00:00:00"/>
        <d v="2017-04-15T00:00:00"/>
        <d v="2017-04-16T00:00:00"/>
        <d v="2017-04-17T00:00:00"/>
        <d v="2017-04-18T00:00:00"/>
        <d v="2017-04-20T00:00:00"/>
        <d v="2017-04-24T00:00:00"/>
        <d v="2017-04-25T00:00:00"/>
        <d v="2017-04-26T00:00:00"/>
        <d v="2017-04-27T00:00:00"/>
        <d v="2017-04-29T00:00:00"/>
        <d v="2017-04-30T00:00:00"/>
        <d v="2017-05-01T00:00:00"/>
        <d v="2017-05-04T00:00:00"/>
        <d v="2017-05-08T00:00:00"/>
        <d v="2017-05-09T00:00:00"/>
        <d v="2017-05-10T00:00:00"/>
        <d v="2017-05-15T00:00:00"/>
        <d v="2017-05-17T00:00:00"/>
        <d v="2017-05-18T00:00:00"/>
        <d v="2017-05-20T00:00:00"/>
        <d v="2017-05-21T00:00:00"/>
        <d v="2017-05-23T00:00:00"/>
        <d v="2017-05-25T00:00:00"/>
        <d v="2017-05-28T00:00:00"/>
        <d v="2017-05-30T00:00:00"/>
        <d v="2017-06-01T00:00:00"/>
        <d v="2017-06-03T00:00:00"/>
        <d v="2017-06-04T00:00:00"/>
        <d v="2017-06-05T00:00:00"/>
        <d v="2017-06-07T00:00:00"/>
        <d v="2017-06-09T00:00:00"/>
        <d v="2017-06-11T00:00:00"/>
        <d v="2017-06-12T00:00:00"/>
        <d v="2017-06-14T00:00:00"/>
        <d v="2017-06-15T00:00:00"/>
        <d v="2017-06-17T00:00:00"/>
        <d v="2017-06-18T00:00:00"/>
        <d v="2017-06-20T00:00:00"/>
        <d v="2017-06-21T00:00:00"/>
        <d v="2017-06-22T00:00:00"/>
        <d v="2017-06-23T00:00:00"/>
        <d v="2017-06-27T00:00:00"/>
        <d v="2017-06-29T00:00:00"/>
        <d v="2017-07-02T00:00:00"/>
        <d v="2017-07-03T00:00:00"/>
        <d v="2017-07-04T00:00:00"/>
        <d v="2017-07-06T00:00:00"/>
        <d v="2017-07-07T00:00:00"/>
        <d v="2017-07-09T00:00:00"/>
        <d v="2017-07-10T00:00:00"/>
        <d v="2017-07-11T00:00:00"/>
        <d v="2017-07-12T00:00:00"/>
        <d v="2017-07-13T00:00:00"/>
        <d v="2017-07-14T00:00:00"/>
        <d v="2017-07-15T00:00:00"/>
        <d v="2017-07-16T00:00:00"/>
        <d v="2017-07-17T00:00:00"/>
        <d v="2017-07-18T00:00:00"/>
        <d v="2017-07-19T00:00:00"/>
        <d v="2017-07-20T00:00:00"/>
        <d v="2017-07-24T00:00:00"/>
        <d v="2017-07-27T00:00:00"/>
        <d v="2017-07-28T00:00:00"/>
        <d v="2017-07-30T00:00:00"/>
        <d v="2017-07-31T00:00:00"/>
        <d v="2017-08-01T00:00:00"/>
        <d v="2017-08-02T00:00:00"/>
        <d v="2017-08-03T00:00:00"/>
        <d v="2017-08-05T00:00:00"/>
        <d v="2017-08-06T00:00:00"/>
        <d v="2017-08-07T00:00:00"/>
        <d v="2017-08-09T00:00:00"/>
        <d v="2017-08-10T00:00:00"/>
        <d v="2017-08-11T00:00:00"/>
        <d v="2017-08-12T00:00:00"/>
        <d v="2017-08-13T00:00:00"/>
        <d v="2017-08-14T00:00:00"/>
        <d v="2017-08-15T00:00:00"/>
        <d v="2017-08-16T00:00:00"/>
        <d v="2017-08-17T00:00:00"/>
        <d v="2017-08-19T00:00:00"/>
        <d v="2017-08-20T00:00:00"/>
        <d v="2017-08-22T00:00:00"/>
        <d v="2017-08-24T00:00:00"/>
        <d v="2017-08-25T00:00:00"/>
        <d v="2017-08-26T00:00:00"/>
        <d v="2017-08-27T00:00:00"/>
        <d v="2017-08-30T00:00:00"/>
        <d v="2017-09-01T00:00:00"/>
        <d v="2017-09-02T00:00:00"/>
        <d v="2017-09-03T00:00:00"/>
        <d v="2017-09-04T00:00:00"/>
        <d v="2017-09-05T00:00:00"/>
        <d v="2017-09-10T00:00:00"/>
        <d v="2017-09-11T00:00:00"/>
        <d v="2017-09-12T00:00:00"/>
        <d v="2017-09-13T00:00:00"/>
        <d v="2017-09-15T00:00:00"/>
        <d v="2017-09-19T00:00:00"/>
        <d v="2017-09-20T00:00:00"/>
        <d v="2017-09-21T00:00:00"/>
        <d v="2017-09-22T00:00:00"/>
        <d v="2017-09-24T00:00:00"/>
        <d v="2017-09-25T00:00:00"/>
        <d v="2017-09-28T00:00:00"/>
        <d v="2017-09-29T00:00:00"/>
        <d v="2017-09-30T00:00:00"/>
        <d v="2017-10-01T00:00:00"/>
        <d v="2017-10-03T00:00:00"/>
        <d v="2017-10-04T00:00:00"/>
        <d v="2017-10-05T00:00:00"/>
        <d v="2017-10-06T00:00:00"/>
        <d v="2017-10-08T00:00:00"/>
        <d v="2017-10-09T00:00:00"/>
        <d v="2017-10-10T00:00:00"/>
        <d v="2017-10-13T00:00:00"/>
        <d v="2017-10-14T00:00:00"/>
        <d v="2017-10-15T00:00:00"/>
        <d v="2017-10-18T00:00:00"/>
        <d v="2017-10-22T00:00:00"/>
        <d v="2017-10-24T00:00:00"/>
        <d v="2017-10-25T00:00:00"/>
        <d v="2017-10-26T00:00:00"/>
        <d v="2017-10-27T00:00:00"/>
        <d v="2017-10-30T00:00:00"/>
        <d v="2017-11-01T00:00:00"/>
        <d v="2017-11-02T00:00:00"/>
        <d v="2017-11-06T00:00:00"/>
        <d v="2017-11-08T00:00:00"/>
        <d v="2017-11-09T00:00:00"/>
        <d v="2017-11-10T00:00:00"/>
        <d v="2017-11-12T00:00:00"/>
        <d v="2017-11-13T00:00:00"/>
        <d v="2017-11-14T00:00:00"/>
        <d v="2017-11-15T00:00:00"/>
        <d v="2017-11-17T00:00:00"/>
        <d v="2017-11-18T00:00:00"/>
        <d v="2017-11-19T00:00:00"/>
        <d v="2017-11-21T00:00:00"/>
        <d v="2017-11-27T00:00:00"/>
        <d v="2017-12-01T00:00:00"/>
        <d v="2017-12-02T00:00:00"/>
        <d v="2017-12-04T00:00:00"/>
        <d v="2017-12-05T00:00:00"/>
        <d v="2017-12-06T00:00:00"/>
        <d v="2017-12-07T00:00:00"/>
        <d v="2017-12-08T00:00:00"/>
        <d v="2017-12-11T00:00:00"/>
        <d v="2017-12-12T00:00:00"/>
        <d v="2017-12-14T00:00:00"/>
        <d v="2017-12-15T00:00:00"/>
        <d v="2017-12-16T00:00:00"/>
        <d v="2017-12-17T00:00:00"/>
        <d v="2017-12-18T00:00:00"/>
        <d v="2017-12-19T00:00:00"/>
        <d v="2017-12-22T00:00:00"/>
        <d v="2017-12-23T00:00:00"/>
        <d v="2017-12-25T00:00:00"/>
        <d v="2017-12-26T00:00:00"/>
        <d v="2017-12-27T00:00:00"/>
        <d v="2017-12-31T00:00:00"/>
        <d v="2018-01-01T00:00:00"/>
        <d v="2018-01-02T00:00:00"/>
        <d v="2018-01-03T00:00:00"/>
        <d v="2018-01-04T00:00:00"/>
        <d v="2018-01-05T00:00:00"/>
        <d v="2018-01-06T00:00:00"/>
        <d v="2018-01-07T00:00:00"/>
        <d v="2018-01-08T00:00:00"/>
        <d v="2018-01-09T00:00:00"/>
        <d v="2018-01-10T00:00:00"/>
        <d v="2018-01-12T00:00:00"/>
        <d v="2018-01-14T00:00:00"/>
        <d v="2018-01-16T00:00:00"/>
        <d v="2018-01-17T00:00:00"/>
        <d v="2018-01-18T00:00:00"/>
        <d v="2018-01-20T00:00:00"/>
        <d v="2018-01-21T00:00:00"/>
        <d v="2018-01-22T00:00:00"/>
        <d v="2018-01-23T00:00:00"/>
        <d v="2018-01-24T00:00:00"/>
        <d v="2018-01-26T00:00:00"/>
        <d v="2018-01-27T00:00:00"/>
        <d v="2018-01-28T00:00:00"/>
        <d v="2018-01-31T00:00:00"/>
        <d v="2018-02-01T00:00:00"/>
        <d v="2018-02-02T00:00:00"/>
        <d v="2018-02-03T00:00:00"/>
        <d v="2018-02-05T00:00:00"/>
        <d v="2018-02-06T00:00:00"/>
        <d v="2018-02-08T00:00:00"/>
        <d v="2018-02-09T00:00:00"/>
        <d v="2018-02-10T00:00:00"/>
        <d v="2018-02-12T00:00:00"/>
        <d v="2018-02-13T00:00:00"/>
        <d v="2018-02-15T00:00:00"/>
        <d v="2018-02-16T00:00:00"/>
        <d v="2018-02-17T00:00:00"/>
        <d v="2018-02-18T00:00:00"/>
        <d v="2018-02-19T00:00:00"/>
        <d v="2018-02-20T00:00:00"/>
        <d v="2018-02-21T00:00:00"/>
        <d v="2018-02-22T00:00:00"/>
        <d v="2018-02-23T00:00:00"/>
        <d v="2018-02-24T00:00:00"/>
        <d v="2018-02-25T00:00:00"/>
        <d v="2018-02-26T00:00:00"/>
        <d v="2018-02-28T00:00:00"/>
        <d v="2018-03-01T00:00:00"/>
        <d v="2018-03-03T00:00:00"/>
        <d v="2018-03-04T00:00:00"/>
        <d v="2018-03-05T00:00:00"/>
        <d v="2018-03-06T00:00:00"/>
        <d v="2018-03-08T00:00:00"/>
        <d v="2018-03-09T00:00:00"/>
        <d v="2018-03-10T00:00:00"/>
        <d v="2018-03-11T00:00:00"/>
        <d v="2018-03-12T00:00:00"/>
        <d v="2018-03-14T00:00:00"/>
        <d v="2018-03-15T00:00:00"/>
        <d v="2018-03-16T00:00:00"/>
        <d v="2018-03-17T00:00:00"/>
        <d v="2018-03-18T00:00:00"/>
        <d v="2018-03-20T00:00:00"/>
        <d v="2018-03-22T00:00:00"/>
        <d v="2018-03-23T00:00:00"/>
        <d v="2018-03-24T00:00:00"/>
        <d v="2018-03-25T00:00:00"/>
        <d v="2018-03-26T00:00:00"/>
        <d v="2018-03-27T00:00:00"/>
        <d v="2018-03-28T00:00:00"/>
        <d v="2018-03-29T00:00:00"/>
        <d v="2018-03-30T00:00:00"/>
        <d v="2018-03-31T00:00:00"/>
        <d v="2018-04-01T00:00:00"/>
        <d v="2018-04-02T00:00:00"/>
        <d v="2018-04-03T00:00:00"/>
        <d v="2018-04-05T00:00:00"/>
        <d v="2018-04-06T00:00:00"/>
        <d v="2018-04-07T00:00:00"/>
        <d v="2018-04-08T00:00:00"/>
        <d v="2018-04-09T00:00:00"/>
        <d v="2018-04-10T00:00:00"/>
        <d v="2018-04-11T00:00:00"/>
        <d v="2018-04-12T00:00:00"/>
        <d v="2018-04-13T00:00:00"/>
        <d v="2018-04-15T00:00:00"/>
        <d v="2018-04-16T00:00:00"/>
        <d v="2018-04-17T00:00:00"/>
        <d v="2018-04-18T00:00:00"/>
        <d v="2018-04-20T00:00:00"/>
        <d v="2018-04-21T00:00:00"/>
        <d v="2018-04-22T00:00:00"/>
        <d v="2018-04-23T00:00:00"/>
        <d v="2018-04-24T00:00:00"/>
        <d v="2018-04-25T00:00:00"/>
        <d v="2018-04-26T00:00:00"/>
        <d v="2018-04-27T00:00:00"/>
        <d v="2018-04-28T00:00:00"/>
        <d v="2018-04-29T00:00:00"/>
        <d v="2018-04-30T00:00:00"/>
        <d v="2018-05-01T00:00:00"/>
        <d v="2018-05-03T00:00:00"/>
        <d v="2018-05-04T00:00:00"/>
        <d v="2018-05-05T00:00:00"/>
        <d v="2018-05-06T00:00:00"/>
        <d v="2018-05-07T00:00:00"/>
        <d v="2018-05-08T00:00:00"/>
        <d v="2018-05-09T00:00:00"/>
        <d v="2018-05-10T00:00:00"/>
        <d v="2018-05-11T00:00:00"/>
        <d v="2018-05-12T00:00:00"/>
        <d v="2018-05-13T00:00:00"/>
        <d v="2018-05-15T00:00:00"/>
        <d v="2018-05-17T00:00:00"/>
        <d v="2018-05-18T00:00:00"/>
        <d v="2018-05-19T00:00:00"/>
        <d v="2018-05-20T00:00:00"/>
        <d v="2018-05-21T00:00:00"/>
        <d v="2018-05-22T00:00:00"/>
        <d v="2018-05-23T00:00:00"/>
        <d v="2018-05-24T00:00:00"/>
        <d v="2018-05-25T00:00:00"/>
        <d v="2018-05-27T00:00:00"/>
        <d v="2018-05-28T00:00:00"/>
        <d v="2018-05-29T00:00:00"/>
        <d v="2018-05-30T00:00:00"/>
        <d v="2018-05-31T00:00:00"/>
        <d v="2018-06-01T00:00:00"/>
        <d v="2018-06-02T00:00:00"/>
        <d v="2018-06-03T00:00:00"/>
        <d v="2018-06-04T00:00:00"/>
        <d v="2018-06-05T00:00:00"/>
        <d v="2018-06-06T00:00:00"/>
        <d v="2018-06-07T00:00:00"/>
        <d v="2018-06-08T00:00:00"/>
        <d v="2018-06-09T00:00:00"/>
        <d v="2018-06-10T00:00:00"/>
        <d v="2018-06-11T00:00:00"/>
        <d v="2018-06-12T00:00:00"/>
        <d v="2018-06-13T00:00:00"/>
        <d v="2018-06-14T00:00:00"/>
        <d v="2018-06-15T00:00:00"/>
        <d v="2018-06-16T00:00:00"/>
        <d v="2018-06-17T00:00:00"/>
        <d v="2018-06-18T00:00:00"/>
        <d v="2018-06-19T00:00:00"/>
        <d v="2018-06-20T00:00:00"/>
        <d v="2018-06-21T00:00:00"/>
        <d v="2018-06-22T00:00:00"/>
        <d v="2018-06-23T00:00:00"/>
        <d v="2018-06-27T00:00:00"/>
        <d v="2018-06-28T00:00:00"/>
        <d v="2018-06-29T00:00:00"/>
        <d v="2018-06-30T00:00:00"/>
        <d v="2018-07-01T00:00:00"/>
        <d v="2018-07-02T00:00:00"/>
        <d v="2018-07-03T00:00:00"/>
        <d v="2018-07-04T00:00:00"/>
        <d v="2018-07-05T00:00:00"/>
        <d v="2018-07-06T00:00:00"/>
        <d v="2018-07-07T00:00:00"/>
        <d v="2018-07-08T00:00:00"/>
        <d v="2018-07-09T00:00:00"/>
        <d v="2018-07-10T00:00:00"/>
        <d v="2018-07-11T00:00:00"/>
        <d v="2018-07-12T00:00:00"/>
        <d v="2018-07-13T00:00:00"/>
        <d v="2018-07-14T00:00:00"/>
        <d v="2018-07-15T00:00:00"/>
        <d v="2018-07-16T00:00:00"/>
        <d v="2018-07-17T00:00:00"/>
        <d v="2018-07-18T00:00:00"/>
        <d v="2018-07-19T00:00:00"/>
        <d v="2018-07-20T00:00:00"/>
        <d v="2018-07-22T00:00:00"/>
        <d v="2018-07-23T00:00:00"/>
        <d v="2018-07-24T00:00:00"/>
        <d v="2018-07-26T00:00:00"/>
        <d v="2018-07-27T00:00:00"/>
        <d v="2018-07-28T00:00:00"/>
        <d v="2018-07-30T00:00:00"/>
        <d v="2018-07-31T00:00:00"/>
        <d v="2018-08-01T00:00:00"/>
        <d v="2018-08-02T00:00:00"/>
        <d v="2018-08-03T00:00:00"/>
        <d v="2018-08-05T00:00:00"/>
        <d v="2018-08-06T00:00:00"/>
        <d v="2018-08-07T00:00:00"/>
        <d v="2018-08-09T00:00:00"/>
        <d v="2018-08-10T00:00:00"/>
        <d v="2018-08-11T00:00:00"/>
        <d v="2018-08-12T00:00:00"/>
        <d v="2018-08-13T00:00:00"/>
        <d v="2018-08-14T00:00:00"/>
        <d v="2018-08-15T00:00:00"/>
        <d v="2018-08-16T00:00:00"/>
        <d v="2018-08-17T00:00:00"/>
        <d v="2018-08-19T00:00:00"/>
        <d v="2018-08-20T00:00:00"/>
        <d v="2018-08-21T00:00:00"/>
        <d v="2018-08-22T00:00:00"/>
        <d v="2018-08-23T00:00:00"/>
        <d v="2018-08-24T00:00:00"/>
        <d v="2018-08-25T00:00:00"/>
        <d v="2018-08-26T00:00:00"/>
        <d v="2018-08-27T00:00:00"/>
        <d v="2018-08-28T00:00:00"/>
        <d v="2018-08-29T00:00:00"/>
        <d v="2018-08-30T00:00:00"/>
        <d v="2018-09-01T00:00:00"/>
        <d v="2018-09-02T00:00:00"/>
        <d v="2018-09-03T00:00:00"/>
        <d v="2018-09-04T00:00:00"/>
        <d v="2018-09-05T00:00:00"/>
        <d v="2018-09-06T00:00:00"/>
        <d v="2018-09-07T00:00:00"/>
        <d v="2018-09-08T00:00:00"/>
        <d v="2018-09-09T00:00:00"/>
        <d v="2018-09-10T00:00:00"/>
        <d v="2018-09-11T00:00:00"/>
        <d v="2018-09-12T00:00:00"/>
        <d v="2018-09-13T00:00:00"/>
        <d v="2018-09-15T00:00:00"/>
        <d v="2018-09-17T00:00:00"/>
        <d v="2018-09-18T00:00:00"/>
        <d v="2018-09-19T00:00:00"/>
        <d v="2018-09-20T00:00:00"/>
        <d v="2018-09-21T00:00:00"/>
        <d v="2018-09-22T00:00:00"/>
        <d v="2018-09-24T00:00:00"/>
        <d v="2018-09-25T00:00:00"/>
        <d v="2018-09-26T00:00:00"/>
        <d v="2018-09-27T00:00:00"/>
        <d v="2018-09-28T00:00:00"/>
        <d v="2018-09-29T00:00:00"/>
        <d v="2018-09-30T00:00:00"/>
        <d v="2018-10-01T00:00:00"/>
        <d v="2018-10-02T00:00:00"/>
        <d v="2018-10-03T00:00:00"/>
        <d v="2018-10-04T00:00:00"/>
        <d v="2018-10-05T00:00:00"/>
        <d v="2018-10-06T00:00:00"/>
        <d v="2018-10-08T00:00:00"/>
        <d v="2018-10-09T00:00:00"/>
        <d v="2018-10-10T00:00:00"/>
        <d v="2018-10-11T00:00:00"/>
        <d v="2018-10-12T00:00:00"/>
        <d v="2018-10-13T00:00:00"/>
        <d v="2018-10-14T00:00:00"/>
        <d v="2018-10-15T00:00:00"/>
        <d v="2018-10-16T00:00:00"/>
        <d v="2018-10-18T00:00:00"/>
        <d v="2018-10-19T00:00:00"/>
        <d v="2018-10-20T00:00:00"/>
        <d v="2018-10-22T00:00:00"/>
        <d v="2018-10-23T00:00:00"/>
        <d v="2018-10-24T00:00:00"/>
        <d v="2018-10-25T00:00:00"/>
        <d v="2018-10-26T00:00:00"/>
        <d v="2018-10-27T00:00:00"/>
        <d v="2018-10-30T00:00:00"/>
        <d v="2018-11-01T00:00:00"/>
        <d v="2018-11-02T00:00:00"/>
        <d v="2018-11-06T00:00:00"/>
        <d v="2018-11-08T00:00:00"/>
        <d v="2018-11-09T00:00:00"/>
        <d v="2018-11-10T00:00:00"/>
        <d v="2018-11-12T00:00:00"/>
        <d v="2018-11-13T00:00:00"/>
        <d v="2018-11-14T00:00:00"/>
        <d v="2018-11-15T00:00:00"/>
        <d v="2018-11-16T00:00:00"/>
        <d v="2018-11-17T00:00:00"/>
        <d v="2018-11-18T00:00:00"/>
        <d v="2018-11-19T00:00:00"/>
        <d v="2018-11-21T00:00:00"/>
        <d v="2018-11-23T00:00:00"/>
        <d v="2018-11-24T00:00:00"/>
        <d v="2018-11-25T00:00:00"/>
        <d v="2018-11-27T00:00:00"/>
        <d v="2018-11-28T00:00:00"/>
        <d v="2018-12-01T00:00:00"/>
        <d v="2018-12-02T00:00:00"/>
        <d v="2018-12-03T00:00:00"/>
        <d v="2018-12-04T00:00:00"/>
        <d v="2018-12-05T00:00:00"/>
        <d v="2018-12-06T00:00:00"/>
        <d v="2018-12-07T00:00:00"/>
        <d v="2018-12-08T00:00:00"/>
        <d v="2018-12-10T00:00:00"/>
        <d v="2018-12-11T00:00:00"/>
        <d v="2018-12-12T00:00:00"/>
        <d v="2018-12-13T00:00:00"/>
        <d v="2018-12-14T00:00:00"/>
        <d v="2018-12-15T00:00:00"/>
        <d v="2018-12-16T00:00:00"/>
        <d v="2018-12-17T00:00:00"/>
        <d v="2018-12-18T00:00:00"/>
        <d v="2018-12-19T00:00:00"/>
        <d v="2018-12-22T00:00:00"/>
        <d v="2018-12-23T00:00:00"/>
        <d v="2018-12-24T00:00:00"/>
        <d v="2018-12-25T00:00:00"/>
        <d v="2018-12-26T00:00:00"/>
        <d v="2018-12-27T00:00:00"/>
        <d v="2018-12-28T00:00:00"/>
        <d v="2018-12-30T00:00:00"/>
        <d v="2018-12-31T00:00:00"/>
      </sharedItems>
      <fieldGroup par="11" base="0">
        <rangePr groupBy="months" startDate="2016-01-02T00:00:00" endDate="2019-01-01T00:00:00"/>
        <groupItems count="14">
          <s v="&lt;2016/1/2"/>
          <s v="1月"/>
          <s v="2月"/>
          <s v="3月"/>
          <s v="4月"/>
          <s v="5月"/>
          <s v="6月"/>
          <s v="7月"/>
          <s v="8月"/>
          <s v="9月"/>
          <s v="10月"/>
          <s v="11月"/>
          <s v="12月"/>
          <s v="&gt;2019/1/1"/>
        </groupItems>
      </fieldGroup>
    </cacheField>
    <cacheField name="产品" numFmtId="0">
      <sharedItems count="9">
        <s v="硬盘"/>
        <s v="耳机"/>
        <s v="充电器"/>
        <s v="音响"/>
        <s v="机箱"/>
        <s v="显示器"/>
        <s v="键盘"/>
        <s v="U盘"/>
        <s v="显卡"/>
      </sharedItems>
    </cacheField>
    <cacheField name="生产商" numFmtId="0">
      <sharedItems count="3">
        <s v="酷冷"/>
        <s v="西部数码"/>
        <s v="TCL"/>
      </sharedItems>
    </cacheField>
    <cacheField name="客户" numFmtId="0">
      <sharedItems count="4">
        <s v="中辰科技"/>
        <s v="吉辰通讯"/>
        <s v="通城电子"/>
        <s v="长城电子"/>
      </sharedItems>
    </cacheField>
    <cacheField name="销售额" numFmtId="176">
      <sharedItems containsSemiMixedTypes="0" containsString="0" containsNumber="1" minValue="227.39999999999998" maxValue="78160.92"/>
    </cacheField>
    <cacheField name="货件成本" numFmtId="176">
      <sharedItems containsSemiMixedTypes="0" containsString="0" containsNumber="1" minValue="131.89199999999997" maxValue="54340.47"/>
    </cacheField>
    <cacheField name="运输成本" numFmtId="0">
      <sharedItems containsMixedTypes="1" containsNumber="1" minValue="7.5" maxValue="1495.5"/>
    </cacheField>
    <cacheField name="人员工资" numFmtId="0">
      <sharedItems containsMixedTypes="1" containsNumber="1" containsInteger="1" minValue="51907" maxValue="99296"/>
    </cacheField>
    <cacheField name="损耗" numFmtId="0">
      <sharedItems containsBlank="1" containsMixedTypes="1" containsNumber="1" minValue="4" maxValue="1630.3"/>
    </cacheField>
    <cacheField name="盈利" numFmtId="0" formula="销售额-货件成本" databaseField="0"/>
    <cacheField name="季度" numFmtId="0" databaseField="0">
      <fieldGroup base="0">
        <rangePr groupBy="quarters" startDate="2016-01-02T00:00:00" endDate="2019-01-01T00:00:00"/>
        <groupItems count="6">
          <s v="&lt;2016/1/2"/>
          <s v="第一季"/>
          <s v="第二季"/>
          <s v="第三季"/>
          <s v="第四季"/>
          <s v="&gt;2019/1/1"/>
        </groupItems>
      </fieldGroup>
    </cacheField>
    <cacheField name="年" numFmtId="0" databaseField="0">
      <fieldGroup base="0">
        <rangePr groupBy="years" startDate="2016-01-02T00:00:00" endDate="2019-01-01T00:00:00"/>
        <groupItems count="6">
          <s v="&lt;2016/1/2"/>
          <s v="2016年"/>
          <s v="2017年"/>
          <s v="2018年"/>
          <s v="2019年"/>
          <s v="&gt;2019/1/1"/>
        </groupItems>
      </fieldGroup>
    </cacheField>
  </cacheFields>
  <extLst>
    <ext xmlns:x14="http://schemas.microsoft.com/office/spreadsheetml/2009/9/main" uri="{725AE2AE-9491-48be-B2B4-4EB974FC3084}">
      <x14:pivotCacheDefinition pivotCacheId="184608774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75">
  <r>
    <x v="0"/>
    <x v="0"/>
    <x v="0"/>
    <x v="0"/>
    <n v="22511.52"/>
    <n v="16433.409599999999"/>
    <n v="1139.6999999999998"/>
    <s v=""/>
    <n v="493.1"/>
  </r>
  <r>
    <x v="0"/>
    <x v="1"/>
    <x v="0"/>
    <x v="1"/>
    <n v="3018.6000000000004"/>
    <n v="1750.788"/>
    <s v=""/>
    <s v=""/>
    <s v=""/>
  </r>
  <r>
    <x v="0"/>
    <x v="2"/>
    <x v="1"/>
    <x v="0"/>
    <n v="11255.76"/>
    <n v="7428.8016000000007"/>
    <s v=""/>
    <s v=""/>
    <s v=""/>
  </r>
  <r>
    <x v="1"/>
    <x v="1"/>
    <x v="0"/>
    <x v="2"/>
    <n v="13583.76"/>
    <n v="9101.119200000001"/>
    <n v="860.80000000000007"/>
    <s v=""/>
    <n v="273.10000000000002"/>
  </r>
  <r>
    <x v="2"/>
    <x v="1"/>
    <x v="0"/>
    <x v="1"/>
    <n v="9055.7999999999993"/>
    <n v="6520.1759999999995"/>
    <n v="102.19999999999999"/>
    <s v=""/>
    <n v="195.7"/>
  </r>
  <r>
    <x v="3"/>
    <x v="3"/>
    <x v="1"/>
    <x v="2"/>
    <n v="42209.159999999996"/>
    <n v="27013.862399999998"/>
    <n v="1083.0999999999999"/>
    <s v=""/>
    <n v="810.5"/>
  </r>
  <r>
    <x v="4"/>
    <x v="0"/>
    <x v="0"/>
    <x v="1"/>
    <n v="347.4"/>
    <n v="218.86199999999999"/>
    <n v="131.1"/>
    <s v=""/>
    <n v="6.6"/>
  </r>
  <r>
    <x v="4"/>
    <x v="0"/>
    <x v="0"/>
    <x v="0"/>
    <n v="1389.6"/>
    <n v="986.61599999999987"/>
    <s v=""/>
    <s v=""/>
    <s v=""/>
  </r>
  <r>
    <x v="5"/>
    <x v="0"/>
    <x v="0"/>
    <x v="2"/>
    <n v="14069.76"/>
    <n v="9989.5295999999998"/>
    <n v="526.4"/>
    <s v=""/>
    <n v="299.70000000000005"/>
  </r>
  <r>
    <x v="6"/>
    <x v="4"/>
    <x v="2"/>
    <x v="2"/>
    <n v="227.39999999999998"/>
    <n v="145.536"/>
    <n v="364.1"/>
    <s v=""/>
    <n v="4.3999999999999995"/>
  </r>
  <r>
    <x v="6"/>
    <x v="0"/>
    <x v="0"/>
    <x v="2"/>
    <n v="694.8"/>
    <n v="354.34799999999996"/>
    <s v=""/>
    <s v=""/>
    <s v=""/>
  </r>
  <r>
    <x v="7"/>
    <x v="0"/>
    <x v="0"/>
    <x v="2"/>
    <n v="32829.360000000001"/>
    <n v="17399.560800000003"/>
    <n v="944.2"/>
    <s v=""/>
    <n v="522"/>
  </r>
  <r>
    <x v="7"/>
    <x v="3"/>
    <x v="1"/>
    <x v="1"/>
    <n v="14069.76"/>
    <n v="7316.2752"/>
    <s v=""/>
    <s v=""/>
    <s v=""/>
  </r>
  <r>
    <x v="7"/>
    <x v="1"/>
    <x v="0"/>
    <x v="2"/>
    <n v="13583.76"/>
    <n v="7878.5807999999997"/>
    <s v=""/>
    <s v=""/>
    <s v=""/>
  </r>
  <r>
    <x v="7"/>
    <x v="1"/>
    <x v="0"/>
    <x v="1"/>
    <n v="40751.159999999996"/>
    <n v="28118.300399999996"/>
    <s v=""/>
    <s v=""/>
    <s v=""/>
  </r>
  <r>
    <x v="8"/>
    <x v="1"/>
    <x v="0"/>
    <x v="2"/>
    <n v="32829.360000000001"/>
    <n v="9101.119200000001"/>
    <n v="944.2"/>
    <n v="80580"/>
    <n v="273.10000000000002"/>
  </r>
  <r>
    <x v="9"/>
    <x v="0"/>
    <x v="0"/>
    <x v="1"/>
    <n v="25012.800000000003"/>
    <n v="15257.808000000001"/>
    <n v="423.8"/>
    <s v=""/>
    <n v="457.8"/>
  </r>
  <r>
    <x v="10"/>
    <x v="3"/>
    <x v="1"/>
    <x v="3"/>
    <n v="11255.76"/>
    <n v="5965.5528000000004"/>
    <n v="1091.1999999999998"/>
    <s v=""/>
    <n v="179"/>
  </r>
  <r>
    <x v="11"/>
    <x v="0"/>
    <x v="0"/>
    <x v="2"/>
    <n v="347.4"/>
    <n v="204.96599999999998"/>
    <n v="653.30000000000007"/>
    <s v=""/>
    <n v="6.1999999999999993"/>
  </r>
  <r>
    <x v="11"/>
    <x v="3"/>
    <x v="1"/>
    <x v="1"/>
    <n v="14069.76"/>
    <n v="10270.924800000001"/>
    <s v=""/>
    <s v=""/>
    <s v=""/>
  </r>
  <r>
    <x v="12"/>
    <x v="3"/>
    <x v="1"/>
    <x v="1"/>
    <n v="14069.76"/>
    <n v="7316.2752"/>
    <n v="582.20000000000005"/>
    <s v=""/>
    <n v="219.5"/>
  </r>
  <r>
    <x v="13"/>
    <x v="3"/>
    <x v="1"/>
    <x v="1"/>
    <n v="44554.080000000002"/>
    <n v="26286.907199999998"/>
    <n v="473.5"/>
    <s v=""/>
    <n v="788.7"/>
  </r>
  <r>
    <x v="14"/>
    <x v="3"/>
    <x v="1"/>
    <x v="0"/>
    <n v="2779.2"/>
    <n v="2001.0239999999999"/>
    <n v="450.40000000000003"/>
    <s v=""/>
    <n v="60.1"/>
  </r>
  <r>
    <x v="15"/>
    <x v="0"/>
    <x v="0"/>
    <x v="0"/>
    <n v="1389.6"/>
    <n v="861.55199999999991"/>
    <n v="972.4"/>
    <s v=""/>
    <n v="25.900000000000002"/>
  </r>
  <r>
    <x v="15"/>
    <x v="3"/>
    <x v="1"/>
    <x v="1"/>
    <n v="694.8"/>
    <n v="451.62"/>
    <s v=""/>
    <s v=""/>
    <s v=""/>
  </r>
  <r>
    <x v="16"/>
    <x v="1"/>
    <x v="0"/>
    <x v="0"/>
    <n v="2683.2"/>
    <n v="2012.3999999999999"/>
    <n v="802.1"/>
    <s v=""/>
    <n v="60.4"/>
  </r>
  <r>
    <x v="17"/>
    <x v="0"/>
    <x v="0"/>
    <x v="2"/>
    <n v="11255.76"/>
    <n v="6978.5712000000003"/>
    <n v="818"/>
    <s v=""/>
    <n v="209.4"/>
  </r>
  <r>
    <x v="17"/>
    <x v="5"/>
    <x v="1"/>
    <x v="2"/>
    <n v="14887.800000000001"/>
    <n v="8188.2900000000009"/>
    <s v=""/>
    <s v=""/>
    <s v=""/>
  </r>
  <r>
    <x v="18"/>
    <x v="3"/>
    <x v="1"/>
    <x v="0"/>
    <n v="35174.28"/>
    <n v="18994.111199999999"/>
    <n v="612.4"/>
    <s v=""/>
    <n v="569.9"/>
  </r>
  <r>
    <x v="19"/>
    <x v="3"/>
    <x v="1"/>
    <x v="2"/>
    <n v="11255.76"/>
    <n v="7203.6864000000005"/>
    <n v="679.80000000000007"/>
    <s v=""/>
    <m/>
  </r>
  <r>
    <x v="19"/>
    <x v="5"/>
    <x v="1"/>
    <x v="1"/>
    <n v="26798.04"/>
    <n v="15542.8632"/>
    <s v=""/>
    <s v=""/>
    <m/>
  </r>
  <r>
    <x v="20"/>
    <x v="1"/>
    <x v="0"/>
    <x v="0"/>
    <n v="335.4"/>
    <n v="241.48799999999997"/>
    <n v="75.199999999999989"/>
    <s v=""/>
    <m/>
  </r>
  <r>
    <x v="21"/>
    <x v="0"/>
    <x v="0"/>
    <x v="3"/>
    <n v="30484.32"/>
    <n v="20119.6512"/>
    <n v="627.9"/>
    <s v=""/>
    <m/>
  </r>
  <r>
    <x v="21"/>
    <x v="6"/>
    <x v="2"/>
    <x v="2"/>
    <n v="22623.360000000001"/>
    <n v="15383.884800000002"/>
    <s v=""/>
    <s v=""/>
    <m/>
  </r>
  <r>
    <x v="22"/>
    <x v="1"/>
    <x v="0"/>
    <x v="1"/>
    <n v="3018.6000000000004"/>
    <n v="2082.8340000000003"/>
    <n v="380.70000000000005"/>
    <s v=""/>
    <m/>
  </r>
  <r>
    <x v="22"/>
    <x v="4"/>
    <x v="2"/>
    <x v="3"/>
    <n v="909.59999999999991"/>
    <n v="682.19999999999993"/>
    <s v=""/>
    <s v=""/>
    <m/>
  </r>
  <r>
    <x v="23"/>
    <x v="1"/>
    <x v="0"/>
    <x v="3"/>
    <n v="45279"/>
    <n v="28072.98"/>
    <n v="948.2"/>
    <s v=""/>
    <m/>
  </r>
  <r>
    <x v="23"/>
    <x v="2"/>
    <x v="1"/>
    <x v="0"/>
    <n v="694.8"/>
    <n v="500.25599999999997"/>
    <s v=""/>
    <s v=""/>
    <m/>
  </r>
  <r>
    <x v="23"/>
    <x v="0"/>
    <x v="0"/>
    <x v="0"/>
    <n v="3126.6000000000004"/>
    <n v="2344.9500000000003"/>
    <s v=""/>
    <s v=""/>
    <m/>
  </r>
  <r>
    <x v="24"/>
    <x v="0"/>
    <x v="0"/>
    <x v="0"/>
    <n v="1042.1999999999998"/>
    <n v="771.22799999999984"/>
    <n v="142.9"/>
    <s v=""/>
    <m/>
  </r>
  <r>
    <x v="24"/>
    <x v="3"/>
    <x v="1"/>
    <x v="3"/>
    <n v="347.4"/>
    <n v="239.70599999999996"/>
    <s v=""/>
    <s v=""/>
    <m/>
  </r>
  <r>
    <x v="25"/>
    <x v="0"/>
    <x v="0"/>
    <x v="1"/>
    <n v="2084.3999999999996"/>
    <n v="1313.1719999999998"/>
    <n v="854.7"/>
    <s v=""/>
    <m/>
  </r>
  <r>
    <x v="25"/>
    <x v="0"/>
    <x v="0"/>
    <x v="2"/>
    <n v="1737"/>
    <n v="1024.83"/>
    <s v=""/>
    <s v=""/>
    <s v=""/>
  </r>
  <r>
    <x v="26"/>
    <x v="4"/>
    <x v="2"/>
    <x v="0"/>
    <n v="9209.76"/>
    <n v="6078.4416000000001"/>
    <n v="857.1"/>
    <s v=""/>
    <n v="182.4"/>
  </r>
  <r>
    <x v="27"/>
    <x v="7"/>
    <x v="0"/>
    <x v="3"/>
    <n v="9700.56"/>
    <n v="5335.308"/>
    <n v="891.1"/>
    <s v=""/>
    <n v="160.1"/>
  </r>
  <r>
    <x v="27"/>
    <x v="4"/>
    <x v="2"/>
    <x v="1"/>
    <n v="29164.080000000002"/>
    <n v="18956.652000000002"/>
    <s v=""/>
    <s v=""/>
    <s v=""/>
  </r>
  <r>
    <x v="27"/>
    <x v="3"/>
    <x v="1"/>
    <x v="1"/>
    <n v="14069.76"/>
    <n v="9708.134399999999"/>
    <s v=""/>
    <s v=""/>
    <s v=""/>
  </r>
  <r>
    <x v="27"/>
    <x v="4"/>
    <x v="2"/>
    <x v="0"/>
    <n v="9209.76"/>
    <n v="5157.4656000000004"/>
    <s v=""/>
    <s v=""/>
    <s v=""/>
  </r>
  <r>
    <x v="27"/>
    <x v="5"/>
    <x v="1"/>
    <x v="1"/>
    <n v="551.40000000000009"/>
    <n v="281.21400000000006"/>
    <s v=""/>
    <s v=""/>
    <s v=""/>
  </r>
  <r>
    <x v="28"/>
    <x v="0"/>
    <x v="0"/>
    <x v="2"/>
    <n v="14069.76"/>
    <n v="8441.8559999999998"/>
    <n v="631.6"/>
    <s v=""/>
    <n v="253.29999999999998"/>
  </r>
  <r>
    <x v="28"/>
    <x v="3"/>
    <x v="1"/>
    <x v="2"/>
    <n v="1042.1999999999998"/>
    <n v="739.96199999999988"/>
    <s v=""/>
    <s v=""/>
    <s v=""/>
  </r>
  <r>
    <x v="29"/>
    <x v="5"/>
    <x v="1"/>
    <x v="1"/>
    <n v="17865.36"/>
    <n v="10540.562399999999"/>
    <n v="718.6"/>
    <n v="79592"/>
    <n v="316.3"/>
  </r>
  <r>
    <x v="30"/>
    <x v="1"/>
    <x v="0"/>
    <x v="2"/>
    <n v="40751.159999999996"/>
    <n v="26488.253999999997"/>
    <n v="672.80000000000007"/>
    <s v=""/>
    <n v="794.7"/>
  </r>
  <r>
    <x v="30"/>
    <x v="5"/>
    <x v="1"/>
    <x v="2"/>
    <n v="22331.760000000002"/>
    <n v="12282.468000000003"/>
    <s v=""/>
    <s v=""/>
    <s v=""/>
  </r>
  <r>
    <x v="31"/>
    <x v="5"/>
    <x v="1"/>
    <x v="3"/>
    <n v="1654.1999999999998"/>
    <n v="1124.856"/>
    <n v="66.899999999999991"/>
    <s v=""/>
    <n v="33.800000000000004"/>
  </r>
  <r>
    <x v="31"/>
    <x v="0"/>
    <x v="0"/>
    <x v="1"/>
    <n v="28139.399999999998"/>
    <n v="15758.064"/>
    <s v=""/>
    <s v=""/>
    <s v=""/>
  </r>
  <r>
    <x v="31"/>
    <x v="1"/>
    <x v="0"/>
    <x v="3"/>
    <n v="670.8"/>
    <n v="442.72800000000001"/>
    <s v=""/>
    <s v=""/>
    <s v=""/>
  </r>
  <r>
    <x v="32"/>
    <x v="5"/>
    <x v="1"/>
    <x v="0"/>
    <n v="4411.2000000000007"/>
    <n v="2470.2720000000008"/>
    <n v="520.70000000000005"/>
    <s v=""/>
    <n v="74.199999999999989"/>
  </r>
  <r>
    <x v="33"/>
    <x v="1"/>
    <x v="0"/>
    <x v="2"/>
    <n v="2683.2"/>
    <n v="1556.2559999999999"/>
    <n v="221.9"/>
    <s v=""/>
    <n v="46.7"/>
  </r>
  <r>
    <x v="33"/>
    <x v="3"/>
    <x v="1"/>
    <x v="2"/>
    <n v="14069.76"/>
    <n v="7738.3680000000004"/>
    <s v=""/>
    <s v=""/>
    <s v=""/>
  </r>
  <r>
    <x v="33"/>
    <x v="5"/>
    <x v="1"/>
    <x v="0"/>
    <n v="1654.1999999999998"/>
    <n v="893.26799999999992"/>
    <s v=""/>
    <s v=""/>
    <s v=""/>
  </r>
  <r>
    <x v="34"/>
    <x v="4"/>
    <x v="2"/>
    <x v="1"/>
    <n v="9209.76"/>
    <n v="5802.1487999999999"/>
    <n v="1080.0999999999999"/>
    <s v=""/>
    <n v="174.1"/>
  </r>
  <r>
    <x v="35"/>
    <x v="0"/>
    <x v="0"/>
    <x v="2"/>
    <n v="25012.800000000003"/>
    <n v="14507.424000000001"/>
    <n v="619.4"/>
    <s v=""/>
    <n v="435.3"/>
  </r>
  <r>
    <x v="35"/>
    <x v="7"/>
    <x v="0"/>
    <x v="1"/>
    <n v="30314.28"/>
    <n v="22735.71"/>
    <s v=""/>
    <s v=""/>
    <s v=""/>
  </r>
  <r>
    <x v="35"/>
    <x v="4"/>
    <x v="2"/>
    <x v="0"/>
    <n v="13371.119999999999"/>
    <n v="7621.5383999999985"/>
    <s v=""/>
    <s v=""/>
    <s v=""/>
  </r>
  <r>
    <x v="35"/>
    <x v="0"/>
    <x v="0"/>
    <x v="0"/>
    <n v="347.4"/>
    <n v="204.96599999999998"/>
    <s v=""/>
    <s v=""/>
    <s v=""/>
  </r>
  <r>
    <x v="36"/>
    <x v="0"/>
    <x v="0"/>
    <x v="0"/>
    <n v="22511.52"/>
    <n v="11255.76"/>
    <n v="800"/>
    <s v=""/>
    <n v="337.70000000000005"/>
  </r>
  <r>
    <x v="36"/>
    <x v="0"/>
    <x v="0"/>
    <x v="0"/>
    <n v="16883.64"/>
    <n v="8779.4928"/>
    <s v=""/>
    <s v=""/>
    <s v=""/>
  </r>
  <r>
    <x v="37"/>
    <x v="0"/>
    <x v="0"/>
    <x v="0"/>
    <n v="46899"/>
    <n v="25794.45"/>
    <n v="635.4"/>
    <s v=""/>
    <n v="773.9"/>
  </r>
  <r>
    <x v="38"/>
    <x v="5"/>
    <x v="1"/>
    <x v="1"/>
    <n v="4411.2000000000007"/>
    <n v="2337.9360000000006"/>
    <n v="182.9"/>
    <s v=""/>
    <n v="70.199999999999989"/>
  </r>
  <r>
    <x v="38"/>
    <x v="0"/>
    <x v="0"/>
    <x v="0"/>
    <n v="347.4"/>
    <n v="260.54999999999995"/>
    <s v=""/>
    <s v=""/>
    <s v=""/>
  </r>
  <r>
    <x v="39"/>
    <x v="1"/>
    <x v="0"/>
    <x v="1"/>
    <n v="1006.1999999999999"/>
    <n v="684.21600000000001"/>
    <n v="462.70000000000005"/>
    <s v=""/>
    <n v="20.6"/>
  </r>
  <r>
    <x v="40"/>
    <x v="0"/>
    <x v="0"/>
    <x v="0"/>
    <n v="347.4"/>
    <n v="215.38799999999998"/>
    <n v="984.4"/>
    <s v=""/>
    <n v="6.5"/>
  </r>
  <r>
    <x v="41"/>
    <x v="0"/>
    <x v="0"/>
    <x v="2"/>
    <n v="14069.76"/>
    <n v="7175.5776000000005"/>
    <n v="425.40000000000003"/>
    <s v=""/>
    <n v="215.29999999999998"/>
  </r>
  <r>
    <x v="42"/>
    <x v="0"/>
    <x v="0"/>
    <x v="3"/>
    <n v="14069.76"/>
    <n v="9848.8320000000003"/>
    <n v="886.30000000000007"/>
    <s v=""/>
    <n v="295.5"/>
  </r>
  <r>
    <x v="43"/>
    <x v="8"/>
    <x v="1"/>
    <x v="0"/>
    <n v="27167.399999999998"/>
    <n v="16028.765999999998"/>
    <n v="636"/>
    <s v=""/>
    <n v="480.90000000000003"/>
  </r>
  <r>
    <x v="44"/>
    <x v="0"/>
    <x v="0"/>
    <x v="0"/>
    <n v="694.8"/>
    <n v="479.41199999999992"/>
    <n v="746.30000000000007"/>
    <n v="55246"/>
    <m/>
  </r>
  <r>
    <x v="44"/>
    <x v="4"/>
    <x v="2"/>
    <x v="1"/>
    <n v="26094.120000000003"/>
    <n v="17483.060400000002"/>
    <s v=""/>
    <s v=""/>
    <m/>
  </r>
  <r>
    <x v="45"/>
    <x v="1"/>
    <x v="0"/>
    <x v="2"/>
    <n v="13583.76"/>
    <n v="7606.905600000001"/>
    <n v="689.6"/>
    <s v=""/>
    <m/>
  </r>
  <r>
    <x v="45"/>
    <x v="5"/>
    <x v="1"/>
    <x v="1"/>
    <n v="4411.2000000000007"/>
    <n v="3043.7280000000001"/>
    <s v=""/>
    <s v=""/>
    <m/>
  </r>
  <r>
    <x v="46"/>
    <x v="0"/>
    <x v="0"/>
    <x v="3"/>
    <n v="1737"/>
    <n v="990.08999999999992"/>
    <n v="283.60000000000002"/>
    <s v=""/>
    <m/>
  </r>
  <r>
    <x v="47"/>
    <x v="0"/>
    <x v="0"/>
    <x v="1"/>
    <n v="1042.1999999999998"/>
    <n v="667.00799999999992"/>
    <n v="116.69999999999999"/>
    <s v=""/>
    <m/>
  </r>
  <r>
    <x v="47"/>
    <x v="7"/>
    <x v="0"/>
    <x v="1"/>
    <n v="1497"/>
    <n v="838.32"/>
    <s v=""/>
    <s v=""/>
    <m/>
  </r>
  <r>
    <x v="48"/>
    <x v="7"/>
    <x v="0"/>
    <x v="0"/>
    <n v="24251.4"/>
    <n v="16248.438000000002"/>
    <n v="929.9"/>
    <s v=""/>
    <m/>
  </r>
  <r>
    <x v="49"/>
    <x v="1"/>
    <x v="0"/>
    <x v="3"/>
    <n v="335.4"/>
    <n v="181.11599999999999"/>
    <n v="884.6"/>
    <s v=""/>
    <m/>
  </r>
  <r>
    <x v="50"/>
    <x v="6"/>
    <x v="2"/>
    <x v="2"/>
    <n v="14076.72"/>
    <n v="9431.4024000000009"/>
    <n v="1065.8999999999999"/>
    <s v=""/>
    <m/>
  </r>
  <r>
    <x v="51"/>
    <x v="1"/>
    <x v="0"/>
    <x v="2"/>
    <n v="13583.76"/>
    <n v="6791.88"/>
    <n v="1122.0999999999999"/>
    <s v=""/>
    <m/>
  </r>
  <r>
    <x v="52"/>
    <x v="0"/>
    <x v="0"/>
    <x v="1"/>
    <n v="16883.64"/>
    <n v="11649.711599999999"/>
    <n v="264.10000000000002"/>
    <s v=""/>
    <m/>
  </r>
  <r>
    <x v="53"/>
    <x v="0"/>
    <x v="0"/>
    <x v="1"/>
    <n v="347.4"/>
    <n v="208.43999999999997"/>
    <n v="936.6"/>
    <s v=""/>
    <m/>
  </r>
  <r>
    <x v="53"/>
    <x v="5"/>
    <x v="1"/>
    <x v="3"/>
    <n v="74439"/>
    <n v="46152.18"/>
    <s v=""/>
    <s v=""/>
    <m/>
  </r>
  <r>
    <x v="53"/>
    <x v="5"/>
    <x v="1"/>
    <x v="2"/>
    <n v="22331.760000000002"/>
    <n v="11165.880000000001"/>
    <s v=""/>
    <s v=""/>
    <m/>
  </r>
  <r>
    <x v="54"/>
    <x v="0"/>
    <x v="0"/>
    <x v="2"/>
    <n v="1737"/>
    <n v="1198.53"/>
    <n v="544.70000000000005"/>
    <s v=""/>
    <m/>
  </r>
  <r>
    <x v="54"/>
    <x v="4"/>
    <x v="2"/>
    <x v="0"/>
    <n v="909.59999999999991"/>
    <n v="527.56799999999987"/>
    <s v=""/>
    <s v=""/>
    <m/>
  </r>
  <r>
    <x v="55"/>
    <x v="1"/>
    <x v="0"/>
    <x v="1"/>
    <n v="9055.7999999999993"/>
    <n v="4980.6899999999996"/>
    <n v="229.9"/>
    <s v=""/>
    <m/>
  </r>
  <r>
    <x v="56"/>
    <x v="0"/>
    <x v="0"/>
    <x v="3"/>
    <n v="1042.1999999999998"/>
    <n v="750.38399999999979"/>
    <n v="714.5"/>
    <s v=""/>
    <m/>
  </r>
  <r>
    <x v="56"/>
    <x v="5"/>
    <x v="1"/>
    <x v="2"/>
    <n v="1102.8000000000002"/>
    <n v="705.79200000000014"/>
    <s v=""/>
    <s v=""/>
    <m/>
  </r>
  <r>
    <x v="57"/>
    <x v="7"/>
    <x v="0"/>
    <x v="2"/>
    <n v="23712.48"/>
    <n v="17547.235199999999"/>
    <n v="1156.5"/>
    <s v=""/>
    <m/>
  </r>
  <r>
    <x v="58"/>
    <x v="1"/>
    <x v="0"/>
    <x v="1"/>
    <n v="43015.08"/>
    <n v="27529.6512"/>
    <n v="960.1"/>
    <s v=""/>
    <n v="825.9"/>
  </r>
  <r>
    <x v="59"/>
    <x v="5"/>
    <x v="1"/>
    <x v="0"/>
    <n v="1102.8000000000002"/>
    <n v="650.65200000000004"/>
    <n v="23.1"/>
    <s v=""/>
    <n v="19.600000000000001"/>
  </r>
  <r>
    <x v="59"/>
    <x v="0"/>
    <x v="0"/>
    <x v="1"/>
    <n v="347.4"/>
    <n v="211.91399999999999"/>
    <s v=""/>
    <s v=""/>
    <s v=""/>
  </r>
  <r>
    <x v="60"/>
    <x v="7"/>
    <x v="0"/>
    <x v="1"/>
    <n v="598.79999999999995"/>
    <n v="413.17199999999991"/>
    <n v="415.3"/>
    <s v=""/>
    <n v="12.4"/>
  </r>
  <r>
    <x v="61"/>
    <x v="0"/>
    <x v="0"/>
    <x v="1"/>
    <n v="11255.76"/>
    <n v="7991.5895999999993"/>
    <n v="1048.1999999999998"/>
    <s v=""/>
    <n v="239.79999999999998"/>
  </r>
  <r>
    <x v="62"/>
    <x v="5"/>
    <x v="1"/>
    <x v="0"/>
    <n v="3859.7999999999997"/>
    <n v="2508.87"/>
    <n v="819.80000000000007"/>
    <s v=""/>
    <n v="75.3"/>
  </r>
  <r>
    <x v="62"/>
    <x v="0"/>
    <x v="0"/>
    <x v="2"/>
    <n v="2084.3999999999996"/>
    <n v="1417.3919999999998"/>
    <s v=""/>
    <s v=""/>
    <s v=""/>
  </r>
  <r>
    <x v="62"/>
    <x v="3"/>
    <x v="1"/>
    <x v="0"/>
    <n v="11255.76"/>
    <n v="7203.6864000000005"/>
    <s v=""/>
    <s v=""/>
    <s v=""/>
  </r>
  <r>
    <x v="63"/>
    <x v="7"/>
    <x v="0"/>
    <x v="2"/>
    <n v="299.39999999999998"/>
    <n v="155.68799999999999"/>
    <s v=""/>
    <n v="56813"/>
    <n v="4.6999999999999993"/>
  </r>
  <r>
    <x v="64"/>
    <x v="8"/>
    <x v="1"/>
    <x v="2"/>
    <n v="16300.439999999999"/>
    <n v="8150.2199999999993"/>
    <n v="1060.3"/>
    <s v=""/>
    <n v="244.6"/>
  </r>
  <r>
    <x v="65"/>
    <x v="0"/>
    <x v="0"/>
    <x v="3"/>
    <n v="25012.800000000003"/>
    <n v="14007.168000000003"/>
    <n v="756.5"/>
    <s v=""/>
    <n v="420.3"/>
  </r>
  <r>
    <x v="65"/>
    <x v="0"/>
    <x v="0"/>
    <x v="1"/>
    <n v="1042.1999999999998"/>
    <n v="646.16399999999987"/>
    <s v=""/>
    <s v=""/>
    <s v=""/>
  </r>
  <r>
    <x v="66"/>
    <x v="0"/>
    <x v="0"/>
    <x v="2"/>
    <n v="20427.12"/>
    <n v="12052.000799999998"/>
    <n v="954.80000000000007"/>
    <s v=""/>
    <n v="361.6"/>
  </r>
  <r>
    <x v="67"/>
    <x v="1"/>
    <x v="0"/>
    <x v="0"/>
    <n v="335.4"/>
    <n v="204.59399999999999"/>
    <n v="72.199999999999989"/>
    <s v=""/>
    <n v="6.1999999999999993"/>
  </r>
  <r>
    <x v="67"/>
    <x v="0"/>
    <x v="0"/>
    <x v="3"/>
    <n v="20427.12"/>
    <n v="14707.526399999999"/>
    <s v=""/>
    <s v=""/>
    <s v=""/>
  </r>
  <r>
    <x v="68"/>
    <x v="0"/>
    <x v="0"/>
    <x v="2"/>
    <n v="9379.7999999999993"/>
    <n v="4877.4960000000001"/>
    <n v="150.9"/>
    <s v=""/>
    <n v="146.4"/>
  </r>
  <r>
    <x v="69"/>
    <x v="3"/>
    <x v="1"/>
    <x v="2"/>
    <n v="16883.64"/>
    <n v="10805.5296"/>
    <n v="1124.1999999999998"/>
    <s v=""/>
    <n v="324.20000000000005"/>
  </r>
  <r>
    <x v="70"/>
    <x v="4"/>
    <x v="2"/>
    <x v="1"/>
    <n v="227.39999999999998"/>
    <n v="131.89199999999997"/>
    <n v="75.699999999999989"/>
    <s v=""/>
    <n v="4"/>
  </r>
  <r>
    <x v="71"/>
    <x v="3"/>
    <x v="1"/>
    <x v="2"/>
    <n v="14069.76"/>
    <n v="9989.5295999999998"/>
    <n v="401.6"/>
    <s v=""/>
    <n v="299.70000000000005"/>
  </r>
  <r>
    <x v="71"/>
    <x v="0"/>
    <x v="0"/>
    <x v="2"/>
    <n v="347.4"/>
    <n v="191.07"/>
    <s v=""/>
    <s v=""/>
    <s v=""/>
  </r>
  <r>
    <x v="72"/>
    <x v="0"/>
    <x v="0"/>
    <x v="2"/>
    <n v="347.4"/>
    <n v="173.7"/>
    <n v="611.1"/>
    <s v=""/>
    <n v="5.3"/>
  </r>
  <r>
    <x v="73"/>
    <x v="1"/>
    <x v="0"/>
    <x v="0"/>
    <n v="33959.279999999999"/>
    <n v="17319.232799999998"/>
    <n v="977.9"/>
    <s v=""/>
    <n v="519.6"/>
  </r>
  <r>
    <x v="74"/>
    <x v="0"/>
    <x v="0"/>
    <x v="2"/>
    <n v="694.8"/>
    <n v="354.34799999999996"/>
    <n v="214.2"/>
    <s v=""/>
    <n v="10.7"/>
  </r>
  <r>
    <x v="74"/>
    <x v="5"/>
    <x v="1"/>
    <x v="2"/>
    <n v="551.40000000000009"/>
    <n v="391.49400000000003"/>
    <s v=""/>
    <s v=""/>
    <s v=""/>
  </r>
  <r>
    <x v="75"/>
    <x v="0"/>
    <x v="0"/>
    <x v="2"/>
    <n v="11255.76"/>
    <n v="5965.5528000000004"/>
    <n v="140.79999999999998"/>
    <s v=""/>
    <n v="179"/>
  </r>
  <r>
    <x v="75"/>
    <x v="1"/>
    <x v="0"/>
    <x v="1"/>
    <n v="1341.6"/>
    <n v="778.12799999999993"/>
    <s v=""/>
    <s v=""/>
    <s v=""/>
  </r>
  <r>
    <x v="76"/>
    <x v="5"/>
    <x v="1"/>
    <x v="3"/>
    <n v="3859.7999999999997"/>
    <n v="1968.4979999999998"/>
    <n v="684.4"/>
    <s v=""/>
    <n v="59.1"/>
  </r>
  <r>
    <x v="77"/>
    <x v="1"/>
    <x v="0"/>
    <x v="3"/>
    <n v="36223.199999999997"/>
    <n v="21009.455999999998"/>
    <n v="797.4"/>
    <s v=""/>
    <n v="630.30000000000007"/>
  </r>
  <r>
    <x v="77"/>
    <x v="8"/>
    <x v="1"/>
    <x v="2"/>
    <n v="19017.239999999998"/>
    <n v="10079.137199999999"/>
    <s v=""/>
    <s v=""/>
    <s v=""/>
  </r>
  <r>
    <x v="77"/>
    <x v="0"/>
    <x v="0"/>
    <x v="2"/>
    <n v="1042.1999999999998"/>
    <n v="729.53999999999985"/>
    <s v=""/>
    <s v=""/>
    <s v=""/>
  </r>
  <r>
    <x v="78"/>
    <x v="0"/>
    <x v="0"/>
    <x v="1"/>
    <n v="347.4"/>
    <n v="253.60199999999998"/>
    <n v="332.5"/>
    <s v=""/>
    <n v="7.6999999999999993"/>
  </r>
  <r>
    <x v="79"/>
    <x v="5"/>
    <x v="1"/>
    <x v="1"/>
    <n v="31264.44"/>
    <n v="19383.952799999999"/>
    <n v="742.80000000000007"/>
    <s v=""/>
    <n v="581.6"/>
  </r>
  <r>
    <x v="80"/>
    <x v="0"/>
    <x v="0"/>
    <x v="2"/>
    <n v="19697.64"/>
    <n v="11818.583999999999"/>
    <n v="744.6"/>
    <s v=""/>
    <n v="354.6"/>
  </r>
  <r>
    <x v="81"/>
    <x v="5"/>
    <x v="1"/>
    <x v="2"/>
    <n v="1102.8000000000002"/>
    <n v="827.10000000000014"/>
    <n v="531.80000000000007"/>
    <s v=""/>
    <n v="24.900000000000002"/>
  </r>
  <r>
    <x v="81"/>
    <x v="8"/>
    <x v="1"/>
    <x v="3"/>
    <n v="335.4"/>
    <n v="234.77999999999997"/>
    <s v=""/>
    <s v=""/>
    <s v=""/>
  </r>
  <r>
    <x v="81"/>
    <x v="3"/>
    <x v="1"/>
    <x v="2"/>
    <n v="694.8"/>
    <n v="361.29599999999999"/>
    <s v=""/>
    <s v=""/>
    <s v=""/>
  </r>
  <r>
    <x v="82"/>
    <x v="0"/>
    <x v="0"/>
    <x v="1"/>
    <n v="11255.76"/>
    <n v="8441.82"/>
    <n v="740.7"/>
    <s v=""/>
    <n v="253.29999999999998"/>
  </r>
  <r>
    <x v="83"/>
    <x v="0"/>
    <x v="0"/>
    <x v="3"/>
    <n v="1042.1999999999998"/>
    <n v="531.52199999999993"/>
    <n v="924.4"/>
    <s v=""/>
    <n v="16"/>
  </r>
  <r>
    <x v="83"/>
    <x v="8"/>
    <x v="1"/>
    <x v="0"/>
    <n v="26563.68"/>
    <n v="18063.3024"/>
    <s v=""/>
    <s v=""/>
    <s v=""/>
  </r>
  <r>
    <x v="84"/>
    <x v="0"/>
    <x v="0"/>
    <x v="0"/>
    <n v="694.8"/>
    <n v="430.77599999999995"/>
    <n v="390.70000000000005"/>
    <s v=""/>
    <n v="13"/>
  </r>
  <r>
    <x v="85"/>
    <x v="3"/>
    <x v="1"/>
    <x v="2"/>
    <n v="14069.76"/>
    <n v="8582.5535999999993"/>
    <n v="295.40000000000003"/>
    <s v=""/>
    <n v="257.5"/>
  </r>
  <r>
    <x v="85"/>
    <x v="0"/>
    <x v="0"/>
    <x v="2"/>
    <n v="28139.399999999998"/>
    <n v="16883.64"/>
    <s v=""/>
    <s v=""/>
    <s v=""/>
  </r>
  <r>
    <x v="85"/>
    <x v="0"/>
    <x v="0"/>
    <x v="2"/>
    <n v="16883.64"/>
    <n v="9117.1656000000003"/>
    <s v=""/>
    <s v=""/>
    <s v=""/>
  </r>
  <r>
    <x v="86"/>
    <x v="0"/>
    <x v="0"/>
    <x v="1"/>
    <n v="1042.1999999999998"/>
    <n v="739.96199999999988"/>
    <n v="423"/>
    <s v=""/>
    <n v="22.200000000000003"/>
  </r>
  <r>
    <x v="87"/>
    <x v="0"/>
    <x v="0"/>
    <x v="0"/>
    <n v="14069.76"/>
    <n v="9708.134399999999"/>
    <n v="931.5"/>
    <s v=""/>
    <n v="291.3"/>
  </r>
  <r>
    <x v="87"/>
    <x v="0"/>
    <x v="0"/>
    <x v="1"/>
    <n v="1737"/>
    <n v="1215.8999999999999"/>
    <s v=""/>
    <s v=""/>
    <s v=""/>
  </r>
  <r>
    <x v="88"/>
    <x v="0"/>
    <x v="0"/>
    <x v="0"/>
    <n v="11255.76"/>
    <n v="7653.9168000000009"/>
    <n v="548.20000000000005"/>
    <n v="89815"/>
    <n v="229.7"/>
  </r>
  <r>
    <x v="88"/>
    <x v="5"/>
    <x v="1"/>
    <x v="1"/>
    <n v="78160.92"/>
    <n v="52367.816400000003"/>
    <s v=""/>
    <s v=""/>
    <s v=""/>
  </r>
  <r>
    <x v="89"/>
    <x v="5"/>
    <x v="1"/>
    <x v="1"/>
    <n v="22331.760000000002"/>
    <n v="11389.197600000001"/>
    <n v="812.1"/>
    <s v=""/>
    <n v="341.70000000000005"/>
  </r>
  <r>
    <x v="90"/>
    <x v="3"/>
    <x v="1"/>
    <x v="2"/>
    <n v="694.8"/>
    <n v="382.14"/>
    <n v="411.40000000000003"/>
    <s v=""/>
    <n v="11.5"/>
  </r>
  <r>
    <x v="90"/>
    <x v="4"/>
    <x v="2"/>
    <x v="1"/>
    <n v="227.39999999999998"/>
    <n v="161.45399999999998"/>
    <s v=""/>
    <s v=""/>
    <s v=""/>
  </r>
  <r>
    <x v="91"/>
    <x v="7"/>
    <x v="0"/>
    <x v="3"/>
    <n v="299.39999999999998"/>
    <n v="197.60399999999998"/>
    <n v="298.10000000000002"/>
    <s v=""/>
    <n v="6"/>
  </r>
  <r>
    <x v="91"/>
    <x v="0"/>
    <x v="0"/>
    <x v="1"/>
    <n v="694.8"/>
    <n v="347.4"/>
    <s v=""/>
    <s v=""/>
    <s v=""/>
  </r>
  <r>
    <x v="92"/>
    <x v="1"/>
    <x v="0"/>
    <x v="2"/>
    <n v="16300.439999999999"/>
    <n v="11410.307999999999"/>
    <n v="260.5"/>
    <s v=""/>
    <n v="342.40000000000003"/>
  </r>
  <r>
    <x v="92"/>
    <x v="5"/>
    <x v="1"/>
    <x v="2"/>
    <n v="22331.760000000002"/>
    <n v="12952.4208"/>
    <s v=""/>
    <s v=""/>
    <s v=""/>
  </r>
  <r>
    <x v="92"/>
    <x v="0"/>
    <x v="0"/>
    <x v="1"/>
    <n v="1042.1999999999998"/>
    <n v="646.16399999999987"/>
    <s v=""/>
    <s v=""/>
    <s v=""/>
  </r>
  <r>
    <x v="93"/>
    <x v="0"/>
    <x v="0"/>
    <x v="0"/>
    <n v="16883.64"/>
    <n v="9454.8384000000005"/>
    <n v="261.10000000000002"/>
    <s v=""/>
    <n v="283.70000000000005"/>
  </r>
  <r>
    <x v="94"/>
    <x v="7"/>
    <x v="0"/>
    <x v="1"/>
    <n v="26272.32"/>
    <n v="13398.8832"/>
    <n v="318.8"/>
    <s v=""/>
    <n v="402"/>
  </r>
  <r>
    <x v="95"/>
    <x v="0"/>
    <x v="0"/>
    <x v="3"/>
    <n v="2431.8000000000002"/>
    <n v="1215.9000000000001"/>
    <n v="670.30000000000007"/>
    <s v=""/>
    <n v="36.5"/>
  </r>
  <r>
    <x v="95"/>
    <x v="0"/>
    <x v="0"/>
    <x v="1"/>
    <n v="1042.1999999999998"/>
    <n v="760.80599999999981"/>
    <s v=""/>
    <s v=""/>
    <s v=""/>
  </r>
  <r>
    <x v="95"/>
    <x v="4"/>
    <x v="2"/>
    <x v="3"/>
    <n v="7367.76"/>
    <n v="4789.0439999999999"/>
    <s v=""/>
    <s v=""/>
    <s v=""/>
  </r>
  <r>
    <x v="96"/>
    <x v="3"/>
    <x v="1"/>
    <x v="1"/>
    <n v="25012.800000000003"/>
    <n v="14257.296"/>
    <n v="301.5"/>
    <s v=""/>
    <n v="427.8"/>
  </r>
  <r>
    <x v="97"/>
    <x v="2"/>
    <x v="1"/>
    <x v="3"/>
    <n v="1042.1999999999998"/>
    <n v="635.74199999999985"/>
    <n v="155.29999999999998"/>
    <s v=""/>
    <n v="19.100000000000001"/>
  </r>
  <r>
    <x v="98"/>
    <x v="0"/>
    <x v="0"/>
    <x v="0"/>
    <n v="9379.7999999999993"/>
    <n v="4689.8999999999996"/>
    <n v="100.8"/>
    <s v=""/>
    <n v="140.69999999999999"/>
  </r>
  <r>
    <x v="98"/>
    <x v="2"/>
    <x v="1"/>
    <x v="0"/>
    <n v="37519.199999999997"/>
    <n v="23637.095999999998"/>
    <s v=""/>
    <s v=""/>
    <s v=""/>
  </r>
  <r>
    <x v="99"/>
    <x v="0"/>
    <x v="0"/>
    <x v="1"/>
    <n v="694.8"/>
    <n v="458.56799999999998"/>
    <n v="12.799999999999999"/>
    <s v=""/>
    <n v="13.799999999999999"/>
  </r>
  <r>
    <x v="99"/>
    <x v="0"/>
    <x v="0"/>
    <x v="2"/>
    <n v="694.8"/>
    <n v="375.19200000000001"/>
    <s v=""/>
    <s v=""/>
    <s v=""/>
  </r>
  <r>
    <x v="100"/>
    <x v="0"/>
    <x v="0"/>
    <x v="2"/>
    <n v="14069.76"/>
    <n v="8019.7631999999994"/>
    <n v="220"/>
    <s v=""/>
    <n v="240.6"/>
  </r>
  <r>
    <x v="101"/>
    <x v="4"/>
    <x v="2"/>
    <x v="1"/>
    <n v="454.79999999999995"/>
    <n v="231.94799999999998"/>
    <n v="461.1"/>
    <s v=""/>
    <n v="7"/>
  </r>
  <r>
    <x v="102"/>
    <x v="5"/>
    <x v="1"/>
    <x v="2"/>
    <n v="32422.32"/>
    <n v="23344.070400000001"/>
    <n v="1278.8"/>
    <s v=""/>
    <n v="700.4"/>
  </r>
  <r>
    <x v="103"/>
    <x v="7"/>
    <x v="0"/>
    <x v="1"/>
    <n v="28293.360000000001"/>
    <n v="14146.68"/>
    <n v="850"/>
    <s v=""/>
    <n v="424.5"/>
  </r>
  <r>
    <x v="103"/>
    <x v="6"/>
    <x v="2"/>
    <x v="3"/>
    <n v="4309.2000000000007"/>
    <n v="2370.0600000000004"/>
    <s v=""/>
    <s v=""/>
    <s v=""/>
  </r>
  <r>
    <x v="104"/>
    <x v="1"/>
    <x v="0"/>
    <x v="2"/>
    <n v="13583.76"/>
    <n v="9236.9567999999999"/>
    <n v="1021.5"/>
    <s v=""/>
    <n v="277.20000000000005"/>
  </r>
  <r>
    <x v="104"/>
    <x v="0"/>
    <x v="0"/>
    <x v="2"/>
    <n v="1042.1999999999998"/>
    <n v="739.96199999999988"/>
    <s v=""/>
    <s v=""/>
    <s v=""/>
  </r>
  <r>
    <x v="104"/>
    <x v="1"/>
    <x v="0"/>
    <x v="1"/>
    <n v="3018.6000000000004"/>
    <n v="1901.7180000000003"/>
    <s v=""/>
    <s v=""/>
    <s v=""/>
  </r>
  <r>
    <x v="105"/>
    <x v="0"/>
    <x v="0"/>
    <x v="1"/>
    <n v="14069.76"/>
    <n v="9567.4368000000013"/>
    <n v="699.5"/>
    <s v=""/>
    <n v="287.10000000000002"/>
  </r>
  <r>
    <x v="106"/>
    <x v="1"/>
    <x v="0"/>
    <x v="2"/>
    <n v="335.4"/>
    <n v="218.01"/>
    <n v="491.8"/>
    <s v=""/>
    <n v="6.6"/>
  </r>
  <r>
    <x v="106"/>
    <x v="1"/>
    <x v="0"/>
    <x v="0"/>
    <n v="1341.6"/>
    <n v="872.04"/>
    <s v=""/>
    <s v=""/>
    <s v=""/>
  </r>
  <r>
    <x v="107"/>
    <x v="0"/>
    <x v="0"/>
    <x v="2"/>
    <n v="11255.76"/>
    <n v="8104.1471999999994"/>
    <n v="867"/>
    <s v=""/>
    <n v="243.2"/>
  </r>
  <r>
    <x v="108"/>
    <x v="8"/>
    <x v="1"/>
    <x v="2"/>
    <n v="13583.76"/>
    <n v="9508.6319999999996"/>
    <n v="880.4"/>
    <s v=""/>
    <n v="285.3"/>
  </r>
  <r>
    <x v="108"/>
    <x v="0"/>
    <x v="0"/>
    <x v="3"/>
    <n v="2779.2"/>
    <n v="2056.6079999999997"/>
    <s v=""/>
    <s v=""/>
    <s v=""/>
  </r>
  <r>
    <x v="108"/>
    <x v="0"/>
    <x v="0"/>
    <x v="3"/>
    <n v="1042.1999999999998"/>
    <n v="698.27399999999989"/>
    <s v=""/>
    <s v=""/>
    <s v=""/>
  </r>
  <r>
    <x v="108"/>
    <x v="0"/>
    <x v="0"/>
    <x v="1"/>
    <n v="14069.76"/>
    <n v="8160.4607999999998"/>
    <s v=""/>
    <s v=""/>
    <s v=""/>
  </r>
  <r>
    <x v="109"/>
    <x v="6"/>
    <x v="2"/>
    <x v="2"/>
    <n v="32319"/>
    <n v="22946.489999999998"/>
    <n v="830.2"/>
    <s v=""/>
    <n v="688.4"/>
  </r>
  <r>
    <x v="109"/>
    <x v="0"/>
    <x v="0"/>
    <x v="3"/>
    <n v="347.4"/>
    <n v="180.648"/>
    <s v=""/>
    <s v=""/>
    <s v=""/>
  </r>
  <r>
    <x v="110"/>
    <x v="3"/>
    <x v="1"/>
    <x v="1"/>
    <n v="20427.12"/>
    <n v="13073.3568"/>
    <n v="936.2"/>
    <s v=""/>
    <n v="392.3"/>
  </r>
  <r>
    <x v="111"/>
    <x v="7"/>
    <x v="0"/>
    <x v="1"/>
    <n v="1497"/>
    <n v="943.11"/>
    <n v="222.9"/>
    <s v=""/>
    <n v="28.3"/>
  </r>
  <r>
    <x v="112"/>
    <x v="5"/>
    <x v="1"/>
    <x v="1"/>
    <n v="551.40000000000009"/>
    <n v="281.21400000000006"/>
    <n v="364.1"/>
    <n v="64883"/>
    <n v="8.5"/>
  </r>
  <r>
    <x v="113"/>
    <x v="0"/>
    <x v="0"/>
    <x v="1"/>
    <n v="39864.120000000003"/>
    <n v="27506.2428"/>
    <n v="1099.3999999999999"/>
    <s v=""/>
    <n v="825.2"/>
  </r>
  <r>
    <x v="113"/>
    <x v="0"/>
    <x v="0"/>
    <x v="2"/>
    <n v="694.8"/>
    <n v="514.15199999999993"/>
    <s v=""/>
    <s v=""/>
    <s v=""/>
  </r>
  <r>
    <x v="114"/>
    <x v="0"/>
    <x v="0"/>
    <x v="0"/>
    <n v="14069.76"/>
    <n v="8863.9488000000001"/>
    <n v="649.6"/>
    <s v=""/>
    <n v="266"/>
  </r>
  <r>
    <x v="115"/>
    <x v="3"/>
    <x v="1"/>
    <x v="1"/>
    <n v="347.4"/>
    <n v="7675"/>
    <n v="879.1"/>
    <s v=""/>
    <n v="230.29999999999998"/>
  </r>
  <r>
    <x v="115"/>
    <x v="1"/>
    <x v="0"/>
    <x v="1"/>
    <n v="335.4"/>
    <n v="231.42599999999996"/>
    <s v=""/>
    <s v=""/>
    <s v=""/>
  </r>
  <r>
    <x v="115"/>
    <x v="3"/>
    <x v="1"/>
    <x v="0"/>
    <n v="22511.52"/>
    <n v="13056.6816"/>
    <s v=""/>
    <s v=""/>
    <s v=""/>
  </r>
  <r>
    <x v="116"/>
    <x v="8"/>
    <x v="1"/>
    <x v="0"/>
    <n v="335.4"/>
    <n v="244.84199999999998"/>
    <n v="664.2"/>
    <s v=""/>
    <n v="7.3999999999999995"/>
  </r>
  <r>
    <x v="117"/>
    <x v="0"/>
    <x v="0"/>
    <x v="0"/>
    <n v="2779.2"/>
    <n v="1806.48"/>
    <n v="291.60000000000002"/>
    <s v=""/>
    <n v="54.2"/>
  </r>
  <r>
    <x v="118"/>
    <x v="0"/>
    <x v="0"/>
    <x v="3"/>
    <n v="1389.6"/>
    <n v="1014.4079999999999"/>
    <n v="535.5"/>
    <s v=""/>
    <n v="30.5"/>
  </r>
  <r>
    <x v="119"/>
    <x v="3"/>
    <x v="1"/>
    <x v="3"/>
    <n v="14069.76"/>
    <n v="7456.9728000000005"/>
    <n v="972.4"/>
    <s v=""/>
    <n v="223.79999999999998"/>
  </r>
  <r>
    <x v="119"/>
    <x v="0"/>
    <x v="0"/>
    <x v="0"/>
    <n v="694.8"/>
    <n v="479.41199999999992"/>
    <s v=""/>
    <s v=""/>
    <s v=""/>
  </r>
  <r>
    <x v="120"/>
    <x v="1"/>
    <x v="0"/>
    <x v="0"/>
    <n v="47542.92"/>
    <n v="31853.756400000002"/>
    <n v="597.70000000000005"/>
    <s v=""/>
    <n v="955.7"/>
  </r>
  <r>
    <x v="121"/>
    <x v="0"/>
    <x v="0"/>
    <x v="2"/>
    <n v="1042.1999999999998"/>
    <n v="729.53999999999985"/>
    <n v="770.9"/>
    <s v=""/>
    <n v="21.900000000000002"/>
  </r>
  <r>
    <x v="122"/>
    <x v="0"/>
    <x v="0"/>
    <x v="1"/>
    <n v="44554.080000000002"/>
    <n v="22277.040000000001"/>
    <n v="1241"/>
    <s v=""/>
    <n v="668.4"/>
  </r>
  <r>
    <x v="123"/>
    <x v="6"/>
    <x v="2"/>
    <x v="0"/>
    <n v="7756.5599999999995"/>
    <n v="4731.5015999999996"/>
    <n v="356"/>
    <s v=""/>
    <n v="142"/>
  </r>
  <r>
    <x v="123"/>
    <x v="0"/>
    <x v="0"/>
    <x v="0"/>
    <n v="347.4"/>
    <n v="218.86199999999999"/>
    <s v=""/>
    <s v=""/>
    <s v=""/>
  </r>
  <r>
    <x v="124"/>
    <x v="5"/>
    <x v="1"/>
    <x v="3"/>
    <n v="26798.04"/>
    <n v="19562.569200000002"/>
    <n v="603"/>
    <s v=""/>
    <n v="586.9"/>
  </r>
  <r>
    <x v="125"/>
    <x v="0"/>
    <x v="0"/>
    <x v="1"/>
    <n v="1042.1999999999998"/>
    <n v="521.09999999999991"/>
    <n v="961"/>
    <s v=""/>
    <n v="15.7"/>
  </r>
  <r>
    <x v="126"/>
    <x v="4"/>
    <x v="2"/>
    <x v="2"/>
    <n v="2046.6000000000001"/>
    <n v="1391.6880000000001"/>
    <n v="701.5"/>
    <s v=""/>
    <n v="41.800000000000004"/>
  </r>
  <r>
    <x v="126"/>
    <x v="1"/>
    <x v="0"/>
    <x v="1"/>
    <n v="13583.76"/>
    <n v="7878.5807999999997"/>
    <s v=""/>
    <s v=""/>
    <s v=""/>
  </r>
  <r>
    <x v="127"/>
    <x v="5"/>
    <x v="1"/>
    <x v="0"/>
    <n v="551.40000000000009"/>
    <n v="297.75600000000009"/>
    <n v="7.5"/>
    <s v=""/>
    <n v="9"/>
  </r>
  <r>
    <x v="128"/>
    <x v="5"/>
    <x v="1"/>
    <x v="1"/>
    <n v="1102.8000000000002"/>
    <n v="694.76400000000012"/>
    <n v="419.70000000000005"/>
    <s v=""/>
    <n v="20.900000000000002"/>
  </r>
  <r>
    <x v="129"/>
    <x v="5"/>
    <x v="1"/>
    <x v="3"/>
    <n v="35730.720000000001"/>
    <n v="17865.36"/>
    <n v="467.5"/>
    <s v=""/>
    <n v="536"/>
  </r>
  <r>
    <x v="130"/>
    <x v="5"/>
    <x v="1"/>
    <x v="0"/>
    <n v="22331.760000000002"/>
    <n v="16078.867200000001"/>
    <n v="447.90000000000003"/>
    <s v=""/>
    <n v="482.40000000000003"/>
  </r>
  <r>
    <x v="131"/>
    <x v="3"/>
    <x v="1"/>
    <x v="0"/>
    <n v="1042.1999999999998"/>
    <n v="719.11799999999982"/>
    <n v="647.70000000000005"/>
    <n v="88906"/>
    <n v="21.6"/>
  </r>
  <r>
    <x v="131"/>
    <x v="7"/>
    <x v="0"/>
    <x v="0"/>
    <n v="42439.92"/>
    <n v="21219.96"/>
    <s v=""/>
    <s v=""/>
    <s v=""/>
  </r>
  <r>
    <x v="132"/>
    <x v="4"/>
    <x v="2"/>
    <x v="1"/>
    <n v="682.2"/>
    <n v="382.03200000000004"/>
    <n v="751.80000000000007"/>
    <s v=""/>
    <n v="11.5"/>
  </r>
  <r>
    <x v="133"/>
    <x v="0"/>
    <x v="0"/>
    <x v="2"/>
    <n v="347.4"/>
    <n v="187.596"/>
    <n v="315.8"/>
    <s v=""/>
    <n v="5.6999999999999993"/>
  </r>
  <r>
    <x v="133"/>
    <x v="3"/>
    <x v="1"/>
    <x v="2"/>
    <n v="11255.76"/>
    <n v="8441.82"/>
    <s v=""/>
    <s v=""/>
    <s v=""/>
  </r>
  <r>
    <x v="133"/>
    <x v="5"/>
    <x v="1"/>
    <x v="1"/>
    <n v="17865.36"/>
    <n v="12505.752"/>
    <s v=""/>
    <s v=""/>
    <s v=""/>
  </r>
  <r>
    <x v="134"/>
    <x v="0"/>
    <x v="0"/>
    <x v="2"/>
    <n v="1737"/>
    <n v="1233.27"/>
    <n v="765.80000000000007"/>
    <s v=""/>
    <n v="37"/>
  </r>
  <r>
    <x v="134"/>
    <x v="1"/>
    <x v="0"/>
    <x v="0"/>
    <n v="670.8"/>
    <n v="415.89599999999996"/>
    <s v=""/>
    <s v=""/>
    <s v=""/>
  </r>
  <r>
    <x v="135"/>
    <x v="0"/>
    <x v="0"/>
    <x v="0"/>
    <n v="16883.64"/>
    <n v="12493.893599999999"/>
    <n v="677.5"/>
    <s v=""/>
    <n v="374.90000000000003"/>
  </r>
  <r>
    <x v="135"/>
    <x v="2"/>
    <x v="1"/>
    <x v="0"/>
    <n v="2779.2"/>
    <n v="1806.48"/>
    <s v=""/>
    <s v=""/>
    <s v=""/>
  </r>
  <r>
    <x v="135"/>
    <x v="7"/>
    <x v="0"/>
    <x v="3"/>
    <n v="299.39999999999998"/>
    <n v="209.57999999999998"/>
    <s v=""/>
    <s v=""/>
    <s v=""/>
  </r>
  <r>
    <x v="135"/>
    <x v="3"/>
    <x v="1"/>
    <x v="1"/>
    <n v="1389.6"/>
    <n v="736.48799999999994"/>
    <s v=""/>
    <s v=""/>
    <s v=""/>
  </r>
  <r>
    <x v="136"/>
    <x v="2"/>
    <x v="1"/>
    <x v="1"/>
    <n v="3126.6000000000004"/>
    <n v="1782.162"/>
    <n v="937.30000000000007"/>
    <s v=""/>
    <n v="53.5"/>
  </r>
  <r>
    <x v="136"/>
    <x v="1"/>
    <x v="0"/>
    <x v="1"/>
    <n v="13583.76"/>
    <n v="8150.2559999999994"/>
    <s v=""/>
    <s v=""/>
    <s v=""/>
  </r>
  <r>
    <x v="137"/>
    <x v="8"/>
    <x v="1"/>
    <x v="0"/>
    <n v="43015.08"/>
    <n v="29250.254400000002"/>
    <n v="1118.0999999999999"/>
    <s v=""/>
    <n v="877.6"/>
  </r>
  <r>
    <x v="138"/>
    <x v="0"/>
    <x v="0"/>
    <x v="2"/>
    <n v="14069.76"/>
    <n v="7879.0656000000008"/>
    <n v="720.80000000000007"/>
    <s v=""/>
    <n v="236.4"/>
  </r>
  <r>
    <x v="139"/>
    <x v="5"/>
    <x v="1"/>
    <x v="0"/>
    <n v="9925.2000000000007"/>
    <n v="7344.6480000000001"/>
    <n v="741.4"/>
    <s v=""/>
    <n v="220.4"/>
  </r>
  <r>
    <x v="140"/>
    <x v="1"/>
    <x v="0"/>
    <x v="2"/>
    <n v="33959.279999999999"/>
    <n v="19356.789599999996"/>
    <n v="454.90000000000003"/>
    <s v=""/>
    <n v="580.80000000000007"/>
  </r>
  <r>
    <x v="140"/>
    <x v="3"/>
    <x v="1"/>
    <x v="2"/>
    <n v="32829.360000000001"/>
    <n v="20682.496800000001"/>
    <s v=""/>
    <s v=""/>
    <s v=""/>
  </r>
  <r>
    <x v="141"/>
    <x v="3"/>
    <x v="1"/>
    <x v="0"/>
    <n v="14069.76"/>
    <n v="7597.6704000000009"/>
    <n v="348.40000000000003"/>
    <s v=""/>
    <n v="228"/>
  </r>
  <r>
    <x v="142"/>
    <x v="3"/>
    <x v="1"/>
    <x v="2"/>
    <n v="694.8"/>
    <n v="486.35999999999996"/>
    <n v="248.79999999999998"/>
    <s v=""/>
    <n v="14.6"/>
  </r>
  <r>
    <x v="143"/>
    <x v="1"/>
    <x v="0"/>
    <x v="2"/>
    <n v="13583.76"/>
    <n v="8965.2816000000003"/>
    <n v="910"/>
    <s v=""/>
    <n v="269"/>
  </r>
  <r>
    <x v="144"/>
    <x v="3"/>
    <x v="1"/>
    <x v="2"/>
    <n v="14069.76"/>
    <n v="8863.9488000000001"/>
    <n v="163.19999999999999"/>
    <s v=""/>
    <n v="266"/>
  </r>
  <r>
    <x v="145"/>
    <x v="0"/>
    <x v="0"/>
    <x v="0"/>
    <n v="11255.76"/>
    <n v="5965.5528000000004"/>
    <n v="863.7"/>
    <s v=""/>
    <n v="179"/>
  </r>
  <r>
    <x v="145"/>
    <x v="0"/>
    <x v="0"/>
    <x v="1"/>
    <n v="16883.64"/>
    <n v="11649.711599999999"/>
    <s v=""/>
    <s v=""/>
    <s v=""/>
  </r>
  <r>
    <x v="146"/>
    <x v="0"/>
    <x v="0"/>
    <x v="1"/>
    <n v="46899"/>
    <n v="25325.460000000003"/>
    <n v="1147.6999999999998"/>
    <s v=""/>
    <n v="759.80000000000007"/>
  </r>
  <r>
    <x v="146"/>
    <x v="2"/>
    <x v="1"/>
    <x v="1"/>
    <n v="347.4"/>
    <n v="173.7"/>
    <s v=""/>
    <s v=""/>
    <s v=""/>
  </r>
  <r>
    <x v="146"/>
    <x v="5"/>
    <x v="1"/>
    <x v="1"/>
    <n v="43670.879999999997"/>
    <n v="26202.527999999998"/>
    <s v=""/>
    <s v=""/>
    <s v=""/>
  </r>
  <r>
    <x v="147"/>
    <x v="1"/>
    <x v="0"/>
    <x v="1"/>
    <n v="335.4"/>
    <n v="191.17799999999997"/>
    <n v="271.60000000000002"/>
    <s v=""/>
    <n v="5.8"/>
  </r>
  <r>
    <x v="147"/>
    <x v="5"/>
    <x v="1"/>
    <x v="0"/>
    <n v="2205.6000000000004"/>
    <n v="1411.5840000000003"/>
    <s v=""/>
    <s v=""/>
    <s v=""/>
  </r>
  <r>
    <x v="148"/>
    <x v="5"/>
    <x v="1"/>
    <x v="0"/>
    <n v="1654.1999999999998"/>
    <n v="1207.5659999999998"/>
    <n v="870.5"/>
    <s v=""/>
    <n v="36.300000000000004"/>
  </r>
  <r>
    <x v="148"/>
    <x v="7"/>
    <x v="0"/>
    <x v="3"/>
    <n v="2095.8000000000002"/>
    <n v="1320.354"/>
    <s v=""/>
    <s v=""/>
    <s v=""/>
  </r>
  <r>
    <x v="149"/>
    <x v="5"/>
    <x v="1"/>
    <x v="3"/>
    <n v="551.40000000000009"/>
    <n v="413.55000000000007"/>
    <n v="181.6"/>
    <s v=""/>
    <n v="12.5"/>
  </r>
  <r>
    <x v="150"/>
    <x v="1"/>
    <x v="0"/>
    <x v="2"/>
    <n v="670.8"/>
    <n v="476.26799999999997"/>
    <n v="441.20000000000005"/>
    <s v=""/>
    <n v="14.299999999999999"/>
  </r>
  <r>
    <x v="150"/>
    <x v="0"/>
    <x v="0"/>
    <x v="0"/>
    <n v="11255.76"/>
    <n v="7541.3592000000008"/>
    <s v=""/>
    <s v=""/>
    <s v=""/>
  </r>
  <r>
    <x v="151"/>
    <x v="3"/>
    <x v="1"/>
    <x v="1"/>
    <n v="11255.76"/>
    <n v="8216.7047999999995"/>
    <n v="136.1"/>
    <n v="88774"/>
    <n v="246.6"/>
  </r>
  <r>
    <x v="151"/>
    <x v="8"/>
    <x v="1"/>
    <x v="2"/>
    <n v="27167.399999999998"/>
    <n v="15213.744000000001"/>
    <s v=""/>
    <s v=""/>
    <s v=""/>
  </r>
  <r>
    <x v="152"/>
    <x v="1"/>
    <x v="0"/>
    <x v="1"/>
    <n v="670.8"/>
    <n v="449.43599999999998"/>
    <n v="127.39999999999999"/>
    <s v=""/>
    <n v="13.5"/>
  </r>
  <r>
    <x v="152"/>
    <x v="1"/>
    <x v="0"/>
    <x v="1"/>
    <n v="13583.76"/>
    <n v="7199.3928000000005"/>
    <s v=""/>
    <s v=""/>
    <s v=""/>
  </r>
  <r>
    <x v="153"/>
    <x v="3"/>
    <x v="1"/>
    <x v="3"/>
    <n v="14069.76"/>
    <n v="10552.32"/>
    <n v="502.40000000000003"/>
    <s v=""/>
    <n v="316.60000000000002"/>
  </r>
  <r>
    <x v="154"/>
    <x v="3"/>
    <x v="1"/>
    <x v="1"/>
    <n v="347.4"/>
    <n v="208.43999999999997"/>
    <n v="798.9"/>
    <s v=""/>
    <n v="6.3"/>
  </r>
  <r>
    <x v="155"/>
    <x v="1"/>
    <x v="0"/>
    <x v="3"/>
    <n v="1006.1999999999999"/>
    <n v="704.33999999999992"/>
    <n v="644.20000000000005"/>
    <s v=""/>
    <n v="21.200000000000003"/>
  </r>
  <r>
    <x v="155"/>
    <x v="3"/>
    <x v="1"/>
    <x v="2"/>
    <n v="694.8"/>
    <n v="479.41199999999992"/>
    <s v=""/>
    <s v=""/>
    <s v=""/>
  </r>
  <r>
    <x v="156"/>
    <x v="1"/>
    <x v="0"/>
    <x v="3"/>
    <n v="36223.199999999997"/>
    <n v="25356.239999999998"/>
    <n v="1156"/>
    <s v=""/>
    <n v="760.7"/>
  </r>
  <r>
    <x v="157"/>
    <x v="3"/>
    <x v="1"/>
    <x v="3"/>
    <n v="11255.76"/>
    <n v="7991.5895999999993"/>
    <n v="842.80000000000007"/>
    <s v=""/>
    <n v="239.79999999999998"/>
  </r>
  <r>
    <x v="157"/>
    <x v="1"/>
    <x v="0"/>
    <x v="1"/>
    <n v="1341.6"/>
    <n v="737.88"/>
    <s v=""/>
    <s v=""/>
    <s v=""/>
  </r>
  <r>
    <x v="157"/>
    <x v="0"/>
    <x v="0"/>
    <x v="2"/>
    <n v="14069.76"/>
    <n v="10411.6224"/>
    <s v=""/>
    <s v=""/>
    <s v=""/>
  </r>
  <r>
    <x v="158"/>
    <x v="5"/>
    <x v="1"/>
    <x v="1"/>
    <n v="551.40000000000009"/>
    <n v="281.21400000000006"/>
    <n v="725.2"/>
    <s v=""/>
    <n v="8.5"/>
  </r>
  <r>
    <x v="159"/>
    <x v="5"/>
    <x v="1"/>
    <x v="1"/>
    <n v="1654.1999999999998"/>
    <n v="1124.856"/>
    <n v="391"/>
    <s v=""/>
    <n v="33.800000000000004"/>
  </r>
  <r>
    <x v="159"/>
    <x v="3"/>
    <x v="1"/>
    <x v="0"/>
    <n v="347.4"/>
    <n v="218.86199999999999"/>
    <s v=""/>
    <s v=""/>
    <s v=""/>
  </r>
  <r>
    <x v="160"/>
    <x v="3"/>
    <x v="1"/>
    <x v="2"/>
    <n v="347.4"/>
    <n v="222.33599999999998"/>
    <n v="76"/>
    <s v=""/>
    <n v="6.6999999999999993"/>
  </r>
  <r>
    <x v="160"/>
    <x v="4"/>
    <x v="2"/>
    <x v="0"/>
    <n v="1364.4"/>
    <n v="709.48800000000006"/>
    <s v=""/>
    <s v=""/>
    <s v=""/>
  </r>
  <r>
    <x v="161"/>
    <x v="0"/>
    <x v="0"/>
    <x v="0"/>
    <n v="347.4"/>
    <n v="208.43999999999997"/>
    <n v="781.4"/>
    <s v=""/>
    <n v="6.3"/>
  </r>
  <r>
    <x v="161"/>
    <x v="0"/>
    <x v="0"/>
    <x v="1"/>
    <n v="2779.2"/>
    <n v="1750.896"/>
    <s v=""/>
    <s v=""/>
    <s v=""/>
  </r>
  <r>
    <x v="162"/>
    <x v="1"/>
    <x v="0"/>
    <x v="2"/>
    <n v="24148.800000000003"/>
    <n v="13040.352000000003"/>
    <n v="1002.4"/>
    <s v=""/>
    <n v="391.3"/>
  </r>
  <r>
    <x v="162"/>
    <x v="0"/>
    <x v="0"/>
    <x v="0"/>
    <n v="347.4"/>
    <n v="198.01799999999997"/>
    <s v=""/>
    <s v=""/>
    <s v=""/>
  </r>
  <r>
    <x v="163"/>
    <x v="0"/>
    <x v="0"/>
    <x v="0"/>
    <n v="2084.3999999999996"/>
    <n v="1500.7679999999996"/>
    <n v="293.10000000000002"/>
    <s v=""/>
    <n v="45.1"/>
  </r>
  <r>
    <x v="163"/>
    <x v="0"/>
    <x v="0"/>
    <x v="1"/>
    <n v="37519.199999999997"/>
    <n v="26263.439999999995"/>
    <s v=""/>
    <s v=""/>
    <s v=""/>
  </r>
  <r>
    <x v="164"/>
    <x v="0"/>
    <x v="0"/>
    <x v="0"/>
    <n v="2431.8000000000002"/>
    <n v="1775.2140000000002"/>
    <n v="514.1"/>
    <s v=""/>
    <n v="53.300000000000004"/>
  </r>
  <r>
    <x v="164"/>
    <x v="0"/>
    <x v="0"/>
    <x v="0"/>
    <n v="1737"/>
    <n v="1111.68"/>
    <s v=""/>
    <s v=""/>
    <s v=""/>
  </r>
  <r>
    <x v="164"/>
    <x v="3"/>
    <x v="1"/>
    <x v="1"/>
    <n v="30484.32"/>
    <n v="20729.337600000003"/>
    <s v=""/>
    <s v=""/>
    <s v=""/>
  </r>
  <r>
    <x v="165"/>
    <x v="4"/>
    <x v="2"/>
    <x v="2"/>
    <n v="11051.64"/>
    <n v="7846.6643999999987"/>
    <n v="647"/>
    <s v=""/>
    <n v="235.4"/>
  </r>
  <r>
    <x v="165"/>
    <x v="3"/>
    <x v="1"/>
    <x v="0"/>
    <n v="11255.76"/>
    <n v="6753.4560000000001"/>
    <s v=""/>
    <s v=""/>
    <s v=""/>
  </r>
  <r>
    <x v="165"/>
    <x v="0"/>
    <x v="0"/>
    <x v="2"/>
    <n v="694.8"/>
    <n v="368.24399999999997"/>
    <s v=""/>
    <s v=""/>
    <s v=""/>
  </r>
  <r>
    <x v="166"/>
    <x v="3"/>
    <x v="1"/>
    <x v="3"/>
    <n v="2431.8000000000002"/>
    <n v="1507.7160000000001"/>
    <n v="848.30000000000007"/>
    <s v=""/>
    <n v="45.300000000000004"/>
  </r>
  <r>
    <x v="166"/>
    <x v="1"/>
    <x v="0"/>
    <x v="1"/>
    <n v="33959.279999999999"/>
    <n v="20035.975199999997"/>
    <s v=""/>
    <s v=""/>
    <s v=""/>
  </r>
  <r>
    <x v="167"/>
    <x v="0"/>
    <x v="0"/>
    <x v="3"/>
    <n v="42209.159999999996"/>
    <n v="28280.137199999997"/>
    <n v="867"/>
    <s v=""/>
    <n v="848.5"/>
  </r>
  <r>
    <x v="168"/>
    <x v="4"/>
    <x v="2"/>
    <x v="0"/>
    <n v="19954.32"/>
    <n v="12571.221600000001"/>
    <n v="281.8"/>
    <s v=""/>
    <n v="377.20000000000005"/>
  </r>
  <r>
    <x v="168"/>
    <x v="5"/>
    <x v="1"/>
    <x v="1"/>
    <n v="1102.8000000000002"/>
    <n v="771.96"/>
    <s v=""/>
    <s v=""/>
    <s v=""/>
  </r>
  <r>
    <x v="168"/>
    <x v="1"/>
    <x v="0"/>
    <x v="3"/>
    <n v="2683.2"/>
    <n v="1529.4239999999998"/>
    <s v=""/>
    <s v=""/>
    <s v=""/>
  </r>
  <r>
    <x v="169"/>
    <x v="1"/>
    <x v="0"/>
    <x v="0"/>
    <n v="43015.08"/>
    <n v="21937.6908"/>
    <n v="690.2"/>
    <s v=""/>
    <n v="658.2"/>
  </r>
  <r>
    <x v="170"/>
    <x v="0"/>
    <x v="0"/>
    <x v="0"/>
    <n v="16883.64"/>
    <n v="10467.8568"/>
    <n v="769.80000000000007"/>
    <s v=""/>
    <n v="314.10000000000002"/>
  </r>
  <r>
    <x v="170"/>
    <x v="1"/>
    <x v="0"/>
    <x v="0"/>
    <n v="29431.32"/>
    <n v="20013.297600000002"/>
    <s v=""/>
    <s v=""/>
    <s v=""/>
  </r>
  <r>
    <x v="171"/>
    <x v="4"/>
    <x v="2"/>
    <x v="0"/>
    <n v="9209.76"/>
    <n v="5157.4656000000004"/>
    <n v="131.1"/>
    <n v="65915"/>
    <n v="154.79999999999998"/>
  </r>
  <r>
    <x v="172"/>
    <x v="1"/>
    <x v="0"/>
    <x v="0"/>
    <n v="3018.6000000000004"/>
    <n v="1720.6020000000001"/>
    <n v="361"/>
    <s v=""/>
    <n v="51.7"/>
  </r>
  <r>
    <x v="172"/>
    <x v="3"/>
    <x v="1"/>
    <x v="2"/>
    <n v="39864.120000000003"/>
    <n v="25114.395600000003"/>
    <s v=""/>
    <s v=""/>
    <s v=""/>
  </r>
  <r>
    <x v="172"/>
    <x v="6"/>
    <x v="2"/>
    <x v="2"/>
    <n v="1436.4"/>
    <n v="1019.8440000000001"/>
    <s v=""/>
    <s v=""/>
    <s v=""/>
  </r>
  <r>
    <x v="173"/>
    <x v="0"/>
    <x v="0"/>
    <x v="2"/>
    <n v="14069.76"/>
    <n v="9004.6463999999996"/>
    <n v="701.80000000000007"/>
    <s v=""/>
    <n v="270.20000000000005"/>
  </r>
  <r>
    <x v="174"/>
    <x v="5"/>
    <x v="1"/>
    <x v="1"/>
    <n v="551.40000000000009"/>
    <n v="308.78400000000011"/>
    <n v="149.79999999999998"/>
    <s v=""/>
    <n v="9.2999999999999989"/>
  </r>
  <r>
    <x v="175"/>
    <x v="0"/>
    <x v="0"/>
    <x v="0"/>
    <n v="2779.2"/>
    <n v="1917.6479999999997"/>
    <n v="993"/>
    <s v=""/>
    <n v="57.6"/>
  </r>
  <r>
    <x v="176"/>
    <x v="3"/>
    <x v="1"/>
    <x v="0"/>
    <n v="27514.080000000002"/>
    <n v="14307.321600000001"/>
    <n v="722.4"/>
    <s v=""/>
    <n v="429.3"/>
  </r>
  <r>
    <x v="176"/>
    <x v="7"/>
    <x v="0"/>
    <x v="1"/>
    <n v="898.19999999999993"/>
    <n v="494.01"/>
    <s v=""/>
    <s v=""/>
    <s v=""/>
  </r>
  <r>
    <x v="177"/>
    <x v="8"/>
    <x v="1"/>
    <x v="2"/>
    <n v="9055.7999999999993"/>
    <n v="6157.9439999999995"/>
    <n v="609.80000000000007"/>
    <s v=""/>
    <n v="184.79999999999998"/>
  </r>
  <r>
    <x v="178"/>
    <x v="0"/>
    <x v="0"/>
    <x v="1"/>
    <n v="347.4"/>
    <n v="177.17399999999998"/>
    <n v="994.9"/>
    <s v=""/>
    <n v="5.3999999999999995"/>
  </r>
  <r>
    <x v="179"/>
    <x v="0"/>
    <x v="0"/>
    <x v="1"/>
    <n v="35174.28"/>
    <n v="25325.481599999999"/>
    <n v="687.80000000000007"/>
    <s v=""/>
    <n v="759.80000000000007"/>
  </r>
  <r>
    <x v="180"/>
    <x v="5"/>
    <x v="1"/>
    <x v="3"/>
    <n v="17865.36"/>
    <n v="10361.908799999999"/>
    <n v="429"/>
    <s v=""/>
    <n v="310.90000000000003"/>
  </r>
  <r>
    <x v="181"/>
    <x v="2"/>
    <x v="1"/>
    <x v="3"/>
    <n v="14069.76"/>
    <n v="7738.3680000000004"/>
    <n v="756"/>
    <s v=""/>
    <n v="232.2"/>
  </r>
  <r>
    <x v="181"/>
    <x v="1"/>
    <x v="0"/>
    <x v="2"/>
    <n v="13583.76"/>
    <n v="8421.9312000000009"/>
    <s v=""/>
    <s v=""/>
    <s v=""/>
  </r>
  <r>
    <x v="182"/>
    <x v="0"/>
    <x v="0"/>
    <x v="3"/>
    <n v="11255.76"/>
    <n v="8441.82"/>
    <n v="743.4"/>
    <s v=""/>
    <n v="253.29999999999998"/>
  </r>
  <r>
    <x v="183"/>
    <x v="6"/>
    <x v="2"/>
    <x v="0"/>
    <n v="9695.76"/>
    <n v="6011.3712000000005"/>
    <n v="931.80000000000007"/>
    <s v=""/>
    <n v="180.4"/>
  </r>
  <r>
    <x v="183"/>
    <x v="5"/>
    <x v="1"/>
    <x v="2"/>
    <n v="1654.1999999999998"/>
    <n v="1174.4819999999997"/>
    <s v=""/>
    <s v=""/>
    <s v=""/>
  </r>
  <r>
    <x v="184"/>
    <x v="0"/>
    <x v="0"/>
    <x v="2"/>
    <n v="2431.8000000000002"/>
    <n v="1483.3980000000001"/>
    <n v="979.1"/>
    <s v=""/>
    <n v="44.6"/>
  </r>
  <r>
    <x v="185"/>
    <x v="0"/>
    <x v="0"/>
    <x v="1"/>
    <n v="35174.28"/>
    <n v="17938.882799999999"/>
    <n v="420.6"/>
    <s v=""/>
    <n v="538.20000000000005"/>
  </r>
  <r>
    <x v="186"/>
    <x v="0"/>
    <x v="0"/>
    <x v="0"/>
    <n v="2779.2"/>
    <n v="1445.184"/>
    <n v="395.3"/>
    <s v=""/>
    <n v="43.4"/>
  </r>
  <r>
    <x v="186"/>
    <x v="3"/>
    <x v="1"/>
    <x v="0"/>
    <n v="49243.92"/>
    <n v="32008.547999999999"/>
    <s v=""/>
    <s v=""/>
    <s v=""/>
  </r>
  <r>
    <x v="186"/>
    <x v="0"/>
    <x v="0"/>
    <x v="2"/>
    <n v="2779.2"/>
    <n v="2001.0239999999999"/>
    <s v=""/>
    <s v=""/>
    <s v=""/>
  </r>
  <r>
    <x v="187"/>
    <x v="0"/>
    <x v="0"/>
    <x v="2"/>
    <n v="1389.6"/>
    <n v="847.65599999999995"/>
    <n v="230.29999999999998"/>
    <s v=""/>
    <n v="25.5"/>
  </r>
  <r>
    <x v="188"/>
    <x v="8"/>
    <x v="1"/>
    <x v="2"/>
    <n v="19721.52"/>
    <n v="12227.3424"/>
    <n v="1099"/>
    <s v=""/>
    <n v="366.90000000000003"/>
  </r>
  <r>
    <x v="188"/>
    <x v="0"/>
    <x v="0"/>
    <x v="2"/>
    <n v="25012.800000000003"/>
    <n v="18509.472000000002"/>
    <s v=""/>
    <s v=""/>
    <s v=""/>
  </r>
  <r>
    <x v="189"/>
    <x v="6"/>
    <x v="2"/>
    <x v="0"/>
    <n v="9695.76"/>
    <n v="5817.4560000000001"/>
    <n v="842.5"/>
    <s v=""/>
    <n v="174.6"/>
  </r>
  <r>
    <x v="189"/>
    <x v="3"/>
    <x v="1"/>
    <x v="0"/>
    <n v="14069.76"/>
    <n v="8723.2512000000006"/>
    <s v=""/>
    <s v=""/>
    <s v=""/>
  </r>
  <r>
    <x v="190"/>
    <x v="0"/>
    <x v="0"/>
    <x v="3"/>
    <n v="2084.3999999999996"/>
    <n v="1459.0799999999997"/>
    <n v="100.19999999999999"/>
    <n v="79106"/>
    <n v="43.800000000000004"/>
  </r>
  <r>
    <x v="190"/>
    <x v="0"/>
    <x v="0"/>
    <x v="2"/>
    <n v="42209.159999999996"/>
    <n v="21948.763199999998"/>
    <s v=""/>
    <s v=""/>
    <s v=""/>
  </r>
  <r>
    <x v="190"/>
    <x v="6"/>
    <x v="2"/>
    <x v="3"/>
    <n v="478.79999999999995"/>
    <n v="349.52399999999994"/>
    <s v=""/>
    <s v=""/>
    <s v=""/>
  </r>
  <r>
    <x v="191"/>
    <x v="1"/>
    <x v="0"/>
    <x v="3"/>
    <n v="10866.960000000001"/>
    <n v="5542.1496000000006"/>
    <n v="220.6"/>
    <s v=""/>
    <n v="166.29999999999998"/>
  </r>
  <r>
    <x v="191"/>
    <x v="0"/>
    <x v="0"/>
    <x v="2"/>
    <n v="694.8"/>
    <n v="375.19200000000001"/>
    <s v=""/>
    <s v=""/>
    <s v=""/>
  </r>
  <r>
    <x v="192"/>
    <x v="0"/>
    <x v="0"/>
    <x v="0"/>
    <n v="14069.76"/>
    <n v="8441.8559999999998"/>
    <n v="250.4"/>
    <s v=""/>
    <n v="253.29999999999998"/>
  </r>
  <r>
    <x v="192"/>
    <x v="0"/>
    <x v="0"/>
    <x v="2"/>
    <n v="14069.76"/>
    <n v="9567.4368000000013"/>
    <s v=""/>
    <s v=""/>
    <s v=""/>
  </r>
  <r>
    <x v="192"/>
    <x v="0"/>
    <x v="0"/>
    <x v="1"/>
    <n v="347.4"/>
    <n v="173.7"/>
    <s v=""/>
    <s v=""/>
    <s v=""/>
  </r>
  <r>
    <x v="192"/>
    <x v="0"/>
    <x v="0"/>
    <x v="1"/>
    <n v="694.8"/>
    <n v="354.34799999999996"/>
    <s v=""/>
    <s v=""/>
    <s v=""/>
  </r>
  <r>
    <x v="193"/>
    <x v="4"/>
    <x v="2"/>
    <x v="0"/>
    <n v="32233.919999999998"/>
    <n v="19340.351999999999"/>
    <n v="963.2"/>
    <s v=""/>
    <n v="580.30000000000007"/>
  </r>
  <r>
    <x v="194"/>
    <x v="1"/>
    <x v="0"/>
    <x v="1"/>
    <n v="16300.439999999999"/>
    <n v="9454.2551999999978"/>
    <n v="1108"/>
    <s v=""/>
    <n v="283.70000000000005"/>
  </r>
  <r>
    <x v="195"/>
    <x v="0"/>
    <x v="0"/>
    <x v="3"/>
    <n v="9379.7999999999993"/>
    <n v="5252.6880000000001"/>
    <n v="189.2"/>
    <s v=""/>
    <n v="157.6"/>
  </r>
  <r>
    <x v="196"/>
    <x v="0"/>
    <x v="0"/>
    <x v="0"/>
    <n v="347.4"/>
    <n v="6565"/>
    <n v="768.7"/>
    <s v=""/>
    <n v="197"/>
  </r>
  <r>
    <x v="196"/>
    <x v="0"/>
    <x v="0"/>
    <x v="0"/>
    <n v="32829.360000000001"/>
    <n v="23308.845600000001"/>
    <s v=""/>
    <s v=""/>
    <s v=""/>
  </r>
  <r>
    <x v="196"/>
    <x v="3"/>
    <x v="1"/>
    <x v="2"/>
    <n v="44554.080000000002"/>
    <n v="32970.019200000002"/>
    <s v=""/>
    <s v=""/>
    <s v=""/>
  </r>
  <r>
    <x v="197"/>
    <x v="1"/>
    <x v="0"/>
    <x v="1"/>
    <n v="21733.920000000002"/>
    <n v="15648.422400000001"/>
    <n v="1170.1999999999998"/>
    <s v=""/>
    <n v="469.5"/>
  </r>
  <r>
    <x v="198"/>
    <x v="1"/>
    <x v="0"/>
    <x v="1"/>
    <n v="1006.1999999999999"/>
    <n v="684.21600000000001"/>
    <n v="547.4"/>
    <s v=""/>
    <n v="20.6"/>
  </r>
  <r>
    <x v="199"/>
    <x v="8"/>
    <x v="1"/>
    <x v="1"/>
    <n v="1006.1999999999999"/>
    <n v="654.03"/>
    <n v="87.399999999999991"/>
    <s v=""/>
    <n v="19.700000000000003"/>
  </r>
  <r>
    <x v="200"/>
    <x v="5"/>
    <x v="1"/>
    <x v="0"/>
    <n v="1654.1999999999998"/>
    <n v="1157.9399999999998"/>
    <n v="933.2"/>
    <s v=""/>
    <n v="34.800000000000004"/>
  </r>
  <r>
    <x v="200"/>
    <x v="5"/>
    <x v="1"/>
    <x v="0"/>
    <n v="551.40000000000009"/>
    <n v="352.89600000000007"/>
    <s v=""/>
    <s v=""/>
    <s v=""/>
  </r>
  <r>
    <x v="201"/>
    <x v="1"/>
    <x v="0"/>
    <x v="2"/>
    <n v="13583.76"/>
    <n v="9236.9567999999999"/>
    <n v="712.4"/>
    <n v="99296"/>
    <n v="277.20000000000005"/>
  </r>
  <r>
    <x v="202"/>
    <x v="3"/>
    <x v="1"/>
    <x v="2"/>
    <n v="14069.76"/>
    <n v="7597.6704000000009"/>
    <n v="183.4"/>
    <s v=""/>
    <n v="228"/>
  </r>
  <r>
    <x v="202"/>
    <x v="1"/>
    <x v="0"/>
    <x v="1"/>
    <n v="670.8"/>
    <n v="375.64800000000002"/>
    <s v=""/>
    <s v=""/>
    <s v=""/>
  </r>
  <r>
    <x v="203"/>
    <x v="3"/>
    <x v="1"/>
    <x v="2"/>
    <n v="9379.7999999999993"/>
    <n v="6659.6579999999994"/>
    <n v="552.5"/>
    <s v=""/>
    <n v="199.79999999999998"/>
  </r>
  <r>
    <x v="204"/>
    <x v="0"/>
    <x v="0"/>
    <x v="0"/>
    <n v="11255.76"/>
    <n v="7316.2440000000006"/>
    <n v="503.40000000000003"/>
    <s v=""/>
    <n v="219.5"/>
  </r>
  <r>
    <x v="204"/>
    <x v="5"/>
    <x v="1"/>
    <x v="2"/>
    <n v="1654.1999999999998"/>
    <n v="942.89399999999978"/>
    <s v=""/>
    <s v=""/>
    <s v=""/>
  </r>
  <r>
    <x v="205"/>
    <x v="0"/>
    <x v="0"/>
    <x v="2"/>
    <n v="30484.32"/>
    <n v="20119.6512"/>
    <n v="313.40000000000003"/>
    <s v=""/>
    <n v="603.6"/>
  </r>
  <r>
    <x v="205"/>
    <x v="6"/>
    <x v="2"/>
    <x v="1"/>
    <n v="2154.6000000000004"/>
    <n v="1314.3060000000003"/>
    <s v=""/>
    <s v=""/>
    <s v=""/>
  </r>
  <r>
    <x v="205"/>
    <x v="0"/>
    <x v="0"/>
    <x v="0"/>
    <n v="14069.76"/>
    <n v="10411.6224"/>
    <s v=""/>
    <s v=""/>
    <s v=""/>
  </r>
  <r>
    <x v="206"/>
    <x v="0"/>
    <x v="0"/>
    <x v="1"/>
    <n v="3126.6000000000004"/>
    <n v="1782.162"/>
    <n v="672.7"/>
    <s v=""/>
    <n v="53.5"/>
  </r>
  <r>
    <x v="206"/>
    <x v="0"/>
    <x v="0"/>
    <x v="0"/>
    <n v="20427.12"/>
    <n v="10213.56"/>
    <s v=""/>
    <s v=""/>
    <s v=""/>
  </r>
  <r>
    <x v="206"/>
    <x v="1"/>
    <x v="0"/>
    <x v="0"/>
    <n v="13583.76"/>
    <n v="7471.0680000000011"/>
    <s v=""/>
    <s v=""/>
    <s v=""/>
  </r>
  <r>
    <x v="206"/>
    <x v="3"/>
    <x v="1"/>
    <x v="1"/>
    <n v="16883.64"/>
    <n v="8610.6563999999998"/>
    <s v=""/>
    <s v=""/>
    <s v=""/>
  </r>
  <r>
    <x v="207"/>
    <x v="0"/>
    <x v="0"/>
    <x v="0"/>
    <n v="9379.7999999999993"/>
    <n v="6565.8599999999988"/>
    <n v="98.1"/>
    <s v=""/>
    <n v="197"/>
  </r>
  <r>
    <x v="208"/>
    <x v="5"/>
    <x v="1"/>
    <x v="2"/>
    <n v="26798.04"/>
    <n v="18490.6476"/>
    <n v="1026.0999999999999"/>
    <s v=""/>
    <n v="554.80000000000007"/>
  </r>
  <r>
    <x v="208"/>
    <x v="0"/>
    <x v="0"/>
    <x v="1"/>
    <n v="1042.1999999999998"/>
    <n v="604.47599999999989"/>
    <s v=""/>
    <s v=""/>
    <s v=""/>
  </r>
  <r>
    <x v="209"/>
    <x v="0"/>
    <x v="0"/>
    <x v="3"/>
    <n v="1042.1999999999998"/>
    <n v="739.96199999999988"/>
    <n v="304.70000000000005"/>
    <s v=""/>
    <n v="22.200000000000003"/>
  </r>
  <r>
    <x v="210"/>
    <x v="8"/>
    <x v="1"/>
    <x v="0"/>
    <n v="335.4"/>
    <n v="204.59399999999999"/>
    <n v="350.20000000000005"/>
    <s v=""/>
    <n v="6.1999999999999993"/>
  </r>
  <r>
    <x v="210"/>
    <x v="3"/>
    <x v="1"/>
    <x v="1"/>
    <n v="2431.8000000000002"/>
    <n v="1580.67"/>
    <s v=""/>
    <s v=""/>
    <s v=""/>
  </r>
  <r>
    <x v="210"/>
    <x v="7"/>
    <x v="0"/>
    <x v="2"/>
    <n v="12125.76"/>
    <n v="8003.0016000000005"/>
    <s v=""/>
    <s v=""/>
    <s v=""/>
  </r>
  <r>
    <x v="211"/>
    <x v="0"/>
    <x v="0"/>
    <x v="0"/>
    <n v="347.4"/>
    <n v="180.648"/>
    <n v="73.3"/>
    <s v=""/>
    <n v="5.5"/>
  </r>
  <r>
    <x v="212"/>
    <x v="4"/>
    <x v="2"/>
    <x v="0"/>
    <n v="16372.800000000001"/>
    <n v="9005.0400000000009"/>
    <n v="593.30000000000007"/>
    <s v=""/>
    <n v="270.20000000000005"/>
  </r>
  <r>
    <x v="212"/>
    <x v="5"/>
    <x v="1"/>
    <x v="0"/>
    <n v="551.40000000000009"/>
    <n v="374.95200000000011"/>
    <s v=""/>
    <s v=""/>
    <s v=""/>
  </r>
  <r>
    <x v="213"/>
    <x v="0"/>
    <x v="0"/>
    <x v="2"/>
    <n v="694.8"/>
    <n v="458.56799999999998"/>
    <n v="276.3"/>
    <s v=""/>
    <n v="13.799999999999999"/>
  </r>
  <r>
    <x v="214"/>
    <x v="4"/>
    <x v="2"/>
    <x v="3"/>
    <n v="454.79999999999995"/>
    <n v="268.33199999999994"/>
    <n v="187.79999999999998"/>
    <s v=""/>
    <n v="8.1"/>
  </r>
  <r>
    <x v="215"/>
    <x v="0"/>
    <x v="0"/>
    <x v="0"/>
    <n v="347.4"/>
    <n v="173.7"/>
    <n v="143"/>
    <s v=""/>
    <n v="5.3"/>
  </r>
  <r>
    <x v="216"/>
    <x v="0"/>
    <x v="0"/>
    <x v="1"/>
    <n v="46899"/>
    <n v="30953.34"/>
    <n v="1056.8999999999999"/>
    <s v=""/>
    <n v="928.7"/>
  </r>
  <r>
    <x v="216"/>
    <x v="3"/>
    <x v="1"/>
    <x v="0"/>
    <n v="3126.6000000000004"/>
    <n v="2251.152"/>
    <s v=""/>
    <s v=""/>
    <s v=""/>
  </r>
  <r>
    <x v="216"/>
    <x v="0"/>
    <x v="0"/>
    <x v="2"/>
    <n v="347.4"/>
    <n v="229.28399999999999"/>
    <s v=""/>
    <s v=""/>
    <s v=""/>
  </r>
  <r>
    <x v="216"/>
    <x v="5"/>
    <x v="1"/>
    <x v="0"/>
    <n v="14887.800000000001"/>
    <n v="8039.4120000000012"/>
    <s v=""/>
    <s v=""/>
    <s v=""/>
  </r>
  <r>
    <x v="217"/>
    <x v="0"/>
    <x v="0"/>
    <x v="2"/>
    <n v="347.4"/>
    <n v="243.17999999999998"/>
    <n v="645"/>
    <s v=""/>
    <n v="7.3"/>
  </r>
  <r>
    <x v="218"/>
    <x v="0"/>
    <x v="0"/>
    <x v="2"/>
    <n v="694.8"/>
    <n v="472.464"/>
    <n v="549.20000000000005"/>
    <s v=""/>
    <n v="14.2"/>
  </r>
  <r>
    <x v="218"/>
    <x v="0"/>
    <x v="0"/>
    <x v="1"/>
    <n v="11255.76"/>
    <n v="6078.1104000000005"/>
    <s v=""/>
    <s v=""/>
    <s v=""/>
  </r>
  <r>
    <x v="218"/>
    <x v="1"/>
    <x v="0"/>
    <x v="2"/>
    <n v="16300.439999999999"/>
    <n v="8150.2199999999993"/>
    <s v=""/>
    <s v=""/>
    <s v=""/>
  </r>
  <r>
    <x v="218"/>
    <x v="0"/>
    <x v="0"/>
    <x v="0"/>
    <n v="2431.8000000000002"/>
    <n v="1604.9880000000003"/>
    <s v=""/>
    <s v=""/>
    <s v=""/>
  </r>
  <r>
    <x v="219"/>
    <x v="8"/>
    <x v="1"/>
    <x v="1"/>
    <n v="36223.199999999997"/>
    <n v="23545.079999999998"/>
    <n v="763.30000000000007"/>
    <n v="64101"/>
    <n v="706.4"/>
  </r>
  <r>
    <x v="220"/>
    <x v="1"/>
    <x v="0"/>
    <x v="2"/>
    <n v="13583.76"/>
    <n v="9101.119200000001"/>
    <n v="1050.8"/>
    <s v=""/>
    <n v="273.10000000000002"/>
  </r>
  <r>
    <x v="220"/>
    <x v="1"/>
    <x v="0"/>
    <x v="1"/>
    <n v="13583.76"/>
    <n v="8150.2559999999994"/>
    <s v=""/>
    <s v=""/>
    <s v=""/>
  </r>
  <r>
    <x v="220"/>
    <x v="5"/>
    <x v="1"/>
    <x v="0"/>
    <n v="4411.2000000000007"/>
    <n v="2823.1680000000006"/>
    <s v=""/>
    <s v=""/>
    <s v=""/>
  </r>
  <r>
    <x v="221"/>
    <x v="7"/>
    <x v="0"/>
    <x v="0"/>
    <n v="2395.1999999999998"/>
    <n v="1532.9279999999999"/>
    <n v="558.9"/>
    <s v=""/>
    <n v="46"/>
  </r>
  <r>
    <x v="221"/>
    <x v="0"/>
    <x v="0"/>
    <x v="0"/>
    <n v="2779.2"/>
    <n v="2028.8159999999998"/>
    <s v=""/>
    <s v=""/>
    <s v=""/>
  </r>
  <r>
    <x v="222"/>
    <x v="5"/>
    <x v="1"/>
    <x v="0"/>
    <n v="22331.760000000002"/>
    <n v="12059.150400000002"/>
    <n v="225.1"/>
    <s v=""/>
    <n v="361.8"/>
  </r>
  <r>
    <x v="223"/>
    <x v="5"/>
    <x v="1"/>
    <x v="2"/>
    <n v="1102.8000000000002"/>
    <n v="562.42800000000011"/>
    <n v="203.79999999999998"/>
    <s v=""/>
    <n v="16.900000000000002"/>
  </r>
  <r>
    <x v="223"/>
    <x v="4"/>
    <x v="2"/>
    <x v="2"/>
    <n v="6139.7999999999993"/>
    <n v="3315.4919999999997"/>
    <s v=""/>
    <s v=""/>
    <s v=""/>
  </r>
  <r>
    <x v="224"/>
    <x v="3"/>
    <x v="1"/>
    <x v="1"/>
    <n v="19697.64"/>
    <n v="12409.513199999999"/>
    <n v="1164.1999999999998"/>
    <s v=""/>
    <n v="372.3"/>
  </r>
  <r>
    <x v="224"/>
    <x v="1"/>
    <x v="0"/>
    <x v="2"/>
    <n v="19017.239999999998"/>
    <n v="10079.137199999999"/>
    <s v=""/>
    <s v=""/>
    <s v=""/>
  </r>
  <r>
    <x v="225"/>
    <x v="2"/>
    <x v="1"/>
    <x v="0"/>
    <n v="694.8"/>
    <n v="409.93199999999996"/>
    <n v="324.40000000000003"/>
    <s v=""/>
    <n v="12.299999999999999"/>
  </r>
  <r>
    <x v="226"/>
    <x v="0"/>
    <x v="0"/>
    <x v="1"/>
    <n v="1042.1999999999998"/>
    <n v="656.5859999999999"/>
    <n v="476.1"/>
    <s v=""/>
    <n v="19.700000000000003"/>
  </r>
  <r>
    <x v="226"/>
    <x v="3"/>
    <x v="1"/>
    <x v="1"/>
    <n v="19697.64"/>
    <n v="10439.7492"/>
    <s v=""/>
    <s v=""/>
    <s v=""/>
  </r>
  <r>
    <x v="227"/>
    <x v="3"/>
    <x v="1"/>
    <x v="0"/>
    <n v="1042.1999999999998"/>
    <n v="562.7879999999999"/>
    <n v="79.699999999999989"/>
    <s v=""/>
    <n v="16.900000000000002"/>
  </r>
  <r>
    <x v="228"/>
    <x v="0"/>
    <x v="0"/>
    <x v="1"/>
    <n v="347.4"/>
    <n v="215.38799999999998"/>
    <n v="418"/>
    <s v=""/>
    <n v="6.5"/>
  </r>
  <r>
    <x v="229"/>
    <x v="1"/>
    <x v="0"/>
    <x v="2"/>
    <n v="10866.960000000001"/>
    <n v="5433.4800000000005"/>
    <n v="863.1"/>
    <s v=""/>
    <n v="163.1"/>
  </r>
  <r>
    <x v="229"/>
    <x v="3"/>
    <x v="1"/>
    <x v="1"/>
    <n v="347.4"/>
    <n v="243.17999999999998"/>
    <s v=""/>
    <s v=""/>
    <s v=""/>
  </r>
  <r>
    <x v="229"/>
    <x v="1"/>
    <x v="0"/>
    <x v="1"/>
    <n v="1006.1999999999999"/>
    <n v="543.34799999999996"/>
    <s v=""/>
    <s v=""/>
    <s v=""/>
  </r>
  <r>
    <x v="230"/>
    <x v="5"/>
    <x v="1"/>
    <x v="1"/>
    <n v="31264.44"/>
    <n v="21885.107999999997"/>
    <n v="747.1"/>
    <s v=""/>
    <n v="656.6"/>
  </r>
  <r>
    <x v="231"/>
    <x v="5"/>
    <x v="1"/>
    <x v="0"/>
    <n v="1102.8000000000002"/>
    <n v="551.40000000000009"/>
    <n v="829.30000000000007"/>
    <s v=""/>
    <n v="16.600000000000001"/>
  </r>
  <r>
    <x v="232"/>
    <x v="5"/>
    <x v="1"/>
    <x v="0"/>
    <n v="22331.760000000002"/>
    <n v="14292.326400000002"/>
    <n v="587.9"/>
    <s v=""/>
    <n v="428.8"/>
  </r>
  <r>
    <x v="233"/>
    <x v="5"/>
    <x v="1"/>
    <x v="2"/>
    <n v="1654.1999999999998"/>
    <n v="876.726"/>
    <n v="555.30000000000007"/>
    <s v=""/>
    <n v="26.400000000000002"/>
  </r>
  <r>
    <x v="234"/>
    <x v="0"/>
    <x v="0"/>
    <x v="1"/>
    <n v="49243.92"/>
    <n v="32993.426400000004"/>
    <n v="728.6"/>
    <s v=""/>
    <n v="989.9"/>
  </r>
  <r>
    <x v="234"/>
    <x v="0"/>
    <x v="0"/>
    <x v="1"/>
    <n v="347.4"/>
    <n v="198.01799999999997"/>
    <s v=""/>
    <s v=""/>
    <s v=""/>
  </r>
  <r>
    <x v="234"/>
    <x v="4"/>
    <x v="2"/>
    <x v="2"/>
    <n v="26094.120000000003"/>
    <n v="15134.589600000001"/>
    <s v=""/>
    <s v=""/>
    <s v=""/>
  </r>
  <r>
    <x v="235"/>
    <x v="8"/>
    <x v="1"/>
    <x v="1"/>
    <n v="27167.399999999998"/>
    <n v="18473.831999999999"/>
    <n v="790.80000000000007"/>
    <s v=""/>
    <n v="554.30000000000007"/>
  </r>
  <r>
    <x v="235"/>
    <x v="3"/>
    <x v="1"/>
    <x v="0"/>
    <n v="2431.8000000000002"/>
    <n v="1361.8080000000002"/>
    <s v=""/>
    <s v=""/>
    <s v=""/>
  </r>
  <r>
    <x v="236"/>
    <x v="8"/>
    <x v="1"/>
    <x v="1"/>
    <n v="9055.7999999999993"/>
    <n v="5614.5959999999995"/>
    <n v="986.9"/>
    <s v=""/>
    <n v="168.5"/>
  </r>
  <r>
    <x v="237"/>
    <x v="0"/>
    <x v="0"/>
    <x v="0"/>
    <n v="9379.7999999999993"/>
    <n v="5065.0919999999996"/>
    <n v="596.80000000000007"/>
    <s v=""/>
    <n v="152"/>
  </r>
  <r>
    <x v="238"/>
    <x v="0"/>
    <x v="0"/>
    <x v="0"/>
    <n v="1042.1999999999998"/>
    <n v="646.16399999999987"/>
    <n v="470.8"/>
    <s v=""/>
    <n v="19.400000000000002"/>
  </r>
  <r>
    <x v="239"/>
    <x v="3"/>
    <x v="1"/>
    <x v="3"/>
    <n v="2779.2"/>
    <n v="1889.856"/>
    <n v="821.30000000000007"/>
    <s v=""/>
    <n v="56.7"/>
  </r>
  <r>
    <x v="240"/>
    <x v="1"/>
    <x v="0"/>
    <x v="2"/>
    <n v="10866.960000000001"/>
    <n v="7606.8720000000003"/>
    <n v="720.7"/>
    <s v=""/>
    <n v="228.29999999999998"/>
  </r>
  <r>
    <x v="241"/>
    <x v="0"/>
    <x v="0"/>
    <x v="3"/>
    <n v="49243.92"/>
    <n v="34963.183199999999"/>
    <n v="938.80000000000007"/>
    <s v=""/>
    <n v="1048.8999999999999"/>
  </r>
  <r>
    <x v="242"/>
    <x v="0"/>
    <x v="0"/>
    <x v="0"/>
    <n v="1042.1999999999998"/>
    <n v="729.53999999999985"/>
    <n v="959.2"/>
    <s v=""/>
    <n v="21.900000000000002"/>
  </r>
  <r>
    <x v="242"/>
    <x v="8"/>
    <x v="1"/>
    <x v="1"/>
    <n v="33959.279999999999"/>
    <n v="20035.975199999997"/>
    <s v=""/>
    <s v=""/>
    <s v=""/>
  </r>
  <r>
    <x v="243"/>
    <x v="6"/>
    <x v="2"/>
    <x v="1"/>
    <n v="27471.120000000003"/>
    <n v="19229.784"/>
    <n v="465.5"/>
    <s v=""/>
    <n v="576.9"/>
  </r>
  <r>
    <x v="243"/>
    <x v="5"/>
    <x v="1"/>
    <x v="1"/>
    <n v="63273.120000000003"/>
    <n v="44291.184000000001"/>
    <s v=""/>
    <s v=""/>
    <s v=""/>
  </r>
  <r>
    <x v="244"/>
    <x v="0"/>
    <x v="0"/>
    <x v="0"/>
    <n v="1389.6"/>
    <n v="764.28"/>
    <n v="829.7"/>
    <s v=""/>
    <n v="23"/>
  </r>
  <r>
    <x v="245"/>
    <x v="0"/>
    <x v="0"/>
    <x v="0"/>
    <n v="42209.159999999996"/>
    <n v="27013.862399999998"/>
    <n v="1321.3999999999999"/>
    <s v=""/>
    <n v="810.5"/>
  </r>
  <r>
    <x v="245"/>
    <x v="3"/>
    <x v="1"/>
    <x v="1"/>
    <n v="11255.76"/>
    <n v="7766.4743999999992"/>
    <s v=""/>
    <s v=""/>
    <s v=""/>
  </r>
  <r>
    <x v="245"/>
    <x v="0"/>
    <x v="0"/>
    <x v="2"/>
    <n v="49243.92"/>
    <n v="36440.500800000002"/>
    <s v=""/>
    <s v=""/>
    <s v=""/>
  </r>
  <r>
    <x v="246"/>
    <x v="1"/>
    <x v="0"/>
    <x v="2"/>
    <n v="1677"/>
    <n v="989.43"/>
    <n v="653.9"/>
    <s v=""/>
    <n v="29.700000000000003"/>
  </r>
  <r>
    <x v="246"/>
    <x v="5"/>
    <x v="1"/>
    <x v="0"/>
    <n v="1654.1999999999998"/>
    <n v="992.51999999999987"/>
    <s v=""/>
    <s v=""/>
    <s v=""/>
  </r>
  <r>
    <x v="247"/>
    <x v="7"/>
    <x v="0"/>
    <x v="0"/>
    <n v="898.19999999999993"/>
    <n v="494.01"/>
    <n v="138.69999999999999"/>
    <s v=""/>
    <n v="14.9"/>
  </r>
  <r>
    <x v="247"/>
    <x v="3"/>
    <x v="1"/>
    <x v="0"/>
    <n v="25012.800000000003"/>
    <n v="17759.088"/>
    <s v=""/>
    <s v=""/>
    <s v=""/>
  </r>
  <r>
    <x v="248"/>
    <x v="3"/>
    <x v="1"/>
    <x v="2"/>
    <n v="35174.28"/>
    <n v="20049.339599999999"/>
    <n v="608.20000000000005"/>
    <s v=""/>
    <n v="601.5"/>
  </r>
  <r>
    <x v="248"/>
    <x v="1"/>
    <x v="0"/>
    <x v="0"/>
    <n v="335.4"/>
    <n v="231.42599999999996"/>
    <s v=""/>
    <s v=""/>
    <s v=""/>
  </r>
  <r>
    <x v="249"/>
    <x v="5"/>
    <x v="1"/>
    <x v="1"/>
    <n v="66995.16"/>
    <n v="37517.289600000004"/>
    <n v="1368.8"/>
    <n v="77747"/>
    <n v="1125.5999999999999"/>
  </r>
  <r>
    <x v="250"/>
    <x v="2"/>
    <x v="1"/>
    <x v="1"/>
    <n v="1042.1999999999998"/>
    <n v="552.36599999999999"/>
    <n v="445.3"/>
    <s v=""/>
    <n v="16.600000000000001"/>
  </r>
  <r>
    <x v="251"/>
    <x v="1"/>
    <x v="0"/>
    <x v="0"/>
    <n v="16300.439999999999"/>
    <n v="9128.2464"/>
    <n v="1023.8000000000001"/>
    <s v=""/>
    <n v="273.90000000000003"/>
  </r>
  <r>
    <x v="251"/>
    <x v="8"/>
    <x v="1"/>
    <x v="3"/>
    <n v="13583.76"/>
    <n v="8421.9312000000009"/>
    <s v=""/>
    <s v=""/>
    <s v=""/>
  </r>
  <r>
    <x v="252"/>
    <x v="1"/>
    <x v="0"/>
    <x v="2"/>
    <n v="1341.6"/>
    <n v="965.95199999999988"/>
    <n v="28.3"/>
    <s v=""/>
    <n v="29"/>
  </r>
  <r>
    <x v="253"/>
    <x v="7"/>
    <x v="0"/>
    <x v="0"/>
    <n v="898.19999999999993"/>
    <n v="502.99200000000002"/>
    <n v="365.90000000000003"/>
    <s v=""/>
    <n v="15.1"/>
  </r>
  <r>
    <x v="253"/>
    <x v="7"/>
    <x v="0"/>
    <x v="0"/>
    <n v="2694.6000000000004"/>
    <n v="1535.922"/>
    <s v=""/>
    <s v=""/>
    <s v=""/>
  </r>
  <r>
    <x v="254"/>
    <x v="1"/>
    <x v="0"/>
    <x v="1"/>
    <n v="2347.8000000000002"/>
    <n v="1267.8120000000001"/>
    <n v="845.9"/>
    <s v=""/>
    <n v="38.1"/>
  </r>
  <r>
    <x v="255"/>
    <x v="0"/>
    <x v="0"/>
    <x v="2"/>
    <n v="9379.7999999999993"/>
    <n v="4971.2939999999999"/>
    <n v="637.80000000000007"/>
    <s v=""/>
    <n v="149.19999999999999"/>
  </r>
  <r>
    <x v="255"/>
    <x v="3"/>
    <x v="1"/>
    <x v="0"/>
    <n v="694.8"/>
    <n v="458.56799999999998"/>
    <s v=""/>
    <s v=""/>
    <s v=""/>
  </r>
  <r>
    <x v="256"/>
    <x v="0"/>
    <x v="0"/>
    <x v="2"/>
    <n v="14069.76"/>
    <n v="7738.3680000000004"/>
    <n v="948"/>
    <s v=""/>
    <n v="232.2"/>
  </r>
  <r>
    <x v="257"/>
    <x v="2"/>
    <x v="1"/>
    <x v="2"/>
    <n v="347.4"/>
    <n v="208.43999999999997"/>
    <n v="835.7"/>
    <s v=""/>
    <n v="6.3"/>
  </r>
  <r>
    <x v="258"/>
    <x v="5"/>
    <x v="1"/>
    <x v="0"/>
    <n v="1654.1999999999998"/>
    <n v="860.18399999999997"/>
    <n v="149.19999999999999"/>
    <s v=""/>
    <n v="25.900000000000002"/>
  </r>
  <r>
    <x v="259"/>
    <x v="1"/>
    <x v="0"/>
    <x v="1"/>
    <n v="335.4"/>
    <n v="224.71799999999999"/>
    <n v="785.5"/>
    <s v=""/>
    <n v="6.8"/>
  </r>
  <r>
    <x v="260"/>
    <x v="3"/>
    <x v="1"/>
    <x v="3"/>
    <n v="694.8"/>
    <n v="375.19200000000001"/>
    <n v="472.70000000000005"/>
    <s v=""/>
    <n v="11.299999999999999"/>
  </r>
  <r>
    <x v="260"/>
    <x v="0"/>
    <x v="0"/>
    <x v="3"/>
    <n v="3126.6000000000004"/>
    <n v="2094.8220000000006"/>
    <s v=""/>
    <s v=""/>
    <s v=""/>
  </r>
  <r>
    <x v="261"/>
    <x v="1"/>
    <x v="0"/>
    <x v="1"/>
    <n v="3018.6000000000004"/>
    <n v="1750.788"/>
    <n v="687.4"/>
    <s v=""/>
    <n v="52.6"/>
  </r>
  <r>
    <x v="261"/>
    <x v="3"/>
    <x v="1"/>
    <x v="0"/>
    <n v="694.8"/>
    <n v="521.09999999999991"/>
    <s v=""/>
    <s v=""/>
    <s v=""/>
  </r>
  <r>
    <x v="262"/>
    <x v="3"/>
    <x v="1"/>
    <x v="1"/>
    <n v="2431.8000000000002"/>
    <n v="1702.26"/>
    <n v="538.30000000000007"/>
    <s v=""/>
    <n v="51.1"/>
  </r>
  <r>
    <x v="263"/>
    <x v="1"/>
    <x v="0"/>
    <x v="1"/>
    <n v="21733.920000000002"/>
    <n v="12170.995200000003"/>
    <n v="767.4"/>
    <s v=""/>
    <n v="365.20000000000005"/>
  </r>
  <r>
    <x v="264"/>
    <x v="1"/>
    <x v="0"/>
    <x v="3"/>
    <n v="10866.960000000001"/>
    <n v="7932.8808000000008"/>
    <n v="933"/>
    <s v=""/>
    <n v="238"/>
  </r>
  <r>
    <x v="264"/>
    <x v="0"/>
    <x v="0"/>
    <x v="0"/>
    <n v="27514.080000000002"/>
    <n v="20635.560000000001"/>
    <s v=""/>
    <s v=""/>
    <s v=""/>
  </r>
  <r>
    <x v="265"/>
    <x v="2"/>
    <x v="1"/>
    <x v="0"/>
    <n v="14069.76"/>
    <n v="7034.88"/>
    <n v="826.1"/>
    <s v=""/>
    <n v="211.1"/>
  </r>
  <r>
    <x v="266"/>
    <x v="5"/>
    <x v="1"/>
    <x v="2"/>
    <n v="26798.04"/>
    <n v="14202.961200000002"/>
    <n v="1054"/>
    <s v=""/>
    <n v="426.1"/>
  </r>
  <r>
    <x v="267"/>
    <x v="3"/>
    <x v="1"/>
    <x v="0"/>
    <n v="1042.1999999999998"/>
    <n v="583.63199999999995"/>
    <n v="471.5"/>
    <s v=""/>
    <n v="17.600000000000001"/>
  </r>
  <r>
    <x v="267"/>
    <x v="0"/>
    <x v="0"/>
    <x v="1"/>
    <n v="347.4"/>
    <n v="232.75800000000001"/>
    <s v=""/>
    <s v=""/>
    <s v=""/>
  </r>
  <r>
    <x v="267"/>
    <x v="0"/>
    <x v="0"/>
    <x v="2"/>
    <n v="14069.76"/>
    <n v="9004.6463999999996"/>
    <s v=""/>
    <s v=""/>
    <s v=""/>
  </r>
  <r>
    <x v="268"/>
    <x v="3"/>
    <x v="1"/>
    <x v="1"/>
    <n v="14069.76"/>
    <n v="9708.134399999999"/>
    <n v="1083.0999999999999"/>
    <n v="70651"/>
    <n v="291.3"/>
  </r>
  <r>
    <x v="269"/>
    <x v="1"/>
    <x v="0"/>
    <x v="1"/>
    <n v="1341.6"/>
    <n v="831.79199999999992"/>
    <n v="1008.2"/>
    <s v=""/>
    <n v="25"/>
  </r>
  <r>
    <x v="270"/>
    <x v="8"/>
    <x v="1"/>
    <x v="2"/>
    <n v="29431.32"/>
    <n v="17364.478799999997"/>
    <n v="705.1"/>
    <s v=""/>
    <n v="521"/>
  </r>
  <r>
    <x v="270"/>
    <x v="3"/>
    <x v="1"/>
    <x v="1"/>
    <n v="44554.080000000002"/>
    <n v="24504.744000000002"/>
    <s v=""/>
    <s v=""/>
    <s v=""/>
  </r>
  <r>
    <x v="271"/>
    <x v="0"/>
    <x v="0"/>
    <x v="0"/>
    <n v="14069.76"/>
    <n v="10270.924800000001"/>
    <n v="544.70000000000005"/>
    <s v=""/>
    <n v="308.20000000000005"/>
  </r>
  <r>
    <x v="271"/>
    <x v="0"/>
    <x v="0"/>
    <x v="1"/>
    <n v="49243.92"/>
    <n v="32993.426400000004"/>
    <s v=""/>
    <s v=""/>
    <s v=""/>
  </r>
  <r>
    <x v="272"/>
    <x v="7"/>
    <x v="0"/>
    <x v="0"/>
    <n v="12125.76"/>
    <n v="6184.1376"/>
    <n v="535.6"/>
    <s v=""/>
    <n v="185.6"/>
  </r>
  <r>
    <x v="273"/>
    <x v="0"/>
    <x v="0"/>
    <x v="3"/>
    <n v="2431.8000000000002"/>
    <n v="1604.9880000000003"/>
    <n v="97.199999999999989"/>
    <s v=""/>
    <n v="48.2"/>
  </r>
  <r>
    <x v="273"/>
    <x v="5"/>
    <x v="1"/>
    <x v="2"/>
    <n v="4962.6000000000004"/>
    <n v="3573.0720000000001"/>
    <s v=""/>
    <s v=""/>
    <s v=""/>
  </r>
  <r>
    <x v="274"/>
    <x v="3"/>
    <x v="1"/>
    <x v="2"/>
    <n v="3126.6000000000004"/>
    <n v="2282.4180000000001"/>
    <n v="958.6"/>
    <s v=""/>
    <n v="68.5"/>
  </r>
  <r>
    <x v="275"/>
    <x v="3"/>
    <x v="1"/>
    <x v="2"/>
    <n v="16883.64"/>
    <n v="12325.057199999999"/>
    <n v="444.70000000000005"/>
    <s v=""/>
    <n v="369.8"/>
  </r>
  <r>
    <x v="276"/>
    <x v="3"/>
    <x v="1"/>
    <x v="3"/>
    <n v="11255.76"/>
    <n v="5965.5528000000004"/>
    <n v="254.4"/>
    <s v=""/>
    <n v="179"/>
  </r>
  <r>
    <x v="277"/>
    <x v="3"/>
    <x v="1"/>
    <x v="1"/>
    <n v="16883.64"/>
    <n v="11649.711599999999"/>
    <n v="664.5"/>
    <s v=""/>
    <n v="349.5"/>
  </r>
  <r>
    <x v="277"/>
    <x v="0"/>
    <x v="0"/>
    <x v="3"/>
    <n v="25012.800000000003"/>
    <n v="14757.552000000001"/>
    <s v=""/>
    <s v=""/>
    <s v=""/>
  </r>
  <r>
    <x v="277"/>
    <x v="8"/>
    <x v="1"/>
    <x v="3"/>
    <n v="1006.1999999999999"/>
    <n v="523.22399999999993"/>
    <s v=""/>
    <s v=""/>
    <s v=""/>
  </r>
  <r>
    <x v="277"/>
    <x v="6"/>
    <x v="2"/>
    <x v="1"/>
    <n v="9695.76"/>
    <n v="6011.3712000000005"/>
    <s v=""/>
    <s v=""/>
    <s v=""/>
  </r>
  <r>
    <x v="278"/>
    <x v="4"/>
    <x v="2"/>
    <x v="0"/>
    <n v="682.2"/>
    <n v="409.32"/>
    <n v="615.80000000000007"/>
    <s v=""/>
    <n v="12.299999999999999"/>
  </r>
  <r>
    <x v="279"/>
    <x v="5"/>
    <x v="1"/>
    <x v="2"/>
    <n v="26798.04"/>
    <n v="14202.961200000002"/>
    <n v="844.9"/>
    <s v=""/>
    <n v="426.1"/>
  </r>
  <r>
    <x v="280"/>
    <x v="5"/>
    <x v="1"/>
    <x v="2"/>
    <n v="1654.1999999999998"/>
    <n v="1025.6039999999998"/>
    <n v="930.5"/>
    <s v=""/>
    <n v="30.8"/>
  </r>
  <r>
    <x v="280"/>
    <x v="0"/>
    <x v="0"/>
    <x v="2"/>
    <n v="694.8"/>
    <n v="458.56799999999998"/>
    <s v=""/>
    <s v=""/>
    <s v=""/>
  </r>
  <r>
    <x v="280"/>
    <x v="0"/>
    <x v="0"/>
    <x v="0"/>
    <n v="2431.8000000000002"/>
    <n v="1629.3060000000003"/>
    <s v=""/>
    <s v=""/>
    <s v=""/>
  </r>
  <r>
    <x v="281"/>
    <x v="5"/>
    <x v="1"/>
    <x v="0"/>
    <n v="59551.200000000004"/>
    <n v="31562.136000000002"/>
    <n v="1050.5999999999999"/>
    <s v=""/>
    <n v="946.9"/>
  </r>
  <r>
    <x v="282"/>
    <x v="0"/>
    <x v="0"/>
    <x v="1"/>
    <n v="11255.76"/>
    <n v="6415.7831999999999"/>
    <n v="984.5"/>
    <s v=""/>
    <n v="192.5"/>
  </r>
  <r>
    <x v="283"/>
    <x v="3"/>
    <x v="1"/>
    <x v="2"/>
    <n v="2779.2"/>
    <n v="1806.48"/>
    <n v="950.80000000000007"/>
    <s v=""/>
    <n v="54.2"/>
  </r>
  <r>
    <x v="283"/>
    <x v="3"/>
    <x v="1"/>
    <x v="2"/>
    <n v="694.8"/>
    <n v="382.14"/>
    <s v=""/>
    <s v=""/>
    <s v=""/>
  </r>
  <r>
    <x v="284"/>
    <x v="5"/>
    <x v="1"/>
    <x v="3"/>
    <n v="551.40000000000009"/>
    <n v="413.55000000000007"/>
    <n v="135.6"/>
    <s v=""/>
    <n v="12.5"/>
  </r>
  <r>
    <x v="285"/>
    <x v="3"/>
    <x v="1"/>
    <x v="3"/>
    <n v="3126.6000000000004"/>
    <n v="1657.0980000000002"/>
    <n v="757.4"/>
    <s v=""/>
    <n v="49.800000000000004"/>
  </r>
  <r>
    <x v="286"/>
    <x v="2"/>
    <x v="1"/>
    <x v="3"/>
    <n v="694.8"/>
    <n v="354.34799999999996"/>
    <n v="233.29999999999998"/>
    <s v=""/>
    <n v="10.7"/>
  </r>
  <r>
    <x v="287"/>
    <x v="0"/>
    <x v="0"/>
    <x v="1"/>
    <n v="9379.7999999999993"/>
    <n v="4783.6979999999994"/>
    <n v="764.9"/>
    <s v=""/>
    <n v="143.6"/>
  </r>
  <r>
    <x v="288"/>
    <x v="0"/>
    <x v="0"/>
    <x v="3"/>
    <n v="347.4"/>
    <n v="177.17399999999998"/>
    <n v="257.20000000000005"/>
    <s v=""/>
    <n v="5.3999999999999995"/>
  </r>
  <r>
    <x v="288"/>
    <x v="5"/>
    <x v="1"/>
    <x v="0"/>
    <n v="4411.2000000000007"/>
    <n v="3220.1760000000004"/>
    <s v=""/>
    <s v=""/>
    <s v=""/>
  </r>
  <r>
    <x v="289"/>
    <x v="0"/>
    <x v="0"/>
    <x v="0"/>
    <n v="16883.64"/>
    <n v="10299.020399999999"/>
    <n v="481.5"/>
    <s v=""/>
    <n v="309"/>
  </r>
  <r>
    <x v="290"/>
    <x v="8"/>
    <x v="1"/>
    <x v="3"/>
    <n v="45279"/>
    <n v="30336.93"/>
    <n v="1210.8"/>
    <n v="51907"/>
    <n v="910.2"/>
  </r>
  <r>
    <x v="291"/>
    <x v="5"/>
    <x v="1"/>
    <x v="3"/>
    <n v="551.40000000000009"/>
    <n v="374.95200000000011"/>
    <n v="370.20000000000005"/>
    <s v=""/>
    <n v="11.299999999999999"/>
  </r>
  <r>
    <x v="292"/>
    <x v="2"/>
    <x v="1"/>
    <x v="0"/>
    <n v="30484.32"/>
    <n v="19509.964800000002"/>
    <n v="1295.5"/>
    <s v=""/>
    <n v="585.30000000000007"/>
  </r>
  <r>
    <x v="293"/>
    <x v="0"/>
    <x v="0"/>
    <x v="2"/>
    <n v="35174.28"/>
    <n v="17938.882799999999"/>
    <n v="1314.8999999999999"/>
    <s v=""/>
    <n v="538.20000000000005"/>
  </r>
  <r>
    <x v="294"/>
    <x v="0"/>
    <x v="0"/>
    <x v="1"/>
    <n v="44554.080000000002"/>
    <n v="32524.4784"/>
    <n v="765.80000000000007"/>
    <s v=""/>
    <n v="975.80000000000007"/>
  </r>
  <r>
    <x v="294"/>
    <x v="5"/>
    <x v="1"/>
    <x v="0"/>
    <n v="74439"/>
    <n v="37963.89"/>
    <s v=""/>
    <s v=""/>
    <s v=""/>
  </r>
  <r>
    <x v="295"/>
    <x v="0"/>
    <x v="0"/>
    <x v="2"/>
    <n v="16883.64"/>
    <n v="10974.366"/>
    <n v="927.1"/>
    <s v=""/>
    <n v="329.3"/>
  </r>
  <r>
    <x v="295"/>
    <x v="3"/>
    <x v="1"/>
    <x v="0"/>
    <n v="347.4"/>
    <n v="229.28399999999999"/>
    <s v=""/>
    <s v=""/>
    <s v=""/>
  </r>
  <r>
    <x v="296"/>
    <x v="0"/>
    <x v="0"/>
    <x v="0"/>
    <n v="14069.76"/>
    <n v="10270.924800000001"/>
    <n v="172.2"/>
    <s v=""/>
    <n v="308.20000000000005"/>
  </r>
  <r>
    <x v="297"/>
    <x v="5"/>
    <x v="1"/>
    <x v="1"/>
    <n v="14887.800000000001"/>
    <n v="9081.5580000000009"/>
    <n v="1115.1999999999998"/>
    <s v=""/>
    <n v="272.5"/>
  </r>
  <r>
    <x v="298"/>
    <x v="5"/>
    <x v="1"/>
    <x v="1"/>
    <n v="74439"/>
    <n v="54340.47"/>
    <n v="1495.5"/>
    <s v=""/>
    <n v="1630.3"/>
  </r>
  <r>
    <x v="299"/>
    <x v="3"/>
    <x v="1"/>
    <x v="0"/>
    <n v="2431.8000000000002"/>
    <n v="1361.8080000000002"/>
    <n v="209.6"/>
    <s v=""/>
    <n v="40.9"/>
  </r>
  <r>
    <x v="299"/>
    <x v="4"/>
    <x v="2"/>
    <x v="2"/>
    <n v="7367.76"/>
    <n v="5525.82"/>
    <s v=""/>
    <s v=""/>
    <s v=""/>
  </r>
  <r>
    <x v="300"/>
    <x v="0"/>
    <x v="0"/>
    <x v="2"/>
    <n v="16883.64"/>
    <n v="12156.220799999999"/>
    <n v="362.1"/>
    <s v=""/>
    <n v="364.70000000000005"/>
  </r>
  <r>
    <x v="301"/>
    <x v="3"/>
    <x v="1"/>
    <x v="0"/>
    <n v="32829.360000000001"/>
    <n v="19697.615999999998"/>
    <n v="428.8"/>
    <s v=""/>
    <n v="591"/>
  </r>
  <r>
    <x v="302"/>
    <x v="4"/>
    <x v="2"/>
    <x v="1"/>
    <n v="6139.7999999999993"/>
    <n v="4052.2679999999996"/>
    <n v="369.3"/>
    <s v=""/>
    <n v="121.6"/>
  </r>
  <r>
    <x v="303"/>
    <x v="0"/>
    <x v="0"/>
    <x v="2"/>
    <n v="11255.76"/>
    <n v="6415.7831999999999"/>
    <n v="293"/>
    <s v=""/>
    <n v="192.5"/>
  </r>
  <r>
    <x v="304"/>
    <x v="0"/>
    <x v="0"/>
    <x v="1"/>
    <n v="1737"/>
    <n v="1285.3799999999999"/>
    <n v="555.5"/>
    <s v=""/>
    <n v="38.6"/>
  </r>
  <r>
    <x v="305"/>
    <x v="5"/>
    <x v="1"/>
    <x v="1"/>
    <n v="4962.6000000000004"/>
    <n v="3721.9500000000003"/>
    <n v="1012.5"/>
    <s v=""/>
    <n v="111.69999999999999"/>
  </r>
  <r>
    <x v="305"/>
    <x v="0"/>
    <x v="0"/>
    <x v="0"/>
    <n v="694.8"/>
    <n v="493.30799999999994"/>
    <s v=""/>
    <s v=""/>
    <s v=""/>
  </r>
  <r>
    <x v="305"/>
    <x v="0"/>
    <x v="0"/>
    <x v="1"/>
    <n v="16883.64"/>
    <n v="10130.183999999999"/>
    <s v=""/>
    <s v=""/>
    <s v=""/>
  </r>
  <r>
    <x v="306"/>
    <x v="5"/>
    <x v="1"/>
    <x v="3"/>
    <n v="22331.760000000002"/>
    <n v="13175.7384"/>
    <n v="806.6"/>
    <n v="69217"/>
    <n v="395.3"/>
  </r>
  <r>
    <x v="306"/>
    <x v="3"/>
    <x v="1"/>
    <x v="2"/>
    <n v="694.8"/>
    <n v="354.34799999999996"/>
    <s v=""/>
    <s v=""/>
    <s v=""/>
  </r>
  <r>
    <x v="307"/>
    <x v="3"/>
    <x v="1"/>
    <x v="0"/>
    <n v="11255.76"/>
    <n v="6078.1104000000005"/>
    <n v="177.5"/>
    <s v=""/>
    <n v="182.4"/>
  </r>
  <r>
    <x v="307"/>
    <x v="0"/>
    <x v="0"/>
    <x v="2"/>
    <n v="347.4"/>
    <n v="204.96599999999998"/>
    <s v=""/>
    <s v=""/>
    <s v=""/>
  </r>
  <r>
    <x v="308"/>
    <x v="0"/>
    <x v="0"/>
    <x v="2"/>
    <n v="1042.1999999999998"/>
    <n v="594.05399999999986"/>
    <n v="23.400000000000002"/>
    <s v=""/>
    <n v="17.900000000000002"/>
  </r>
  <r>
    <x v="308"/>
    <x v="5"/>
    <x v="1"/>
    <x v="3"/>
    <n v="35730.720000000001"/>
    <n v="25726.118399999999"/>
    <s v=""/>
    <s v=""/>
    <s v=""/>
  </r>
  <r>
    <x v="309"/>
    <x v="3"/>
    <x v="1"/>
    <x v="0"/>
    <n v="11255.76"/>
    <n v="6078.1104000000005"/>
    <n v="946.7"/>
    <s v=""/>
    <n v="182.4"/>
  </r>
  <r>
    <x v="309"/>
    <x v="6"/>
    <x v="2"/>
    <x v="3"/>
    <n v="718.2"/>
    <n v="380.64600000000002"/>
    <s v=""/>
    <s v=""/>
    <s v=""/>
  </r>
  <r>
    <x v="310"/>
    <x v="1"/>
    <x v="0"/>
    <x v="3"/>
    <n v="38487.120000000003"/>
    <n v="26556.112799999999"/>
    <n v="743.6"/>
    <s v=""/>
    <n v="796.7"/>
  </r>
  <r>
    <x v="311"/>
    <x v="0"/>
    <x v="0"/>
    <x v="0"/>
    <n v="694.8"/>
    <n v="375.19200000000001"/>
    <n v="877.2"/>
    <s v=""/>
    <n v="11.299999999999999"/>
  </r>
  <r>
    <x v="311"/>
    <x v="5"/>
    <x v="1"/>
    <x v="2"/>
    <n v="1102.8000000000002"/>
    <n v="551.40000000000009"/>
    <s v=""/>
    <s v=""/>
    <s v=""/>
  </r>
  <r>
    <x v="312"/>
    <x v="0"/>
    <x v="0"/>
    <x v="1"/>
    <n v="9379.7999999999993"/>
    <n v="5065.0919999999996"/>
    <n v="594.1"/>
    <s v=""/>
    <n v="152"/>
  </r>
  <r>
    <x v="312"/>
    <x v="0"/>
    <x v="0"/>
    <x v="2"/>
    <n v="694.8"/>
    <n v="500.25599999999997"/>
    <s v=""/>
    <s v=""/>
    <s v=""/>
  </r>
  <r>
    <x v="313"/>
    <x v="0"/>
    <x v="0"/>
    <x v="0"/>
    <n v="347.4"/>
    <n v="253.60199999999998"/>
    <n v="169.79999999999998"/>
    <s v=""/>
    <n v="7.6999999999999993"/>
  </r>
  <r>
    <x v="314"/>
    <x v="5"/>
    <x v="1"/>
    <x v="0"/>
    <n v="22331.760000000002"/>
    <n v="13175.7384"/>
    <n v="886.80000000000007"/>
    <s v=""/>
    <n v="395.3"/>
  </r>
  <r>
    <x v="314"/>
    <x v="1"/>
    <x v="0"/>
    <x v="0"/>
    <n v="10866.960000000001"/>
    <n v="5759.488800000001"/>
    <s v=""/>
    <s v=""/>
    <s v=""/>
  </r>
  <r>
    <x v="314"/>
    <x v="2"/>
    <x v="1"/>
    <x v="2"/>
    <n v="694.8"/>
    <n v="444.67199999999997"/>
    <s v=""/>
    <s v=""/>
    <s v=""/>
  </r>
  <r>
    <x v="315"/>
    <x v="0"/>
    <x v="0"/>
    <x v="2"/>
    <n v="694.8"/>
    <n v="479.41199999999992"/>
    <n v="987.9"/>
    <s v=""/>
    <n v="14.4"/>
  </r>
  <r>
    <x v="315"/>
    <x v="0"/>
    <x v="0"/>
    <x v="0"/>
    <n v="1042.1999999999998"/>
    <n v="656.5859999999999"/>
    <s v=""/>
    <s v=""/>
    <s v=""/>
  </r>
  <r>
    <x v="316"/>
    <x v="0"/>
    <x v="0"/>
    <x v="2"/>
    <n v="11255.76"/>
    <n v="7991.5895999999993"/>
    <n v="1072.8999999999999"/>
    <s v=""/>
    <n v="239.79999999999998"/>
  </r>
  <r>
    <x v="316"/>
    <x v="0"/>
    <x v="0"/>
    <x v="2"/>
    <n v="1042.1999999999998"/>
    <n v="594.05399999999986"/>
    <s v=""/>
    <s v=""/>
    <s v=""/>
  </r>
  <r>
    <x v="317"/>
    <x v="8"/>
    <x v="1"/>
    <x v="1"/>
    <n v="13583.76"/>
    <n v="7063.5552000000007"/>
    <n v="347.40000000000003"/>
    <s v=""/>
    <n v="212"/>
  </r>
  <r>
    <x v="318"/>
    <x v="6"/>
    <x v="2"/>
    <x v="2"/>
    <n v="1197"/>
    <n v="706.23"/>
    <n v="76.399999999999991"/>
    <s v=""/>
    <n v="21.200000000000003"/>
  </r>
  <r>
    <x v="319"/>
    <x v="1"/>
    <x v="0"/>
    <x v="1"/>
    <n v="36223.199999999997"/>
    <n v="22458.383999999998"/>
    <n v="1273.0999999999999"/>
    <s v=""/>
    <n v="673.80000000000007"/>
  </r>
  <r>
    <x v="320"/>
    <x v="5"/>
    <x v="1"/>
    <x v="2"/>
    <n v="17865.36"/>
    <n v="9825.9480000000003"/>
    <n v="382.20000000000005"/>
    <s v=""/>
    <n v="294.8"/>
  </r>
  <r>
    <x v="320"/>
    <x v="3"/>
    <x v="1"/>
    <x v="1"/>
    <n v="2084.3999999999996"/>
    <n v="1521.6119999999996"/>
    <s v=""/>
    <s v=""/>
    <s v=""/>
  </r>
  <r>
    <x v="320"/>
    <x v="7"/>
    <x v="0"/>
    <x v="0"/>
    <n v="2694.6000000000004"/>
    <n v="1886.22"/>
    <s v=""/>
    <s v=""/>
    <s v=""/>
  </r>
  <r>
    <x v="321"/>
    <x v="3"/>
    <x v="1"/>
    <x v="1"/>
    <n v="1042.1999999999998"/>
    <n v="521.09999999999991"/>
    <n v="306.5"/>
    <s v=""/>
    <n v="15.7"/>
  </r>
  <r>
    <x v="322"/>
    <x v="0"/>
    <x v="0"/>
    <x v="3"/>
    <n v="2084.3999999999996"/>
    <n v="9999"/>
    <n v="705.7"/>
    <s v=""/>
    <n v="300"/>
  </r>
  <r>
    <x v="322"/>
    <x v="3"/>
    <x v="1"/>
    <x v="2"/>
    <n v="9379.7999999999993"/>
    <n v="6096.87"/>
    <s v=""/>
    <s v=""/>
    <s v=""/>
  </r>
  <r>
    <x v="322"/>
    <x v="0"/>
    <x v="0"/>
    <x v="1"/>
    <n v="11255.76"/>
    <n v="7541.3592000000008"/>
    <s v=""/>
    <s v=""/>
    <s v=""/>
  </r>
  <r>
    <x v="322"/>
    <x v="1"/>
    <x v="0"/>
    <x v="0"/>
    <n v="38487.120000000003"/>
    <n v="20783.044800000003"/>
    <s v=""/>
    <s v=""/>
    <s v=""/>
  </r>
  <r>
    <x v="323"/>
    <x v="0"/>
    <x v="0"/>
    <x v="2"/>
    <n v="347.4"/>
    <n v="204.96599999999998"/>
    <n v="772"/>
    <s v=""/>
    <n v="6.1999999999999993"/>
  </r>
  <r>
    <x v="323"/>
    <x v="0"/>
    <x v="0"/>
    <x v="2"/>
    <n v="347.4"/>
    <n v="211.91399999999999"/>
    <s v=""/>
    <s v=""/>
    <s v=""/>
  </r>
  <r>
    <x v="324"/>
    <x v="0"/>
    <x v="0"/>
    <x v="0"/>
    <n v="3126.6000000000004"/>
    <n v="2282.4180000000001"/>
    <n v="546.5"/>
    <n v="61260"/>
    <n v="68.5"/>
  </r>
  <r>
    <x v="325"/>
    <x v="0"/>
    <x v="0"/>
    <x v="0"/>
    <n v="694.8"/>
    <n v="437.72399999999999"/>
    <n v="296.3"/>
    <s v=""/>
    <n v="13.2"/>
  </r>
  <r>
    <x v="326"/>
    <x v="5"/>
    <x v="1"/>
    <x v="0"/>
    <n v="4962.6000000000004"/>
    <n v="2580.5520000000001"/>
    <n v="452.40000000000003"/>
    <s v=""/>
    <n v="77.5"/>
  </r>
  <r>
    <x v="326"/>
    <x v="4"/>
    <x v="2"/>
    <x v="2"/>
    <n v="7367.76"/>
    <n v="5083.7543999999998"/>
    <s v=""/>
    <s v=""/>
    <s v=""/>
  </r>
  <r>
    <x v="326"/>
    <x v="0"/>
    <x v="0"/>
    <x v="1"/>
    <n v="25012.800000000003"/>
    <n v="16008.192000000003"/>
    <s v=""/>
    <s v=""/>
    <s v=""/>
  </r>
  <r>
    <x v="327"/>
    <x v="5"/>
    <x v="1"/>
    <x v="1"/>
    <n v="26798.04"/>
    <n v="17686.706400000003"/>
    <n v="1266.3999999999999"/>
    <s v=""/>
    <n v="530.70000000000005"/>
  </r>
  <r>
    <x v="327"/>
    <x v="3"/>
    <x v="1"/>
    <x v="2"/>
    <n v="14069.76"/>
    <n v="8160.4607999999998"/>
    <s v=""/>
    <s v=""/>
    <s v=""/>
  </r>
  <r>
    <x v="327"/>
    <x v="3"/>
    <x v="1"/>
    <x v="0"/>
    <n v="30484.32"/>
    <n v="17680.905599999998"/>
    <s v=""/>
    <s v=""/>
    <s v=""/>
  </r>
  <r>
    <x v="327"/>
    <x v="4"/>
    <x v="2"/>
    <x v="2"/>
    <n v="9209.76"/>
    <n v="5065.3680000000004"/>
    <s v=""/>
    <s v=""/>
    <s v=""/>
  </r>
  <r>
    <x v="328"/>
    <x v="1"/>
    <x v="0"/>
    <x v="1"/>
    <n v="43015.08"/>
    <n v="25809.047999999999"/>
    <n v="1238.1999999999998"/>
    <s v=""/>
    <n v="774.30000000000007"/>
  </r>
  <r>
    <x v="329"/>
    <x v="0"/>
    <x v="0"/>
    <x v="0"/>
    <n v="46899"/>
    <n v="28608.39"/>
    <n v="647.80000000000007"/>
    <s v=""/>
    <n v="858.30000000000007"/>
  </r>
  <r>
    <x v="330"/>
    <x v="5"/>
    <x v="1"/>
    <x v="2"/>
    <n v="551.40000000000009"/>
    <n v="363.92400000000009"/>
    <n v="161.19999999999999"/>
    <s v=""/>
    <n v="11"/>
  </r>
  <r>
    <x v="331"/>
    <x v="7"/>
    <x v="0"/>
    <x v="2"/>
    <n v="1197.5999999999999"/>
    <n v="862.27199999999993"/>
    <n v="401.90000000000003"/>
    <s v=""/>
    <n v="25.900000000000002"/>
  </r>
  <r>
    <x v="332"/>
    <x v="1"/>
    <x v="0"/>
    <x v="0"/>
    <n v="36223.199999999997"/>
    <n v="23545.079999999998"/>
    <n v="848.1"/>
    <s v=""/>
    <n v="706.4"/>
  </r>
  <r>
    <x v="333"/>
    <x v="0"/>
    <x v="0"/>
    <x v="2"/>
    <n v="347.4"/>
    <n v="999"/>
    <n v="21.400000000000002"/>
    <s v=""/>
    <n v="30"/>
  </r>
  <r>
    <x v="334"/>
    <x v="1"/>
    <x v="0"/>
    <x v="2"/>
    <n v="19721.52"/>
    <n v="13805.064"/>
    <n v="802.30000000000007"/>
    <s v=""/>
    <n v="414.20000000000005"/>
  </r>
  <r>
    <x v="335"/>
    <x v="3"/>
    <x v="1"/>
    <x v="1"/>
    <n v="14069.76"/>
    <n v="9567.4368000000013"/>
    <n v="959.7"/>
    <s v=""/>
    <n v="287.10000000000002"/>
  </r>
  <r>
    <x v="335"/>
    <x v="2"/>
    <x v="1"/>
    <x v="2"/>
    <n v="46899"/>
    <n v="34236.269999999997"/>
    <s v=""/>
    <s v=""/>
    <s v=""/>
  </r>
  <r>
    <x v="336"/>
    <x v="0"/>
    <x v="0"/>
    <x v="0"/>
    <n v="347.4"/>
    <n v="246.65399999999997"/>
    <n v="710.1"/>
    <s v=""/>
    <n v="7.3999999999999995"/>
  </r>
  <r>
    <x v="336"/>
    <x v="3"/>
    <x v="1"/>
    <x v="0"/>
    <n v="694.8"/>
    <n v="361.29599999999999"/>
    <s v=""/>
    <s v=""/>
    <s v=""/>
  </r>
  <r>
    <x v="337"/>
    <x v="3"/>
    <x v="1"/>
    <x v="2"/>
    <n v="1042.1999999999998"/>
    <n v="646.16399999999987"/>
    <n v="124.8"/>
    <s v=""/>
    <n v="19.400000000000002"/>
  </r>
  <r>
    <x v="338"/>
    <x v="6"/>
    <x v="2"/>
    <x v="0"/>
    <n v="27471.120000000003"/>
    <n v="14559.693600000002"/>
    <n v="1072.8999999999999"/>
    <s v=""/>
    <n v="436.8"/>
  </r>
  <r>
    <x v="339"/>
    <x v="0"/>
    <x v="0"/>
    <x v="3"/>
    <n v="30484.32"/>
    <n v="18595.4352"/>
    <n v="963.6"/>
    <s v=""/>
    <n v="557.9"/>
  </r>
  <r>
    <x v="339"/>
    <x v="6"/>
    <x v="2"/>
    <x v="1"/>
    <n v="1915.1999999999998"/>
    <n v="1168.2719999999999"/>
    <s v=""/>
    <s v=""/>
    <s v=""/>
  </r>
  <r>
    <x v="340"/>
    <x v="0"/>
    <x v="0"/>
    <x v="2"/>
    <n v="2431.8000000000002"/>
    <n v="1507.7160000000001"/>
    <n v="821.80000000000007"/>
    <s v=""/>
    <n v="45.300000000000004"/>
  </r>
  <r>
    <x v="341"/>
    <x v="4"/>
    <x v="2"/>
    <x v="2"/>
    <n v="682.2"/>
    <n v="511.65000000000003"/>
    <n v="656.80000000000007"/>
    <s v=""/>
    <n v="15.4"/>
  </r>
  <r>
    <x v="342"/>
    <x v="1"/>
    <x v="0"/>
    <x v="2"/>
    <n v="9055.7999999999993"/>
    <n v="5071.2480000000005"/>
    <n v="570.70000000000005"/>
    <s v=""/>
    <n v="152.19999999999999"/>
  </r>
  <r>
    <x v="343"/>
    <x v="0"/>
    <x v="0"/>
    <x v="2"/>
    <n v="2084.3999999999996"/>
    <n v="1479.9239999999998"/>
    <n v="391.6"/>
    <s v=""/>
    <n v="44.4"/>
  </r>
  <r>
    <x v="344"/>
    <x v="4"/>
    <x v="2"/>
    <x v="1"/>
    <n v="29164.080000000002"/>
    <n v="18956.652000000002"/>
    <n v="102.19999999999999"/>
    <n v="58196"/>
    <n v="568.70000000000005"/>
  </r>
  <r>
    <x v="345"/>
    <x v="5"/>
    <x v="1"/>
    <x v="0"/>
    <n v="32422.32"/>
    <n v="22047.177600000003"/>
    <n v="618.9"/>
    <s v=""/>
    <n v="661.5"/>
  </r>
  <r>
    <x v="345"/>
    <x v="5"/>
    <x v="1"/>
    <x v="3"/>
    <n v="26798.04"/>
    <n v="15274.882799999999"/>
    <s v=""/>
    <s v=""/>
    <s v=""/>
  </r>
  <r>
    <x v="346"/>
    <x v="0"/>
    <x v="0"/>
    <x v="0"/>
    <n v="2779.2"/>
    <n v="1667.5199999999998"/>
    <n v="493.70000000000005"/>
    <s v=""/>
    <n v="50.1"/>
  </r>
  <r>
    <x v="346"/>
    <x v="5"/>
    <x v="1"/>
    <x v="0"/>
    <n v="63273.120000000003"/>
    <n v="36698.409599999999"/>
    <s v=""/>
    <s v=""/>
    <s v=""/>
  </r>
  <r>
    <x v="347"/>
    <x v="0"/>
    <x v="0"/>
    <x v="0"/>
    <n v="30484.32"/>
    <n v="20424.4944"/>
    <n v="424.90000000000003"/>
    <s v=""/>
    <n v="612.80000000000007"/>
  </r>
  <r>
    <x v="347"/>
    <x v="0"/>
    <x v="0"/>
    <x v="1"/>
    <n v="11255.76"/>
    <n v="7879.0319999999992"/>
    <s v=""/>
    <s v=""/>
    <s v=""/>
  </r>
  <r>
    <x v="348"/>
    <x v="1"/>
    <x v="0"/>
    <x v="3"/>
    <n v="10866.960000000001"/>
    <n v="6085.4976000000015"/>
    <n v="951.1"/>
    <s v=""/>
    <n v="182.6"/>
  </r>
  <r>
    <x v="349"/>
    <x v="0"/>
    <x v="0"/>
    <x v="0"/>
    <n v="9379.7999999999993"/>
    <n v="6284.4659999999994"/>
    <n v="686.1"/>
    <s v=""/>
    <n v="188.6"/>
  </r>
  <r>
    <x v="349"/>
    <x v="3"/>
    <x v="1"/>
    <x v="2"/>
    <n v="347.4"/>
    <n v="225.81"/>
    <s v=""/>
    <s v=""/>
    <s v=""/>
  </r>
  <r>
    <x v="350"/>
    <x v="7"/>
    <x v="0"/>
    <x v="2"/>
    <n v="598.79999999999995"/>
    <n v="443.11199999999997"/>
    <n v="709.80000000000007"/>
    <s v=""/>
    <n v="13.299999999999999"/>
  </r>
  <r>
    <x v="351"/>
    <x v="5"/>
    <x v="1"/>
    <x v="0"/>
    <n v="551.40000000000009"/>
    <n v="358.41000000000008"/>
    <n v="373.1"/>
    <s v=""/>
    <n v="10.799999999999999"/>
  </r>
  <r>
    <x v="351"/>
    <x v="5"/>
    <x v="1"/>
    <x v="0"/>
    <n v="2757"/>
    <n v="1902.33"/>
    <s v=""/>
    <s v=""/>
    <s v=""/>
  </r>
  <r>
    <x v="352"/>
    <x v="0"/>
    <x v="0"/>
    <x v="2"/>
    <n v="35174.28"/>
    <n v="25325.481599999999"/>
    <n v="1136.0999999999999"/>
    <s v=""/>
    <n v="759.80000000000007"/>
  </r>
  <r>
    <x v="353"/>
    <x v="7"/>
    <x v="0"/>
    <x v="2"/>
    <n v="299.39999999999998"/>
    <n v="200.59799999999998"/>
    <n v="138.4"/>
    <s v=""/>
    <n v="6.1"/>
  </r>
  <r>
    <x v="354"/>
    <x v="5"/>
    <x v="1"/>
    <x v="2"/>
    <n v="1102.8000000000002"/>
    <n v="628.596"/>
    <n v="939.9"/>
    <s v=""/>
    <n v="18.900000000000002"/>
  </r>
  <r>
    <x v="354"/>
    <x v="7"/>
    <x v="0"/>
    <x v="1"/>
    <n v="898.19999999999993"/>
    <n v="574.84799999999996"/>
    <s v=""/>
    <s v=""/>
    <s v=""/>
  </r>
  <r>
    <x v="355"/>
    <x v="5"/>
    <x v="1"/>
    <x v="0"/>
    <n v="1102.8000000000002"/>
    <n v="827.10000000000014"/>
    <n v="130.6"/>
    <s v=""/>
    <n v="24.900000000000002"/>
  </r>
  <r>
    <x v="355"/>
    <x v="0"/>
    <x v="0"/>
    <x v="2"/>
    <n v="2084.3999999999996"/>
    <n v="1396.5479999999998"/>
    <s v=""/>
    <s v=""/>
    <s v=""/>
  </r>
  <r>
    <x v="356"/>
    <x v="4"/>
    <x v="2"/>
    <x v="0"/>
    <n v="454.79999999999995"/>
    <n v="341.09999999999997"/>
    <n v="811.1"/>
    <s v=""/>
    <n v="10.299999999999999"/>
  </r>
  <r>
    <x v="356"/>
    <x v="6"/>
    <x v="2"/>
    <x v="1"/>
    <n v="9695.76"/>
    <n v="6690.0743999999995"/>
    <s v=""/>
    <s v=""/>
    <s v=""/>
  </r>
  <r>
    <x v="356"/>
    <x v="3"/>
    <x v="1"/>
    <x v="0"/>
    <n v="11255.76"/>
    <n v="7091.1288000000004"/>
    <s v=""/>
    <s v=""/>
    <s v=""/>
  </r>
  <r>
    <x v="357"/>
    <x v="3"/>
    <x v="1"/>
    <x v="1"/>
    <n v="694.8"/>
    <n v="389.08800000000002"/>
    <n v="113.1"/>
    <s v=""/>
    <n v="11.7"/>
  </r>
  <r>
    <x v="357"/>
    <x v="1"/>
    <x v="0"/>
    <x v="0"/>
    <n v="10866.960000000001"/>
    <n v="6846.1848000000009"/>
    <s v=""/>
    <s v=""/>
    <s v=""/>
  </r>
  <r>
    <x v="357"/>
    <x v="0"/>
    <x v="0"/>
    <x v="1"/>
    <n v="46899"/>
    <n v="24856.47"/>
    <s v=""/>
    <s v=""/>
    <s v=""/>
  </r>
  <r>
    <x v="358"/>
    <x v="0"/>
    <x v="0"/>
    <x v="0"/>
    <n v="1389.6"/>
    <n v="917.13599999999997"/>
    <n v="598.70000000000005"/>
    <s v=""/>
    <n v="27.6"/>
  </r>
  <r>
    <x v="359"/>
    <x v="0"/>
    <x v="0"/>
    <x v="0"/>
    <n v="1042.1999999999998"/>
    <n v="604.47599999999989"/>
    <n v="866.30000000000007"/>
    <s v=""/>
    <n v="18.200000000000003"/>
  </r>
  <r>
    <x v="359"/>
    <x v="0"/>
    <x v="0"/>
    <x v="1"/>
    <n v="694.8"/>
    <n v="500.25599999999997"/>
    <s v=""/>
    <s v=""/>
    <s v=""/>
  </r>
  <r>
    <x v="360"/>
    <x v="3"/>
    <x v="1"/>
    <x v="2"/>
    <n v="347.4"/>
    <n v="225.81"/>
    <n v="420.70000000000005"/>
    <s v=""/>
    <n v="6.8"/>
  </r>
  <r>
    <x v="360"/>
    <x v="3"/>
    <x v="1"/>
    <x v="1"/>
    <n v="11255.76"/>
    <n v="7091.1288000000004"/>
    <s v=""/>
    <s v=""/>
    <s v=""/>
  </r>
  <r>
    <x v="360"/>
    <x v="5"/>
    <x v="1"/>
    <x v="1"/>
    <n v="43670.879999999997"/>
    <n v="29696.198400000001"/>
    <s v=""/>
    <s v=""/>
    <s v=""/>
  </r>
  <r>
    <x v="361"/>
    <x v="3"/>
    <x v="1"/>
    <x v="2"/>
    <n v="49243.92"/>
    <n v="32993.426400000004"/>
    <n v="945.6"/>
    <s v=""/>
    <n v="989.9"/>
  </r>
  <r>
    <x v="362"/>
    <x v="0"/>
    <x v="0"/>
    <x v="2"/>
    <n v="28139.399999999998"/>
    <n v="17727.822"/>
    <n v="339.6"/>
    <s v=""/>
    <n v="531.9"/>
  </r>
  <r>
    <x v="363"/>
    <x v="0"/>
    <x v="0"/>
    <x v="0"/>
    <n v="16883.64"/>
    <n v="9454.8384000000005"/>
    <n v="1050.5"/>
    <s v=""/>
    <n v="283.70000000000005"/>
  </r>
  <r>
    <x v="363"/>
    <x v="0"/>
    <x v="0"/>
    <x v="2"/>
    <n v="19697.64"/>
    <n v="13985.3244"/>
    <s v=""/>
    <s v=""/>
    <s v=""/>
  </r>
  <r>
    <x v="364"/>
    <x v="5"/>
    <x v="1"/>
    <x v="2"/>
    <n v="551.40000000000009"/>
    <n v="352.89600000000007"/>
    <n v="896.2"/>
    <s v=""/>
    <n v="10.6"/>
  </r>
  <r>
    <x v="364"/>
    <x v="8"/>
    <x v="1"/>
    <x v="1"/>
    <n v="335.4"/>
    <n v="171.054"/>
    <s v=""/>
    <s v=""/>
    <s v=""/>
  </r>
  <r>
    <x v="364"/>
    <x v="8"/>
    <x v="1"/>
    <x v="1"/>
    <n v="1677"/>
    <n v="1173.8999999999999"/>
    <s v=""/>
    <s v=""/>
    <s v=""/>
  </r>
  <r>
    <x v="365"/>
    <x v="3"/>
    <x v="1"/>
    <x v="2"/>
    <n v="42209.159999999996"/>
    <n v="26591.770799999998"/>
    <n v="1382.5"/>
    <s v=""/>
    <n v="797.80000000000007"/>
  </r>
  <r>
    <x v="366"/>
    <x v="7"/>
    <x v="0"/>
    <x v="3"/>
    <n v="17604.72"/>
    <n v="10562.832"/>
    <n v="956.4"/>
    <s v=""/>
    <n v="316.90000000000003"/>
  </r>
  <r>
    <x v="367"/>
    <x v="6"/>
    <x v="2"/>
    <x v="2"/>
    <n v="24239.279999999999"/>
    <n v="14301.175199999998"/>
    <n v="1071.5"/>
    <n v="94438"/>
    <n v="429.1"/>
  </r>
  <r>
    <x v="368"/>
    <x v="5"/>
    <x v="1"/>
    <x v="2"/>
    <n v="17865.36"/>
    <n v="11433.830400000001"/>
    <n v="969.30000000000007"/>
    <s v=""/>
    <n v="343.1"/>
  </r>
  <r>
    <x v="369"/>
    <x v="5"/>
    <x v="1"/>
    <x v="1"/>
    <n v="1654.1999999999998"/>
    <n v="1042.146"/>
    <n v="76.599999999999994"/>
    <s v=""/>
    <n v="31.3"/>
  </r>
  <r>
    <x v="369"/>
    <x v="7"/>
    <x v="0"/>
    <x v="2"/>
    <n v="2095.8000000000002"/>
    <n v="1362.2700000000002"/>
    <s v=""/>
    <s v=""/>
    <s v=""/>
  </r>
  <r>
    <x v="370"/>
    <x v="6"/>
    <x v="2"/>
    <x v="2"/>
    <n v="1675.8000000000002"/>
    <n v="938.44800000000021"/>
    <n v="789.7"/>
    <s v=""/>
    <n v="28.200000000000003"/>
  </r>
  <r>
    <x v="370"/>
    <x v="0"/>
    <x v="0"/>
    <x v="1"/>
    <n v="347.4"/>
    <n v="250.12799999999999"/>
    <s v=""/>
    <s v=""/>
    <s v=""/>
  </r>
  <r>
    <x v="371"/>
    <x v="0"/>
    <x v="0"/>
    <x v="1"/>
    <n v="1737"/>
    <n v="990.08999999999992"/>
    <n v="66.8"/>
    <s v=""/>
    <n v="29.8"/>
  </r>
  <r>
    <x v="372"/>
    <x v="5"/>
    <x v="1"/>
    <x v="0"/>
    <n v="3859.7999999999997"/>
    <n v="2122.89"/>
    <n v="203"/>
    <s v=""/>
    <n v="63.7"/>
  </r>
  <r>
    <x v="373"/>
    <x v="8"/>
    <x v="1"/>
    <x v="0"/>
    <n v="1341.6"/>
    <n v="791.54399999999987"/>
    <n v="229"/>
    <s v=""/>
    <n v="23.8"/>
  </r>
  <r>
    <x v="373"/>
    <x v="5"/>
    <x v="1"/>
    <x v="1"/>
    <n v="44663.399999999994"/>
    <n v="26351.405999999995"/>
    <s v=""/>
    <s v=""/>
    <s v=""/>
  </r>
  <r>
    <x v="373"/>
    <x v="0"/>
    <x v="0"/>
    <x v="1"/>
    <n v="2431.8000000000002"/>
    <n v="1580.67"/>
    <s v=""/>
    <s v=""/>
    <s v=""/>
  </r>
  <r>
    <x v="374"/>
    <x v="0"/>
    <x v="0"/>
    <x v="3"/>
    <n v="16883.64"/>
    <n v="12493.893599999999"/>
    <n v="883.1"/>
    <s v=""/>
    <n v="374.90000000000003"/>
  </r>
  <r>
    <x v="374"/>
    <x v="6"/>
    <x v="2"/>
    <x v="2"/>
    <n v="27471.120000000003"/>
    <n v="19504.495200000001"/>
    <s v=""/>
    <s v=""/>
    <s v=""/>
  </r>
  <r>
    <x v="374"/>
    <x v="2"/>
    <x v="1"/>
    <x v="1"/>
    <n v="347.4"/>
    <n v="173.7"/>
    <s v=""/>
    <s v=""/>
    <s v=""/>
  </r>
  <r>
    <x v="375"/>
    <x v="0"/>
    <x v="0"/>
    <x v="0"/>
    <n v="14069.76"/>
    <n v="7034.88"/>
    <n v="274.40000000000003"/>
    <s v=""/>
    <n v="211.1"/>
  </r>
  <r>
    <x v="375"/>
    <x v="5"/>
    <x v="1"/>
    <x v="0"/>
    <n v="4411.2000000000007"/>
    <n v="2911.3920000000007"/>
    <s v=""/>
    <s v=""/>
    <s v=""/>
  </r>
  <r>
    <x v="376"/>
    <x v="0"/>
    <x v="0"/>
    <x v="3"/>
    <n v="49243.92"/>
    <n v="31023.669599999997"/>
    <n v="1354.6"/>
    <s v=""/>
    <n v="930.80000000000007"/>
  </r>
  <r>
    <x v="377"/>
    <x v="7"/>
    <x v="0"/>
    <x v="3"/>
    <n v="1796.3999999999999"/>
    <n v="1347.3"/>
    <n v="365.1"/>
    <s v=""/>
    <n v="40.5"/>
  </r>
  <r>
    <x v="377"/>
    <x v="7"/>
    <x v="0"/>
    <x v="1"/>
    <n v="8083.7999999999993"/>
    <n v="4122.7379999999994"/>
    <s v=""/>
    <s v=""/>
    <s v=""/>
  </r>
  <r>
    <x v="378"/>
    <x v="0"/>
    <x v="0"/>
    <x v="3"/>
    <n v="694.8"/>
    <n v="472.464"/>
    <n v="943"/>
    <s v=""/>
    <n v="14.2"/>
  </r>
  <r>
    <x v="378"/>
    <x v="3"/>
    <x v="1"/>
    <x v="1"/>
    <n v="11255.76"/>
    <n v="5627.88"/>
    <s v=""/>
    <s v=""/>
    <s v=""/>
  </r>
  <r>
    <x v="379"/>
    <x v="7"/>
    <x v="0"/>
    <x v="1"/>
    <n v="598.79999999999995"/>
    <n v="437.12399999999997"/>
    <n v="816.80000000000007"/>
    <s v=""/>
    <n v="13.2"/>
  </r>
  <r>
    <x v="379"/>
    <x v="5"/>
    <x v="1"/>
    <x v="0"/>
    <n v="3308.3999999999996"/>
    <n v="2348.9639999999995"/>
    <s v=""/>
    <s v=""/>
    <s v=""/>
  </r>
  <r>
    <x v="379"/>
    <x v="3"/>
    <x v="1"/>
    <x v="2"/>
    <n v="14069.76"/>
    <n v="7034.88"/>
    <s v=""/>
    <s v=""/>
    <s v=""/>
  </r>
  <r>
    <x v="380"/>
    <x v="1"/>
    <x v="0"/>
    <x v="0"/>
    <n v="16300.439999999999"/>
    <n v="8965.2420000000002"/>
    <n v="532"/>
    <s v=""/>
    <n v="269"/>
  </r>
  <r>
    <x v="381"/>
    <x v="0"/>
    <x v="0"/>
    <x v="0"/>
    <n v="1042.1999999999998"/>
    <n v="760.80599999999981"/>
    <n v="948.9"/>
    <s v=""/>
    <n v="22.900000000000002"/>
  </r>
  <r>
    <x v="382"/>
    <x v="2"/>
    <x v="1"/>
    <x v="0"/>
    <n v="14069.76"/>
    <n v="9286.0416000000005"/>
    <n v="266.3"/>
    <s v=""/>
    <n v="278.60000000000002"/>
  </r>
  <r>
    <x v="383"/>
    <x v="0"/>
    <x v="0"/>
    <x v="0"/>
    <n v="35174.28"/>
    <n v="17938.882799999999"/>
    <n v="429.5"/>
    <s v=""/>
    <n v="538.20000000000005"/>
  </r>
  <r>
    <x v="383"/>
    <x v="2"/>
    <x v="1"/>
    <x v="1"/>
    <n v="1042.1999999999998"/>
    <n v="552.36599999999999"/>
    <s v=""/>
    <s v=""/>
    <s v=""/>
  </r>
  <r>
    <x v="384"/>
    <x v="3"/>
    <x v="1"/>
    <x v="0"/>
    <n v="1042.1999999999998"/>
    <n v="739.96199999999988"/>
    <n v="978.80000000000007"/>
    <s v=""/>
    <n v="22.200000000000003"/>
  </r>
  <r>
    <x v="384"/>
    <x v="0"/>
    <x v="0"/>
    <x v="3"/>
    <n v="1042.1999999999998"/>
    <n v="625.31999999999982"/>
    <s v=""/>
    <s v=""/>
    <s v=""/>
  </r>
  <r>
    <x v="385"/>
    <x v="3"/>
    <x v="1"/>
    <x v="3"/>
    <n v="44554.080000000002"/>
    <n v="22722.5808"/>
    <n v="689"/>
    <s v=""/>
    <n v="681.7"/>
  </r>
  <r>
    <x v="386"/>
    <x v="5"/>
    <x v="1"/>
    <x v="2"/>
    <n v="2757"/>
    <n v="1681.77"/>
    <n v="271.40000000000003"/>
    <s v=""/>
    <n v="50.5"/>
  </r>
  <r>
    <x v="386"/>
    <x v="5"/>
    <x v="1"/>
    <x v="0"/>
    <n v="26798.04"/>
    <n v="17686.706400000003"/>
    <s v=""/>
    <s v=""/>
    <s v=""/>
  </r>
  <r>
    <x v="387"/>
    <x v="1"/>
    <x v="0"/>
    <x v="1"/>
    <n v="9055.7999999999993"/>
    <n v="6339.0599999999995"/>
    <n v="448.40000000000003"/>
    <n v="88771"/>
    <n v="190.2"/>
  </r>
  <r>
    <x v="388"/>
    <x v="3"/>
    <x v="1"/>
    <x v="3"/>
    <n v="2084.3999999999996"/>
    <n v="1292.3279999999997"/>
    <n v="579.20000000000005"/>
    <s v=""/>
    <n v="38.800000000000004"/>
  </r>
  <r>
    <x v="388"/>
    <x v="3"/>
    <x v="1"/>
    <x v="0"/>
    <n v="1389.6"/>
    <n v="708.69599999999991"/>
    <s v=""/>
    <s v=""/>
    <s v=""/>
  </r>
  <r>
    <x v="389"/>
    <x v="0"/>
    <x v="0"/>
    <x v="1"/>
    <n v="32829.360000000001"/>
    <n v="24293.7264"/>
    <n v="337.6"/>
    <s v=""/>
    <n v="728.9"/>
  </r>
  <r>
    <x v="390"/>
    <x v="4"/>
    <x v="2"/>
    <x v="0"/>
    <n v="29164.080000000002"/>
    <n v="18373.3704"/>
    <n v="1024.8"/>
    <s v=""/>
    <n v="551.30000000000007"/>
  </r>
  <r>
    <x v="391"/>
    <x v="2"/>
    <x v="1"/>
    <x v="1"/>
    <n v="49243.92"/>
    <n v="24621.96"/>
    <n v="1235.6999999999998"/>
    <s v=""/>
    <n v="738.7"/>
  </r>
  <r>
    <x v="392"/>
    <x v="4"/>
    <x v="2"/>
    <x v="3"/>
    <n v="9209.76"/>
    <n v="6631.0271999999995"/>
    <n v="849.9"/>
    <s v=""/>
    <n v="199"/>
  </r>
  <r>
    <x v="392"/>
    <x v="0"/>
    <x v="0"/>
    <x v="1"/>
    <n v="25012.800000000003"/>
    <n v="13256.784000000001"/>
    <s v=""/>
    <s v=""/>
    <s v=""/>
  </r>
  <r>
    <x v="393"/>
    <x v="5"/>
    <x v="1"/>
    <x v="0"/>
    <n v="70717.08"/>
    <n v="41723.0772"/>
    <n v="1062.8999999999999"/>
    <s v=""/>
    <n v="1251.6999999999998"/>
  </r>
  <r>
    <x v="394"/>
    <x v="5"/>
    <x v="1"/>
    <x v="2"/>
    <n v="551.40000000000009"/>
    <n v="319.81200000000001"/>
    <n v="942.7"/>
    <s v=""/>
    <n v="9.6"/>
  </r>
  <r>
    <x v="395"/>
    <x v="8"/>
    <x v="1"/>
    <x v="2"/>
    <n v="21733.920000000002"/>
    <n v="13040.352000000001"/>
    <n v="881.4"/>
    <s v=""/>
    <n v="391.3"/>
  </r>
  <r>
    <x v="396"/>
    <x v="6"/>
    <x v="2"/>
    <x v="3"/>
    <n v="32319"/>
    <n v="20037.78"/>
    <n v="1170.3999999999999"/>
    <s v=""/>
    <n v="601.20000000000005"/>
  </r>
  <r>
    <x v="397"/>
    <x v="4"/>
    <x v="2"/>
    <x v="2"/>
    <n v="454.79999999999995"/>
    <n v="227.39999999999998"/>
    <n v="522.1"/>
    <s v=""/>
    <n v="6.8999999999999995"/>
  </r>
  <r>
    <x v="398"/>
    <x v="1"/>
    <x v="0"/>
    <x v="0"/>
    <n v="2347.8000000000002"/>
    <n v="1361.7239999999999"/>
    <n v="829.80000000000007"/>
    <s v=""/>
    <n v="40.9"/>
  </r>
  <r>
    <x v="398"/>
    <x v="5"/>
    <x v="1"/>
    <x v="2"/>
    <n v="22331.760000000002"/>
    <n v="13399.056"/>
    <s v=""/>
    <s v=""/>
    <s v=""/>
  </r>
  <r>
    <x v="399"/>
    <x v="0"/>
    <x v="0"/>
    <x v="0"/>
    <n v="694.8"/>
    <n v="437.72399999999999"/>
    <n v="766.4"/>
    <s v=""/>
    <n v="13.2"/>
  </r>
  <r>
    <x v="399"/>
    <x v="0"/>
    <x v="0"/>
    <x v="1"/>
    <n v="11255.76"/>
    <n v="5852.9952000000003"/>
    <s v=""/>
    <s v=""/>
    <s v=""/>
  </r>
  <r>
    <x v="400"/>
    <x v="6"/>
    <x v="2"/>
    <x v="1"/>
    <n v="7756.5599999999995"/>
    <n v="3955.8455999999996"/>
    <n v="524.20000000000005"/>
    <s v=""/>
    <n v="118.69999999999999"/>
  </r>
  <r>
    <x v="401"/>
    <x v="1"/>
    <x v="0"/>
    <x v="2"/>
    <n v="670.8"/>
    <n v="489.68399999999997"/>
    <n v="400.5"/>
    <s v=""/>
    <n v="14.7"/>
  </r>
  <r>
    <x v="402"/>
    <x v="2"/>
    <x v="1"/>
    <x v="0"/>
    <n v="11255.76"/>
    <n v="6528.3407999999999"/>
    <n v="125.89999999999999"/>
    <s v=""/>
    <n v="195.9"/>
  </r>
  <r>
    <x v="403"/>
    <x v="0"/>
    <x v="0"/>
    <x v="1"/>
    <n v="14069.76"/>
    <n v="7316.2752"/>
    <n v="899.4"/>
    <s v=""/>
    <n v="219.5"/>
  </r>
  <r>
    <x v="404"/>
    <x v="3"/>
    <x v="1"/>
    <x v="1"/>
    <n v="347.4"/>
    <n v="229.28399999999999"/>
    <n v="316.3"/>
    <s v=""/>
    <n v="6.8999999999999995"/>
  </r>
  <r>
    <x v="405"/>
    <x v="7"/>
    <x v="0"/>
    <x v="1"/>
    <n v="898.19999999999993"/>
    <n v="449.09999999999997"/>
    <n v="398.1"/>
    <s v=""/>
    <n v="13.5"/>
  </r>
  <r>
    <x v="405"/>
    <x v="7"/>
    <x v="0"/>
    <x v="3"/>
    <n v="9700.56"/>
    <n v="6111.3527999999997"/>
    <s v=""/>
    <s v=""/>
    <s v=""/>
  </r>
  <r>
    <x v="406"/>
    <x v="3"/>
    <x v="1"/>
    <x v="2"/>
    <n v="347.4"/>
    <n v="208.43999999999997"/>
    <n v="152.29999999999998"/>
    <s v=""/>
    <n v="6.3"/>
  </r>
  <r>
    <x v="407"/>
    <x v="7"/>
    <x v="0"/>
    <x v="3"/>
    <n v="9700.56"/>
    <n v="5335.308"/>
    <n v="860.80000000000007"/>
    <n v="91525"/>
    <n v="160.1"/>
  </r>
  <r>
    <x v="408"/>
    <x v="0"/>
    <x v="0"/>
    <x v="0"/>
    <n v="30484.32"/>
    <n v="19814.808000000001"/>
    <n v="924.2"/>
    <s v=""/>
    <n v="594.5"/>
  </r>
  <r>
    <x v="409"/>
    <x v="0"/>
    <x v="0"/>
    <x v="0"/>
    <n v="11255.76"/>
    <n v="6415.7831999999999"/>
    <n v="933.2"/>
    <s v=""/>
    <n v="192.5"/>
  </r>
  <r>
    <x v="409"/>
    <x v="0"/>
    <x v="0"/>
    <x v="2"/>
    <n v="25012.800000000003"/>
    <n v="17258.832000000002"/>
    <s v=""/>
    <s v=""/>
    <s v=""/>
  </r>
  <r>
    <x v="409"/>
    <x v="1"/>
    <x v="0"/>
    <x v="2"/>
    <n v="9055.7999999999993"/>
    <n v="5795.7119999999995"/>
    <s v=""/>
    <s v=""/>
    <s v=""/>
  </r>
  <r>
    <x v="410"/>
    <x v="2"/>
    <x v="1"/>
    <x v="0"/>
    <n v="14069.76"/>
    <n v="8441.8559999999998"/>
    <n v="966.7"/>
    <s v=""/>
    <n v="253.29999999999998"/>
  </r>
  <r>
    <x v="410"/>
    <x v="0"/>
    <x v="0"/>
    <x v="0"/>
    <n v="16883.64"/>
    <n v="11987.384399999999"/>
    <s v=""/>
    <s v=""/>
    <s v=""/>
  </r>
  <r>
    <x v="411"/>
    <x v="0"/>
    <x v="0"/>
    <x v="0"/>
    <n v="19697.64"/>
    <n v="13000.4424"/>
    <n v="706.6"/>
    <s v=""/>
    <n v="390.1"/>
  </r>
  <r>
    <x v="412"/>
    <x v="0"/>
    <x v="0"/>
    <x v="0"/>
    <n v="14069.76"/>
    <n v="10552.32"/>
    <n v="459.8"/>
    <s v=""/>
    <n v="316.60000000000002"/>
  </r>
  <r>
    <x v="412"/>
    <x v="0"/>
    <x v="0"/>
    <x v="3"/>
    <n v="1042.1999999999998"/>
    <n v="771.22799999999984"/>
    <s v=""/>
    <s v=""/>
    <s v=""/>
  </r>
  <r>
    <x v="413"/>
    <x v="5"/>
    <x v="1"/>
    <x v="1"/>
    <n v="4411.2000000000007"/>
    <n v="3220.1760000000004"/>
    <n v="774.6"/>
    <s v=""/>
    <n v="96.699999999999989"/>
  </r>
  <r>
    <x v="413"/>
    <x v="5"/>
    <x v="1"/>
    <x v="0"/>
    <n v="63273.120000000003"/>
    <n v="34167.484800000006"/>
    <s v=""/>
    <s v=""/>
    <s v=""/>
  </r>
  <r>
    <x v="414"/>
    <x v="1"/>
    <x v="0"/>
    <x v="2"/>
    <n v="24148.800000000003"/>
    <n v="13281.840000000002"/>
    <n v="284.60000000000002"/>
    <s v=""/>
    <n v="398.5"/>
  </r>
  <r>
    <x v="414"/>
    <x v="0"/>
    <x v="0"/>
    <x v="1"/>
    <n v="347.4"/>
    <n v="184.12199999999999"/>
    <s v=""/>
    <s v=""/>
    <s v=""/>
  </r>
  <r>
    <x v="415"/>
    <x v="3"/>
    <x v="1"/>
    <x v="1"/>
    <n v="27514.080000000002"/>
    <n v="14857.603200000001"/>
    <n v="933.80000000000007"/>
    <s v=""/>
    <n v="445.8"/>
  </r>
  <r>
    <x v="416"/>
    <x v="0"/>
    <x v="0"/>
    <x v="1"/>
    <n v="9379.7999999999993"/>
    <n v="6565.8599999999988"/>
    <n v="682"/>
    <s v=""/>
    <n v="197"/>
  </r>
  <r>
    <x v="417"/>
    <x v="0"/>
    <x v="0"/>
    <x v="1"/>
    <n v="27514.080000000002"/>
    <n v="13757.04"/>
    <n v="822.2"/>
    <s v=""/>
    <n v="412.8"/>
  </r>
  <r>
    <x v="418"/>
    <x v="1"/>
    <x v="0"/>
    <x v="0"/>
    <n v="13583.76"/>
    <n v="9236.9567999999999"/>
    <n v="623.1"/>
    <s v=""/>
    <n v="277.20000000000005"/>
  </r>
  <r>
    <x v="418"/>
    <x v="3"/>
    <x v="1"/>
    <x v="3"/>
    <n v="1042.1999999999998"/>
    <n v="552.36599999999999"/>
    <s v=""/>
    <s v=""/>
    <s v=""/>
  </r>
  <r>
    <x v="418"/>
    <x v="5"/>
    <x v="1"/>
    <x v="2"/>
    <n v="1654.1999999999998"/>
    <n v="975.97799999999984"/>
    <s v=""/>
    <s v=""/>
    <s v=""/>
  </r>
  <r>
    <x v="418"/>
    <x v="1"/>
    <x v="0"/>
    <x v="2"/>
    <n v="40751.159999999996"/>
    <n v="22005.626400000001"/>
    <s v=""/>
    <s v=""/>
    <s v=""/>
  </r>
  <r>
    <x v="418"/>
    <x v="4"/>
    <x v="2"/>
    <x v="0"/>
    <n v="682.2"/>
    <n v="504.82800000000003"/>
    <s v=""/>
    <s v=""/>
    <s v=""/>
  </r>
  <r>
    <x v="418"/>
    <x v="5"/>
    <x v="1"/>
    <x v="1"/>
    <n v="17865.36"/>
    <n v="11791.137600000002"/>
    <s v=""/>
    <s v=""/>
    <s v=""/>
  </r>
  <r>
    <x v="419"/>
    <x v="7"/>
    <x v="0"/>
    <x v="2"/>
    <n v="898.19999999999993"/>
    <n v="646.70399999999995"/>
    <n v="614.1"/>
    <s v=""/>
    <n v="19.5"/>
  </r>
  <r>
    <x v="420"/>
    <x v="0"/>
    <x v="0"/>
    <x v="0"/>
    <n v="694.8"/>
    <n v="361.29599999999999"/>
    <n v="646.70000000000005"/>
    <s v=""/>
    <n v="10.9"/>
  </r>
  <r>
    <x v="420"/>
    <x v="3"/>
    <x v="1"/>
    <x v="0"/>
    <n v="1389.6"/>
    <n v="917.13599999999997"/>
    <s v=""/>
    <s v=""/>
    <s v=""/>
  </r>
  <r>
    <x v="421"/>
    <x v="1"/>
    <x v="0"/>
    <x v="3"/>
    <n v="670.8"/>
    <n v="489.68399999999997"/>
    <n v="392.5"/>
    <s v=""/>
    <n v="14.7"/>
  </r>
  <r>
    <x v="422"/>
    <x v="0"/>
    <x v="0"/>
    <x v="0"/>
    <n v="9379.7999999999993"/>
    <n v="6378.2640000000001"/>
    <n v="212.79999999999998"/>
    <s v=""/>
    <n v="191.4"/>
  </r>
  <r>
    <x v="423"/>
    <x v="5"/>
    <x v="1"/>
    <x v="0"/>
    <n v="1654.1999999999998"/>
    <n v="1224.1079999999999"/>
    <n v="678.2"/>
    <s v=""/>
    <n v="36.800000000000004"/>
  </r>
  <r>
    <x v="424"/>
    <x v="5"/>
    <x v="1"/>
    <x v="3"/>
    <n v="17865.36"/>
    <n v="12505.752"/>
    <n v="790"/>
    <n v="80429"/>
    <n v="375.20000000000005"/>
  </r>
  <r>
    <x v="425"/>
    <x v="5"/>
    <x v="1"/>
    <x v="1"/>
    <n v="1654.1999999999998"/>
    <n v="1075.23"/>
    <n v="278"/>
    <s v=""/>
    <n v="32.300000000000004"/>
  </r>
  <r>
    <x v="426"/>
    <x v="0"/>
    <x v="0"/>
    <x v="2"/>
    <n v="14069.76"/>
    <n v="10270.924800000001"/>
    <n v="838.6"/>
    <s v=""/>
    <n v="308.20000000000005"/>
  </r>
  <r>
    <x v="427"/>
    <x v="5"/>
    <x v="1"/>
    <x v="1"/>
    <n v="14887.800000000001"/>
    <n v="9081.5580000000009"/>
    <n v="759.2"/>
    <s v=""/>
    <n v="272.5"/>
  </r>
  <r>
    <x v="427"/>
    <x v="5"/>
    <x v="1"/>
    <x v="2"/>
    <n v="78160.92"/>
    <n v="41425.287600000003"/>
    <s v=""/>
    <s v=""/>
    <s v=""/>
  </r>
  <r>
    <x v="428"/>
    <x v="8"/>
    <x v="1"/>
    <x v="0"/>
    <n v="2683.2"/>
    <n v="1851.4079999999997"/>
    <n v="119.89999999999999"/>
    <s v=""/>
    <n v="55.6"/>
  </r>
  <r>
    <x v="429"/>
    <x v="0"/>
    <x v="0"/>
    <x v="1"/>
    <n v="347.4"/>
    <n v="211.91399999999999"/>
    <n v="291.8"/>
    <s v=""/>
    <n v="6.3999999999999995"/>
  </r>
  <r>
    <x v="430"/>
    <x v="5"/>
    <x v="1"/>
    <x v="2"/>
    <n v="1102.8000000000002"/>
    <n v="794.01600000000008"/>
    <n v="119.69999999999999"/>
    <s v=""/>
    <n v="23.900000000000002"/>
  </r>
  <r>
    <x v="431"/>
    <x v="3"/>
    <x v="1"/>
    <x v="0"/>
    <n v="9379.7999999999993"/>
    <n v="6847.253999999999"/>
    <n v="219.29999999999998"/>
    <s v=""/>
    <n v="205.5"/>
  </r>
  <r>
    <x v="432"/>
    <x v="5"/>
    <x v="1"/>
    <x v="2"/>
    <n v="4962.6000000000004"/>
    <n v="2580.5520000000001"/>
    <n v="488.3"/>
    <s v=""/>
    <n v="77.5"/>
  </r>
  <r>
    <x v="433"/>
    <x v="0"/>
    <x v="0"/>
    <x v="3"/>
    <n v="11255.76"/>
    <n v="8441.82"/>
    <n v="744"/>
    <s v=""/>
    <n v="253.29999999999998"/>
  </r>
  <r>
    <x v="434"/>
    <x v="0"/>
    <x v="0"/>
    <x v="0"/>
    <n v="49243.92"/>
    <n v="34963.183199999999"/>
    <n v="731"/>
    <s v=""/>
    <n v="1048.8999999999999"/>
  </r>
  <r>
    <x v="434"/>
    <x v="1"/>
    <x v="0"/>
    <x v="0"/>
    <n v="335.4"/>
    <n v="238.13399999999999"/>
    <s v=""/>
    <s v=""/>
    <s v=""/>
  </r>
  <r>
    <x v="434"/>
    <x v="3"/>
    <x v="1"/>
    <x v="2"/>
    <n v="1042.1999999999998"/>
    <n v="552.36599999999999"/>
    <s v=""/>
    <s v=""/>
    <s v=""/>
  </r>
  <r>
    <x v="435"/>
    <x v="8"/>
    <x v="1"/>
    <x v="2"/>
    <n v="13583.76"/>
    <n v="7471.0680000000011"/>
    <n v="775"/>
    <s v=""/>
    <n v="224.2"/>
  </r>
  <r>
    <x v="436"/>
    <x v="8"/>
    <x v="1"/>
    <x v="1"/>
    <n v="16300.439999999999"/>
    <n v="8965.2420000000002"/>
    <n v="252.6"/>
    <s v=""/>
    <n v="269"/>
  </r>
  <r>
    <x v="436"/>
    <x v="1"/>
    <x v="0"/>
    <x v="1"/>
    <n v="45279"/>
    <n v="22639.5"/>
    <s v=""/>
    <s v=""/>
    <s v=""/>
  </r>
  <r>
    <x v="437"/>
    <x v="3"/>
    <x v="1"/>
    <x v="0"/>
    <n v="39864.120000000003"/>
    <n v="27506.2428"/>
    <n v="890"/>
    <s v=""/>
    <n v="825.2"/>
  </r>
  <r>
    <x v="437"/>
    <x v="5"/>
    <x v="1"/>
    <x v="2"/>
    <n v="4411.2000000000007"/>
    <n v="2823.1680000000006"/>
    <s v=""/>
    <s v=""/>
    <s v=""/>
  </r>
  <r>
    <x v="437"/>
    <x v="0"/>
    <x v="0"/>
    <x v="1"/>
    <n v="37519.199999999997"/>
    <n v="24387.48"/>
    <s v=""/>
    <s v=""/>
    <s v=""/>
  </r>
  <r>
    <x v="438"/>
    <x v="0"/>
    <x v="0"/>
    <x v="0"/>
    <n v="9379.7999999999993"/>
    <n v="5252.6880000000001"/>
    <n v="390.20000000000005"/>
    <s v=""/>
    <n v="157.6"/>
  </r>
  <r>
    <x v="439"/>
    <x v="6"/>
    <x v="2"/>
    <x v="0"/>
    <n v="478.79999999999995"/>
    <n v="253.76399999999998"/>
    <n v="228.29999999999998"/>
    <s v=""/>
    <n v="7.6999999999999993"/>
  </r>
  <r>
    <x v="439"/>
    <x v="1"/>
    <x v="0"/>
    <x v="1"/>
    <n v="10866.960000000001"/>
    <n v="6846.1848000000009"/>
    <s v=""/>
    <s v=""/>
    <s v=""/>
  </r>
  <r>
    <x v="439"/>
    <x v="1"/>
    <x v="0"/>
    <x v="2"/>
    <n v="9055.7999999999993"/>
    <n v="6429.6179999999995"/>
    <s v=""/>
    <s v=""/>
    <s v=""/>
  </r>
  <r>
    <x v="440"/>
    <x v="0"/>
    <x v="0"/>
    <x v="1"/>
    <n v="14069.76"/>
    <n v="10411.6224"/>
    <n v="307.5"/>
    <n v="70110"/>
    <n v="312.40000000000003"/>
  </r>
  <r>
    <x v="440"/>
    <x v="0"/>
    <x v="0"/>
    <x v="3"/>
    <n v="42209.159999999996"/>
    <n v="29968.503599999996"/>
    <s v=""/>
    <s v=""/>
    <s v=""/>
  </r>
  <r>
    <x v="441"/>
    <x v="6"/>
    <x v="2"/>
    <x v="1"/>
    <n v="957.59999999999991"/>
    <n v="670.31999999999994"/>
    <n v="240.6"/>
    <s v=""/>
    <n v="20.200000000000003"/>
  </r>
  <r>
    <x v="441"/>
    <x v="3"/>
    <x v="1"/>
    <x v="1"/>
    <n v="14069.76"/>
    <n v="7879.0656000000008"/>
    <s v=""/>
    <s v=""/>
    <s v=""/>
  </r>
  <r>
    <x v="442"/>
    <x v="0"/>
    <x v="0"/>
    <x v="1"/>
    <n v="11255.76"/>
    <n v="7766.4743999999992"/>
    <n v="175.4"/>
    <s v=""/>
    <n v="233"/>
  </r>
  <r>
    <x v="442"/>
    <x v="5"/>
    <x v="1"/>
    <x v="2"/>
    <n v="22331.760000000002"/>
    <n v="12952.4208"/>
    <s v=""/>
    <s v=""/>
    <s v=""/>
  </r>
  <r>
    <x v="443"/>
    <x v="5"/>
    <x v="1"/>
    <x v="1"/>
    <n v="17865.36"/>
    <n v="11433.830400000001"/>
    <n v="529.20000000000005"/>
    <s v=""/>
    <n v="343.1"/>
  </r>
  <r>
    <x v="443"/>
    <x v="7"/>
    <x v="0"/>
    <x v="2"/>
    <n v="898.19999999999993"/>
    <n v="520.9559999999999"/>
    <s v=""/>
    <s v=""/>
    <s v=""/>
  </r>
  <r>
    <x v="443"/>
    <x v="2"/>
    <x v="1"/>
    <x v="1"/>
    <n v="1737"/>
    <n v="990.08999999999992"/>
    <s v=""/>
    <s v=""/>
    <s v=""/>
  </r>
  <r>
    <x v="444"/>
    <x v="7"/>
    <x v="0"/>
    <x v="1"/>
    <n v="32335.199999999997"/>
    <n v="21017.879999999997"/>
    <n v="819.7"/>
    <s v=""/>
    <n v="630.6"/>
  </r>
  <r>
    <x v="444"/>
    <x v="0"/>
    <x v="0"/>
    <x v="0"/>
    <n v="694.8"/>
    <n v="451.62"/>
    <s v=""/>
    <s v=""/>
    <s v=""/>
  </r>
  <r>
    <x v="445"/>
    <x v="0"/>
    <x v="0"/>
    <x v="1"/>
    <n v="42209.159999999996"/>
    <n v="22370.854799999997"/>
    <n v="680.1"/>
    <s v=""/>
    <n v="671.2"/>
  </r>
  <r>
    <x v="445"/>
    <x v="0"/>
    <x v="0"/>
    <x v="2"/>
    <n v="2431.8000000000002"/>
    <n v="1240.2180000000001"/>
    <s v=""/>
    <s v=""/>
    <s v=""/>
  </r>
  <r>
    <x v="445"/>
    <x v="7"/>
    <x v="0"/>
    <x v="2"/>
    <n v="898.19999999999993"/>
    <n v="529.93799999999999"/>
    <s v=""/>
    <s v=""/>
    <s v=""/>
  </r>
  <r>
    <x v="445"/>
    <x v="0"/>
    <x v="0"/>
    <x v="2"/>
    <n v="1042.1999999999998"/>
    <n v="604.47599999999989"/>
    <s v=""/>
    <s v=""/>
    <s v=""/>
  </r>
  <r>
    <x v="446"/>
    <x v="3"/>
    <x v="1"/>
    <x v="0"/>
    <n v="42209.159999999996"/>
    <n v="26169.679199999999"/>
    <n v="1340.6"/>
    <s v=""/>
    <n v="785.1"/>
  </r>
  <r>
    <x v="446"/>
    <x v="5"/>
    <x v="1"/>
    <x v="0"/>
    <n v="35730.720000000001"/>
    <n v="18579.974400000003"/>
    <s v=""/>
    <s v=""/>
    <s v=""/>
  </r>
  <r>
    <x v="447"/>
    <x v="0"/>
    <x v="0"/>
    <x v="0"/>
    <n v="16883.64"/>
    <n v="9792.511199999999"/>
    <n v="901.1"/>
    <s v=""/>
    <n v="293.8"/>
  </r>
  <r>
    <x v="448"/>
    <x v="0"/>
    <x v="0"/>
    <x v="2"/>
    <n v="42209.159999999996"/>
    <n v="28702.228800000001"/>
    <n v="1158.3"/>
    <s v=""/>
    <n v="861.1"/>
  </r>
  <r>
    <x v="448"/>
    <x v="4"/>
    <x v="2"/>
    <x v="3"/>
    <n v="454.79999999999995"/>
    <n v="254.68799999999999"/>
    <s v=""/>
    <s v=""/>
    <s v=""/>
  </r>
  <r>
    <x v="449"/>
    <x v="0"/>
    <x v="0"/>
    <x v="3"/>
    <n v="14069.76"/>
    <n v="9989.5295999999998"/>
    <n v="1057.8"/>
    <s v=""/>
    <n v="299.70000000000005"/>
  </r>
  <r>
    <x v="450"/>
    <x v="7"/>
    <x v="0"/>
    <x v="1"/>
    <n v="12125.76"/>
    <n v="6426.6528000000008"/>
    <n v="741.4"/>
    <s v=""/>
    <n v="192.79999999999998"/>
  </r>
  <r>
    <x v="451"/>
    <x v="5"/>
    <x v="1"/>
    <x v="1"/>
    <n v="31264.44"/>
    <n v="21885.107999999997"/>
    <n v="579.1"/>
    <s v=""/>
    <n v="656.6"/>
  </r>
  <r>
    <x v="452"/>
    <x v="0"/>
    <x v="0"/>
    <x v="0"/>
    <n v="22511.52"/>
    <n v="16433.409599999999"/>
    <n v="382.40000000000003"/>
    <s v=""/>
    <n v="493.1"/>
  </r>
  <r>
    <x v="452"/>
    <x v="1"/>
    <x v="0"/>
    <x v="1"/>
    <n v="3018.6000000000004"/>
    <n v="1750.788"/>
    <s v=""/>
    <s v=""/>
    <s v=""/>
  </r>
  <r>
    <x v="452"/>
    <x v="5"/>
    <x v="1"/>
    <x v="0"/>
    <n v="1102.8000000000002"/>
    <n v="551.40000000000009"/>
    <s v=""/>
    <s v=""/>
    <s v=""/>
  </r>
  <r>
    <x v="452"/>
    <x v="2"/>
    <x v="1"/>
    <x v="0"/>
    <n v="11255.76"/>
    <n v="7428.8016000000007"/>
    <s v=""/>
    <s v=""/>
    <s v=""/>
  </r>
  <r>
    <x v="453"/>
    <x v="1"/>
    <x v="0"/>
    <x v="2"/>
    <n v="13583.76"/>
    <n v="9101.119200000001"/>
    <n v="781.9"/>
    <s v=""/>
    <n v="273.10000000000002"/>
  </r>
  <r>
    <x v="454"/>
    <x v="1"/>
    <x v="0"/>
    <x v="1"/>
    <n v="9055.7999999999993"/>
    <n v="6520.1759999999995"/>
    <n v="445.3"/>
    <s v=""/>
    <n v="195.7"/>
  </r>
  <r>
    <x v="455"/>
    <x v="3"/>
    <x v="1"/>
    <x v="2"/>
    <n v="42209.159999999996"/>
    <n v="27013.862399999998"/>
    <n v="778.2"/>
    <s v=""/>
    <n v="810.5"/>
  </r>
  <r>
    <x v="456"/>
    <x v="5"/>
    <x v="1"/>
    <x v="0"/>
    <n v="22331.760000000002"/>
    <n v="14292.326400000002"/>
    <n v="498"/>
    <s v=""/>
    <n v="428.8"/>
  </r>
  <r>
    <x v="457"/>
    <x v="0"/>
    <x v="0"/>
    <x v="1"/>
    <n v="347.4"/>
    <n v="218.86199999999999"/>
    <n v="208.29999999999998"/>
    <s v=""/>
    <n v="6.6"/>
  </r>
  <r>
    <x v="457"/>
    <x v="0"/>
    <x v="0"/>
    <x v="0"/>
    <n v="1389.6"/>
    <n v="986.61599999999987"/>
    <s v=""/>
    <s v=""/>
    <s v=""/>
  </r>
  <r>
    <x v="458"/>
    <x v="5"/>
    <x v="1"/>
    <x v="2"/>
    <n v="1654.1999999999998"/>
    <n v="876.726"/>
    <n v="414.8"/>
    <s v=""/>
    <n v="26.400000000000002"/>
  </r>
  <r>
    <x v="459"/>
    <x v="0"/>
    <x v="0"/>
    <x v="1"/>
    <n v="49243.92"/>
    <n v="32993.426400000004"/>
    <n v="778.2"/>
    <s v=""/>
    <n v="989.9"/>
  </r>
  <r>
    <x v="459"/>
    <x v="0"/>
    <x v="0"/>
    <x v="1"/>
    <n v="347.4"/>
    <n v="198.01799999999997"/>
    <s v=""/>
    <s v=""/>
    <s v=""/>
  </r>
  <r>
    <x v="459"/>
    <x v="4"/>
    <x v="2"/>
    <x v="2"/>
    <n v="26094.120000000003"/>
    <n v="15134.589600000001"/>
    <s v=""/>
    <s v=""/>
    <s v=""/>
  </r>
  <r>
    <x v="460"/>
    <x v="0"/>
    <x v="0"/>
    <x v="2"/>
    <n v="14069.76"/>
    <n v="9989.5295999999998"/>
    <n v="336.1"/>
    <s v=""/>
    <n v="299.70000000000005"/>
  </r>
  <r>
    <x v="460"/>
    <x v="8"/>
    <x v="1"/>
    <x v="1"/>
    <n v="27167.399999999998"/>
    <n v="18473.831999999999"/>
    <s v=""/>
    <s v=""/>
    <s v=""/>
  </r>
  <r>
    <x v="460"/>
    <x v="3"/>
    <x v="1"/>
    <x v="0"/>
    <n v="2431.8000000000002"/>
    <n v="1361.8080000000002"/>
    <s v=""/>
    <s v=""/>
    <s v=""/>
  </r>
  <r>
    <x v="461"/>
    <x v="4"/>
    <x v="2"/>
    <x v="2"/>
    <n v="227.39999999999998"/>
    <n v="145.536"/>
    <n v="661.5"/>
    <s v=""/>
    <n v="4.3999999999999995"/>
  </r>
  <r>
    <x v="461"/>
    <x v="8"/>
    <x v="1"/>
    <x v="1"/>
    <n v="9055.7999999999993"/>
    <n v="5614.5959999999995"/>
    <s v=""/>
    <s v=""/>
    <s v=""/>
  </r>
  <r>
    <x v="461"/>
    <x v="0"/>
    <x v="0"/>
    <x v="2"/>
    <n v="694.8"/>
    <n v="354.34799999999996"/>
    <s v=""/>
    <s v=""/>
    <s v=""/>
  </r>
  <r>
    <x v="462"/>
    <x v="0"/>
    <x v="0"/>
    <x v="2"/>
    <n v="32829.360000000001"/>
    <n v="17399.560800000003"/>
    <n v="805.7"/>
    <s v=""/>
    <n v="522"/>
  </r>
  <r>
    <x v="462"/>
    <x v="3"/>
    <x v="1"/>
    <x v="1"/>
    <n v="14069.76"/>
    <n v="7316.2752"/>
    <s v=""/>
    <s v=""/>
    <s v=""/>
  </r>
  <r>
    <x v="462"/>
    <x v="1"/>
    <x v="0"/>
    <x v="2"/>
    <n v="13583.76"/>
    <n v="7878.5807999999997"/>
    <s v=""/>
    <s v=""/>
    <s v=""/>
  </r>
  <r>
    <x v="462"/>
    <x v="1"/>
    <x v="0"/>
    <x v="1"/>
    <n v="40751.159999999996"/>
    <n v="28118.300399999996"/>
    <s v=""/>
    <s v=""/>
    <s v=""/>
  </r>
  <r>
    <x v="462"/>
    <x v="0"/>
    <x v="0"/>
    <x v="0"/>
    <n v="9379.7999999999993"/>
    <n v="5065.0919999999996"/>
    <s v=""/>
    <s v=""/>
    <s v=""/>
  </r>
  <r>
    <x v="463"/>
    <x v="0"/>
    <x v="0"/>
    <x v="1"/>
    <n v="25012.800000000003"/>
    <n v="15257.808000000001"/>
    <n v="929.1"/>
    <s v=""/>
    <n v="457.8"/>
  </r>
  <r>
    <x v="464"/>
    <x v="3"/>
    <x v="1"/>
    <x v="3"/>
    <n v="11255.76"/>
    <n v="5965.5528000000004"/>
    <n v="900.7"/>
    <s v=""/>
    <n v="179"/>
  </r>
  <r>
    <x v="465"/>
    <x v="0"/>
    <x v="0"/>
    <x v="2"/>
    <n v="347.4"/>
    <n v="204.96599999999998"/>
    <n v="984.2"/>
    <s v=""/>
    <n v="6.1999999999999993"/>
  </r>
  <r>
    <x v="465"/>
    <x v="3"/>
    <x v="1"/>
    <x v="1"/>
    <n v="14069.76"/>
    <n v="10270.924800000001"/>
    <s v=""/>
    <s v=""/>
    <m/>
  </r>
  <r>
    <x v="466"/>
    <x v="3"/>
    <x v="1"/>
    <x v="1"/>
    <n v="14069.76"/>
    <n v="7316.2752"/>
    <n v="380.20000000000005"/>
    <s v=""/>
    <m/>
  </r>
  <r>
    <x v="467"/>
    <x v="3"/>
    <x v="1"/>
    <x v="1"/>
    <n v="44554.080000000002"/>
    <n v="26286.907199999998"/>
    <n v="1165.5999999999999"/>
    <s v=""/>
    <m/>
  </r>
  <r>
    <x v="467"/>
    <x v="0"/>
    <x v="0"/>
    <x v="0"/>
    <n v="1042.1999999999998"/>
    <n v="646.16399999999987"/>
    <s v=""/>
    <s v=""/>
    <m/>
  </r>
  <r>
    <x v="468"/>
    <x v="3"/>
    <x v="1"/>
    <x v="3"/>
    <n v="2779.2"/>
    <n v="1889.856"/>
    <n v="458.70000000000005"/>
    <s v=""/>
    <m/>
  </r>
  <r>
    <x v="469"/>
    <x v="3"/>
    <x v="1"/>
    <x v="0"/>
    <n v="2779.2"/>
    <n v="2001.0239999999999"/>
    <n v="548.5"/>
    <s v=""/>
    <m/>
  </r>
  <r>
    <x v="470"/>
    <x v="0"/>
    <x v="0"/>
    <x v="0"/>
    <n v="1389.6"/>
    <n v="861.55199999999991"/>
    <n v="309.60000000000002"/>
    <s v=""/>
    <n v="25.900000000000002"/>
  </r>
  <r>
    <x v="470"/>
    <x v="1"/>
    <x v="0"/>
    <x v="2"/>
    <n v="10866.960000000001"/>
    <n v="7606.8720000000003"/>
    <s v=""/>
    <s v=""/>
    <s v=""/>
  </r>
  <r>
    <x v="470"/>
    <x v="3"/>
    <x v="1"/>
    <x v="1"/>
    <n v="694.8"/>
    <n v="451.62"/>
    <s v=""/>
    <s v=""/>
    <s v=""/>
  </r>
  <r>
    <x v="471"/>
    <x v="0"/>
    <x v="0"/>
    <x v="3"/>
    <n v="49243.92"/>
    <n v="34963.183199999999"/>
    <n v="918.5"/>
    <s v=""/>
    <n v="1048.8999999999999"/>
  </r>
  <r>
    <x v="471"/>
    <x v="1"/>
    <x v="0"/>
    <x v="0"/>
    <n v="2683.2"/>
    <n v="2012.3999999999999"/>
    <s v=""/>
    <s v=""/>
    <s v=""/>
  </r>
  <r>
    <x v="472"/>
    <x v="0"/>
    <x v="0"/>
    <x v="2"/>
    <n v="11255.76"/>
    <n v="6978.5712000000003"/>
    <n v="304.3"/>
    <s v=""/>
    <n v="209.4"/>
  </r>
  <r>
    <x v="472"/>
    <x v="0"/>
    <x v="0"/>
    <x v="0"/>
    <n v="1042.1999999999998"/>
    <n v="729.53999999999985"/>
    <s v=""/>
    <s v=""/>
    <s v=""/>
  </r>
  <r>
    <x v="472"/>
    <x v="8"/>
    <x v="1"/>
    <x v="1"/>
    <n v="33959.279999999999"/>
    <n v="20035.975199999997"/>
    <s v=""/>
    <s v=""/>
    <s v=""/>
  </r>
  <r>
    <x v="472"/>
    <x v="5"/>
    <x v="1"/>
    <x v="2"/>
    <n v="14887.800000000001"/>
    <n v="8188.2900000000009"/>
    <s v=""/>
    <s v=""/>
    <s v=""/>
  </r>
  <r>
    <x v="473"/>
    <x v="3"/>
    <x v="1"/>
    <x v="0"/>
    <n v="35174.28"/>
    <n v="18994.111199999999"/>
    <n v="1278.8999999999999"/>
    <s v=""/>
    <n v="569.9"/>
  </r>
  <r>
    <x v="474"/>
    <x v="6"/>
    <x v="2"/>
    <x v="1"/>
    <n v="27471.120000000003"/>
    <n v="19229.784"/>
    <n v="568.20000000000005"/>
    <s v=""/>
    <n v="576.9"/>
  </r>
  <r>
    <x v="474"/>
    <x v="5"/>
    <x v="1"/>
    <x v="1"/>
    <n v="63273.120000000003"/>
    <n v="44291.184000000001"/>
    <s v=""/>
    <s v=""/>
    <s v=""/>
  </r>
  <r>
    <x v="474"/>
    <x v="3"/>
    <x v="1"/>
    <x v="2"/>
    <n v="11255.76"/>
    <n v="7203.6864000000005"/>
    <s v=""/>
    <s v=""/>
    <s v=""/>
  </r>
  <r>
    <x v="474"/>
    <x v="5"/>
    <x v="1"/>
    <x v="1"/>
    <n v="26798.04"/>
    <n v="15542.8632"/>
    <s v=""/>
    <s v=""/>
    <s v=""/>
  </r>
  <r>
    <x v="475"/>
    <x v="1"/>
    <x v="0"/>
    <x v="0"/>
    <n v="335.4"/>
    <n v="241.48799999999997"/>
    <n v="408.1"/>
    <s v=""/>
    <n v="7.3"/>
  </r>
  <r>
    <x v="475"/>
    <x v="0"/>
    <x v="0"/>
    <x v="0"/>
    <n v="1389.6"/>
    <n v="764.28"/>
    <s v=""/>
    <s v=""/>
    <s v=""/>
  </r>
  <r>
    <x v="476"/>
    <x v="0"/>
    <x v="0"/>
    <x v="3"/>
    <n v="30484.32"/>
    <n v="20119.6512"/>
    <n v="820.30000000000007"/>
    <s v=""/>
    <n v="603.6"/>
  </r>
  <r>
    <x v="476"/>
    <x v="6"/>
    <x v="2"/>
    <x v="2"/>
    <n v="22623.360000000001"/>
    <n v="15383.884800000002"/>
    <s v=""/>
    <s v=""/>
    <s v=""/>
  </r>
  <r>
    <x v="477"/>
    <x v="0"/>
    <x v="0"/>
    <x v="0"/>
    <n v="42209.159999999996"/>
    <n v="27013.862399999998"/>
    <n v="1346.1"/>
    <s v=""/>
    <n v="810.5"/>
  </r>
  <r>
    <x v="477"/>
    <x v="1"/>
    <x v="0"/>
    <x v="1"/>
    <n v="3018.6000000000004"/>
    <n v="2082.8340000000003"/>
    <s v=""/>
    <s v=""/>
    <s v=""/>
  </r>
  <r>
    <x v="477"/>
    <x v="3"/>
    <x v="1"/>
    <x v="1"/>
    <n v="11255.76"/>
    <n v="7766.4743999999992"/>
    <s v=""/>
    <s v=""/>
    <s v=""/>
  </r>
  <r>
    <x v="477"/>
    <x v="4"/>
    <x v="2"/>
    <x v="3"/>
    <n v="909.59999999999991"/>
    <n v="682.19999999999993"/>
    <s v=""/>
    <s v=""/>
    <s v=""/>
  </r>
  <r>
    <x v="477"/>
    <x v="0"/>
    <x v="0"/>
    <x v="2"/>
    <n v="49243.92"/>
    <n v="36440.500800000002"/>
    <s v=""/>
    <s v=""/>
    <s v=""/>
  </r>
  <r>
    <x v="478"/>
    <x v="1"/>
    <x v="0"/>
    <x v="3"/>
    <n v="45279"/>
    <n v="28072.98"/>
    <n v="683.6"/>
    <s v=""/>
    <n v="842.2"/>
  </r>
  <r>
    <x v="478"/>
    <x v="1"/>
    <x v="0"/>
    <x v="2"/>
    <n v="1677"/>
    <n v="989.43"/>
    <s v=""/>
    <s v=""/>
    <s v=""/>
  </r>
  <r>
    <x v="478"/>
    <x v="2"/>
    <x v="1"/>
    <x v="0"/>
    <n v="694.8"/>
    <n v="500.25599999999997"/>
    <s v=""/>
    <s v=""/>
    <s v=""/>
  </r>
  <r>
    <x v="478"/>
    <x v="0"/>
    <x v="0"/>
    <x v="0"/>
    <n v="3126.6000000000004"/>
    <n v="2344.9500000000003"/>
    <s v=""/>
    <s v=""/>
    <s v=""/>
  </r>
  <r>
    <x v="478"/>
    <x v="5"/>
    <x v="1"/>
    <x v="0"/>
    <n v="1654.1999999999998"/>
    <n v="992.51999999999987"/>
    <s v=""/>
    <s v=""/>
    <s v=""/>
  </r>
  <r>
    <x v="479"/>
    <x v="0"/>
    <x v="0"/>
    <x v="0"/>
    <n v="1042.1999999999998"/>
    <n v="771.22799999999984"/>
    <n v="890"/>
    <s v=""/>
    <n v="23.200000000000003"/>
  </r>
  <r>
    <x v="479"/>
    <x v="7"/>
    <x v="0"/>
    <x v="0"/>
    <n v="898.19999999999993"/>
    <n v="494.01"/>
    <s v=""/>
    <s v=""/>
    <s v=""/>
  </r>
  <r>
    <x v="479"/>
    <x v="3"/>
    <x v="1"/>
    <x v="3"/>
    <n v="347.4"/>
    <n v="239.70599999999996"/>
    <s v=""/>
    <s v=""/>
    <s v=""/>
  </r>
  <r>
    <x v="479"/>
    <x v="3"/>
    <x v="1"/>
    <x v="0"/>
    <n v="25012.800000000003"/>
    <n v="17759.088"/>
    <s v=""/>
    <s v=""/>
    <s v=""/>
  </r>
  <r>
    <x v="480"/>
    <x v="0"/>
    <x v="0"/>
    <x v="1"/>
    <n v="2084.3999999999996"/>
    <n v="1313.1719999999998"/>
    <n v="620.9"/>
    <s v=""/>
    <n v="39.4"/>
  </r>
  <r>
    <x v="480"/>
    <x v="0"/>
    <x v="0"/>
    <x v="2"/>
    <n v="1737"/>
    <n v="1024.83"/>
    <s v=""/>
    <s v=""/>
    <s v=""/>
  </r>
  <r>
    <x v="481"/>
    <x v="3"/>
    <x v="1"/>
    <x v="2"/>
    <n v="35174.28"/>
    <n v="20049.339599999999"/>
    <n v="1335.8999999999999"/>
    <s v=""/>
    <n v="601.5"/>
  </r>
  <r>
    <x v="481"/>
    <x v="1"/>
    <x v="0"/>
    <x v="0"/>
    <n v="335.4"/>
    <n v="231.42599999999996"/>
    <s v=""/>
    <s v=""/>
    <s v=""/>
  </r>
  <r>
    <x v="482"/>
    <x v="4"/>
    <x v="2"/>
    <x v="0"/>
    <n v="9209.76"/>
    <n v="6078.4416000000001"/>
    <n v="656.2"/>
    <s v=""/>
    <m/>
  </r>
  <r>
    <x v="483"/>
    <x v="7"/>
    <x v="0"/>
    <x v="3"/>
    <n v="9700.56"/>
    <n v="5335.308"/>
    <n v="276.90000000000003"/>
    <s v=""/>
    <m/>
  </r>
  <r>
    <x v="483"/>
    <x v="4"/>
    <x v="2"/>
    <x v="1"/>
    <n v="29164.080000000002"/>
    <n v="18956.652000000002"/>
    <s v=""/>
    <s v=""/>
    <m/>
  </r>
  <r>
    <x v="483"/>
    <x v="3"/>
    <x v="1"/>
    <x v="1"/>
    <n v="14069.76"/>
    <n v="9708.134399999999"/>
    <s v=""/>
    <s v=""/>
    <m/>
  </r>
  <r>
    <x v="483"/>
    <x v="4"/>
    <x v="2"/>
    <x v="0"/>
    <n v="9209.76"/>
    <n v="5157.4656000000004"/>
    <s v=""/>
    <s v=""/>
    <m/>
  </r>
  <r>
    <x v="483"/>
    <x v="5"/>
    <x v="1"/>
    <x v="1"/>
    <n v="551.40000000000009"/>
    <n v="281.21400000000006"/>
    <s v=""/>
    <s v=""/>
    <m/>
  </r>
  <r>
    <x v="484"/>
    <x v="0"/>
    <x v="0"/>
    <x v="2"/>
    <n v="14069.76"/>
    <n v="8441.8559999999998"/>
    <n v="1022.4"/>
    <s v=""/>
    <m/>
  </r>
  <r>
    <x v="484"/>
    <x v="3"/>
    <x v="1"/>
    <x v="2"/>
    <n v="1042.1999999999998"/>
    <n v="739.96199999999988"/>
    <s v=""/>
    <s v=""/>
    <s v=""/>
  </r>
  <r>
    <x v="485"/>
    <x v="5"/>
    <x v="1"/>
    <x v="1"/>
    <n v="17865.36"/>
    <n v="10540.562399999999"/>
    <n v="270.3"/>
    <n v="73270"/>
    <n v="316.3"/>
  </r>
  <r>
    <x v="485"/>
    <x v="5"/>
    <x v="1"/>
    <x v="1"/>
    <n v="66995.16"/>
    <n v="37517.289600000004"/>
    <s v=""/>
    <s v=""/>
    <s v=""/>
  </r>
  <r>
    <x v="486"/>
    <x v="2"/>
    <x v="1"/>
    <x v="1"/>
    <n v="1042.1999999999998"/>
    <n v="552.36599999999999"/>
    <n v="135.5"/>
    <s v=""/>
    <n v="16.600000000000001"/>
  </r>
  <r>
    <x v="487"/>
    <x v="1"/>
    <x v="0"/>
    <x v="0"/>
    <n v="16300.439999999999"/>
    <n v="9128.2464"/>
    <n v="1147.5"/>
    <s v=""/>
    <n v="273.90000000000003"/>
  </r>
  <r>
    <x v="487"/>
    <x v="8"/>
    <x v="1"/>
    <x v="3"/>
    <n v="13583.76"/>
    <n v="8421.9312000000009"/>
    <s v=""/>
    <s v=""/>
    <s v=""/>
  </r>
  <r>
    <x v="487"/>
    <x v="1"/>
    <x v="0"/>
    <x v="2"/>
    <n v="40751.159999999996"/>
    <n v="26488.253999999997"/>
    <s v=""/>
    <s v=""/>
    <s v=""/>
  </r>
  <r>
    <x v="487"/>
    <x v="5"/>
    <x v="1"/>
    <x v="2"/>
    <n v="22331.760000000002"/>
    <n v="12282.468000000003"/>
    <s v=""/>
    <s v=""/>
    <s v=""/>
  </r>
  <r>
    <x v="488"/>
    <x v="5"/>
    <x v="1"/>
    <x v="3"/>
    <n v="1654.1999999999998"/>
    <n v="1124.856"/>
    <n v="24.6"/>
    <s v=""/>
    <n v="33.800000000000004"/>
  </r>
  <r>
    <x v="488"/>
    <x v="0"/>
    <x v="0"/>
    <x v="1"/>
    <n v="28139.399999999998"/>
    <n v="15758.064"/>
    <s v=""/>
    <s v=""/>
    <s v=""/>
  </r>
  <r>
    <x v="488"/>
    <x v="1"/>
    <x v="0"/>
    <x v="3"/>
    <n v="670.8"/>
    <n v="442.72800000000001"/>
    <s v=""/>
    <s v=""/>
    <s v=""/>
  </r>
  <r>
    <x v="489"/>
    <x v="1"/>
    <x v="0"/>
    <x v="2"/>
    <n v="1341.6"/>
    <n v="965.95199999999988"/>
    <n v="448.3"/>
    <s v=""/>
    <n v="29"/>
  </r>
  <r>
    <x v="489"/>
    <x v="5"/>
    <x v="1"/>
    <x v="0"/>
    <n v="4411.2000000000007"/>
    <n v="2470.2720000000008"/>
    <s v=""/>
    <s v=""/>
    <s v=""/>
  </r>
  <r>
    <x v="490"/>
    <x v="7"/>
    <x v="0"/>
    <x v="0"/>
    <n v="898.19999999999993"/>
    <n v="502.99200000000002"/>
    <n v="994.80000000000007"/>
    <s v=""/>
    <n v="15.1"/>
  </r>
  <r>
    <x v="490"/>
    <x v="7"/>
    <x v="0"/>
    <x v="0"/>
    <n v="2694.6000000000004"/>
    <n v="1535.922"/>
    <s v=""/>
    <s v=""/>
    <s v=""/>
  </r>
  <r>
    <x v="491"/>
    <x v="1"/>
    <x v="0"/>
    <x v="2"/>
    <n v="2683.2"/>
    <n v="1556.2559999999999"/>
    <n v="116"/>
    <s v=""/>
    <n v="46.7"/>
  </r>
  <r>
    <x v="491"/>
    <x v="3"/>
    <x v="1"/>
    <x v="2"/>
    <n v="14069.76"/>
    <n v="7738.3680000000004"/>
    <s v=""/>
    <s v=""/>
    <s v=""/>
  </r>
  <r>
    <x v="491"/>
    <x v="5"/>
    <x v="1"/>
    <x v="0"/>
    <n v="1654.1999999999998"/>
    <n v="893.26799999999992"/>
    <s v=""/>
    <s v=""/>
    <s v=""/>
  </r>
  <r>
    <x v="492"/>
    <x v="1"/>
    <x v="0"/>
    <x v="1"/>
    <n v="2347.8000000000002"/>
    <n v="1267.8120000000001"/>
    <n v="683.30000000000007"/>
    <s v=""/>
    <n v="38.1"/>
  </r>
  <r>
    <x v="492"/>
    <x v="4"/>
    <x v="2"/>
    <x v="1"/>
    <n v="9209.76"/>
    <n v="5802.1487999999999"/>
    <s v=""/>
    <s v=""/>
    <s v=""/>
  </r>
  <r>
    <x v="493"/>
    <x v="0"/>
    <x v="0"/>
    <x v="2"/>
    <n v="25012.800000000003"/>
    <n v="14507.424000000001"/>
    <n v="874.4"/>
    <s v=""/>
    <n v="435.3"/>
  </r>
  <r>
    <x v="493"/>
    <x v="7"/>
    <x v="0"/>
    <x v="1"/>
    <n v="30314.28"/>
    <n v="22735.71"/>
    <s v=""/>
    <s v=""/>
    <s v=""/>
  </r>
  <r>
    <x v="493"/>
    <x v="0"/>
    <x v="0"/>
    <x v="2"/>
    <n v="9379.7999999999993"/>
    <n v="4971.2939999999999"/>
    <s v=""/>
    <s v=""/>
    <s v=""/>
  </r>
  <r>
    <x v="493"/>
    <x v="4"/>
    <x v="2"/>
    <x v="0"/>
    <n v="13371.119999999999"/>
    <n v="7621.5383999999985"/>
    <s v=""/>
    <s v=""/>
    <m/>
  </r>
  <r>
    <x v="493"/>
    <x v="0"/>
    <x v="0"/>
    <x v="0"/>
    <n v="347.4"/>
    <n v="204.96599999999998"/>
    <s v=""/>
    <s v=""/>
    <m/>
  </r>
  <r>
    <x v="493"/>
    <x v="3"/>
    <x v="1"/>
    <x v="0"/>
    <n v="694.8"/>
    <n v="458.56799999999998"/>
    <s v=""/>
    <s v=""/>
    <m/>
  </r>
  <r>
    <x v="494"/>
    <x v="0"/>
    <x v="0"/>
    <x v="2"/>
    <n v="14069.76"/>
    <n v="7738.3680000000004"/>
    <n v="500.8"/>
    <s v=""/>
    <m/>
  </r>
  <r>
    <x v="495"/>
    <x v="2"/>
    <x v="1"/>
    <x v="2"/>
    <n v="347.4"/>
    <n v="208.43999999999997"/>
    <n v="621.80000000000007"/>
    <s v=""/>
    <m/>
  </r>
  <r>
    <x v="496"/>
    <x v="0"/>
    <x v="0"/>
    <x v="0"/>
    <n v="22511.52"/>
    <n v="11255.76"/>
    <n v="377.8"/>
    <s v=""/>
    <m/>
  </r>
  <r>
    <x v="496"/>
    <x v="5"/>
    <x v="1"/>
    <x v="0"/>
    <n v="1654.1999999999998"/>
    <n v="860.18399999999997"/>
    <s v=""/>
    <s v=""/>
    <m/>
  </r>
  <r>
    <x v="496"/>
    <x v="0"/>
    <x v="0"/>
    <x v="0"/>
    <n v="16883.64"/>
    <n v="8779.4928"/>
    <s v=""/>
    <s v=""/>
    <m/>
  </r>
  <r>
    <x v="497"/>
    <x v="1"/>
    <x v="0"/>
    <x v="1"/>
    <n v="335.4"/>
    <n v="224.71799999999999"/>
    <n v="531.80000000000007"/>
    <s v=""/>
    <m/>
  </r>
  <r>
    <x v="498"/>
    <x v="3"/>
    <x v="1"/>
    <x v="3"/>
    <n v="694.8"/>
    <n v="375.19200000000001"/>
    <n v="830.2"/>
    <s v=""/>
    <m/>
  </r>
  <r>
    <x v="498"/>
    <x v="0"/>
    <x v="0"/>
    <x v="0"/>
    <n v="46899"/>
    <n v="25794.45"/>
    <s v=""/>
    <s v=""/>
    <s v=""/>
  </r>
  <r>
    <x v="498"/>
    <x v="0"/>
    <x v="0"/>
    <x v="3"/>
    <n v="3126.6000000000004"/>
    <n v="2094.8220000000006"/>
    <s v=""/>
    <s v=""/>
    <s v=""/>
  </r>
  <r>
    <x v="499"/>
    <x v="1"/>
    <x v="0"/>
    <x v="1"/>
    <n v="3018.6000000000004"/>
    <n v="1750.788"/>
    <n v="453.20000000000005"/>
    <s v=""/>
    <n v="52.6"/>
  </r>
  <r>
    <x v="499"/>
    <x v="3"/>
    <x v="1"/>
    <x v="0"/>
    <n v="694.8"/>
    <n v="521.09999999999991"/>
    <s v=""/>
    <s v=""/>
    <s v=""/>
  </r>
  <r>
    <x v="500"/>
    <x v="5"/>
    <x v="1"/>
    <x v="1"/>
    <n v="4411.2000000000007"/>
    <n v="2337.9360000000006"/>
    <n v="820.9"/>
    <s v=""/>
    <n v="70.199999999999989"/>
  </r>
  <r>
    <x v="500"/>
    <x v="0"/>
    <x v="0"/>
    <x v="0"/>
    <n v="347.4"/>
    <n v="260.54999999999995"/>
    <s v=""/>
    <s v=""/>
    <s v=""/>
  </r>
  <r>
    <x v="501"/>
    <x v="3"/>
    <x v="1"/>
    <x v="1"/>
    <n v="2431.8000000000002"/>
    <n v="1702.26"/>
    <n v="929.80000000000007"/>
    <s v=""/>
    <n v="51.1"/>
  </r>
  <r>
    <x v="501"/>
    <x v="1"/>
    <x v="0"/>
    <x v="1"/>
    <n v="1006.1999999999999"/>
    <n v="684.21600000000001"/>
    <s v=""/>
    <s v=""/>
    <s v=""/>
  </r>
  <r>
    <x v="502"/>
    <x v="0"/>
    <x v="0"/>
    <x v="0"/>
    <n v="347.4"/>
    <n v="215.38799999999998"/>
    <n v="486.70000000000005"/>
    <s v=""/>
    <n v="6.5"/>
  </r>
  <r>
    <x v="502"/>
    <x v="1"/>
    <x v="0"/>
    <x v="1"/>
    <n v="21733.920000000002"/>
    <n v="12170.995200000003"/>
    <s v=""/>
    <s v=""/>
    <s v=""/>
  </r>
  <r>
    <x v="503"/>
    <x v="1"/>
    <x v="0"/>
    <x v="3"/>
    <n v="10866.960000000001"/>
    <n v="7932.8808000000008"/>
    <n v="1046.3"/>
    <s v=""/>
    <n v="238"/>
  </r>
  <r>
    <x v="503"/>
    <x v="0"/>
    <x v="0"/>
    <x v="2"/>
    <n v="14069.76"/>
    <n v="7175.5776000000005"/>
    <s v=""/>
    <s v=""/>
    <s v=""/>
  </r>
  <r>
    <x v="503"/>
    <x v="0"/>
    <x v="0"/>
    <x v="0"/>
    <n v="27514.080000000002"/>
    <n v="20635.560000000001"/>
    <s v=""/>
    <s v=""/>
    <s v=""/>
  </r>
  <r>
    <x v="504"/>
    <x v="2"/>
    <x v="1"/>
    <x v="0"/>
    <n v="14069.76"/>
    <n v="7034.88"/>
    <n v="380.70000000000005"/>
    <s v=""/>
    <n v="211.1"/>
  </r>
  <r>
    <x v="505"/>
    <x v="0"/>
    <x v="0"/>
    <x v="3"/>
    <n v="14069.76"/>
    <n v="9848.8320000000003"/>
    <n v="555.70000000000005"/>
    <s v=""/>
    <n v="295.5"/>
  </r>
  <r>
    <x v="506"/>
    <x v="5"/>
    <x v="1"/>
    <x v="2"/>
    <n v="26798.04"/>
    <n v="14202.961200000002"/>
    <n v="586.80000000000007"/>
    <s v=""/>
    <n v="426.1"/>
  </r>
  <r>
    <x v="507"/>
    <x v="8"/>
    <x v="1"/>
    <x v="0"/>
    <n v="27167.399999999998"/>
    <n v="16028.765999999998"/>
    <n v="1244.5"/>
    <s v=""/>
    <n v="480.90000000000003"/>
  </r>
  <r>
    <x v="508"/>
    <x v="3"/>
    <x v="1"/>
    <x v="0"/>
    <n v="1042.1999999999998"/>
    <n v="583.63199999999995"/>
    <n v="339.3"/>
    <s v=""/>
    <n v="17.600000000000001"/>
  </r>
  <r>
    <x v="508"/>
    <x v="0"/>
    <x v="0"/>
    <x v="1"/>
    <n v="347.4"/>
    <n v="232.75800000000001"/>
    <s v=""/>
    <s v=""/>
    <s v=""/>
  </r>
  <r>
    <x v="508"/>
    <x v="0"/>
    <x v="0"/>
    <x v="2"/>
    <n v="14069.76"/>
    <n v="9004.6463999999996"/>
    <s v=""/>
    <s v=""/>
    <s v=""/>
  </r>
  <r>
    <x v="509"/>
    <x v="0"/>
    <x v="0"/>
    <x v="0"/>
    <n v="694.8"/>
    <n v="479.41199999999992"/>
    <n v="372.5"/>
    <n v="73760"/>
    <n v="14.4"/>
  </r>
  <r>
    <x v="509"/>
    <x v="7"/>
    <x v="0"/>
    <x v="2"/>
    <n v="299.39999999999998"/>
    <n v="155.68799999999999"/>
    <s v=""/>
    <s v=""/>
    <s v=""/>
  </r>
  <r>
    <x v="509"/>
    <x v="4"/>
    <x v="2"/>
    <x v="1"/>
    <n v="26094.120000000003"/>
    <n v="17483.060400000002"/>
    <s v=""/>
    <s v=""/>
    <s v=""/>
  </r>
  <r>
    <x v="510"/>
    <x v="1"/>
    <x v="0"/>
    <x v="2"/>
    <n v="13583.76"/>
    <n v="7606.905600000001"/>
    <n v="296.10000000000002"/>
    <s v=""/>
    <n v="228.29999999999998"/>
  </r>
  <r>
    <x v="510"/>
    <x v="5"/>
    <x v="1"/>
    <x v="1"/>
    <n v="4411.2000000000007"/>
    <n v="3043.7280000000001"/>
    <s v=""/>
    <s v=""/>
    <s v=""/>
  </r>
  <r>
    <x v="511"/>
    <x v="0"/>
    <x v="0"/>
    <x v="3"/>
    <n v="1737"/>
    <n v="990.08999999999992"/>
    <n v="975.80000000000007"/>
    <s v=""/>
    <n v="29.8"/>
  </r>
  <r>
    <x v="512"/>
    <x v="0"/>
    <x v="0"/>
    <x v="1"/>
    <n v="1042.1999999999998"/>
    <n v="667.00799999999992"/>
    <n v="672.30000000000007"/>
    <s v=""/>
    <n v="20.100000000000001"/>
  </r>
  <r>
    <x v="512"/>
    <x v="1"/>
    <x v="0"/>
    <x v="1"/>
    <n v="1341.6"/>
    <n v="831.79199999999992"/>
    <s v=""/>
    <s v=""/>
    <s v=""/>
  </r>
  <r>
    <x v="512"/>
    <x v="7"/>
    <x v="0"/>
    <x v="1"/>
    <n v="1497"/>
    <n v="838.32"/>
    <s v=""/>
    <s v=""/>
    <s v=""/>
  </r>
  <r>
    <x v="513"/>
    <x v="8"/>
    <x v="1"/>
    <x v="2"/>
    <n v="29431.32"/>
    <n v="17364.478799999997"/>
    <n v="473.1"/>
    <s v=""/>
    <n v="521"/>
  </r>
  <r>
    <x v="513"/>
    <x v="7"/>
    <x v="0"/>
    <x v="0"/>
    <n v="24251.4"/>
    <n v="16248.438000000002"/>
    <s v=""/>
    <s v=""/>
    <s v=""/>
  </r>
  <r>
    <x v="513"/>
    <x v="3"/>
    <x v="1"/>
    <x v="1"/>
    <n v="44554.080000000002"/>
    <n v="24504.744000000002"/>
    <s v=""/>
    <s v=""/>
    <s v=""/>
  </r>
  <r>
    <x v="514"/>
    <x v="0"/>
    <x v="0"/>
    <x v="0"/>
    <n v="14069.76"/>
    <n v="10270.924800000001"/>
    <n v="508.90000000000003"/>
    <s v=""/>
    <n v="308.20000000000005"/>
  </r>
  <r>
    <x v="514"/>
    <x v="0"/>
    <x v="0"/>
    <x v="1"/>
    <n v="49243.92"/>
    <n v="32993.426400000004"/>
    <s v=""/>
    <s v=""/>
    <s v=""/>
  </r>
  <r>
    <x v="514"/>
    <x v="1"/>
    <x v="0"/>
    <x v="3"/>
    <n v="335.4"/>
    <n v="181.11599999999999"/>
    <s v=""/>
    <s v=""/>
    <s v=""/>
  </r>
  <r>
    <x v="515"/>
    <x v="7"/>
    <x v="0"/>
    <x v="0"/>
    <n v="12125.76"/>
    <n v="6184.1376"/>
    <n v="986"/>
    <s v=""/>
    <n v="185.6"/>
  </r>
  <r>
    <x v="515"/>
    <x v="6"/>
    <x v="2"/>
    <x v="2"/>
    <n v="14076.72"/>
    <n v="9431.4024000000009"/>
    <s v=""/>
    <s v=""/>
    <s v=""/>
  </r>
  <r>
    <x v="516"/>
    <x v="1"/>
    <x v="0"/>
    <x v="2"/>
    <n v="13583.76"/>
    <n v="6791.88"/>
    <n v="1087.5999999999999"/>
    <s v=""/>
    <n v="203.79999999999998"/>
  </r>
  <r>
    <x v="516"/>
    <x v="0"/>
    <x v="0"/>
    <x v="3"/>
    <n v="2431.8000000000002"/>
    <n v="1604.9880000000003"/>
    <s v=""/>
    <s v=""/>
    <s v=""/>
  </r>
  <r>
    <x v="516"/>
    <x v="5"/>
    <x v="1"/>
    <x v="2"/>
    <n v="4962.6000000000004"/>
    <n v="3573.0720000000001"/>
    <s v=""/>
    <s v=""/>
    <s v=""/>
  </r>
  <r>
    <x v="517"/>
    <x v="3"/>
    <x v="1"/>
    <x v="2"/>
    <n v="3126.6000000000004"/>
    <n v="2282.4180000000001"/>
    <n v="459"/>
    <s v=""/>
    <n v="68.5"/>
  </r>
  <r>
    <x v="518"/>
    <x v="0"/>
    <x v="0"/>
    <x v="1"/>
    <n v="16883.64"/>
    <n v="11649.711599999999"/>
    <n v="1065.8999999999999"/>
    <s v=""/>
    <n v="349.5"/>
  </r>
  <r>
    <x v="518"/>
    <x v="3"/>
    <x v="1"/>
    <x v="2"/>
    <n v="16883.64"/>
    <n v="12325.057199999999"/>
    <s v=""/>
    <s v=""/>
    <s v=""/>
  </r>
  <r>
    <x v="519"/>
    <x v="3"/>
    <x v="1"/>
    <x v="3"/>
    <n v="11255.76"/>
    <n v="5965.5528000000004"/>
    <n v="550.5"/>
    <s v=""/>
    <n v="179"/>
  </r>
  <r>
    <x v="520"/>
    <x v="3"/>
    <x v="1"/>
    <x v="1"/>
    <n v="16883.64"/>
    <n v="11649.711599999999"/>
    <n v="984.2"/>
    <s v=""/>
    <n v="349.5"/>
  </r>
  <r>
    <x v="520"/>
    <x v="0"/>
    <x v="0"/>
    <x v="3"/>
    <n v="25012.800000000003"/>
    <n v="14757.552000000001"/>
    <s v=""/>
    <s v=""/>
    <s v=""/>
  </r>
  <r>
    <x v="520"/>
    <x v="8"/>
    <x v="1"/>
    <x v="3"/>
    <n v="1006.1999999999999"/>
    <n v="523.22399999999993"/>
    <s v=""/>
    <s v=""/>
    <s v=""/>
  </r>
  <r>
    <x v="520"/>
    <x v="6"/>
    <x v="2"/>
    <x v="1"/>
    <n v="9695.76"/>
    <n v="6011.3712000000005"/>
    <s v=""/>
    <s v=""/>
    <s v=""/>
  </r>
  <r>
    <x v="521"/>
    <x v="4"/>
    <x v="2"/>
    <x v="0"/>
    <n v="682.2"/>
    <n v="409.32"/>
    <n v="589"/>
    <s v=""/>
    <n v="12.299999999999999"/>
  </r>
  <r>
    <x v="522"/>
    <x v="0"/>
    <x v="0"/>
    <x v="1"/>
    <n v="347.4"/>
    <n v="208.43999999999997"/>
    <n v="24.3"/>
    <s v=""/>
    <n v="6.3"/>
  </r>
  <r>
    <x v="522"/>
    <x v="5"/>
    <x v="1"/>
    <x v="3"/>
    <n v="74439"/>
    <n v="46152.18"/>
    <s v=""/>
    <s v=""/>
    <s v=""/>
  </r>
  <r>
    <x v="522"/>
    <x v="5"/>
    <x v="1"/>
    <x v="2"/>
    <n v="26798.04"/>
    <n v="14202.961200000002"/>
    <s v=""/>
    <s v=""/>
    <s v=""/>
  </r>
  <r>
    <x v="522"/>
    <x v="5"/>
    <x v="1"/>
    <x v="2"/>
    <n v="22331.760000000002"/>
    <n v="11165.880000000001"/>
    <s v=""/>
    <s v=""/>
    <s v=""/>
  </r>
  <r>
    <x v="523"/>
    <x v="5"/>
    <x v="1"/>
    <x v="2"/>
    <n v="1654.1999999999998"/>
    <n v="1025.6039999999998"/>
    <n v="175.1"/>
    <s v=""/>
    <n v="30.8"/>
  </r>
  <r>
    <x v="523"/>
    <x v="0"/>
    <x v="0"/>
    <x v="2"/>
    <n v="694.8"/>
    <n v="458.56799999999998"/>
    <s v=""/>
    <s v=""/>
    <s v=""/>
  </r>
  <r>
    <x v="523"/>
    <x v="0"/>
    <x v="0"/>
    <x v="0"/>
    <n v="2431.8000000000002"/>
    <n v="1629.3060000000003"/>
    <s v=""/>
    <s v=""/>
    <s v=""/>
  </r>
  <r>
    <x v="523"/>
    <x v="0"/>
    <x v="0"/>
    <x v="2"/>
    <n v="1737"/>
    <n v="1198.53"/>
    <s v=""/>
    <s v=""/>
    <s v=""/>
  </r>
  <r>
    <x v="523"/>
    <x v="4"/>
    <x v="2"/>
    <x v="0"/>
    <n v="909.59999999999991"/>
    <n v="527.56799999999987"/>
    <s v=""/>
    <s v=""/>
    <s v=""/>
  </r>
  <r>
    <x v="524"/>
    <x v="1"/>
    <x v="0"/>
    <x v="1"/>
    <n v="9055.7999999999993"/>
    <n v="4980.6899999999996"/>
    <n v="109.6"/>
    <s v=""/>
    <n v="149.5"/>
  </r>
  <r>
    <x v="524"/>
    <x v="5"/>
    <x v="1"/>
    <x v="0"/>
    <n v="59551.200000000004"/>
    <n v="31562.136000000002"/>
    <s v=""/>
    <s v=""/>
    <s v=""/>
  </r>
  <r>
    <x v="525"/>
    <x v="0"/>
    <x v="0"/>
    <x v="1"/>
    <n v="11255.76"/>
    <n v="6415.7831999999999"/>
    <n v="766.1"/>
    <s v=""/>
    <n v="192.5"/>
  </r>
  <r>
    <x v="526"/>
    <x v="3"/>
    <x v="1"/>
    <x v="2"/>
    <n v="2779.2"/>
    <n v="1806.48"/>
    <n v="100.8"/>
    <s v=""/>
    <n v="54.2"/>
  </r>
  <r>
    <x v="526"/>
    <x v="3"/>
    <x v="1"/>
    <x v="2"/>
    <n v="694.8"/>
    <n v="382.14"/>
    <s v=""/>
    <s v=""/>
    <s v=""/>
  </r>
  <r>
    <x v="527"/>
    <x v="0"/>
    <x v="0"/>
    <x v="3"/>
    <n v="1042.1999999999998"/>
    <n v="750.38399999999979"/>
    <n v="236"/>
    <s v=""/>
    <n v="22.6"/>
  </r>
  <r>
    <x v="527"/>
    <x v="5"/>
    <x v="1"/>
    <x v="2"/>
    <n v="1102.8000000000002"/>
    <n v="705.79200000000014"/>
    <s v=""/>
    <s v=""/>
    <s v=""/>
  </r>
  <r>
    <x v="527"/>
    <x v="5"/>
    <x v="1"/>
    <x v="3"/>
    <n v="551.40000000000009"/>
    <n v="413.55000000000007"/>
    <s v=""/>
    <s v=""/>
    <s v=""/>
  </r>
  <r>
    <x v="528"/>
    <x v="3"/>
    <x v="1"/>
    <x v="3"/>
    <n v="3126.6000000000004"/>
    <n v="1657.0980000000002"/>
    <n v="812.2"/>
    <s v=""/>
    <n v="49.800000000000004"/>
  </r>
  <r>
    <x v="529"/>
    <x v="7"/>
    <x v="0"/>
    <x v="2"/>
    <n v="23712.48"/>
    <n v="17547.235199999999"/>
    <n v="939.7"/>
    <s v=""/>
    <n v="526.5"/>
  </r>
  <r>
    <x v="530"/>
    <x v="2"/>
    <x v="1"/>
    <x v="3"/>
    <n v="694.8"/>
    <n v="354.34799999999996"/>
    <n v="830.7"/>
    <s v=""/>
    <n v="10.7"/>
  </r>
  <r>
    <x v="531"/>
    <x v="1"/>
    <x v="0"/>
    <x v="1"/>
    <n v="43015.08"/>
    <n v="27529.6512"/>
    <n v="456.70000000000005"/>
    <s v=""/>
    <n v="825.9"/>
  </r>
  <r>
    <x v="531"/>
    <x v="0"/>
    <x v="0"/>
    <x v="1"/>
    <n v="9379.7999999999993"/>
    <n v="4783.6979999999994"/>
    <s v=""/>
    <s v=""/>
    <s v=""/>
  </r>
  <r>
    <x v="532"/>
    <x v="0"/>
    <x v="0"/>
    <x v="3"/>
    <n v="347.4"/>
    <n v="177.17399999999998"/>
    <n v="766.7"/>
    <s v=""/>
    <n v="5.3999999999999995"/>
  </r>
  <r>
    <x v="532"/>
    <x v="5"/>
    <x v="1"/>
    <x v="0"/>
    <n v="1102.8000000000002"/>
    <n v="650.65200000000004"/>
    <s v=""/>
    <s v=""/>
    <s v=""/>
  </r>
  <r>
    <x v="532"/>
    <x v="5"/>
    <x v="1"/>
    <x v="0"/>
    <n v="4411.2000000000007"/>
    <n v="3220.1760000000004"/>
    <s v=""/>
    <s v=""/>
    <s v=""/>
  </r>
  <r>
    <x v="532"/>
    <x v="0"/>
    <x v="0"/>
    <x v="1"/>
    <n v="347.4"/>
    <n v="211.91399999999999"/>
    <s v=""/>
    <s v=""/>
    <s v=""/>
  </r>
  <r>
    <x v="533"/>
    <x v="7"/>
    <x v="0"/>
    <x v="1"/>
    <n v="598.79999999999995"/>
    <n v="413.17199999999991"/>
    <n v="951.9"/>
    <s v=""/>
    <n v="12.4"/>
  </r>
  <r>
    <x v="534"/>
    <x v="0"/>
    <x v="0"/>
    <x v="1"/>
    <n v="11255.76"/>
    <n v="7991.5895999999993"/>
    <n v="202.5"/>
    <s v=""/>
    <n v="239.79999999999998"/>
  </r>
  <r>
    <x v="535"/>
    <x v="5"/>
    <x v="1"/>
    <x v="0"/>
    <n v="3859.7999999999997"/>
    <n v="2508.87"/>
    <n v="440"/>
    <s v=""/>
    <n v="75.3"/>
  </r>
  <r>
    <x v="535"/>
    <x v="0"/>
    <x v="0"/>
    <x v="0"/>
    <n v="16883.64"/>
    <n v="10299.020399999999"/>
    <s v=""/>
    <s v=""/>
    <s v=""/>
  </r>
  <r>
    <x v="535"/>
    <x v="0"/>
    <x v="0"/>
    <x v="2"/>
    <n v="2084.3999999999996"/>
    <n v="1417.3919999999998"/>
    <s v=""/>
    <s v=""/>
    <s v=""/>
  </r>
  <r>
    <x v="535"/>
    <x v="3"/>
    <x v="1"/>
    <x v="0"/>
    <n v="11255.76"/>
    <n v="7203.6864000000005"/>
    <s v=""/>
    <s v=""/>
    <s v=""/>
  </r>
  <r>
    <x v="536"/>
    <x v="8"/>
    <x v="1"/>
    <x v="3"/>
    <n v="45279"/>
    <n v="30336.93"/>
    <n v="1198.1999999999998"/>
    <n v="61862"/>
    <n v="910.2"/>
  </r>
  <r>
    <x v="537"/>
    <x v="8"/>
    <x v="1"/>
    <x v="2"/>
    <n v="16300.439999999999"/>
    <n v="8150.2199999999993"/>
    <n v="750.4"/>
    <s v=""/>
    <n v="244.6"/>
  </r>
  <r>
    <x v="537"/>
    <x v="5"/>
    <x v="1"/>
    <x v="3"/>
    <n v="551.40000000000009"/>
    <n v="374.95200000000011"/>
    <s v=""/>
    <s v=""/>
    <s v=""/>
  </r>
  <r>
    <x v="538"/>
    <x v="0"/>
    <x v="0"/>
    <x v="3"/>
    <n v="25012.800000000003"/>
    <n v="14007.168000000003"/>
    <n v="644.80000000000007"/>
    <s v=""/>
    <n v="420.3"/>
  </r>
  <r>
    <x v="538"/>
    <x v="0"/>
    <x v="0"/>
    <x v="1"/>
    <n v="1042.1999999999998"/>
    <n v="646.16399999999987"/>
    <s v=""/>
    <s v=""/>
    <s v=""/>
  </r>
  <r>
    <x v="538"/>
    <x v="2"/>
    <x v="1"/>
    <x v="0"/>
    <n v="30484.32"/>
    <n v="19509.964800000002"/>
    <s v=""/>
    <s v=""/>
    <n v="291.3"/>
  </r>
  <r>
    <x v="539"/>
    <x v="0"/>
    <x v="0"/>
    <x v="2"/>
    <n v="20427.12"/>
    <n v="12052.000799999998"/>
    <n v="449.5"/>
    <s v=""/>
    <n v="361.6"/>
  </r>
  <r>
    <x v="539"/>
    <x v="0"/>
    <x v="0"/>
    <x v="2"/>
    <n v="35174.28"/>
    <n v="17938.882799999999"/>
    <s v=""/>
    <s v=""/>
    <s v=""/>
  </r>
  <r>
    <x v="540"/>
    <x v="1"/>
    <x v="0"/>
    <x v="0"/>
    <n v="335.4"/>
    <n v="204.59399999999999"/>
    <n v="113.39999999999999"/>
    <s v=""/>
    <n v="6.1999999999999993"/>
  </r>
  <r>
    <x v="540"/>
    <x v="0"/>
    <x v="0"/>
    <x v="1"/>
    <n v="44554.080000000002"/>
    <n v="32524.4784"/>
    <s v=""/>
    <s v=""/>
    <s v=""/>
  </r>
  <r>
    <x v="540"/>
    <x v="5"/>
    <x v="1"/>
    <x v="0"/>
    <n v="74439"/>
    <n v="37963.89"/>
    <s v=""/>
    <s v=""/>
    <s v=""/>
  </r>
  <r>
    <x v="540"/>
    <x v="0"/>
    <x v="0"/>
    <x v="3"/>
    <n v="20427.12"/>
    <n v="14707.526399999999"/>
    <s v=""/>
    <s v=""/>
    <s v=""/>
  </r>
  <r>
    <x v="541"/>
    <x v="0"/>
    <x v="0"/>
    <x v="2"/>
    <n v="9379.7999999999993"/>
    <n v="4877.4960000000001"/>
    <n v="583.20000000000005"/>
    <s v=""/>
    <n v="146.4"/>
  </r>
  <r>
    <x v="542"/>
    <x v="3"/>
    <x v="1"/>
    <x v="2"/>
    <n v="16883.64"/>
    <n v="10805.5296"/>
    <n v="819.5"/>
    <s v=""/>
    <n v="324.20000000000005"/>
  </r>
  <r>
    <x v="543"/>
    <x v="4"/>
    <x v="2"/>
    <x v="1"/>
    <n v="227.39999999999998"/>
    <n v="131.89199999999997"/>
    <n v="850.5"/>
    <s v=""/>
    <n v="4"/>
  </r>
  <r>
    <x v="544"/>
    <x v="0"/>
    <x v="0"/>
    <x v="2"/>
    <n v="16883.64"/>
    <n v="10974.366"/>
    <n v="509.8"/>
    <s v=""/>
    <n v="329.3"/>
  </r>
  <r>
    <x v="544"/>
    <x v="3"/>
    <x v="1"/>
    <x v="2"/>
    <n v="14069.76"/>
    <n v="9989.5295999999998"/>
    <s v=""/>
    <s v=""/>
    <s v=""/>
  </r>
  <r>
    <x v="544"/>
    <x v="0"/>
    <x v="0"/>
    <x v="2"/>
    <n v="347.4"/>
    <n v="191.07"/>
    <s v=""/>
    <s v=""/>
    <s v=""/>
  </r>
  <r>
    <x v="544"/>
    <x v="3"/>
    <x v="1"/>
    <x v="0"/>
    <n v="347.4"/>
    <n v="229.28399999999999"/>
    <s v=""/>
    <s v=""/>
    <s v=""/>
  </r>
  <r>
    <x v="545"/>
    <x v="0"/>
    <x v="0"/>
    <x v="0"/>
    <n v="14069.76"/>
    <n v="10270.924800000001"/>
    <n v="268.70000000000005"/>
    <s v=""/>
    <n v="308.20000000000005"/>
  </r>
  <r>
    <x v="545"/>
    <x v="0"/>
    <x v="0"/>
    <x v="2"/>
    <n v="347.4"/>
    <n v="173.7"/>
    <s v=""/>
    <s v=""/>
    <s v=""/>
  </r>
  <r>
    <x v="546"/>
    <x v="1"/>
    <x v="0"/>
    <x v="0"/>
    <n v="33959.279999999999"/>
    <n v="17319.232799999998"/>
    <n v="1287.0999999999999"/>
    <s v=""/>
    <n v="519.6"/>
  </r>
  <r>
    <x v="546"/>
    <x v="5"/>
    <x v="1"/>
    <x v="1"/>
    <n v="14887.800000000001"/>
    <n v="9081.5580000000009"/>
    <s v=""/>
    <s v=""/>
    <s v=""/>
  </r>
  <r>
    <x v="547"/>
    <x v="0"/>
    <x v="0"/>
    <x v="2"/>
    <n v="694.8"/>
    <n v="354.34799999999996"/>
    <n v="46.5"/>
    <s v=""/>
    <n v="10.7"/>
  </r>
  <r>
    <x v="547"/>
    <x v="5"/>
    <x v="1"/>
    <x v="2"/>
    <n v="551.40000000000009"/>
    <n v="391.49400000000003"/>
    <s v=""/>
    <s v=""/>
    <s v=""/>
  </r>
  <r>
    <x v="547"/>
    <x v="5"/>
    <x v="1"/>
    <x v="1"/>
    <n v="74439"/>
    <n v="54340.47"/>
    <s v=""/>
    <s v=""/>
    <s v=""/>
  </r>
  <r>
    <x v="548"/>
    <x v="0"/>
    <x v="0"/>
    <x v="2"/>
    <n v="11255.76"/>
    <n v="5965.5528000000004"/>
    <n v="1007.7"/>
    <s v=""/>
    <n v="179"/>
  </r>
  <r>
    <x v="548"/>
    <x v="1"/>
    <x v="0"/>
    <x v="1"/>
    <n v="1341.6"/>
    <n v="778.12799999999993"/>
    <s v=""/>
    <s v=""/>
    <s v=""/>
  </r>
  <r>
    <x v="549"/>
    <x v="3"/>
    <x v="1"/>
    <x v="0"/>
    <n v="2431.8000000000002"/>
    <n v="1361.8080000000002"/>
    <n v="362.90000000000003"/>
    <s v=""/>
    <n v="40.9"/>
  </r>
  <r>
    <x v="549"/>
    <x v="4"/>
    <x v="2"/>
    <x v="2"/>
    <n v="7367.76"/>
    <n v="5525.82"/>
    <s v=""/>
    <s v=""/>
    <s v=""/>
  </r>
  <r>
    <x v="549"/>
    <x v="5"/>
    <x v="1"/>
    <x v="3"/>
    <n v="3859.7999999999997"/>
    <n v="1968.4979999999998"/>
    <s v=""/>
    <s v=""/>
    <s v=""/>
  </r>
  <r>
    <x v="550"/>
    <x v="1"/>
    <x v="0"/>
    <x v="3"/>
    <n v="36223.199999999997"/>
    <n v="21009.455999999998"/>
    <n v="480.70000000000005"/>
    <s v=""/>
    <n v="630.30000000000007"/>
  </r>
  <r>
    <x v="550"/>
    <x v="0"/>
    <x v="0"/>
    <x v="2"/>
    <n v="16883.64"/>
    <n v="12156.220799999999"/>
    <s v=""/>
    <s v=""/>
    <s v=""/>
  </r>
  <r>
    <x v="550"/>
    <x v="8"/>
    <x v="1"/>
    <x v="2"/>
    <n v="19017.239999999998"/>
    <n v="10079.137199999999"/>
    <s v=""/>
    <s v=""/>
    <n v="291.3"/>
  </r>
  <r>
    <x v="550"/>
    <x v="0"/>
    <x v="0"/>
    <x v="2"/>
    <n v="1042.1999999999998"/>
    <n v="729.53999999999985"/>
    <s v=""/>
    <s v=""/>
    <s v=""/>
  </r>
  <r>
    <x v="551"/>
    <x v="0"/>
    <x v="0"/>
    <x v="1"/>
    <n v="347.4"/>
    <n v="253.60199999999998"/>
    <n v="267"/>
    <s v=""/>
    <n v="7.6999999999999993"/>
  </r>
  <r>
    <x v="551"/>
    <x v="3"/>
    <x v="1"/>
    <x v="0"/>
    <n v="32829.360000000001"/>
    <n v="19697.615999999998"/>
    <s v=""/>
    <s v=""/>
    <s v=""/>
  </r>
  <r>
    <x v="552"/>
    <x v="5"/>
    <x v="1"/>
    <x v="1"/>
    <n v="31264.44"/>
    <n v="19383.952799999999"/>
    <n v="556.5"/>
    <s v=""/>
    <n v="581.6"/>
  </r>
  <r>
    <x v="553"/>
    <x v="4"/>
    <x v="2"/>
    <x v="1"/>
    <n v="6139.7999999999993"/>
    <n v="4052.2679999999996"/>
    <n v="249.79999999999998"/>
    <s v=""/>
    <n v="121.6"/>
  </r>
  <r>
    <x v="554"/>
    <x v="0"/>
    <x v="0"/>
    <x v="2"/>
    <n v="19697.64"/>
    <n v="11818.583999999999"/>
    <n v="641.4"/>
    <s v=""/>
    <n v="354.6"/>
  </r>
  <r>
    <x v="555"/>
    <x v="5"/>
    <x v="1"/>
    <x v="2"/>
    <n v="1102.8000000000002"/>
    <n v="827.10000000000014"/>
    <n v="707.5"/>
    <s v=""/>
    <n v="24.900000000000002"/>
  </r>
  <r>
    <x v="555"/>
    <x v="8"/>
    <x v="1"/>
    <x v="3"/>
    <n v="335.4"/>
    <n v="234.77999999999997"/>
    <s v=""/>
    <s v=""/>
    <s v=""/>
  </r>
  <r>
    <x v="555"/>
    <x v="3"/>
    <x v="1"/>
    <x v="2"/>
    <n v="694.8"/>
    <n v="361.29599999999999"/>
    <s v=""/>
    <s v=""/>
    <s v=""/>
  </r>
  <r>
    <x v="556"/>
    <x v="0"/>
    <x v="0"/>
    <x v="1"/>
    <n v="11255.76"/>
    <n v="8441.82"/>
    <n v="1110.5"/>
    <s v=""/>
    <n v="253.29999999999998"/>
  </r>
  <r>
    <x v="557"/>
    <x v="0"/>
    <x v="0"/>
    <x v="3"/>
    <n v="1042.1999999999998"/>
    <n v="531.52199999999993"/>
    <n v="142.9"/>
    <s v=""/>
    <n v="16"/>
  </r>
  <r>
    <x v="557"/>
    <x v="8"/>
    <x v="1"/>
    <x v="0"/>
    <n v="26563.68"/>
    <n v="18063.3024"/>
    <s v=""/>
    <s v=""/>
    <s v=""/>
  </r>
  <r>
    <x v="557"/>
    <x v="0"/>
    <x v="0"/>
    <x v="2"/>
    <n v="11255.76"/>
    <n v="6415.7831999999999"/>
    <s v=""/>
    <s v=""/>
    <s v=""/>
  </r>
  <r>
    <x v="558"/>
    <x v="0"/>
    <x v="0"/>
    <x v="0"/>
    <n v="694.8"/>
    <n v="430.77599999999995"/>
    <n v="899.1"/>
    <s v=""/>
    <n v="13"/>
  </r>
  <r>
    <x v="558"/>
    <x v="0"/>
    <x v="0"/>
    <x v="1"/>
    <n v="1737"/>
    <n v="1285.3799999999999"/>
    <s v=""/>
    <s v=""/>
    <s v=""/>
  </r>
  <r>
    <x v="559"/>
    <x v="5"/>
    <x v="1"/>
    <x v="1"/>
    <n v="4962.6000000000004"/>
    <n v="3721.9500000000003"/>
    <n v="764.9"/>
    <s v=""/>
    <n v="111.69999999999999"/>
  </r>
  <r>
    <x v="559"/>
    <x v="0"/>
    <x v="0"/>
    <x v="0"/>
    <n v="694.8"/>
    <n v="493.30799999999994"/>
    <s v=""/>
    <s v=""/>
    <s v=""/>
  </r>
  <r>
    <x v="559"/>
    <x v="0"/>
    <x v="0"/>
    <x v="1"/>
    <n v="16883.64"/>
    <n v="10130.183999999999"/>
    <s v=""/>
    <s v=""/>
    <n v="291.3"/>
  </r>
  <r>
    <x v="560"/>
    <x v="3"/>
    <x v="1"/>
    <x v="2"/>
    <n v="14069.76"/>
    <n v="8582.5535999999993"/>
    <n v="147.79999999999998"/>
    <s v=""/>
    <n v="257.5"/>
  </r>
  <r>
    <x v="560"/>
    <x v="0"/>
    <x v="0"/>
    <x v="2"/>
    <n v="28139.399999999998"/>
    <n v="16883.64"/>
    <s v=""/>
    <s v=""/>
    <n v="291.3"/>
  </r>
  <r>
    <x v="560"/>
    <x v="0"/>
    <x v="0"/>
    <x v="2"/>
    <n v="16883.64"/>
    <n v="9117.1656000000003"/>
    <s v=""/>
    <s v=""/>
    <s v=""/>
  </r>
  <r>
    <x v="561"/>
    <x v="0"/>
    <x v="0"/>
    <x v="1"/>
    <n v="1042.1999999999998"/>
    <n v="739.96199999999988"/>
    <n v="519.5"/>
    <s v=""/>
    <n v="22.200000000000003"/>
  </r>
  <r>
    <x v="562"/>
    <x v="0"/>
    <x v="0"/>
    <x v="0"/>
    <n v="14069.76"/>
    <n v="9708.134399999999"/>
    <n v="149"/>
    <s v=""/>
    <n v="291.3"/>
  </r>
  <r>
    <x v="562"/>
    <x v="0"/>
    <x v="0"/>
    <x v="1"/>
    <n v="1737"/>
    <n v="1215.8999999999999"/>
    <s v=""/>
    <s v=""/>
    <s v=""/>
  </r>
  <r>
    <x v="563"/>
    <x v="0"/>
    <x v="0"/>
    <x v="0"/>
    <n v="11255.76"/>
    <n v="7653.9168000000009"/>
    <n v="464.70000000000005"/>
    <n v="59317"/>
    <n v="229.7"/>
  </r>
  <r>
    <x v="563"/>
    <x v="5"/>
    <x v="1"/>
    <x v="3"/>
    <n v="22331.760000000002"/>
    <n v="13175.7384"/>
    <s v=""/>
    <s v=""/>
    <s v=""/>
  </r>
  <r>
    <x v="563"/>
    <x v="3"/>
    <x v="1"/>
    <x v="2"/>
    <n v="694.8"/>
    <n v="354.34799999999996"/>
    <s v=""/>
    <s v=""/>
    <s v=""/>
  </r>
  <r>
    <x v="563"/>
    <x v="5"/>
    <x v="1"/>
    <x v="1"/>
    <n v="78160.92"/>
    <n v="52367.816400000003"/>
    <s v=""/>
    <s v=""/>
    <s v=""/>
  </r>
  <r>
    <x v="564"/>
    <x v="3"/>
    <x v="1"/>
    <x v="0"/>
    <n v="11255.76"/>
    <n v="6078.1104000000005"/>
    <n v="616.70000000000005"/>
    <s v=""/>
    <n v="182.4"/>
  </r>
  <r>
    <x v="564"/>
    <x v="0"/>
    <x v="0"/>
    <x v="2"/>
    <n v="347.4"/>
    <n v="204.96599999999998"/>
    <s v=""/>
    <s v=""/>
    <s v=""/>
  </r>
  <r>
    <x v="565"/>
    <x v="5"/>
    <x v="1"/>
    <x v="1"/>
    <n v="22331.760000000002"/>
    <n v="11389.197600000001"/>
    <n v="594.5"/>
    <s v=""/>
    <n v="341.70000000000005"/>
  </r>
  <r>
    <x v="565"/>
    <x v="0"/>
    <x v="0"/>
    <x v="2"/>
    <n v="1042.1999999999998"/>
    <n v="594.05399999999986"/>
    <s v=""/>
    <s v=""/>
    <s v=""/>
  </r>
  <r>
    <x v="565"/>
    <x v="5"/>
    <x v="1"/>
    <x v="3"/>
    <n v="35730.720000000001"/>
    <n v="25726.118399999999"/>
    <s v=""/>
    <s v=""/>
    <s v=""/>
  </r>
  <r>
    <x v="566"/>
    <x v="3"/>
    <x v="1"/>
    <x v="2"/>
    <n v="694.8"/>
    <n v="382.14"/>
    <n v="567.20000000000005"/>
    <s v=""/>
    <n v="11.5"/>
  </r>
  <r>
    <x v="566"/>
    <x v="4"/>
    <x v="2"/>
    <x v="1"/>
    <n v="227.39999999999998"/>
    <n v="161.45399999999998"/>
    <s v=""/>
    <s v=""/>
    <s v=""/>
  </r>
  <r>
    <x v="567"/>
    <x v="7"/>
    <x v="0"/>
    <x v="3"/>
    <n v="299.39999999999998"/>
    <n v="197.60399999999998"/>
    <n v="311.10000000000002"/>
    <s v=""/>
    <n v="6"/>
  </r>
  <r>
    <x v="567"/>
    <x v="3"/>
    <x v="1"/>
    <x v="0"/>
    <n v="11255.76"/>
    <n v="6078.1104000000005"/>
    <s v=""/>
    <s v=""/>
    <s v=""/>
  </r>
  <r>
    <x v="567"/>
    <x v="6"/>
    <x v="2"/>
    <x v="3"/>
    <n v="718.2"/>
    <n v="380.64600000000002"/>
    <s v=""/>
    <s v=""/>
    <s v=""/>
  </r>
  <r>
    <x v="567"/>
    <x v="0"/>
    <x v="0"/>
    <x v="1"/>
    <n v="694.8"/>
    <n v="347.4"/>
    <s v=""/>
    <s v=""/>
    <s v=""/>
  </r>
  <r>
    <x v="568"/>
    <x v="1"/>
    <x v="0"/>
    <x v="3"/>
    <n v="38487.120000000003"/>
    <n v="26556.112799999999"/>
    <n v="1218.8"/>
    <s v=""/>
    <n v="796.7"/>
  </r>
  <r>
    <x v="569"/>
    <x v="1"/>
    <x v="0"/>
    <x v="2"/>
    <n v="16300.439999999999"/>
    <n v="11410.307999999999"/>
    <n v="519"/>
    <s v=""/>
    <n v="342.40000000000003"/>
  </r>
  <r>
    <x v="569"/>
    <x v="5"/>
    <x v="1"/>
    <x v="2"/>
    <n v="22331.760000000002"/>
    <n v="12952.4208"/>
    <s v=""/>
    <s v=""/>
    <s v=""/>
  </r>
  <r>
    <x v="569"/>
    <x v="0"/>
    <x v="0"/>
    <x v="1"/>
    <n v="1042.1999999999998"/>
    <n v="646.16399999999987"/>
    <s v=""/>
    <s v=""/>
    <s v=""/>
  </r>
  <r>
    <x v="570"/>
    <x v="0"/>
    <x v="0"/>
    <x v="0"/>
    <n v="694.8"/>
    <n v="375.19200000000001"/>
    <n v="805.4"/>
    <s v=""/>
    <n v="11.299999999999999"/>
  </r>
  <r>
    <x v="570"/>
    <x v="5"/>
    <x v="1"/>
    <x v="2"/>
    <n v="1102.8000000000002"/>
    <n v="551.40000000000009"/>
    <s v=""/>
    <s v=""/>
    <s v=""/>
  </r>
  <r>
    <x v="570"/>
    <x v="0"/>
    <x v="0"/>
    <x v="0"/>
    <n v="16883.64"/>
    <n v="9454.8384000000005"/>
    <s v=""/>
    <s v=""/>
    <s v=""/>
  </r>
  <r>
    <x v="571"/>
    <x v="7"/>
    <x v="0"/>
    <x v="1"/>
    <n v="26272.32"/>
    <n v="13398.8832"/>
    <n v="614.80000000000007"/>
    <s v=""/>
    <n v="402"/>
  </r>
  <r>
    <x v="572"/>
    <x v="0"/>
    <x v="0"/>
    <x v="3"/>
    <n v="2431.8000000000002"/>
    <n v="1215.9000000000001"/>
    <n v="962.9"/>
    <s v=""/>
    <n v="36.5"/>
  </r>
  <r>
    <x v="572"/>
    <x v="0"/>
    <x v="0"/>
    <x v="1"/>
    <n v="9379.7999999999993"/>
    <n v="5065.0919999999996"/>
    <s v=""/>
    <s v=""/>
    <s v=""/>
  </r>
  <r>
    <x v="572"/>
    <x v="0"/>
    <x v="0"/>
    <x v="1"/>
    <n v="1042.1999999999998"/>
    <n v="760.80599999999981"/>
    <s v=""/>
    <s v=""/>
    <s v=""/>
  </r>
  <r>
    <x v="572"/>
    <x v="0"/>
    <x v="0"/>
    <x v="2"/>
    <n v="694.8"/>
    <n v="500.25599999999997"/>
    <s v=""/>
    <s v=""/>
    <s v=""/>
  </r>
  <r>
    <x v="572"/>
    <x v="4"/>
    <x v="2"/>
    <x v="3"/>
    <n v="7367.76"/>
    <n v="4789.0439999999999"/>
    <s v=""/>
    <s v=""/>
    <s v=""/>
  </r>
  <r>
    <x v="573"/>
    <x v="3"/>
    <x v="1"/>
    <x v="1"/>
    <n v="25012.800000000003"/>
    <n v="14257.296"/>
    <n v="957.7"/>
    <s v=""/>
    <n v="427.8"/>
  </r>
  <r>
    <x v="574"/>
    <x v="0"/>
    <x v="0"/>
    <x v="0"/>
    <n v="347.4"/>
    <n v="253.60199999999998"/>
    <n v="121.19999999999999"/>
    <s v=""/>
    <n v="7.6999999999999993"/>
  </r>
  <r>
    <x v="575"/>
    <x v="2"/>
    <x v="1"/>
    <x v="3"/>
    <n v="1042.1999999999998"/>
    <n v="635.74199999999985"/>
    <n v="832.7"/>
    <s v=""/>
    <n v="19.100000000000001"/>
  </r>
  <r>
    <x v="576"/>
    <x v="5"/>
    <x v="1"/>
    <x v="0"/>
    <n v="22331.760000000002"/>
    <n v="13175.7384"/>
    <n v="393.3"/>
    <s v=""/>
    <n v="395.3"/>
  </r>
  <r>
    <x v="576"/>
    <x v="1"/>
    <x v="0"/>
    <x v="0"/>
    <n v="10866.960000000001"/>
    <n v="5759.488800000001"/>
    <s v=""/>
    <s v=""/>
    <s v=""/>
  </r>
  <r>
    <x v="576"/>
    <x v="2"/>
    <x v="1"/>
    <x v="2"/>
    <n v="694.8"/>
    <n v="444.67199999999997"/>
    <s v=""/>
    <s v=""/>
    <s v=""/>
  </r>
  <r>
    <x v="577"/>
    <x v="0"/>
    <x v="0"/>
    <x v="0"/>
    <n v="9379.7999999999993"/>
    <n v="4689.8999999999996"/>
    <n v="181.29999999999998"/>
    <s v=""/>
    <n v="140.69999999999999"/>
  </r>
  <r>
    <x v="577"/>
    <x v="2"/>
    <x v="1"/>
    <x v="0"/>
    <n v="37519.199999999997"/>
    <n v="23637.095999999998"/>
    <s v=""/>
    <s v=""/>
    <s v=""/>
  </r>
  <r>
    <x v="578"/>
    <x v="0"/>
    <x v="0"/>
    <x v="2"/>
    <n v="694.8"/>
    <n v="479.41199999999992"/>
    <n v="535.80000000000007"/>
    <s v=""/>
    <n v="14.4"/>
  </r>
  <r>
    <x v="578"/>
    <x v="0"/>
    <x v="0"/>
    <x v="1"/>
    <n v="694.8"/>
    <n v="458.56799999999998"/>
    <s v=""/>
    <s v=""/>
    <s v=""/>
  </r>
  <r>
    <x v="578"/>
    <x v="0"/>
    <x v="0"/>
    <x v="0"/>
    <n v="1042.1999999999998"/>
    <n v="656.5859999999999"/>
    <s v=""/>
    <s v=""/>
    <s v=""/>
  </r>
  <r>
    <x v="578"/>
    <x v="0"/>
    <x v="0"/>
    <x v="2"/>
    <n v="694.8"/>
    <n v="375.19200000000001"/>
    <s v=""/>
    <s v=""/>
    <s v=""/>
  </r>
  <r>
    <x v="579"/>
    <x v="0"/>
    <x v="0"/>
    <x v="2"/>
    <n v="14069.76"/>
    <n v="8019.7631999999994"/>
    <n v="210"/>
    <s v=""/>
    <n v="240.6"/>
  </r>
  <r>
    <x v="580"/>
    <x v="0"/>
    <x v="0"/>
    <x v="2"/>
    <n v="11255.76"/>
    <n v="7991.5895999999993"/>
    <n v="416.5"/>
    <s v=""/>
    <n v="239.79999999999998"/>
  </r>
  <r>
    <x v="580"/>
    <x v="0"/>
    <x v="0"/>
    <x v="2"/>
    <n v="1042.1999999999998"/>
    <n v="594.05399999999986"/>
    <s v=""/>
    <s v=""/>
    <s v=""/>
  </r>
  <r>
    <x v="581"/>
    <x v="8"/>
    <x v="1"/>
    <x v="1"/>
    <n v="13583.76"/>
    <n v="7063.5552000000007"/>
    <n v="553.20000000000005"/>
    <s v=""/>
    <n v="212"/>
  </r>
  <r>
    <x v="581"/>
    <x v="4"/>
    <x v="2"/>
    <x v="1"/>
    <n v="454.79999999999995"/>
    <n v="231.94799999999998"/>
    <s v=""/>
    <s v=""/>
    <s v=""/>
  </r>
  <r>
    <x v="582"/>
    <x v="6"/>
    <x v="2"/>
    <x v="2"/>
    <n v="1197"/>
    <n v="706.23"/>
    <n v="83.5"/>
    <s v=""/>
    <n v="21.200000000000003"/>
  </r>
  <r>
    <x v="582"/>
    <x v="5"/>
    <x v="1"/>
    <x v="2"/>
    <n v="32422.32"/>
    <n v="23344.070400000001"/>
    <s v=""/>
    <s v=""/>
    <s v=""/>
  </r>
  <r>
    <x v="583"/>
    <x v="7"/>
    <x v="0"/>
    <x v="1"/>
    <n v="28293.360000000001"/>
    <n v="14146.68"/>
    <n v="535.6"/>
    <s v=""/>
    <n v="424.5"/>
  </r>
  <r>
    <x v="583"/>
    <x v="6"/>
    <x v="2"/>
    <x v="3"/>
    <n v="4309.2000000000007"/>
    <n v="2370.0600000000004"/>
    <s v=""/>
    <s v=""/>
    <s v=""/>
  </r>
  <r>
    <x v="584"/>
    <x v="1"/>
    <x v="0"/>
    <x v="1"/>
    <n v="36223.199999999997"/>
    <n v="22458.383999999998"/>
    <n v="680.30000000000007"/>
    <s v=""/>
    <n v="673.80000000000007"/>
  </r>
  <r>
    <x v="584"/>
    <x v="1"/>
    <x v="0"/>
    <x v="2"/>
    <n v="13583.76"/>
    <n v="9236.9567999999999"/>
    <s v=""/>
    <s v=""/>
    <s v=""/>
  </r>
  <r>
    <x v="584"/>
    <x v="0"/>
    <x v="0"/>
    <x v="2"/>
    <n v="1042.1999999999998"/>
    <n v="739.96199999999988"/>
    <s v=""/>
    <s v=""/>
    <s v=""/>
  </r>
  <r>
    <x v="584"/>
    <x v="1"/>
    <x v="0"/>
    <x v="1"/>
    <n v="3018.6000000000004"/>
    <n v="1901.7180000000003"/>
    <s v=""/>
    <s v=""/>
    <s v=""/>
  </r>
  <r>
    <x v="585"/>
    <x v="0"/>
    <x v="0"/>
    <x v="1"/>
    <n v="14069.76"/>
    <n v="9567.4368000000013"/>
    <n v="647.30000000000007"/>
    <s v=""/>
    <n v="287.10000000000002"/>
  </r>
  <r>
    <x v="586"/>
    <x v="5"/>
    <x v="1"/>
    <x v="2"/>
    <n v="17865.36"/>
    <n v="9825.9480000000003"/>
    <n v="189.5"/>
    <s v=""/>
    <n v="294.8"/>
  </r>
  <r>
    <x v="586"/>
    <x v="1"/>
    <x v="0"/>
    <x v="2"/>
    <n v="335.4"/>
    <n v="218.01"/>
    <s v=""/>
    <s v=""/>
    <s v=""/>
  </r>
  <r>
    <x v="586"/>
    <x v="1"/>
    <x v="0"/>
    <x v="0"/>
    <n v="1341.6"/>
    <n v="872.04"/>
    <s v=""/>
    <s v=""/>
    <s v=""/>
  </r>
  <r>
    <x v="586"/>
    <x v="3"/>
    <x v="1"/>
    <x v="1"/>
    <n v="2084.3999999999996"/>
    <n v="1521.6119999999996"/>
    <s v=""/>
    <s v=""/>
    <n v="291.3"/>
  </r>
  <r>
    <x v="586"/>
    <x v="7"/>
    <x v="0"/>
    <x v="0"/>
    <n v="2694.6000000000004"/>
    <n v="1886.22"/>
    <s v=""/>
    <s v=""/>
    <s v=""/>
  </r>
  <r>
    <x v="587"/>
    <x v="0"/>
    <x v="0"/>
    <x v="2"/>
    <n v="11255.76"/>
    <n v="8104.1471999999994"/>
    <n v="246.7"/>
    <s v=""/>
    <n v="243.2"/>
  </r>
  <r>
    <x v="588"/>
    <x v="8"/>
    <x v="1"/>
    <x v="2"/>
    <n v="13583.76"/>
    <n v="9508.6319999999996"/>
    <n v="879.80000000000007"/>
    <s v=""/>
    <n v="285.3"/>
  </r>
  <r>
    <x v="588"/>
    <x v="0"/>
    <x v="0"/>
    <x v="3"/>
    <n v="2779.2"/>
    <n v="2056.6079999999997"/>
    <s v=""/>
    <s v=""/>
    <s v=""/>
  </r>
  <r>
    <x v="588"/>
    <x v="0"/>
    <x v="0"/>
    <x v="3"/>
    <n v="1042.1999999999998"/>
    <n v="698.27399999999989"/>
    <s v=""/>
    <s v=""/>
    <s v=""/>
  </r>
  <r>
    <x v="588"/>
    <x v="3"/>
    <x v="1"/>
    <x v="1"/>
    <n v="1042.1999999999998"/>
    <n v="521.09999999999991"/>
    <s v=""/>
    <s v=""/>
    <s v=""/>
  </r>
  <r>
    <x v="588"/>
    <x v="0"/>
    <x v="0"/>
    <x v="1"/>
    <n v="14069.76"/>
    <n v="8160.4607999999998"/>
    <s v=""/>
    <s v=""/>
    <s v=""/>
  </r>
  <r>
    <x v="589"/>
    <x v="0"/>
    <x v="0"/>
    <x v="3"/>
    <n v="2084.3999999999996"/>
    <n v="1313.1719999999998"/>
    <n v="788.5"/>
    <s v=""/>
    <n v="39.4"/>
  </r>
  <r>
    <x v="589"/>
    <x v="3"/>
    <x v="1"/>
    <x v="2"/>
    <n v="9379.7999999999993"/>
    <n v="6096.87"/>
    <s v=""/>
    <s v=""/>
    <s v=""/>
  </r>
  <r>
    <x v="589"/>
    <x v="0"/>
    <x v="0"/>
    <x v="1"/>
    <n v="11255.76"/>
    <n v="7541.3592000000008"/>
    <s v=""/>
    <s v=""/>
    <s v=""/>
  </r>
  <r>
    <x v="589"/>
    <x v="6"/>
    <x v="2"/>
    <x v="2"/>
    <n v="32319"/>
    <n v="22946.489999999998"/>
    <s v=""/>
    <s v=""/>
    <s v=""/>
  </r>
  <r>
    <x v="589"/>
    <x v="1"/>
    <x v="0"/>
    <x v="0"/>
    <n v="38487.120000000003"/>
    <n v="20783.044800000003"/>
    <s v=""/>
    <s v=""/>
    <s v=""/>
  </r>
  <r>
    <x v="589"/>
    <x v="0"/>
    <x v="0"/>
    <x v="3"/>
    <n v="347.4"/>
    <n v="180.648"/>
    <s v=""/>
    <s v=""/>
    <s v=""/>
  </r>
  <r>
    <x v="590"/>
    <x v="3"/>
    <x v="1"/>
    <x v="1"/>
    <n v="20427.12"/>
    <n v="13073.3568"/>
    <n v="211.29999999999998"/>
    <s v=""/>
    <n v="392.3"/>
  </r>
  <r>
    <x v="591"/>
    <x v="0"/>
    <x v="0"/>
    <x v="2"/>
    <n v="347.4"/>
    <n v="204.96599999999998"/>
    <n v="655.1"/>
    <s v=""/>
    <n v="6.1999999999999993"/>
  </r>
  <r>
    <x v="591"/>
    <x v="0"/>
    <x v="0"/>
    <x v="2"/>
    <n v="347.4"/>
    <n v="211.91399999999999"/>
    <s v=""/>
    <s v=""/>
    <s v=""/>
  </r>
  <r>
    <x v="591"/>
    <x v="7"/>
    <x v="0"/>
    <x v="1"/>
    <n v="1497"/>
    <n v="943.11"/>
    <s v=""/>
    <s v=""/>
    <s v=""/>
  </r>
  <r>
    <x v="592"/>
    <x v="0"/>
    <x v="0"/>
    <x v="0"/>
    <n v="3126.6000000000004"/>
    <n v="2282.4180000000001"/>
    <n v="885.80000000000007"/>
    <n v="62852"/>
    <n v="68.5"/>
  </r>
  <r>
    <x v="593"/>
    <x v="0"/>
    <x v="0"/>
    <x v="1"/>
    <n v="39864.120000000003"/>
    <n v="27506.2428"/>
    <n v="706.6"/>
    <s v=""/>
    <n v="825.2"/>
  </r>
  <r>
    <x v="593"/>
    <x v="0"/>
    <x v="0"/>
    <x v="2"/>
    <n v="694.8"/>
    <n v="514.15199999999993"/>
    <s v=""/>
    <s v=""/>
    <s v=""/>
  </r>
  <r>
    <x v="594"/>
    <x v="0"/>
    <x v="0"/>
    <x v="0"/>
    <n v="694.8"/>
    <n v="437.72399999999999"/>
    <n v="238.6"/>
    <s v=""/>
    <n v="13.2"/>
  </r>
  <r>
    <x v="595"/>
    <x v="5"/>
    <x v="1"/>
    <x v="0"/>
    <n v="4962.6000000000004"/>
    <n v="2580.5520000000001"/>
    <n v="1039.0999999999999"/>
    <s v=""/>
    <n v="77.5"/>
  </r>
  <r>
    <x v="595"/>
    <x v="4"/>
    <x v="2"/>
    <x v="2"/>
    <n v="7367.76"/>
    <n v="5083.7543999999998"/>
    <s v=""/>
    <s v=""/>
    <s v=""/>
  </r>
  <r>
    <x v="595"/>
    <x v="0"/>
    <x v="0"/>
    <x v="1"/>
    <n v="25012.800000000003"/>
    <n v="16008.192000000003"/>
    <s v=""/>
    <s v=""/>
    <s v=""/>
  </r>
  <r>
    <x v="596"/>
    <x v="0"/>
    <x v="0"/>
    <x v="0"/>
    <n v="14069.76"/>
    <n v="8863.9488000000001"/>
    <n v="985.6"/>
    <s v=""/>
    <n v="266"/>
  </r>
  <r>
    <x v="597"/>
    <x v="5"/>
    <x v="1"/>
    <x v="1"/>
    <n v="26798.04"/>
    <n v="17686.706400000003"/>
    <n v="728.7"/>
    <s v=""/>
    <n v="530.70000000000005"/>
  </r>
  <r>
    <x v="597"/>
    <x v="3"/>
    <x v="1"/>
    <x v="2"/>
    <n v="14069.76"/>
    <n v="8160.4607999999998"/>
    <s v=""/>
    <s v=""/>
    <s v=""/>
  </r>
  <r>
    <x v="597"/>
    <x v="3"/>
    <x v="1"/>
    <x v="0"/>
    <n v="30484.32"/>
    <n v="17680.905599999998"/>
    <s v=""/>
    <s v=""/>
    <s v=""/>
  </r>
  <r>
    <x v="597"/>
    <x v="4"/>
    <x v="2"/>
    <x v="2"/>
    <n v="9209.76"/>
    <n v="5065.3680000000004"/>
    <s v=""/>
    <s v=""/>
    <s v=""/>
  </r>
  <r>
    <x v="598"/>
    <x v="3"/>
    <x v="1"/>
    <x v="1"/>
    <n v="347.4"/>
    <n v="184.12199999999999"/>
    <n v="55.2"/>
    <s v=""/>
    <n v="5.6"/>
  </r>
  <r>
    <x v="598"/>
    <x v="1"/>
    <x v="0"/>
    <x v="1"/>
    <n v="335.4"/>
    <n v="231.42599999999996"/>
    <s v=""/>
    <s v=""/>
    <s v=""/>
  </r>
  <r>
    <x v="598"/>
    <x v="3"/>
    <x v="1"/>
    <x v="0"/>
    <n v="22511.52"/>
    <n v="13056.6816"/>
    <s v=""/>
    <s v=""/>
    <s v=""/>
  </r>
  <r>
    <x v="598"/>
    <x v="1"/>
    <x v="0"/>
    <x v="1"/>
    <n v="43015.08"/>
    <n v="25809.047999999999"/>
    <s v=""/>
    <s v=""/>
    <s v=""/>
  </r>
  <r>
    <x v="599"/>
    <x v="8"/>
    <x v="1"/>
    <x v="0"/>
    <n v="335.4"/>
    <n v="244.84199999999998"/>
    <n v="563.1"/>
    <s v=""/>
    <n v="7.3999999999999995"/>
  </r>
  <r>
    <x v="599"/>
    <x v="0"/>
    <x v="0"/>
    <x v="0"/>
    <n v="46899"/>
    <n v="28608.39"/>
    <s v=""/>
    <s v=""/>
    <s v=""/>
  </r>
  <r>
    <x v="600"/>
    <x v="5"/>
    <x v="1"/>
    <x v="2"/>
    <n v="551.40000000000009"/>
    <n v="363.92400000000009"/>
    <n v="513.5"/>
    <s v=""/>
    <n v="11"/>
  </r>
  <r>
    <x v="601"/>
    <x v="0"/>
    <x v="0"/>
    <x v="0"/>
    <n v="2779.2"/>
    <n v="1806.48"/>
    <n v="581.1"/>
    <s v=""/>
    <n v="54.2"/>
  </r>
  <r>
    <x v="601"/>
    <x v="7"/>
    <x v="0"/>
    <x v="2"/>
    <n v="1197.5999999999999"/>
    <n v="862.27199999999993"/>
    <s v=""/>
    <s v=""/>
    <s v=""/>
  </r>
  <r>
    <x v="602"/>
    <x v="0"/>
    <x v="0"/>
    <x v="3"/>
    <n v="1389.6"/>
    <n v="1014.4079999999999"/>
    <n v="535.20000000000005"/>
    <s v=""/>
    <n v="30.5"/>
  </r>
  <r>
    <x v="603"/>
    <x v="1"/>
    <x v="0"/>
    <x v="0"/>
    <n v="36223.199999999997"/>
    <n v="23545.079999999998"/>
    <n v="1327.1999999999998"/>
    <s v=""/>
    <n v="706.4"/>
  </r>
  <r>
    <x v="604"/>
    <x v="3"/>
    <x v="1"/>
    <x v="3"/>
    <n v="14069.76"/>
    <n v="7456.9728000000005"/>
    <n v="335"/>
    <s v=""/>
    <n v="223.79999999999998"/>
  </r>
  <r>
    <x v="604"/>
    <x v="0"/>
    <x v="0"/>
    <x v="0"/>
    <n v="694.8"/>
    <n v="479.41199999999992"/>
    <s v=""/>
    <s v=""/>
    <s v=""/>
  </r>
  <r>
    <x v="605"/>
    <x v="1"/>
    <x v="0"/>
    <x v="0"/>
    <n v="47542.92"/>
    <n v="31853.756400000002"/>
    <n v="1198.3999999999999"/>
    <s v=""/>
    <n v="955.7"/>
  </r>
  <r>
    <x v="606"/>
    <x v="0"/>
    <x v="0"/>
    <x v="2"/>
    <n v="347.4"/>
    <n v="215.38799999999998"/>
    <n v="39.6"/>
    <s v=""/>
    <n v="6.5"/>
  </r>
  <r>
    <x v="606"/>
    <x v="0"/>
    <x v="0"/>
    <x v="2"/>
    <n v="1042.1999999999998"/>
    <n v="729.53999999999985"/>
    <s v=""/>
    <s v=""/>
    <s v=""/>
  </r>
  <r>
    <x v="607"/>
    <x v="1"/>
    <x v="0"/>
    <x v="2"/>
    <n v="19721.52"/>
    <n v="13805.064"/>
    <n v="909.7"/>
    <s v=""/>
    <n v="414.20000000000005"/>
  </r>
  <r>
    <x v="607"/>
    <x v="0"/>
    <x v="0"/>
    <x v="1"/>
    <n v="44554.080000000002"/>
    <n v="22277.040000000001"/>
    <s v=""/>
    <s v=""/>
    <s v=""/>
  </r>
  <r>
    <x v="608"/>
    <x v="3"/>
    <x v="1"/>
    <x v="1"/>
    <n v="14069.76"/>
    <n v="9567.4368000000013"/>
    <n v="651.20000000000005"/>
    <s v=""/>
    <n v="287.10000000000002"/>
  </r>
  <r>
    <x v="608"/>
    <x v="6"/>
    <x v="2"/>
    <x v="0"/>
    <n v="7756.5599999999995"/>
    <n v="4731.5015999999996"/>
    <s v=""/>
    <s v=""/>
    <s v=""/>
  </r>
  <r>
    <x v="608"/>
    <x v="2"/>
    <x v="1"/>
    <x v="2"/>
    <n v="46899"/>
    <n v="34236.269999999997"/>
    <s v=""/>
    <s v=""/>
    <s v=""/>
  </r>
  <r>
    <x v="608"/>
    <x v="0"/>
    <x v="0"/>
    <x v="0"/>
    <n v="347.4"/>
    <n v="218.86199999999999"/>
    <s v=""/>
    <s v=""/>
    <s v=""/>
  </r>
  <r>
    <x v="609"/>
    <x v="5"/>
    <x v="1"/>
    <x v="3"/>
    <n v="26798.04"/>
    <n v="19562.569200000002"/>
    <n v="927.2"/>
    <s v=""/>
    <n v="586.9"/>
  </r>
  <r>
    <x v="610"/>
    <x v="0"/>
    <x v="0"/>
    <x v="0"/>
    <n v="347.4"/>
    <n v="246.65399999999997"/>
    <n v="495.6"/>
    <s v=""/>
    <n v="7.3999999999999995"/>
  </r>
  <r>
    <x v="610"/>
    <x v="3"/>
    <x v="1"/>
    <x v="0"/>
    <n v="694.8"/>
    <n v="361.29599999999999"/>
    <s v=""/>
    <s v=""/>
    <s v=""/>
  </r>
  <r>
    <x v="611"/>
    <x v="3"/>
    <x v="1"/>
    <x v="2"/>
    <n v="1042.1999999999998"/>
    <n v="646.16399999999987"/>
    <n v="302.70000000000005"/>
    <s v=""/>
    <n v="19.400000000000002"/>
  </r>
  <r>
    <x v="611"/>
    <x v="0"/>
    <x v="0"/>
    <x v="1"/>
    <n v="1042.1999999999998"/>
    <n v="521.09999999999991"/>
    <s v=""/>
    <s v=""/>
    <s v=""/>
  </r>
  <r>
    <x v="612"/>
    <x v="4"/>
    <x v="2"/>
    <x v="2"/>
    <n v="2046.6000000000001"/>
    <n v="1391.6880000000001"/>
    <n v="620.1"/>
    <s v=""/>
    <n v="41.800000000000004"/>
  </r>
  <r>
    <x v="612"/>
    <x v="1"/>
    <x v="0"/>
    <x v="1"/>
    <n v="13583.76"/>
    <n v="7878.5807999999997"/>
    <s v=""/>
    <s v=""/>
    <s v=""/>
  </r>
  <r>
    <x v="613"/>
    <x v="5"/>
    <x v="1"/>
    <x v="0"/>
    <n v="551.40000000000009"/>
    <n v="297.75600000000009"/>
    <n v="401.70000000000005"/>
    <s v=""/>
    <n v="9"/>
  </r>
  <r>
    <x v="613"/>
    <x v="6"/>
    <x v="2"/>
    <x v="0"/>
    <n v="27471.120000000003"/>
    <n v="14559.693600000002"/>
    <s v=""/>
    <s v=""/>
    <s v=""/>
  </r>
  <r>
    <x v="614"/>
    <x v="5"/>
    <x v="1"/>
    <x v="1"/>
    <n v="1102.8000000000002"/>
    <n v="694.76400000000012"/>
    <n v="81.399999999999991"/>
    <s v=""/>
    <n v="20.900000000000002"/>
  </r>
  <r>
    <x v="614"/>
    <x v="0"/>
    <x v="0"/>
    <x v="3"/>
    <n v="30484.32"/>
    <n v="18595.4352"/>
    <s v=""/>
    <s v=""/>
    <s v=""/>
  </r>
  <r>
    <x v="614"/>
    <x v="6"/>
    <x v="2"/>
    <x v="1"/>
    <n v="1915.1999999999998"/>
    <n v="1168.2719999999999"/>
    <s v=""/>
    <s v=""/>
    <s v=""/>
  </r>
  <r>
    <x v="615"/>
    <x v="0"/>
    <x v="0"/>
    <x v="2"/>
    <n v="2431.8000000000002"/>
    <n v="1507.7160000000001"/>
    <n v="785.30000000000007"/>
    <s v=""/>
    <n v="45.300000000000004"/>
  </r>
  <r>
    <x v="616"/>
    <x v="4"/>
    <x v="2"/>
    <x v="2"/>
    <n v="682.2"/>
    <n v="511.65000000000003"/>
    <n v="740.7"/>
    <s v=""/>
    <n v="15.4"/>
  </r>
  <r>
    <x v="617"/>
    <x v="5"/>
    <x v="1"/>
    <x v="3"/>
    <n v="35730.720000000001"/>
    <n v="17865.36"/>
    <n v="1198.6999999999998"/>
    <s v=""/>
    <n v="536"/>
  </r>
  <r>
    <x v="617"/>
    <x v="1"/>
    <x v="0"/>
    <x v="2"/>
    <n v="9055.7999999999993"/>
    <n v="5071.2480000000005"/>
    <s v=""/>
    <s v=""/>
    <s v=""/>
  </r>
  <r>
    <x v="618"/>
    <x v="0"/>
    <x v="0"/>
    <x v="2"/>
    <n v="2084.3999999999996"/>
    <n v="1479.9239999999998"/>
    <n v="431.5"/>
    <s v=""/>
    <n v="44.4"/>
  </r>
  <r>
    <x v="618"/>
    <x v="5"/>
    <x v="1"/>
    <x v="0"/>
    <n v="22331.760000000002"/>
    <n v="16078.867200000001"/>
    <s v=""/>
    <s v=""/>
    <s v=""/>
  </r>
  <r>
    <x v="619"/>
    <x v="3"/>
    <x v="1"/>
    <x v="0"/>
    <n v="1042.1999999999998"/>
    <n v="719.11799999999982"/>
    <n v="254"/>
    <n v="58968"/>
    <n v="21.6"/>
  </r>
  <r>
    <x v="619"/>
    <x v="7"/>
    <x v="0"/>
    <x v="0"/>
    <n v="42439.92"/>
    <n v="21219.96"/>
    <s v=""/>
    <s v=""/>
    <s v=""/>
  </r>
  <r>
    <x v="620"/>
    <x v="4"/>
    <x v="2"/>
    <x v="1"/>
    <n v="682.2"/>
    <n v="382.03200000000004"/>
    <n v="72.099999999999994"/>
    <s v=""/>
    <n v="11.5"/>
  </r>
  <r>
    <x v="620"/>
    <x v="5"/>
    <x v="1"/>
    <x v="0"/>
    <n v="32422.32"/>
    <n v="22047.177600000003"/>
    <s v=""/>
    <s v=""/>
    <s v=""/>
  </r>
  <r>
    <x v="620"/>
    <x v="5"/>
    <x v="1"/>
    <x v="3"/>
    <n v="26798.04"/>
    <n v="15274.882799999999"/>
    <s v=""/>
    <s v=""/>
    <s v=""/>
  </r>
  <r>
    <x v="621"/>
    <x v="0"/>
    <x v="0"/>
    <x v="2"/>
    <n v="347.4"/>
    <n v="187.596"/>
    <n v="382.5"/>
    <s v=""/>
    <n v="5.6999999999999993"/>
  </r>
  <r>
    <x v="621"/>
    <x v="3"/>
    <x v="1"/>
    <x v="2"/>
    <n v="11255.76"/>
    <n v="8441.82"/>
    <s v=""/>
    <s v=""/>
    <s v=""/>
  </r>
  <r>
    <x v="621"/>
    <x v="0"/>
    <x v="0"/>
    <x v="0"/>
    <n v="2779.2"/>
    <n v="1667.5199999999998"/>
    <s v=""/>
    <s v=""/>
    <s v=""/>
  </r>
  <r>
    <x v="621"/>
    <x v="5"/>
    <x v="1"/>
    <x v="0"/>
    <n v="63273.120000000003"/>
    <n v="36698.409599999999"/>
    <s v=""/>
    <s v=""/>
    <s v=""/>
  </r>
  <r>
    <x v="621"/>
    <x v="5"/>
    <x v="1"/>
    <x v="1"/>
    <n v="17865.36"/>
    <n v="12505.752"/>
    <s v=""/>
    <s v=""/>
    <s v=""/>
  </r>
  <r>
    <x v="622"/>
    <x v="0"/>
    <x v="0"/>
    <x v="0"/>
    <n v="30484.32"/>
    <n v="20424.4944"/>
    <n v="554.70000000000005"/>
    <s v=""/>
    <n v="612.80000000000007"/>
  </r>
  <r>
    <x v="622"/>
    <x v="0"/>
    <x v="0"/>
    <x v="2"/>
    <n v="1737"/>
    <n v="1233.27"/>
    <s v=""/>
    <s v=""/>
    <s v=""/>
  </r>
  <r>
    <x v="622"/>
    <x v="0"/>
    <x v="0"/>
    <x v="1"/>
    <n v="11255.76"/>
    <n v="7879.0319999999992"/>
    <s v=""/>
    <s v=""/>
    <s v=""/>
  </r>
  <r>
    <x v="622"/>
    <x v="1"/>
    <x v="0"/>
    <x v="0"/>
    <n v="670.8"/>
    <n v="415.89599999999996"/>
    <s v=""/>
    <s v=""/>
    <s v=""/>
  </r>
  <r>
    <x v="623"/>
    <x v="0"/>
    <x v="0"/>
    <x v="0"/>
    <n v="16883.64"/>
    <n v="12493.893599999999"/>
    <n v="994.6"/>
    <s v=""/>
    <n v="374.90000000000003"/>
  </r>
  <r>
    <x v="623"/>
    <x v="2"/>
    <x v="1"/>
    <x v="0"/>
    <n v="2779.2"/>
    <n v="1806.48"/>
    <s v=""/>
    <s v=""/>
    <s v=""/>
  </r>
  <r>
    <x v="623"/>
    <x v="7"/>
    <x v="0"/>
    <x v="3"/>
    <n v="299.39999999999998"/>
    <n v="209.57999999999998"/>
    <s v=""/>
    <s v=""/>
    <s v=""/>
  </r>
  <r>
    <x v="623"/>
    <x v="1"/>
    <x v="0"/>
    <x v="3"/>
    <n v="10866.960000000001"/>
    <n v="6085.4976000000015"/>
    <s v=""/>
    <s v=""/>
    <s v=""/>
  </r>
  <r>
    <x v="623"/>
    <x v="3"/>
    <x v="1"/>
    <x v="1"/>
    <n v="1389.6"/>
    <n v="736.48799999999994"/>
    <s v=""/>
    <s v=""/>
    <s v=""/>
  </r>
  <r>
    <x v="624"/>
    <x v="2"/>
    <x v="1"/>
    <x v="1"/>
    <n v="3126.6000000000004"/>
    <n v="1782.162"/>
    <n v="823.80000000000007"/>
    <s v=""/>
    <n v="53.5"/>
  </r>
  <r>
    <x v="624"/>
    <x v="0"/>
    <x v="0"/>
    <x v="0"/>
    <n v="9379.7999999999993"/>
    <n v="6284.4659999999994"/>
    <s v=""/>
    <s v=""/>
    <s v=""/>
  </r>
  <r>
    <x v="624"/>
    <x v="3"/>
    <x v="1"/>
    <x v="2"/>
    <n v="347.4"/>
    <n v="225.81"/>
    <s v=""/>
    <s v=""/>
    <s v=""/>
  </r>
  <r>
    <x v="624"/>
    <x v="1"/>
    <x v="0"/>
    <x v="1"/>
    <n v="13583.76"/>
    <n v="8150.2559999999994"/>
    <s v=""/>
    <s v=""/>
    <s v=""/>
  </r>
  <r>
    <x v="625"/>
    <x v="8"/>
    <x v="1"/>
    <x v="0"/>
    <n v="43015.08"/>
    <n v="29250.254400000002"/>
    <n v="1200.6999999999998"/>
    <s v=""/>
    <n v="877.6"/>
  </r>
  <r>
    <x v="626"/>
    <x v="0"/>
    <x v="0"/>
    <x v="2"/>
    <n v="14069.76"/>
    <n v="7879.0656000000008"/>
    <n v="933.5"/>
    <s v=""/>
    <n v="236.4"/>
  </r>
  <r>
    <x v="627"/>
    <x v="7"/>
    <x v="0"/>
    <x v="2"/>
    <n v="598.79999999999995"/>
    <n v="443.11199999999997"/>
    <n v="167.4"/>
    <s v=""/>
    <n v="13.299999999999999"/>
  </r>
  <r>
    <x v="628"/>
    <x v="5"/>
    <x v="1"/>
    <x v="0"/>
    <n v="9925.2000000000007"/>
    <n v="7344.6480000000001"/>
    <n v="536.70000000000005"/>
    <s v=""/>
    <n v="220.4"/>
  </r>
  <r>
    <x v="629"/>
    <x v="5"/>
    <x v="1"/>
    <x v="0"/>
    <n v="551.40000000000009"/>
    <n v="358.41000000000008"/>
    <n v="242.4"/>
    <s v=""/>
    <n v="10.799999999999999"/>
  </r>
  <r>
    <x v="629"/>
    <x v="1"/>
    <x v="0"/>
    <x v="2"/>
    <n v="33959.279999999999"/>
    <n v="19356.789599999996"/>
    <s v=""/>
    <s v=""/>
    <s v=""/>
  </r>
  <r>
    <x v="629"/>
    <x v="5"/>
    <x v="1"/>
    <x v="0"/>
    <n v="2757"/>
    <n v="1902.33"/>
    <s v=""/>
    <s v=""/>
    <s v=""/>
  </r>
  <r>
    <x v="629"/>
    <x v="3"/>
    <x v="1"/>
    <x v="2"/>
    <n v="32829.360000000001"/>
    <n v="20682.496800000001"/>
    <s v=""/>
    <s v=""/>
    <s v=""/>
  </r>
  <r>
    <x v="630"/>
    <x v="0"/>
    <x v="0"/>
    <x v="2"/>
    <n v="35174.28"/>
    <n v="25325.481599999999"/>
    <n v="491.20000000000005"/>
    <s v=""/>
    <n v="759.80000000000007"/>
  </r>
  <r>
    <x v="630"/>
    <x v="3"/>
    <x v="1"/>
    <x v="0"/>
    <n v="14069.76"/>
    <n v="7597.6704000000009"/>
    <s v=""/>
    <s v=""/>
    <s v=""/>
  </r>
  <r>
    <x v="631"/>
    <x v="7"/>
    <x v="0"/>
    <x v="2"/>
    <n v="299.39999999999998"/>
    <n v="200.59799999999998"/>
    <n v="659.1"/>
    <s v=""/>
    <n v="6.1"/>
  </r>
  <r>
    <x v="631"/>
    <x v="3"/>
    <x v="1"/>
    <x v="2"/>
    <n v="694.8"/>
    <n v="486.35999999999996"/>
    <s v=""/>
    <s v=""/>
    <s v=""/>
  </r>
  <r>
    <x v="632"/>
    <x v="5"/>
    <x v="1"/>
    <x v="2"/>
    <n v="1102.8000000000002"/>
    <n v="628.596"/>
    <n v="271.10000000000002"/>
    <s v=""/>
    <n v="18.900000000000002"/>
  </r>
  <r>
    <x v="632"/>
    <x v="7"/>
    <x v="0"/>
    <x v="1"/>
    <n v="898.19999999999993"/>
    <n v="574.84799999999996"/>
    <s v=""/>
    <s v=""/>
    <s v=""/>
  </r>
  <r>
    <x v="633"/>
    <x v="5"/>
    <x v="1"/>
    <x v="0"/>
    <n v="1102.8000000000002"/>
    <n v="827.10000000000014"/>
    <n v="132.69999999999999"/>
    <s v=""/>
    <n v="24.900000000000002"/>
  </r>
  <r>
    <x v="633"/>
    <x v="1"/>
    <x v="0"/>
    <x v="2"/>
    <n v="13583.76"/>
    <n v="8965.2816000000003"/>
    <s v=""/>
    <s v=""/>
    <s v=""/>
  </r>
  <r>
    <x v="633"/>
    <x v="0"/>
    <x v="0"/>
    <x v="2"/>
    <n v="2084.3999999999996"/>
    <n v="1396.5479999999998"/>
    <s v=""/>
    <s v=""/>
    <s v=""/>
  </r>
  <r>
    <x v="634"/>
    <x v="4"/>
    <x v="2"/>
    <x v="0"/>
    <n v="454.79999999999995"/>
    <n v="341.09999999999997"/>
    <n v="202.1"/>
    <s v=""/>
    <n v="10.299999999999999"/>
  </r>
  <r>
    <x v="634"/>
    <x v="3"/>
    <x v="1"/>
    <x v="2"/>
    <n v="14069.76"/>
    <n v="8863.9488000000001"/>
    <s v=""/>
    <s v=""/>
    <s v=""/>
  </r>
  <r>
    <x v="634"/>
    <x v="6"/>
    <x v="2"/>
    <x v="1"/>
    <n v="9695.76"/>
    <n v="6690.0743999999995"/>
    <s v=""/>
    <s v=""/>
    <s v=""/>
  </r>
  <r>
    <x v="634"/>
    <x v="3"/>
    <x v="1"/>
    <x v="0"/>
    <n v="11255.76"/>
    <n v="7091.1288000000004"/>
    <s v=""/>
    <s v=""/>
    <s v=""/>
  </r>
  <r>
    <x v="635"/>
    <x v="0"/>
    <x v="0"/>
    <x v="0"/>
    <n v="11255.76"/>
    <n v="5965.5528000000004"/>
    <n v="463.3"/>
    <s v=""/>
    <n v="179"/>
  </r>
  <r>
    <x v="635"/>
    <x v="3"/>
    <x v="1"/>
    <x v="1"/>
    <n v="694.8"/>
    <n v="389.08800000000002"/>
    <s v=""/>
    <s v=""/>
    <s v=""/>
  </r>
  <r>
    <x v="635"/>
    <x v="1"/>
    <x v="0"/>
    <x v="0"/>
    <n v="10866.960000000001"/>
    <n v="6846.1848000000009"/>
    <s v=""/>
    <s v=""/>
    <s v=""/>
  </r>
  <r>
    <x v="635"/>
    <x v="0"/>
    <x v="0"/>
    <x v="1"/>
    <n v="16883.64"/>
    <n v="11649.711599999999"/>
    <s v=""/>
    <s v=""/>
    <s v=""/>
  </r>
  <r>
    <x v="635"/>
    <x v="0"/>
    <x v="0"/>
    <x v="1"/>
    <n v="46899"/>
    <n v="24856.47"/>
    <s v=""/>
    <s v=""/>
    <s v=""/>
  </r>
  <r>
    <x v="636"/>
    <x v="0"/>
    <x v="0"/>
    <x v="0"/>
    <n v="1389.6"/>
    <n v="917.13599999999997"/>
    <n v="761.30000000000007"/>
    <s v=""/>
    <n v="27.6"/>
  </r>
  <r>
    <x v="637"/>
    <x v="0"/>
    <x v="0"/>
    <x v="0"/>
    <n v="1042.1999999999998"/>
    <n v="604.47599999999989"/>
    <n v="966.30000000000007"/>
    <s v=""/>
    <n v="18.200000000000003"/>
  </r>
  <r>
    <x v="637"/>
    <x v="0"/>
    <x v="0"/>
    <x v="1"/>
    <n v="694.8"/>
    <n v="500.25599999999997"/>
    <s v=""/>
    <s v=""/>
    <s v=""/>
  </r>
  <r>
    <x v="638"/>
    <x v="0"/>
    <x v="0"/>
    <x v="1"/>
    <n v="46899"/>
    <n v="25325.460000000003"/>
    <n v="1087.1999999999998"/>
    <s v=""/>
    <n v="759.80000000000007"/>
  </r>
  <r>
    <x v="638"/>
    <x v="2"/>
    <x v="1"/>
    <x v="1"/>
    <n v="347.4"/>
    <n v="173.7"/>
    <s v=""/>
    <s v=""/>
    <s v=""/>
  </r>
  <r>
    <x v="638"/>
    <x v="5"/>
    <x v="1"/>
    <x v="1"/>
    <n v="43670.879999999997"/>
    <n v="26202.527999999998"/>
    <s v=""/>
    <s v=""/>
    <s v=""/>
  </r>
  <r>
    <x v="638"/>
    <x v="3"/>
    <x v="1"/>
    <x v="2"/>
    <n v="347.4"/>
    <n v="225.81"/>
    <s v=""/>
    <s v=""/>
    <s v=""/>
  </r>
  <r>
    <x v="638"/>
    <x v="3"/>
    <x v="1"/>
    <x v="1"/>
    <n v="11255.76"/>
    <n v="7091.1288000000004"/>
    <s v=""/>
    <s v=""/>
    <s v=""/>
  </r>
  <r>
    <x v="638"/>
    <x v="5"/>
    <x v="1"/>
    <x v="1"/>
    <n v="43670.879999999997"/>
    <n v="29696.198400000001"/>
    <s v=""/>
    <s v=""/>
    <s v=""/>
  </r>
  <r>
    <x v="639"/>
    <x v="3"/>
    <x v="1"/>
    <x v="2"/>
    <n v="49243.92"/>
    <n v="32993.426400000004"/>
    <n v="1329.6"/>
    <s v=""/>
    <n v="989.9"/>
  </r>
  <r>
    <x v="640"/>
    <x v="1"/>
    <x v="0"/>
    <x v="1"/>
    <n v="335.4"/>
    <n v="191.17799999999997"/>
    <n v="566.1"/>
    <s v=""/>
    <n v="5.8"/>
  </r>
  <r>
    <x v="640"/>
    <x v="5"/>
    <x v="1"/>
    <x v="0"/>
    <n v="2205.6000000000004"/>
    <n v="1411.5840000000003"/>
    <s v=""/>
    <s v=""/>
    <s v=""/>
  </r>
  <r>
    <x v="640"/>
    <x v="0"/>
    <x v="0"/>
    <x v="2"/>
    <n v="28139.399999999998"/>
    <n v="17727.822"/>
    <s v=""/>
    <s v=""/>
    <s v=""/>
  </r>
  <r>
    <x v="641"/>
    <x v="0"/>
    <x v="0"/>
    <x v="0"/>
    <n v="16883.64"/>
    <n v="9454.8384000000005"/>
    <n v="839.7"/>
    <s v=""/>
    <n v="283.70000000000005"/>
  </r>
  <r>
    <x v="641"/>
    <x v="0"/>
    <x v="0"/>
    <x v="2"/>
    <n v="19697.64"/>
    <n v="13985.3244"/>
    <s v=""/>
    <s v=""/>
    <s v=""/>
  </r>
  <r>
    <x v="642"/>
    <x v="5"/>
    <x v="1"/>
    <x v="2"/>
    <n v="551.40000000000009"/>
    <n v="352.89600000000007"/>
    <n v="416.5"/>
    <s v=""/>
    <n v="10.6"/>
  </r>
  <r>
    <x v="642"/>
    <x v="5"/>
    <x v="1"/>
    <x v="0"/>
    <n v="1654.1999999999998"/>
    <n v="1207.5659999999998"/>
    <s v=""/>
    <s v=""/>
    <s v=""/>
  </r>
  <r>
    <x v="642"/>
    <x v="8"/>
    <x v="1"/>
    <x v="1"/>
    <n v="335.4"/>
    <n v="171.054"/>
    <s v=""/>
    <s v=""/>
    <s v=""/>
  </r>
  <r>
    <x v="642"/>
    <x v="8"/>
    <x v="1"/>
    <x v="1"/>
    <n v="1677"/>
    <n v="1173.8999999999999"/>
    <s v=""/>
    <s v=""/>
    <s v=""/>
  </r>
  <r>
    <x v="642"/>
    <x v="7"/>
    <x v="0"/>
    <x v="3"/>
    <n v="2095.8000000000002"/>
    <n v="1320.354"/>
    <s v=""/>
    <s v=""/>
    <s v=""/>
  </r>
  <r>
    <x v="643"/>
    <x v="3"/>
    <x v="1"/>
    <x v="2"/>
    <n v="42209.159999999996"/>
    <n v="26591.770799999998"/>
    <n v="1399.6"/>
    <s v=""/>
    <n v="797.80000000000007"/>
  </r>
  <r>
    <x v="643"/>
    <x v="5"/>
    <x v="1"/>
    <x v="3"/>
    <n v="551.40000000000009"/>
    <n v="413.55000000000007"/>
    <s v=""/>
    <s v=""/>
    <s v=""/>
  </r>
  <r>
    <x v="644"/>
    <x v="1"/>
    <x v="0"/>
    <x v="2"/>
    <n v="670.8"/>
    <n v="476.26799999999997"/>
    <n v="978.80000000000007"/>
    <s v=""/>
    <n v="14.299999999999999"/>
  </r>
  <r>
    <x v="644"/>
    <x v="7"/>
    <x v="0"/>
    <x v="3"/>
    <n v="17604.72"/>
    <n v="10562.832"/>
    <s v=""/>
    <s v=""/>
    <s v=""/>
  </r>
  <r>
    <x v="644"/>
    <x v="0"/>
    <x v="0"/>
    <x v="0"/>
    <n v="11255.76"/>
    <n v="7541.3592000000008"/>
    <s v=""/>
    <s v=""/>
    <s v=""/>
  </r>
  <r>
    <x v="645"/>
    <x v="6"/>
    <x v="2"/>
    <x v="2"/>
    <n v="24239.279999999999"/>
    <n v="14301.175199999998"/>
    <n v="683.5"/>
    <n v="88657"/>
    <n v="429.1"/>
  </r>
  <r>
    <x v="645"/>
    <x v="3"/>
    <x v="1"/>
    <x v="1"/>
    <n v="11255.76"/>
    <n v="8216.7047999999995"/>
    <s v=""/>
    <s v=""/>
    <s v=""/>
  </r>
  <r>
    <x v="645"/>
    <x v="8"/>
    <x v="1"/>
    <x v="2"/>
    <n v="27167.399999999998"/>
    <n v="15213.744000000001"/>
    <s v=""/>
    <s v=""/>
    <s v=""/>
  </r>
  <r>
    <x v="646"/>
    <x v="1"/>
    <x v="0"/>
    <x v="1"/>
    <n v="670.8"/>
    <n v="449.43599999999998"/>
    <n v="448.1"/>
    <s v=""/>
    <n v="13.5"/>
  </r>
  <r>
    <x v="646"/>
    <x v="5"/>
    <x v="1"/>
    <x v="2"/>
    <n v="17865.36"/>
    <n v="11433.830400000001"/>
    <s v=""/>
    <s v=""/>
    <s v=""/>
  </r>
  <r>
    <x v="646"/>
    <x v="1"/>
    <x v="0"/>
    <x v="1"/>
    <n v="13583.76"/>
    <n v="7199.3928000000005"/>
    <s v=""/>
    <s v=""/>
    <s v=""/>
  </r>
  <r>
    <x v="647"/>
    <x v="5"/>
    <x v="1"/>
    <x v="1"/>
    <n v="1654.1999999999998"/>
    <n v="1042.146"/>
    <n v="706.80000000000007"/>
    <s v=""/>
    <n v="31.3"/>
  </r>
  <r>
    <x v="647"/>
    <x v="7"/>
    <x v="0"/>
    <x v="2"/>
    <n v="2095.8000000000002"/>
    <n v="1362.2700000000002"/>
    <s v=""/>
    <s v=""/>
    <s v=""/>
  </r>
  <r>
    <x v="647"/>
    <x v="3"/>
    <x v="1"/>
    <x v="3"/>
    <n v="14069.76"/>
    <n v="10552.32"/>
    <s v=""/>
    <s v=""/>
    <s v=""/>
  </r>
  <r>
    <x v="648"/>
    <x v="6"/>
    <x v="2"/>
    <x v="2"/>
    <n v="1675.8000000000002"/>
    <n v="938.44800000000021"/>
    <n v="888.80000000000007"/>
    <s v=""/>
    <n v="28.200000000000003"/>
  </r>
  <r>
    <x v="648"/>
    <x v="0"/>
    <x v="0"/>
    <x v="1"/>
    <n v="347.4"/>
    <n v="250.12799999999999"/>
    <s v=""/>
    <s v=""/>
    <s v=""/>
  </r>
  <r>
    <x v="648"/>
    <x v="3"/>
    <x v="1"/>
    <x v="1"/>
    <n v="347.4"/>
    <n v="208.43999999999997"/>
    <s v=""/>
    <s v=""/>
    <s v=""/>
  </r>
  <r>
    <x v="649"/>
    <x v="0"/>
    <x v="0"/>
    <x v="1"/>
    <n v="1737"/>
    <n v="990.08999999999992"/>
    <n v="220.1"/>
    <s v=""/>
    <n v="29.8"/>
  </r>
  <r>
    <x v="650"/>
    <x v="1"/>
    <x v="0"/>
    <x v="3"/>
    <n v="1006.1999999999999"/>
    <n v="704.33999999999992"/>
    <n v="585.6"/>
    <s v=""/>
    <n v="21.200000000000003"/>
  </r>
  <r>
    <x v="650"/>
    <x v="3"/>
    <x v="1"/>
    <x v="2"/>
    <n v="694.8"/>
    <n v="479.41199999999992"/>
    <s v=""/>
    <s v=""/>
    <s v=""/>
  </r>
  <r>
    <x v="651"/>
    <x v="1"/>
    <x v="0"/>
    <x v="3"/>
    <n v="36223.199999999997"/>
    <n v="25356.239999999998"/>
    <n v="1244.5999999999999"/>
    <s v=""/>
    <n v="760.7"/>
  </r>
  <r>
    <x v="651"/>
    <x v="5"/>
    <x v="1"/>
    <x v="0"/>
    <n v="3859.7999999999997"/>
    <n v="2122.89"/>
    <s v=""/>
    <s v=""/>
    <s v=""/>
  </r>
  <r>
    <x v="652"/>
    <x v="3"/>
    <x v="1"/>
    <x v="3"/>
    <n v="11255.76"/>
    <n v="7991.5895999999993"/>
    <n v="877.6"/>
    <s v=""/>
    <n v="239.79999999999998"/>
  </r>
  <r>
    <x v="652"/>
    <x v="1"/>
    <x v="0"/>
    <x v="1"/>
    <n v="1341.6"/>
    <n v="737.88"/>
    <s v=""/>
    <s v=""/>
    <s v=""/>
  </r>
  <r>
    <x v="652"/>
    <x v="0"/>
    <x v="0"/>
    <x v="2"/>
    <n v="14069.76"/>
    <n v="10411.6224"/>
    <s v=""/>
    <s v=""/>
    <s v=""/>
  </r>
  <r>
    <x v="653"/>
    <x v="5"/>
    <x v="1"/>
    <x v="1"/>
    <n v="551.40000000000009"/>
    <n v="281.21400000000006"/>
    <n v="393.3"/>
    <s v=""/>
    <n v="8.5"/>
  </r>
  <r>
    <x v="653"/>
    <x v="8"/>
    <x v="1"/>
    <x v="0"/>
    <n v="1341.6"/>
    <n v="791.54399999999987"/>
    <s v=""/>
    <s v=""/>
    <s v=""/>
  </r>
  <r>
    <x v="653"/>
    <x v="5"/>
    <x v="1"/>
    <x v="1"/>
    <n v="44663.399999999994"/>
    <n v="26351.405999999995"/>
    <s v=""/>
    <s v=""/>
    <s v=""/>
  </r>
  <r>
    <x v="653"/>
    <x v="0"/>
    <x v="0"/>
    <x v="1"/>
    <n v="2431.8000000000002"/>
    <n v="1580.67"/>
    <s v=""/>
    <s v=""/>
    <s v=""/>
  </r>
  <r>
    <x v="654"/>
    <x v="0"/>
    <x v="0"/>
    <x v="3"/>
    <n v="16883.64"/>
    <n v="12493.893599999999"/>
    <n v="970.80000000000007"/>
    <s v=""/>
    <n v="374.90000000000003"/>
  </r>
  <r>
    <x v="654"/>
    <x v="6"/>
    <x v="2"/>
    <x v="2"/>
    <n v="27471.120000000003"/>
    <n v="19504.495200000001"/>
    <s v=""/>
    <s v=""/>
    <s v=""/>
  </r>
  <r>
    <x v="654"/>
    <x v="2"/>
    <x v="1"/>
    <x v="1"/>
    <n v="347.4"/>
    <n v="173.7"/>
    <s v=""/>
    <s v=""/>
    <s v=""/>
  </r>
  <r>
    <x v="655"/>
    <x v="0"/>
    <x v="0"/>
    <x v="0"/>
    <n v="14069.76"/>
    <n v="7034.88"/>
    <n v="608"/>
    <s v=""/>
    <n v="211.1"/>
  </r>
  <r>
    <x v="655"/>
    <x v="5"/>
    <x v="1"/>
    <x v="0"/>
    <n v="4411.2000000000007"/>
    <n v="2911.3920000000007"/>
    <s v=""/>
    <s v=""/>
    <s v=""/>
  </r>
  <r>
    <x v="656"/>
    <x v="0"/>
    <x v="0"/>
    <x v="3"/>
    <n v="49243.92"/>
    <n v="31023.669599999997"/>
    <n v="621.6"/>
    <s v=""/>
    <n v="930.80000000000007"/>
  </r>
  <r>
    <x v="657"/>
    <x v="5"/>
    <x v="1"/>
    <x v="1"/>
    <n v="1654.1999999999998"/>
    <n v="1124.856"/>
    <n v="470.8"/>
    <s v=""/>
    <n v="33.800000000000004"/>
  </r>
  <r>
    <x v="657"/>
    <x v="3"/>
    <x v="1"/>
    <x v="0"/>
    <n v="347.4"/>
    <n v="218.86199999999999"/>
    <s v=""/>
    <s v=""/>
    <s v=""/>
  </r>
  <r>
    <x v="658"/>
    <x v="3"/>
    <x v="1"/>
    <x v="2"/>
    <n v="347.4"/>
    <n v="222.33599999999998"/>
    <n v="863"/>
    <s v=""/>
    <n v="6.6999999999999993"/>
  </r>
  <r>
    <x v="658"/>
    <x v="4"/>
    <x v="2"/>
    <x v="0"/>
    <n v="1364.4"/>
    <n v="709.48800000000006"/>
    <s v=""/>
    <s v=""/>
    <s v=""/>
  </r>
  <r>
    <x v="659"/>
    <x v="7"/>
    <x v="0"/>
    <x v="3"/>
    <n v="1796.3999999999999"/>
    <n v="1347.3"/>
    <n v="229.79999999999998"/>
    <s v=""/>
    <n v="40.5"/>
  </r>
  <r>
    <x v="659"/>
    <x v="7"/>
    <x v="0"/>
    <x v="1"/>
    <n v="8083.7999999999993"/>
    <n v="4122.7379999999994"/>
    <s v=""/>
    <s v=""/>
    <s v=""/>
  </r>
  <r>
    <x v="660"/>
    <x v="0"/>
    <x v="0"/>
    <x v="0"/>
    <n v="347.4"/>
    <n v="208.43999999999997"/>
    <n v="937.1"/>
    <s v=""/>
    <n v="6.3"/>
  </r>
  <r>
    <x v="660"/>
    <x v="0"/>
    <x v="0"/>
    <x v="3"/>
    <n v="694.8"/>
    <n v="472.464"/>
    <s v=""/>
    <s v=""/>
    <s v=""/>
  </r>
  <r>
    <x v="660"/>
    <x v="3"/>
    <x v="1"/>
    <x v="1"/>
    <n v="11255.76"/>
    <n v="5627.88"/>
    <s v=""/>
    <s v=""/>
    <s v=""/>
  </r>
  <r>
    <x v="660"/>
    <x v="0"/>
    <x v="0"/>
    <x v="1"/>
    <n v="2779.2"/>
    <n v="1750.896"/>
    <s v=""/>
    <s v=""/>
    <s v=""/>
  </r>
  <r>
    <x v="661"/>
    <x v="1"/>
    <x v="0"/>
    <x v="2"/>
    <n v="24148.800000000003"/>
    <n v="13040.352000000003"/>
    <n v="245.29999999999998"/>
    <s v=""/>
    <n v="391.3"/>
  </r>
  <r>
    <x v="661"/>
    <x v="7"/>
    <x v="0"/>
    <x v="1"/>
    <n v="598.79999999999995"/>
    <n v="437.12399999999997"/>
    <s v=""/>
    <s v=""/>
    <s v=""/>
  </r>
  <r>
    <x v="661"/>
    <x v="5"/>
    <x v="1"/>
    <x v="0"/>
    <n v="3308.3999999999996"/>
    <n v="2348.9639999999995"/>
    <s v=""/>
    <s v=""/>
    <s v=""/>
  </r>
  <r>
    <x v="661"/>
    <x v="3"/>
    <x v="1"/>
    <x v="2"/>
    <n v="14069.76"/>
    <n v="7034.88"/>
    <s v=""/>
    <s v=""/>
    <s v=""/>
  </r>
  <r>
    <x v="661"/>
    <x v="0"/>
    <x v="0"/>
    <x v="0"/>
    <n v="347.4"/>
    <n v="198.01799999999997"/>
    <s v=""/>
    <s v=""/>
    <s v=""/>
  </r>
  <r>
    <x v="662"/>
    <x v="0"/>
    <x v="0"/>
    <x v="0"/>
    <n v="2084.3999999999996"/>
    <n v="1500.7679999999996"/>
    <n v="321.3"/>
    <s v=""/>
    <n v="45.1"/>
  </r>
  <r>
    <x v="662"/>
    <x v="0"/>
    <x v="0"/>
    <x v="1"/>
    <n v="37519.199999999997"/>
    <n v="26263.439999999995"/>
    <s v=""/>
    <s v=""/>
    <s v=""/>
  </r>
  <r>
    <x v="662"/>
    <x v="1"/>
    <x v="0"/>
    <x v="0"/>
    <n v="16300.439999999999"/>
    <n v="8965.2420000000002"/>
    <s v=""/>
    <s v=""/>
    <s v=""/>
  </r>
  <r>
    <x v="663"/>
    <x v="0"/>
    <x v="0"/>
    <x v="0"/>
    <n v="2431.8000000000002"/>
    <n v="1775.2140000000002"/>
    <n v="761.1"/>
    <s v=""/>
    <n v="53.300000000000004"/>
  </r>
  <r>
    <x v="663"/>
    <x v="0"/>
    <x v="0"/>
    <x v="0"/>
    <n v="1737"/>
    <n v="1111.68"/>
    <s v=""/>
    <s v=""/>
    <s v=""/>
  </r>
  <r>
    <x v="663"/>
    <x v="0"/>
    <x v="0"/>
    <x v="0"/>
    <n v="1042.1999999999998"/>
    <n v="760.80599999999981"/>
    <s v=""/>
    <s v=""/>
    <s v=""/>
  </r>
  <r>
    <x v="663"/>
    <x v="3"/>
    <x v="1"/>
    <x v="1"/>
    <n v="30484.32"/>
    <n v="20729.337600000003"/>
    <s v=""/>
    <s v=""/>
    <s v=""/>
  </r>
  <r>
    <x v="664"/>
    <x v="4"/>
    <x v="2"/>
    <x v="2"/>
    <n v="11051.64"/>
    <n v="7846.6643999999987"/>
    <n v="653.1"/>
    <s v=""/>
    <n v="235.4"/>
  </r>
  <r>
    <x v="664"/>
    <x v="3"/>
    <x v="1"/>
    <x v="0"/>
    <n v="11255.76"/>
    <n v="6753.4560000000001"/>
    <s v=""/>
    <s v=""/>
    <s v=""/>
  </r>
  <r>
    <x v="664"/>
    <x v="2"/>
    <x v="1"/>
    <x v="0"/>
    <n v="14069.76"/>
    <n v="9286.0416000000005"/>
    <s v=""/>
    <s v=""/>
    <s v=""/>
  </r>
  <r>
    <x v="664"/>
    <x v="0"/>
    <x v="0"/>
    <x v="2"/>
    <n v="694.8"/>
    <n v="368.24399999999997"/>
    <s v=""/>
    <s v=""/>
    <m/>
  </r>
  <r>
    <x v="665"/>
    <x v="3"/>
    <x v="1"/>
    <x v="3"/>
    <n v="2431.8000000000002"/>
    <n v="1507.7160000000001"/>
    <n v="325.90000000000003"/>
    <s v=""/>
    <m/>
  </r>
  <r>
    <x v="665"/>
    <x v="1"/>
    <x v="0"/>
    <x v="1"/>
    <n v="33959.279999999999"/>
    <n v="20035.975199999997"/>
    <s v=""/>
    <s v=""/>
    <m/>
  </r>
  <r>
    <x v="666"/>
    <x v="0"/>
    <x v="0"/>
    <x v="3"/>
    <n v="42209.159999999996"/>
    <n v="28280.137199999997"/>
    <n v="1164.5999999999999"/>
    <s v=""/>
    <m/>
  </r>
  <r>
    <x v="667"/>
    <x v="4"/>
    <x v="2"/>
    <x v="0"/>
    <n v="19954.32"/>
    <n v="12571.221600000001"/>
    <n v="1193.5999999999999"/>
    <s v=""/>
    <n v="377.20000000000005"/>
  </r>
  <r>
    <x v="667"/>
    <x v="5"/>
    <x v="1"/>
    <x v="1"/>
    <n v="1102.8000000000002"/>
    <n v="771.96"/>
    <s v=""/>
    <s v=""/>
    <s v=""/>
  </r>
  <r>
    <x v="667"/>
    <x v="1"/>
    <x v="0"/>
    <x v="3"/>
    <n v="2683.2"/>
    <n v="1529.4239999999998"/>
    <s v=""/>
    <s v=""/>
    <s v=""/>
  </r>
  <r>
    <x v="668"/>
    <x v="1"/>
    <x v="0"/>
    <x v="0"/>
    <n v="43015.08"/>
    <n v="21937.6908"/>
    <n v="985.6"/>
    <s v=""/>
    <n v="658.2"/>
  </r>
  <r>
    <x v="669"/>
    <x v="0"/>
    <x v="0"/>
    <x v="0"/>
    <n v="16883.64"/>
    <n v="10467.8568"/>
    <n v="207.2"/>
    <s v=""/>
    <n v="314.10000000000002"/>
  </r>
  <r>
    <x v="669"/>
    <x v="0"/>
    <x v="0"/>
    <x v="0"/>
    <n v="35174.28"/>
    <n v="17938.882799999999"/>
    <s v=""/>
    <s v=""/>
    <s v=""/>
  </r>
  <r>
    <x v="669"/>
    <x v="2"/>
    <x v="1"/>
    <x v="1"/>
    <n v="1042.1999999999998"/>
    <n v="552.36599999999999"/>
    <s v=""/>
    <s v=""/>
    <s v=""/>
  </r>
  <r>
    <x v="669"/>
    <x v="1"/>
    <x v="0"/>
    <x v="0"/>
    <n v="29431.32"/>
    <n v="20013.297600000002"/>
    <s v=""/>
    <s v=""/>
    <s v=""/>
  </r>
  <r>
    <x v="670"/>
    <x v="3"/>
    <x v="1"/>
    <x v="0"/>
    <n v="1042.1999999999998"/>
    <n v="739.96199999999988"/>
    <n v="730.30000000000007"/>
    <s v=""/>
    <n v="22.200000000000003"/>
  </r>
  <r>
    <x v="670"/>
    <x v="0"/>
    <x v="0"/>
    <x v="3"/>
    <n v="1042.1999999999998"/>
    <n v="625.31999999999982"/>
    <s v=""/>
    <s v=""/>
    <s v=""/>
  </r>
  <r>
    <x v="671"/>
    <x v="3"/>
    <x v="1"/>
    <x v="3"/>
    <n v="44554.080000000002"/>
    <n v="22722.5808"/>
    <n v="723.1"/>
    <s v=""/>
    <n v="681.7"/>
  </r>
  <r>
    <x v="672"/>
    <x v="5"/>
    <x v="1"/>
    <x v="2"/>
    <n v="2757"/>
    <n v="1681.77"/>
    <n v="590.20000000000005"/>
    <s v=""/>
    <n v="50.5"/>
  </r>
  <r>
    <x v="672"/>
    <x v="5"/>
    <x v="1"/>
    <x v="0"/>
    <n v="26798.04"/>
    <n v="17686.706400000003"/>
    <s v=""/>
    <s v=""/>
    <s v=""/>
  </r>
  <r>
    <x v="673"/>
    <x v="1"/>
    <x v="0"/>
    <x v="1"/>
    <n v="9055.7999999999993"/>
    <n v="6339.0599999999995"/>
    <n v="115.5"/>
    <n v="96578"/>
    <n v="190.2"/>
  </r>
  <r>
    <x v="674"/>
    <x v="1"/>
    <x v="0"/>
    <x v="0"/>
    <n v="3018.6000000000004"/>
    <n v="1720.6020000000001"/>
    <n v="255.7"/>
    <s v=""/>
    <n v="51.7"/>
  </r>
  <r>
    <x v="674"/>
    <x v="3"/>
    <x v="1"/>
    <x v="2"/>
    <n v="39864.120000000003"/>
    <n v="25114.395600000003"/>
    <s v=""/>
    <s v=""/>
    <s v=""/>
  </r>
  <r>
    <x v="674"/>
    <x v="6"/>
    <x v="2"/>
    <x v="2"/>
    <n v="1436.4"/>
    <n v="1019.8440000000001"/>
    <s v=""/>
    <s v=""/>
    <s v=""/>
  </r>
  <r>
    <x v="675"/>
    <x v="0"/>
    <x v="0"/>
    <x v="2"/>
    <n v="14069.76"/>
    <n v="9004.6463999999996"/>
    <n v="644.9"/>
    <s v=""/>
    <n v="270.20000000000005"/>
  </r>
  <r>
    <x v="676"/>
    <x v="5"/>
    <x v="1"/>
    <x v="1"/>
    <n v="551.40000000000009"/>
    <n v="308.78400000000011"/>
    <n v="557.80000000000007"/>
    <s v=""/>
    <n v="9.2999999999999989"/>
  </r>
  <r>
    <x v="676"/>
    <x v="3"/>
    <x v="1"/>
    <x v="3"/>
    <n v="2084.3999999999996"/>
    <n v="1292.3279999999997"/>
    <s v=""/>
    <s v=""/>
    <s v=""/>
  </r>
  <r>
    <x v="676"/>
    <x v="3"/>
    <x v="1"/>
    <x v="0"/>
    <n v="1389.6"/>
    <n v="708.69599999999991"/>
    <s v=""/>
    <s v=""/>
    <s v=""/>
  </r>
  <r>
    <x v="677"/>
    <x v="0"/>
    <x v="0"/>
    <x v="1"/>
    <n v="32829.360000000001"/>
    <n v="24293.7264"/>
    <n v="933.4"/>
    <s v=""/>
    <n v="728.9"/>
  </r>
  <r>
    <x v="678"/>
    <x v="4"/>
    <x v="2"/>
    <x v="0"/>
    <n v="29164.080000000002"/>
    <n v="18373.3704"/>
    <n v="310.20000000000005"/>
    <s v=""/>
    <n v="551.30000000000007"/>
  </r>
  <r>
    <x v="679"/>
    <x v="0"/>
    <x v="0"/>
    <x v="0"/>
    <n v="2779.2"/>
    <n v="1917.6479999999997"/>
    <n v="199"/>
    <s v=""/>
    <n v="57.6"/>
  </r>
  <r>
    <x v="679"/>
    <x v="2"/>
    <x v="1"/>
    <x v="1"/>
    <n v="49243.92"/>
    <n v="24621.96"/>
    <s v=""/>
    <s v=""/>
    <s v=""/>
  </r>
  <r>
    <x v="680"/>
    <x v="4"/>
    <x v="2"/>
    <x v="3"/>
    <n v="9209.76"/>
    <n v="6631.0271999999995"/>
    <n v="986.30000000000007"/>
    <s v=""/>
    <n v="199"/>
  </r>
  <r>
    <x v="680"/>
    <x v="3"/>
    <x v="1"/>
    <x v="0"/>
    <n v="27514.080000000002"/>
    <n v="14307.321600000001"/>
    <s v=""/>
    <s v=""/>
    <s v=""/>
  </r>
  <r>
    <x v="680"/>
    <x v="7"/>
    <x v="0"/>
    <x v="1"/>
    <n v="898.19999999999993"/>
    <n v="494.01"/>
    <s v=""/>
    <s v=""/>
    <s v=""/>
  </r>
  <r>
    <x v="680"/>
    <x v="0"/>
    <x v="0"/>
    <x v="1"/>
    <n v="25012.800000000003"/>
    <n v="13256.784000000001"/>
    <s v=""/>
    <s v=""/>
    <s v=""/>
  </r>
  <r>
    <x v="681"/>
    <x v="5"/>
    <x v="1"/>
    <x v="0"/>
    <n v="70717.08"/>
    <n v="41723.0772"/>
    <n v="1353.5"/>
    <s v=""/>
    <n v="1251.6999999999998"/>
  </r>
  <r>
    <x v="682"/>
    <x v="8"/>
    <x v="1"/>
    <x v="2"/>
    <n v="9055.7999999999993"/>
    <n v="6157.9439999999995"/>
    <n v="120.89999999999999"/>
    <s v=""/>
    <n v="184.79999999999998"/>
  </r>
  <r>
    <x v="683"/>
    <x v="0"/>
    <x v="0"/>
    <x v="1"/>
    <n v="347.4"/>
    <n v="177.17399999999998"/>
    <n v="591.20000000000005"/>
    <s v=""/>
    <n v="5.3999999999999995"/>
  </r>
  <r>
    <x v="684"/>
    <x v="5"/>
    <x v="1"/>
    <x v="2"/>
    <n v="551.40000000000009"/>
    <n v="319.81200000000001"/>
    <n v="147"/>
    <s v=""/>
    <n v="9.6"/>
  </r>
  <r>
    <x v="685"/>
    <x v="8"/>
    <x v="1"/>
    <x v="2"/>
    <n v="21733.920000000002"/>
    <n v="13040.352000000001"/>
    <n v="731.6"/>
    <s v=""/>
    <n v="391.3"/>
  </r>
  <r>
    <x v="685"/>
    <x v="0"/>
    <x v="0"/>
    <x v="1"/>
    <n v="35174.28"/>
    <n v="25325.481599999999"/>
    <s v=""/>
    <s v=""/>
    <s v=""/>
  </r>
  <r>
    <x v="686"/>
    <x v="6"/>
    <x v="2"/>
    <x v="3"/>
    <n v="32319"/>
    <n v="20037.78"/>
    <n v="499.90000000000003"/>
    <s v=""/>
    <n v="601.20000000000005"/>
  </r>
  <r>
    <x v="687"/>
    <x v="5"/>
    <x v="1"/>
    <x v="3"/>
    <n v="17865.36"/>
    <n v="10361.908799999999"/>
    <n v="283.70000000000005"/>
    <s v=""/>
    <n v="310.90000000000003"/>
  </r>
  <r>
    <x v="687"/>
    <x v="4"/>
    <x v="2"/>
    <x v="2"/>
    <n v="454.79999999999995"/>
    <n v="227.39999999999998"/>
    <s v=""/>
    <s v=""/>
    <s v=""/>
  </r>
  <r>
    <x v="688"/>
    <x v="2"/>
    <x v="1"/>
    <x v="3"/>
    <n v="14069.76"/>
    <n v="7738.3680000000004"/>
    <n v="655.4"/>
    <s v=""/>
    <n v="232.2"/>
  </r>
  <r>
    <x v="688"/>
    <x v="1"/>
    <x v="0"/>
    <x v="2"/>
    <n v="13583.76"/>
    <n v="8421.9312000000009"/>
    <s v=""/>
    <s v=""/>
    <s v=""/>
  </r>
  <r>
    <x v="689"/>
    <x v="1"/>
    <x v="0"/>
    <x v="0"/>
    <n v="2347.8000000000002"/>
    <n v="1361.7239999999999"/>
    <n v="594.70000000000005"/>
    <s v=""/>
    <n v="40.9"/>
  </r>
  <r>
    <x v="689"/>
    <x v="5"/>
    <x v="1"/>
    <x v="2"/>
    <n v="22331.760000000002"/>
    <n v="13399.056"/>
    <s v=""/>
    <s v=""/>
    <s v=""/>
  </r>
  <r>
    <x v="690"/>
    <x v="0"/>
    <x v="0"/>
    <x v="0"/>
    <n v="694.8"/>
    <n v="437.72399999999999"/>
    <n v="888.2"/>
    <s v=""/>
    <n v="13.2"/>
  </r>
  <r>
    <x v="690"/>
    <x v="0"/>
    <x v="0"/>
    <x v="1"/>
    <n v="11255.76"/>
    <n v="5852.9952000000003"/>
    <s v=""/>
    <s v=""/>
    <s v=""/>
  </r>
  <r>
    <x v="691"/>
    <x v="0"/>
    <x v="0"/>
    <x v="3"/>
    <n v="11255.76"/>
    <n v="8441.82"/>
    <n v="274.90000000000003"/>
    <s v=""/>
    <n v="253.29999999999998"/>
  </r>
  <r>
    <x v="691"/>
    <x v="6"/>
    <x v="2"/>
    <x v="1"/>
    <n v="7756.5599999999995"/>
    <n v="3955.8455999999996"/>
    <s v=""/>
    <s v=""/>
    <s v=""/>
  </r>
  <r>
    <x v="692"/>
    <x v="1"/>
    <x v="0"/>
    <x v="2"/>
    <n v="670.8"/>
    <n v="489.68399999999997"/>
    <n v="364.20000000000005"/>
    <s v=""/>
    <n v="14.7"/>
  </r>
  <r>
    <x v="693"/>
    <x v="6"/>
    <x v="2"/>
    <x v="0"/>
    <n v="9695.76"/>
    <n v="6011.3712000000005"/>
    <n v="346"/>
    <s v=""/>
    <n v="180.4"/>
  </r>
  <r>
    <x v="693"/>
    <x v="5"/>
    <x v="1"/>
    <x v="2"/>
    <n v="1654.1999999999998"/>
    <n v="1174.4819999999997"/>
    <s v=""/>
    <s v=""/>
    <s v=""/>
  </r>
  <r>
    <x v="693"/>
    <x v="2"/>
    <x v="1"/>
    <x v="0"/>
    <n v="11255.76"/>
    <n v="6528.3407999999999"/>
    <s v=""/>
    <s v=""/>
    <s v=""/>
  </r>
  <r>
    <x v="694"/>
    <x v="0"/>
    <x v="0"/>
    <x v="1"/>
    <n v="14069.76"/>
    <n v="7316.2752"/>
    <n v="652.70000000000005"/>
    <s v=""/>
    <n v="219.5"/>
  </r>
  <r>
    <x v="694"/>
    <x v="0"/>
    <x v="0"/>
    <x v="2"/>
    <n v="2431.8000000000002"/>
    <n v="1483.3980000000001"/>
    <s v=""/>
    <s v=""/>
    <s v=""/>
  </r>
  <r>
    <x v="695"/>
    <x v="0"/>
    <x v="0"/>
    <x v="1"/>
    <n v="35174.28"/>
    <n v="17938.882799999999"/>
    <n v="1084.3"/>
    <s v=""/>
    <n v="538.20000000000005"/>
  </r>
  <r>
    <x v="695"/>
    <x v="3"/>
    <x v="1"/>
    <x v="1"/>
    <n v="347.4"/>
    <n v="229.28399999999999"/>
    <s v=""/>
    <s v=""/>
    <s v=""/>
  </r>
  <r>
    <x v="696"/>
    <x v="0"/>
    <x v="0"/>
    <x v="0"/>
    <n v="2779.2"/>
    <n v="1445.184"/>
    <n v="749.30000000000007"/>
    <s v=""/>
    <n v="43.4"/>
  </r>
  <r>
    <x v="696"/>
    <x v="3"/>
    <x v="1"/>
    <x v="0"/>
    <n v="49243.92"/>
    <n v="32008.547999999999"/>
    <s v=""/>
    <s v=""/>
    <s v=""/>
  </r>
  <r>
    <x v="696"/>
    <x v="0"/>
    <x v="0"/>
    <x v="2"/>
    <n v="2779.2"/>
    <n v="2001.0239999999999"/>
    <s v=""/>
    <s v=""/>
    <s v=""/>
  </r>
  <r>
    <x v="697"/>
    <x v="0"/>
    <x v="0"/>
    <x v="2"/>
    <n v="1389.6"/>
    <n v="847.65599999999995"/>
    <n v="992.1"/>
    <s v=""/>
    <n v="25.5"/>
  </r>
  <r>
    <x v="698"/>
    <x v="7"/>
    <x v="0"/>
    <x v="1"/>
    <n v="898.19999999999993"/>
    <n v="449.09999999999997"/>
    <n v="697.9"/>
    <s v=""/>
    <n v="13.5"/>
  </r>
  <r>
    <x v="698"/>
    <x v="8"/>
    <x v="1"/>
    <x v="2"/>
    <n v="19721.52"/>
    <n v="12227.3424"/>
    <s v=""/>
    <s v=""/>
    <s v=""/>
  </r>
  <r>
    <x v="698"/>
    <x v="7"/>
    <x v="0"/>
    <x v="3"/>
    <n v="9700.56"/>
    <n v="6111.3527999999997"/>
    <s v=""/>
    <s v=""/>
    <s v=""/>
  </r>
  <r>
    <x v="698"/>
    <x v="0"/>
    <x v="0"/>
    <x v="2"/>
    <n v="25012.800000000003"/>
    <n v="18509.472000000002"/>
    <s v=""/>
    <s v=""/>
    <s v=""/>
  </r>
  <r>
    <x v="699"/>
    <x v="6"/>
    <x v="2"/>
    <x v="0"/>
    <n v="9695.76"/>
    <n v="5817.4560000000001"/>
    <n v="946.30000000000007"/>
    <s v=""/>
    <n v="174.6"/>
  </r>
  <r>
    <x v="699"/>
    <x v="3"/>
    <x v="1"/>
    <x v="2"/>
    <n v="347.4"/>
    <n v="208.43999999999997"/>
    <s v=""/>
    <s v=""/>
    <s v=""/>
  </r>
  <r>
    <x v="699"/>
    <x v="3"/>
    <x v="1"/>
    <x v="0"/>
    <n v="14069.76"/>
    <n v="8723.2512000000006"/>
    <s v=""/>
    <s v=""/>
    <s v=""/>
  </r>
  <r>
    <x v="700"/>
    <x v="0"/>
    <x v="0"/>
    <x v="3"/>
    <n v="2084.3999999999996"/>
    <n v="1459.0799999999997"/>
    <n v="645.30000000000007"/>
    <n v="91342"/>
    <n v="43.800000000000004"/>
  </r>
  <r>
    <x v="700"/>
    <x v="0"/>
    <x v="0"/>
    <x v="2"/>
    <n v="42209.159999999996"/>
    <n v="21948.763199999998"/>
    <s v=""/>
    <s v=""/>
    <s v=""/>
  </r>
  <r>
    <x v="700"/>
    <x v="6"/>
    <x v="2"/>
    <x v="3"/>
    <n v="478.79999999999995"/>
    <n v="349.52399999999994"/>
    <s v=""/>
    <s v=""/>
    <s v=""/>
  </r>
  <r>
    <x v="701"/>
    <x v="1"/>
    <x v="0"/>
    <x v="3"/>
    <n v="10866.960000000001"/>
    <n v="5542.1496000000006"/>
    <n v="343.3"/>
    <s v=""/>
    <n v="166.29999999999998"/>
  </r>
  <r>
    <x v="701"/>
    <x v="0"/>
    <x v="0"/>
    <x v="2"/>
    <n v="694.8"/>
    <n v="375.19200000000001"/>
    <s v=""/>
    <s v=""/>
    <s v=""/>
  </r>
  <r>
    <x v="702"/>
    <x v="0"/>
    <x v="0"/>
    <x v="0"/>
    <n v="30484.32"/>
    <n v="19814.808000000001"/>
    <n v="729.4"/>
    <s v=""/>
    <n v="594.5"/>
  </r>
  <r>
    <x v="703"/>
    <x v="0"/>
    <x v="0"/>
    <x v="0"/>
    <n v="14069.76"/>
    <n v="8441.8559999999998"/>
    <n v="252.29999999999998"/>
    <s v=""/>
    <n v="253.29999999999998"/>
  </r>
  <r>
    <x v="703"/>
    <x v="0"/>
    <x v="0"/>
    <x v="2"/>
    <n v="14069.76"/>
    <n v="9567.4368000000013"/>
    <s v=""/>
    <s v=""/>
    <s v=""/>
  </r>
  <r>
    <x v="703"/>
    <x v="0"/>
    <x v="0"/>
    <x v="1"/>
    <n v="347.4"/>
    <n v="173.7"/>
    <s v=""/>
    <s v=""/>
    <s v=""/>
  </r>
  <r>
    <x v="703"/>
    <x v="0"/>
    <x v="0"/>
    <x v="1"/>
    <n v="694.8"/>
    <n v="354.34799999999996"/>
    <s v=""/>
    <s v=""/>
    <s v=""/>
  </r>
  <r>
    <x v="704"/>
    <x v="4"/>
    <x v="2"/>
    <x v="0"/>
    <n v="32233.919999999998"/>
    <n v="19340.351999999999"/>
    <n v="924.1"/>
    <s v=""/>
    <n v="580.30000000000007"/>
  </r>
  <r>
    <x v="705"/>
    <x v="0"/>
    <x v="0"/>
    <x v="0"/>
    <n v="11255.76"/>
    <n v="6415.7831999999999"/>
    <n v="1094.5999999999999"/>
    <s v=""/>
    <n v="192.5"/>
  </r>
  <r>
    <x v="705"/>
    <x v="0"/>
    <x v="0"/>
    <x v="2"/>
    <n v="25012.800000000003"/>
    <n v="17258.832000000002"/>
    <s v=""/>
    <s v=""/>
    <s v=""/>
  </r>
  <r>
    <x v="705"/>
    <x v="1"/>
    <x v="0"/>
    <x v="2"/>
    <n v="9055.7999999999993"/>
    <n v="5795.7119999999995"/>
    <s v=""/>
    <s v=""/>
    <s v=""/>
  </r>
  <r>
    <x v="706"/>
    <x v="1"/>
    <x v="0"/>
    <x v="1"/>
    <n v="16300.439999999999"/>
    <n v="9454.2551999999978"/>
    <n v="521.30000000000007"/>
    <s v=""/>
    <n v="283.70000000000005"/>
  </r>
  <r>
    <x v="707"/>
    <x v="2"/>
    <x v="1"/>
    <x v="0"/>
    <n v="14069.76"/>
    <n v="8441.8559999999998"/>
    <n v="1085.8999999999999"/>
    <s v=""/>
    <n v="253.29999999999998"/>
  </r>
  <r>
    <x v="707"/>
    <x v="0"/>
    <x v="0"/>
    <x v="0"/>
    <n v="16883.64"/>
    <n v="11987.384399999999"/>
    <s v=""/>
    <s v=""/>
    <s v=""/>
  </r>
  <r>
    <x v="708"/>
    <x v="0"/>
    <x v="0"/>
    <x v="0"/>
    <n v="19697.64"/>
    <n v="13000.4424"/>
    <n v="268.10000000000002"/>
    <s v=""/>
    <n v="390.1"/>
  </r>
  <r>
    <x v="709"/>
    <x v="0"/>
    <x v="0"/>
    <x v="3"/>
    <n v="9379.7999999999993"/>
    <n v="5252.6880000000001"/>
    <n v="302.10000000000002"/>
    <s v=""/>
    <n v="157.6"/>
  </r>
  <r>
    <x v="709"/>
    <x v="0"/>
    <x v="0"/>
    <x v="0"/>
    <n v="14069.76"/>
    <n v="10552.32"/>
    <s v=""/>
    <s v=""/>
    <s v=""/>
  </r>
  <r>
    <x v="709"/>
    <x v="0"/>
    <x v="0"/>
    <x v="3"/>
    <n v="1042.1999999999998"/>
    <n v="771.22799999999984"/>
    <s v=""/>
    <s v=""/>
    <s v=""/>
  </r>
  <r>
    <x v="710"/>
    <x v="5"/>
    <x v="1"/>
    <x v="1"/>
    <n v="4411.2000000000007"/>
    <n v="3220.1760000000004"/>
    <n v="774.6"/>
    <s v=""/>
    <n v="96.699999999999989"/>
  </r>
  <r>
    <x v="710"/>
    <x v="5"/>
    <x v="1"/>
    <x v="0"/>
    <n v="63273.120000000003"/>
    <n v="34167.484800000006"/>
    <s v=""/>
    <s v=""/>
    <s v=""/>
  </r>
  <r>
    <x v="711"/>
    <x v="1"/>
    <x v="0"/>
    <x v="2"/>
    <n v="24148.800000000003"/>
    <n v="13281.840000000002"/>
    <n v="635.20000000000005"/>
    <s v=""/>
    <n v="398.5"/>
  </r>
  <r>
    <x v="711"/>
    <x v="0"/>
    <x v="0"/>
    <x v="1"/>
    <n v="347.4"/>
    <n v="184.12199999999999"/>
    <s v=""/>
    <s v=""/>
    <s v=""/>
  </r>
  <r>
    <x v="712"/>
    <x v="3"/>
    <x v="1"/>
    <x v="1"/>
    <n v="27514.080000000002"/>
    <n v="14857.603200000001"/>
    <n v="714.5"/>
    <s v=""/>
    <n v="445.8"/>
  </r>
  <r>
    <x v="713"/>
    <x v="0"/>
    <x v="0"/>
    <x v="0"/>
    <n v="347.4"/>
    <n v="246.65399999999997"/>
    <n v="726.1"/>
    <s v=""/>
    <n v="7.3999999999999995"/>
  </r>
  <r>
    <x v="713"/>
    <x v="0"/>
    <x v="0"/>
    <x v="1"/>
    <n v="9379.7999999999993"/>
    <n v="6565.8599999999988"/>
    <s v=""/>
    <s v=""/>
    <s v=""/>
  </r>
  <r>
    <x v="713"/>
    <x v="0"/>
    <x v="0"/>
    <x v="0"/>
    <n v="32829.360000000001"/>
    <n v="23308.845600000001"/>
    <s v=""/>
    <s v=""/>
    <s v=""/>
  </r>
  <r>
    <x v="713"/>
    <x v="3"/>
    <x v="1"/>
    <x v="2"/>
    <n v="44554.080000000002"/>
    <n v="32970.019200000002"/>
    <s v=""/>
    <s v=""/>
    <s v=""/>
  </r>
  <r>
    <x v="714"/>
    <x v="1"/>
    <x v="0"/>
    <x v="1"/>
    <n v="21733.920000000002"/>
    <n v="15648.422400000001"/>
    <n v="830.80000000000007"/>
    <s v=""/>
    <n v="469.5"/>
  </r>
  <r>
    <x v="714"/>
    <x v="0"/>
    <x v="0"/>
    <x v="1"/>
    <n v="27514.080000000002"/>
    <n v="13757.04"/>
    <s v=""/>
    <s v=""/>
    <s v=""/>
  </r>
  <r>
    <x v="715"/>
    <x v="1"/>
    <x v="0"/>
    <x v="0"/>
    <n v="13583.76"/>
    <n v="9236.9567999999999"/>
    <n v="204.29999999999998"/>
    <s v=""/>
    <n v="277.20000000000005"/>
  </r>
  <r>
    <x v="715"/>
    <x v="3"/>
    <x v="1"/>
    <x v="3"/>
    <n v="1042.1999999999998"/>
    <n v="552.36599999999999"/>
    <s v=""/>
    <s v=""/>
    <s v=""/>
  </r>
  <r>
    <x v="715"/>
    <x v="5"/>
    <x v="1"/>
    <x v="2"/>
    <n v="1654.1999999999998"/>
    <n v="975.97799999999984"/>
    <s v=""/>
    <s v=""/>
    <s v=""/>
  </r>
  <r>
    <x v="715"/>
    <x v="1"/>
    <x v="0"/>
    <x v="2"/>
    <n v="40751.159999999996"/>
    <n v="22005.626400000001"/>
    <s v=""/>
    <s v=""/>
    <s v=""/>
  </r>
  <r>
    <x v="715"/>
    <x v="4"/>
    <x v="2"/>
    <x v="0"/>
    <n v="682.2"/>
    <n v="504.82800000000003"/>
    <s v=""/>
    <s v=""/>
    <s v=""/>
  </r>
  <r>
    <x v="715"/>
    <x v="5"/>
    <x v="1"/>
    <x v="1"/>
    <n v="17865.36"/>
    <n v="11791.137600000002"/>
    <s v=""/>
    <s v=""/>
    <s v=""/>
  </r>
  <r>
    <x v="716"/>
    <x v="7"/>
    <x v="0"/>
    <x v="2"/>
    <n v="898.19999999999993"/>
    <n v="646.70399999999995"/>
    <n v="239.1"/>
    <s v=""/>
    <n v="19.5"/>
  </r>
  <r>
    <x v="716"/>
    <x v="1"/>
    <x v="0"/>
    <x v="1"/>
    <n v="1006.1999999999999"/>
    <n v="684.21600000000001"/>
    <s v=""/>
    <s v=""/>
    <s v=""/>
  </r>
  <r>
    <x v="717"/>
    <x v="0"/>
    <x v="0"/>
    <x v="0"/>
    <n v="694.8"/>
    <n v="361.29599999999999"/>
    <n v="160"/>
    <s v=""/>
    <n v="10.9"/>
  </r>
  <r>
    <x v="717"/>
    <x v="3"/>
    <x v="1"/>
    <x v="0"/>
    <n v="1389.6"/>
    <n v="917.13599999999997"/>
    <s v=""/>
    <s v=""/>
    <s v=""/>
  </r>
  <r>
    <x v="718"/>
    <x v="1"/>
    <x v="0"/>
    <x v="3"/>
    <n v="670.8"/>
    <n v="489.68399999999997"/>
    <n v="671.6"/>
    <s v=""/>
    <n v="14.7"/>
  </r>
  <r>
    <x v="719"/>
    <x v="8"/>
    <x v="1"/>
    <x v="1"/>
    <n v="1006.1999999999999"/>
    <n v="654.03"/>
    <n v="954.7"/>
    <s v=""/>
    <n v="19.700000000000003"/>
  </r>
  <r>
    <x v="719"/>
    <x v="0"/>
    <x v="0"/>
    <x v="0"/>
    <n v="9379.7999999999993"/>
    <n v="6378.2640000000001"/>
    <s v=""/>
    <s v=""/>
    <s v=""/>
  </r>
  <r>
    <x v="720"/>
    <x v="5"/>
    <x v="1"/>
    <x v="0"/>
    <n v="1654.1999999999998"/>
    <n v="1157.9399999999998"/>
    <n v="390.8"/>
    <s v=""/>
    <n v="34.800000000000004"/>
  </r>
  <r>
    <x v="720"/>
    <x v="5"/>
    <x v="1"/>
    <x v="0"/>
    <n v="551.40000000000009"/>
    <n v="352.89600000000007"/>
    <s v=""/>
    <s v=""/>
    <s v=""/>
  </r>
  <r>
    <x v="720"/>
    <x v="5"/>
    <x v="1"/>
    <x v="0"/>
    <n v="1654.1999999999998"/>
    <n v="1224.1079999999999"/>
    <s v=""/>
    <s v=""/>
    <s v=""/>
  </r>
  <r>
    <x v="721"/>
    <x v="1"/>
    <x v="0"/>
    <x v="2"/>
    <n v="13583.76"/>
    <n v="9236.9567999999999"/>
    <n v="278.20000000000005"/>
    <n v="63415"/>
    <n v="277.20000000000005"/>
  </r>
  <r>
    <x v="721"/>
    <x v="5"/>
    <x v="1"/>
    <x v="3"/>
    <n v="17865.36"/>
    <n v="12505.752"/>
    <s v=""/>
    <s v=""/>
    <s v=""/>
  </r>
  <r>
    <x v="722"/>
    <x v="3"/>
    <x v="1"/>
    <x v="2"/>
    <n v="14069.76"/>
    <n v="7597.6704000000009"/>
    <n v="690.80000000000007"/>
    <s v=""/>
    <n v="228"/>
  </r>
  <r>
    <x v="722"/>
    <x v="1"/>
    <x v="0"/>
    <x v="1"/>
    <n v="670.8"/>
    <n v="375.64800000000002"/>
    <s v=""/>
    <s v=""/>
    <s v=""/>
  </r>
  <r>
    <x v="723"/>
    <x v="5"/>
    <x v="1"/>
    <x v="1"/>
    <n v="1654.1999999999998"/>
    <n v="1075.23"/>
    <n v="374"/>
    <s v=""/>
    <n v="32.300000000000004"/>
  </r>
  <r>
    <x v="723"/>
    <x v="3"/>
    <x v="1"/>
    <x v="2"/>
    <n v="9379.7999999999993"/>
    <n v="6659.6579999999994"/>
    <s v=""/>
    <s v=""/>
    <s v=""/>
  </r>
  <r>
    <x v="724"/>
    <x v="0"/>
    <x v="0"/>
    <x v="2"/>
    <n v="14069.76"/>
    <n v="10270.924800000001"/>
    <n v="271.70000000000005"/>
    <s v=""/>
    <n v="308.20000000000005"/>
  </r>
  <r>
    <x v="724"/>
    <x v="0"/>
    <x v="0"/>
    <x v="0"/>
    <n v="11255.76"/>
    <n v="7316.2440000000006"/>
    <s v=""/>
    <s v=""/>
    <s v=""/>
  </r>
  <r>
    <x v="724"/>
    <x v="5"/>
    <x v="1"/>
    <x v="2"/>
    <n v="1654.1999999999998"/>
    <n v="942.89399999999978"/>
    <s v=""/>
    <s v=""/>
    <s v=""/>
  </r>
  <r>
    <x v="725"/>
    <x v="5"/>
    <x v="1"/>
    <x v="1"/>
    <n v="14887.800000000001"/>
    <n v="9081.5580000000009"/>
    <n v="417.1"/>
    <s v=""/>
    <n v="272.5"/>
  </r>
  <r>
    <x v="725"/>
    <x v="5"/>
    <x v="1"/>
    <x v="2"/>
    <n v="78160.92"/>
    <n v="41425.287600000003"/>
    <s v=""/>
    <s v=""/>
    <s v=""/>
  </r>
  <r>
    <x v="726"/>
    <x v="0"/>
    <x v="0"/>
    <x v="2"/>
    <n v="30484.32"/>
    <n v="20119.6512"/>
    <n v="395.20000000000005"/>
    <s v=""/>
    <n v="603.6"/>
  </r>
  <r>
    <x v="726"/>
    <x v="8"/>
    <x v="1"/>
    <x v="0"/>
    <n v="2683.2"/>
    <n v="1851.4079999999997"/>
    <s v=""/>
    <s v=""/>
    <s v=""/>
  </r>
  <r>
    <x v="726"/>
    <x v="6"/>
    <x v="2"/>
    <x v="1"/>
    <n v="2154.6000000000004"/>
    <n v="1314.3060000000003"/>
    <s v=""/>
    <s v=""/>
    <s v=""/>
  </r>
  <r>
    <x v="726"/>
    <x v="0"/>
    <x v="0"/>
    <x v="0"/>
    <n v="14069.76"/>
    <n v="10411.6224"/>
    <s v=""/>
    <s v=""/>
    <s v=""/>
  </r>
  <r>
    <x v="727"/>
    <x v="0"/>
    <x v="0"/>
    <x v="1"/>
    <n v="3126.6000000000004"/>
    <n v="1782.162"/>
    <n v="460.8"/>
    <s v=""/>
    <n v="53.5"/>
  </r>
  <r>
    <x v="727"/>
    <x v="0"/>
    <x v="0"/>
    <x v="0"/>
    <n v="20427.12"/>
    <n v="10213.56"/>
    <s v=""/>
    <s v=""/>
    <s v=""/>
  </r>
  <r>
    <x v="727"/>
    <x v="1"/>
    <x v="0"/>
    <x v="0"/>
    <n v="13583.76"/>
    <n v="7471.0680000000011"/>
    <s v=""/>
    <s v=""/>
    <s v=""/>
  </r>
  <r>
    <x v="727"/>
    <x v="3"/>
    <x v="1"/>
    <x v="1"/>
    <n v="16883.64"/>
    <n v="8610.6563999999998"/>
    <s v=""/>
    <s v=""/>
    <s v=""/>
  </r>
  <r>
    <x v="728"/>
    <x v="0"/>
    <x v="0"/>
    <x v="0"/>
    <n v="9379.7999999999993"/>
    <n v="6565.8599999999988"/>
    <n v="281.8"/>
    <s v=""/>
    <n v="197"/>
  </r>
  <r>
    <x v="729"/>
    <x v="5"/>
    <x v="1"/>
    <x v="2"/>
    <n v="26798.04"/>
    <n v="18490.6476"/>
    <n v="755.1"/>
    <s v=""/>
    <n v="554.80000000000007"/>
  </r>
  <r>
    <x v="729"/>
    <x v="0"/>
    <x v="0"/>
    <x v="1"/>
    <n v="1042.1999999999998"/>
    <n v="604.47599999999989"/>
    <s v=""/>
    <s v=""/>
    <s v=""/>
  </r>
  <r>
    <x v="730"/>
    <x v="0"/>
    <x v="0"/>
    <x v="1"/>
    <n v="347.4"/>
    <n v="211.91399999999999"/>
    <n v="279.3"/>
    <s v=""/>
    <n v="6.3999999999999995"/>
  </r>
  <r>
    <x v="730"/>
    <x v="0"/>
    <x v="0"/>
    <x v="3"/>
    <n v="1042.1999999999998"/>
    <n v="739.96199999999988"/>
    <s v=""/>
    <s v=""/>
    <s v=""/>
  </r>
  <r>
    <x v="731"/>
    <x v="8"/>
    <x v="1"/>
    <x v="0"/>
    <n v="335.4"/>
    <n v="204.59399999999999"/>
    <n v="964.4"/>
    <s v=""/>
    <n v="6.1999999999999993"/>
  </r>
  <r>
    <x v="731"/>
    <x v="3"/>
    <x v="1"/>
    <x v="1"/>
    <n v="2431.8000000000002"/>
    <n v="1580.67"/>
    <s v=""/>
    <s v=""/>
    <s v=""/>
  </r>
  <r>
    <x v="731"/>
    <x v="7"/>
    <x v="0"/>
    <x v="2"/>
    <n v="12125.76"/>
    <n v="8003.0016000000005"/>
    <s v=""/>
    <s v=""/>
    <s v=""/>
  </r>
  <r>
    <x v="732"/>
    <x v="5"/>
    <x v="1"/>
    <x v="2"/>
    <n v="1102.8000000000002"/>
    <n v="794.01600000000008"/>
    <n v="355.70000000000005"/>
    <s v=""/>
    <n v="23.900000000000002"/>
  </r>
  <r>
    <x v="732"/>
    <x v="0"/>
    <x v="0"/>
    <x v="0"/>
    <n v="347.4"/>
    <n v="180.648"/>
    <s v=""/>
    <s v=""/>
    <s v=""/>
  </r>
  <r>
    <x v="733"/>
    <x v="4"/>
    <x v="2"/>
    <x v="0"/>
    <n v="16372.800000000001"/>
    <n v="9005.0400000000009"/>
    <n v="698"/>
    <s v=""/>
    <n v="270.20000000000005"/>
  </r>
  <r>
    <x v="733"/>
    <x v="3"/>
    <x v="1"/>
    <x v="0"/>
    <n v="9379.7999999999993"/>
    <n v="6847.253999999999"/>
    <s v=""/>
    <s v=""/>
    <s v=""/>
  </r>
  <r>
    <x v="733"/>
    <x v="5"/>
    <x v="1"/>
    <x v="0"/>
    <n v="551.40000000000009"/>
    <n v="374.95200000000011"/>
    <s v=""/>
    <s v=""/>
    <s v=""/>
  </r>
  <r>
    <x v="734"/>
    <x v="0"/>
    <x v="0"/>
    <x v="2"/>
    <n v="694.8"/>
    <n v="458.56799999999998"/>
    <n v="275.3"/>
    <s v=""/>
    <n v="13.799999999999999"/>
  </r>
  <r>
    <x v="735"/>
    <x v="5"/>
    <x v="1"/>
    <x v="2"/>
    <n v="4962.6000000000004"/>
    <n v="2580.5520000000001"/>
    <n v="348.70000000000005"/>
    <s v=""/>
    <n v="77.5"/>
  </r>
  <r>
    <x v="736"/>
    <x v="0"/>
    <x v="0"/>
    <x v="3"/>
    <n v="11255.76"/>
    <n v="8441.82"/>
    <n v="1051.5"/>
    <s v=""/>
    <n v="253.29999999999998"/>
  </r>
  <r>
    <x v="737"/>
    <x v="0"/>
    <x v="0"/>
    <x v="0"/>
    <n v="49243.92"/>
    <n v="34963.183199999999"/>
    <n v="1105.8"/>
    <s v=""/>
    <n v="1048.8999999999999"/>
  </r>
  <r>
    <x v="737"/>
    <x v="1"/>
    <x v="0"/>
    <x v="0"/>
    <n v="335.4"/>
    <n v="238.13399999999999"/>
    <s v=""/>
    <s v=""/>
    <s v=""/>
  </r>
  <r>
    <x v="737"/>
    <x v="3"/>
    <x v="1"/>
    <x v="2"/>
    <n v="1042.1999999999998"/>
    <n v="552.36599999999999"/>
    <s v=""/>
    <s v=""/>
    <s v=""/>
  </r>
  <r>
    <x v="738"/>
    <x v="8"/>
    <x v="1"/>
    <x v="2"/>
    <n v="13583.76"/>
    <n v="7471.0680000000011"/>
    <n v="860.30000000000007"/>
    <s v=""/>
    <n v="224.2"/>
  </r>
  <r>
    <x v="739"/>
    <x v="8"/>
    <x v="1"/>
    <x v="1"/>
    <n v="16300.439999999999"/>
    <n v="8965.2420000000002"/>
    <n v="1067.6999999999998"/>
    <s v=""/>
    <n v="269"/>
  </r>
  <r>
    <x v="739"/>
    <x v="4"/>
    <x v="2"/>
    <x v="3"/>
    <n v="454.79999999999995"/>
    <n v="268.33199999999994"/>
    <s v=""/>
    <s v=""/>
    <s v=""/>
  </r>
  <r>
    <x v="739"/>
    <x v="1"/>
    <x v="0"/>
    <x v="1"/>
    <n v="45279"/>
    <n v="22639.5"/>
    <s v=""/>
    <s v=""/>
    <s v=""/>
  </r>
  <r>
    <x v="740"/>
    <x v="0"/>
    <x v="0"/>
    <x v="0"/>
    <n v="347.4"/>
    <n v="173.7"/>
    <n v="296.10000000000002"/>
    <s v=""/>
    <n v="5.3"/>
  </r>
  <r>
    <x v="741"/>
    <x v="0"/>
    <x v="0"/>
    <x v="1"/>
    <n v="46899"/>
    <n v="30953.34"/>
    <n v="625.6"/>
    <s v=""/>
    <n v="928.7"/>
  </r>
  <r>
    <x v="741"/>
    <x v="3"/>
    <x v="1"/>
    <x v="0"/>
    <n v="3126.6000000000004"/>
    <n v="2251.152"/>
    <s v=""/>
    <s v=""/>
    <s v=""/>
  </r>
  <r>
    <x v="741"/>
    <x v="3"/>
    <x v="1"/>
    <x v="0"/>
    <n v="39864.120000000003"/>
    <n v="27506.2428"/>
    <s v=""/>
    <s v=""/>
    <s v=""/>
  </r>
  <r>
    <x v="741"/>
    <x v="0"/>
    <x v="0"/>
    <x v="2"/>
    <n v="347.4"/>
    <n v="229.28399999999999"/>
    <s v=""/>
    <s v=""/>
    <s v=""/>
  </r>
  <r>
    <x v="741"/>
    <x v="5"/>
    <x v="1"/>
    <x v="2"/>
    <n v="4411.2000000000007"/>
    <n v="2823.1680000000006"/>
    <s v=""/>
    <s v=""/>
    <s v=""/>
  </r>
  <r>
    <x v="741"/>
    <x v="0"/>
    <x v="0"/>
    <x v="1"/>
    <n v="37519.199999999997"/>
    <n v="24387.48"/>
    <s v=""/>
    <s v=""/>
    <s v=""/>
  </r>
  <r>
    <x v="741"/>
    <x v="5"/>
    <x v="1"/>
    <x v="0"/>
    <n v="14887.800000000001"/>
    <n v="8039.4120000000012"/>
    <s v=""/>
    <s v=""/>
    <s v=""/>
  </r>
  <r>
    <x v="742"/>
    <x v="0"/>
    <x v="0"/>
    <x v="0"/>
    <n v="9379.7999999999993"/>
    <n v="5252.6880000000001"/>
    <n v="378.6"/>
    <s v=""/>
    <n v="157.6"/>
  </r>
  <r>
    <x v="742"/>
    <x v="0"/>
    <x v="0"/>
    <x v="2"/>
    <n v="347.4"/>
    <n v="243.17999999999998"/>
    <s v=""/>
    <s v=""/>
    <s v=""/>
  </r>
  <r>
    <x v="743"/>
    <x v="0"/>
    <x v="0"/>
    <x v="2"/>
    <n v="694.8"/>
    <n v="472.464"/>
    <n v="94.899999999999991"/>
    <s v=""/>
    <n v="14.2"/>
  </r>
  <r>
    <x v="743"/>
    <x v="0"/>
    <x v="0"/>
    <x v="1"/>
    <n v="11255.76"/>
    <n v="6078.1104000000005"/>
    <s v=""/>
    <s v=""/>
    <s v=""/>
  </r>
  <r>
    <x v="743"/>
    <x v="1"/>
    <x v="0"/>
    <x v="2"/>
    <n v="16300.439999999999"/>
    <n v="8150.2199999999993"/>
    <s v=""/>
    <s v=""/>
    <s v=""/>
  </r>
  <r>
    <x v="743"/>
    <x v="0"/>
    <x v="0"/>
    <x v="0"/>
    <n v="2431.8000000000002"/>
    <n v="1604.9880000000003"/>
    <s v=""/>
    <s v=""/>
    <s v=""/>
  </r>
  <r>
    <x v="744"/>
    <x v="6"/>
    <x v="2"/>
    <x v="0"/>
    <n v="478.79999999999995"/>
    <n v="253.76399999999998"/>
    <n v="687"/>
    <s v=""/>
    <n v="7.6999999999999993"/>
  </r>
  <r>
    <x v="744"/>
    <x v="1"/>
    <x v="0"/>
    <x v="1"/>
    <n v="10866.960000000001"/>
    <n v="6846.1848000000009"/>
    <s v=""/>
    <s v=""/>
    <s v=""/>
  </r>
  <r>
    <x v="744"/>
    <x v="1"/>
    <x v="0"/>
    <x v="2"/>
    <n v="9055.7999999999993"/>
    <n v="6429.6179999999995"/>
    <s v=""/>
    <s v=""/>
    <s v=""/>
  </r>
  <r>
    <x v="745"/>
    <x v="0"/>
    <x v="0"/>
    <x v="1"/>
    <n v="14069.76"/>
    <n v="10411.6224"/>
    <n v="146.69999999999999"/>
    <n v="62403"/>
    <n v="312.40000000000003"/>
  </r>
  <r>
    <x v="745"/>
    <x v="0"/>
    <x v="0"/>
    <x v="3"/>
    <n v="42209.159999999996"/>
    <n v="29968.503599999996"/>
    <s v=""/>
    <s v=""/>
    <s v=""/>
  </r>
  <r>
    <x v="745"/>
    <x v="8"/>
    <x v="1"/>
    <x v="1"/>
    <n v="36223.199999999997"/>
    <n v="23545.079999999998"/>
    <s v=""/>
    <s v=""/>
    <s v=""/>
  </r>
  <r>
    <x v="746"/>
    <x v="6"/>
    <x v="2"/>
    <x v="1"/>
    <n v="957.59999999999991"/>
    <n v="670.31999999999994"/>
    <n v="930.30000000000007"/>
    <s v=""/>
    <n v="20.200000000000003"/>
  </r>
  <r>
    <x v="746"/>
    <x v="3"/>
    <x v="1"/>
    <x v="1"/>
    <n v="14069.76"/>
    <n v="7879.0656000000008"/>
    <s v=""/>
    <s v=""/>
    <s v=""/>
  </r>
  <r>
    <x v="746"/>
    <x v="1"/>
    <x v="0"/>
    <x v="2"/>
    <n v="13583.76"/>
    <n v="9101.119200000001"/>
    <s v=""/>
    <s v=""/>
    <s v=""/>
  </r>
  <r>
    <x v="746"/>
    <x v="1"/>
    <x v="0"/>
    <x v="1"/>
    <n v="13583.76"/>
    <n v="8150.2559999999994"/>
    <s v=""/>
    <s v=""/>
    <s v=""/>
  </r>
  <r>
    <x v="746"/>
    <x v="5"/>
    <x v="1"/>
    <x v="0"/>
    <n v="4411.2000000000007"/>
    <n v="2823.1680000000006"/>
    <s v=""/>
    <s v=""/>
    <s v=""/>
  </r>
  <r>
    <x v="747"/>
    <x v="7"/>
    <x v="0"/>
    <x v="0"/>
    <n v="2395.1999999999998"/>
    <n v="1532.9279999999999"/>
    <n v="268.60000000000002"/>
    <s v=""/>
    <n v="46"/>
  </r>
  <r>
    <x v="747"/>
    <x v="0"/>
    <x v="0"/>
    <x v="1"/>
    <n v="11255.76"/>
    <n v="7766.4743999999992"/>
    <s v=""/>
    <s v=""/>
    <s v=""/>
  </r>
  <r>
    <x v="747"/>
    <x v="5"/>
    <x v="1"/>
    <x v="2"/>
    <n v="22331.760000000002"/>
    <n v="12952.4208"/>
    <s v=""/>
    <s v=""/>
    <s v=""/>
  </r>
  <r>
    <x v="747"/>
    <x v="0"/>
    <x v="0"/>
    <x v="0"/>
    <n v="2779.2"/>
    <n v="2028.8159999999998"/>
    <s v=""/>
    <s v=""/>
    <s v=""/>
  </r>
  <r>
    <x v="748"/>
    <x v="5"/>
    <x v="1"/>
    <x v="1"/>
    <n v="17865.36"/>
    <n v="11433.830400000001"/>
    <n v="920.2"/>
    <s v=""/>
    <n v="343.1"/>
  </r>
  <r>
    <x v="748"/>
    <x v="7"/>
    <x v="0"/>
    <x v="2"/>
    <n v="898.19999999999993"/>
    <n v="520.9559999999999"/>
    <s v=""/>
    <s v=""/>
    <s v=""/>
  </r>
  <r>
    <x v="748"/>
    <x v="2"/>
    <x v="1"/>
    <x v="1"/>
    <n v="1737"/>
    <n v="990.08999999999992"/>
    <s v=""/>
    <s v=""/>
    <s v=""/>
  </r>
  <r>
    <x v="749"/>
    <x v="7"/>
    <x v="0"/>
    <x v="1"/>
    <n v="32335.199999999997"/>
    <n v="21017.879999999997"/>
    <n v="1268.3"/>
    <s v=""/>
    <n v="630.6"/>
  </r>
  <r>
    <x v="749"/>
    <x v="0"/>
    <x v="0"/>
    <x v="0"/>
    <n v="694.8"/>
    <n v="451.62"/>
    <s v=""/>
    <s v=""/>
    <s v=""/>
  </r>
  <r>
    <x v="749"/>
    <x v="5"/>
    <x v="1"/>
    <x v="0"/>
    <n v="22331.760000000002"/>
    <n v="12059.150400000002"/>
    <s v=""/>
    <s v=""/>
    <s v=""/>
  </r>
  <r>
    <x v="750"/>
    <x v="0"/>
    <x v="0"/>
    <x v="1"/>
    <n v="42209.159999999996"/>
    <n v="22370.854799999997"/>
    <n v="1232.3999999999999"/>
    <s v=""/>
    <n v="671.2"/>
  </r>
  <r>
    <x v="750"/>
    <x v="5"/>
    <x v="1"/>
    <x v="2"/>
    <n v="1102.8000000000002"/>
    <n v="562.42800000000011"/>
    <s v=""/>
    <s v=""/>
    <s v=""/>
  </r>
  <r>
    <x v="750"/>
    <x v="0"/>
    <x v="0"/>
    <x v="2"/>
    <n v="2431.8000000000002"/>
    <n v="1240.2180000000001"/>
    <s v=""/>
    <s v=""/>
    <s v=""/>
  </r>
  <r>
    <x v="750"/>
    <x v="4"/>
    <x v="2"/>
    <x v="2"/>
    <n v="6139.7999999999993"/>
    <n v="3315.4919999999997"/>
    <s v=""/>
    <s v=""/>
    <s v=""/>
  </r>
  <r>
    <x v="750"/>
    <x v="7"/>
    <x v="0"/>
    <x v="2"/>
    <n v="898.19999999999993"/>
    <n v="529.93799999999999"/>
    <s v=""/>
    <s v=""/>
    <s v=""/>
  </r>
  <r>
    <x v="750"/>
    <x v="0"/>
    <x v="0"/>
    <x v="2"/>
    <n v="1042.1999999999998"/>
    <n v="604.47599999999989"/>
    <s v=""/>
    <s v=""/>
    <s v=""/>
  </r>
  <r>
    <x v="751"/>
    <x v="3"/>
    <x v="1"/>
    <x v="0"/>
    <n v="42209.159999999996"/>
    <n v="26169.679199999999"/>
    <n v="878.5"/>
    <s v=""/>
    <n v="785.1"/>
  </r>
  <r>
    <x v="751"/>
    <x v="5"/>
    <x v="1"/>
    <x v="0"/>
    <n v="35730.720000000001"/>
    <n v="18579.974400000003"/>
    <s v=""/>
    <s v=""/>
    <s v=""/>
  </r>
  <r>
    <x v="752"/>
    <x v="3"/>
    <x v="1"/>
    <x v="1"/>
    <n v="19697.64"/>
    <n v="12409.513199999999"/>
    <n v="787.30000000000007"/>
    <s v=""/>
    <n v="372.3"/>
  </r>
  <r>
    <x v="752"/>
    <x v="1"/>
    <x v="0"/>
    <x v="2"/>
    <n v="19017.239999999998"/>
    <n v="10079.137199999999"/>
    <s v=""/>
    <s v=""/>
    <s v=""/>
  </r>
  <r>
    <x v="753"/>
    <x v="2"/>
    <x v="1"/>
    <x v="0"/>
    <n v="694.8"/>
    <n v="409.93199999999996"/>
    <n v="878.7"/>
    <s v=""/>
    <n v="12.299999999999999"/>
  </r>
  <r>
    <x v="753"/>
    <x v="0"/>
    <x v="0"/>
    <x v="0"/>
    <n v="16883.64"/>
    <n v="9792.511199999999"/>
    <s v=""/>
    <s v=""/>
    <s v=""/>
  </r>
  <r>
    <x v="754"/>
    <x v="0"/>
    <x v="0"/>
    <x v="1"/>
    <n v="1042.1999999999998"/>
    <n v="656.5859999999999"/>
    <n v="860.30000000000007"/>
    <s v=""/>
    <n v="19.700000000000003"/>
  </r>
  <r>
    <x v="754"/>
    <x v="3"/>
    <x v="1"/>
    <x v="1"/>
    <n v="19697.64"/>
    <n v="10439.7492"/>
    <s v=""/>
    <s v=""/>
    <s v=""/>
  </r>
  <r>
    <x v="754"/>
    <x v="0"/>
    <x v="0"/>
    <x v="2"/>
    <n v="42209.159999999996"/>
    <n v="28702.228800000001"/>
    <s v=""/>
    <s v=""/>
    <s v=""/>
  </r>
  <r>
    <x v="754"/>
    <x v="4"/>
    <x v="2"/>
    <x v="3"/>
    <n v="454.79999999999995"/>
    <n v="254.68799999999999"/>
    <s v=""/>
    <s v=""/>
    <s v=""/>
  </r>
  <r>
    <x v="755"/>
    <x v="0"/>
    <x v="0"/>
    <x v="3"/>
    <n v="14069.76"/>
    <n v="9989.5295999999998"/>
    <n v="569.1"/>
    <s v=""/>
    <n v="299.70000000000005"/>
  </r>
  <r>
    <x v="756"/>
    <x v="3"/>
    <x v="1"/>
    <x v="0"/>
    <n v="1042.1999999999998"/>
    <n v="562.7879999999999"/>
    <n v="148"/>
    <s v=""/>
    <n v="16.900000000000002"/>
  </r>
  <r>
    <x v="757"/>
    <x v="0"/>
    <x v="0"/>
    <x v="1"/>
    <n v="347.4"/>
    <n v="215.38799999999998"/>
    <n v="355"/>
    <s v=""/>
    <n v="6.5"/>
  </r>
  <r>
    <x v="758"/>
    <x v="1"/>
    <x v="0"/>
    <x v="2"/>
    <n v="10866.960000000001"/>
    <n v="5433.4800000000005"/>
    <n v="221.9"/>
    <s v=""/>
    <n v="163.1"/>
  </r>
  <r>
    <x v="758"/>
    <x v="7"/>
    <x v="0"/>
    <x v="1"/>
    <n v="12125.76"/>
    <n v="6426.6528000000008"/>
    <s v=""/>
    <s v=""/>
    <s v=""/>
  </r>
  <r>
    <x v="758"/>
    <x v="3"/>
    <x v="1"/>
    <x v="1"/>
    <n v="347.4"/>
    <n v="243.17999999999998"/>
    <s v=""/>
    <s v=""/>
    <s v=""/>
  </r>
  <r>
    <x v="758"/>
    <x v="1"/>
    <x v="0"/>
    <x v="1"/>
    <n v="1006.1999999999999"/>
    <n v="543.34799999999996"/>
    <s v=""/>
    <s v=""/>
    <s v=""/>
  </r>
  <r>
    <x v="451"/>
    <x v="5"/>
    <x v="1"/>
    <x v="1"/>
    <n v="31264.44"/>
    <n v="21885.107999999997"/>
    <n v="579.1"/>
    <s v=""/>
    <n v="656.6"/>
  </r>
  <r>
    <x v="452"/>
    <x v="0"/>
    <x v="0"/>
    <x v="0"/>
    <n v="22511.52"/>
    <n v="16433.409599999999"/>
    <n v="382.40000000000003"/>
    <s v=""/>
    <n v="493.1"/>
  </r>
  <r>
    <x v="452"/>
    <x v="1"/>
    <x v="0"/>
    <x v="1"/>
    <n v="3018.6000000000004"/>
    <n v="1750.788"/>
    <s v=""/>
    <s v=""/>
    <s v=""/>
  </r>
  <r>
    <x v="452"/>
    <x v="5"/>
    <x v="1"/>
    <x v="0"/>
    <n v="1102.8000000000002"/>
    <n v="551.40000000000009"/>
    <s v=""/>
    <s v=""/>
    <s v=""/>
  </r>
  <r>
    <x v="452"/>
    <x v="2"/>
    <x v="1"/>
    <x v="0"/>
    <n v="11255.76"/>
    <n v="7428.8016000000007"/>
    <s v=""/>
    <s v=""/>
    <s v=""/>
  </r>
  <r>
    <x v="453"/>
    <x v="1"/>
    <x v="0"/>
    <x v="2"/>
    <n v="13583.76"/>
    <n v="9101.119200000001"/>
    <n v="781.9"/>
    <s v=""/>
    <n v="273.10000000000002"/>
  </r>
  <r>
    <x v="454"/>
    <x v="1"/>
    <x v="0"/>
    <x v="1"/>
    <n v="9055.7999999999993"/>
    <n v="6520.1759999999995"/>
    <n v="445.3"/>
    <s v=""/>
    <n v="195.7"/>
  </r>
  <r>
    <x v="455"/>
    <x v="3"/>
    <x v="1"/>
    <x v="2"/>
    <n v="42209.159999999996"/>
    <n v="27013.862399999998"/>
    <n v="778.2"/>
    <s v=""/>
    <n v="810.5"/>
  </r>
  <r>
    <x v="456"/>
    <x v="5"/>
    <x v="1"/>
    <x v="0"/>
    <n v="22331.760000000002"/>
    <n v="14292.326400000002"/>
    <n v="498"/>
    <s v=""/>
    <n v="428.8"/>
  </r>
  <r>
    <x v="457"/>
    <x v="0"/>
    <x v="0"/>
    <x v="1"/>
    <n v="347.4"/>
    <n v="218.86199999999999"/>
    <n v="208.29999999999998"/>
    <s v=""/>
    <n v="6.6"/>
  </r>
  <r>
    <x v="457"/>
    <x v="0"/>
    <x v="0"/>
    <x v="0"/>
    <n v="1389.6"/>
    <n v="986.61599999999987"/>
    <s v=""/>
    <s v=""/>
    <s v=""/>
  </r>
  <r>
    <x v="458"/>
    <x v="5"/>
    <x v="1"/>
    <x v="2"/>
    <n v="1654.1999999999998"/>
    <n v="876.726"/>
    <n v="414.8"/>
    <s v=""/>
    <n v="26.400000000000002"/>
  </r>
  <r>
    <x v="459"/>
    <x v="0"/>
    <x v="0"/>
    <x v="1"/>
    <n v="49243.92"/>
    <n v="32993.426400000004"/>
    <n v="778.2"/>
    <s v=""/>
    <n v="989.9"/>
  </r>
  <r>
    <x v="459"/>
    <x v="0"/>
    <x v="0"/>
    <x v="1"/>
    <n v="347.4"/>
    <n v="198.01799999999997"/>
    <s v=""/>
    <s v=""/>
    <s v=""/>
  </r>
  <r>
    <x v="459"/>
    <x v="4"/>
    <x v="2"/>
    <x v="2"/>
    <n v="26094.120000000003"/>
    <n v="15134.589600000001"/>
    <s v=""/>
    <s v=""/>
    <s v=""/>
  </r>
  <r>
    <x v="460"/>
    <x v="0"/>
    <x v="0"/>
    <x v="2"/>
    <n v="14069.76"/>
    <n v="9989.5295999999998"/>
    <n v="336.1"/>
    <s v=""/>
    <n v="299.70000000000005"/>
  </r>
  <r>
    <x v="460"/>
    <x v="8"/>
    <x v="1"/>
    <x v="1"/>
    <n v="27167.399999999998"/>
    <n v="18473.831999999999"/>
    <s v=""/>
    <s v=""/>
    <s v=""/>
  </r>
  <r>
    <x v="460"/>
    <x v="3"/>
    <x v="1"/>
    <x v="0"/>
    <n v="2431.8000000000002"/>
    <n v="1361.8080000000002"/>
    <s v=""/>
    <s v=""/>
    <s v=""/>
  </r>
  <r>
    <x v="461"/>
    <x v="4"/>
    <x v="2"/>
    <x v="2"/>
    <n v="227.39999999999998"/>
    <n v="145.536"/>
    <n v="661.5"/>
    <s v=""/>
    <n v="4.3999999999999995"/>
  </r>
  <r>
    <x v="461"/>
    <x v="8"/>
    <x v="1"/>
    <x v="1"/>
    <n v="9055.7999999999993"/>
    <n v="5614.5959999999995"/>
    <s v=""/>
    <s v=""/>
    <s v=""/>
  </r>
  <r>
    <x v="461"/>
    <x v="0"/>
    <x v="0"/>
    <x v="2"/>
    <n v="694.8"/>
    <n v="354.34799999999996"/>
    <s v=""/>
    <s v=""/>
    <s v=""/>
  </r>
  <r>
    <x v="462"/>
    <x v="0"/>
    <x v="0"/>
    <x v="2"/>
    <n v="32829.360000000001"/>
    <n v="17399.560800000003"/>
    <n v="805.7"/>
    <s v=""/>
    <n v="522"/>
  </r>
  <r>
    <x v="462"/>
    <x v="3"/>
    <x v="1"/>
    <x v="1"/>
    <n v="14069.76"/>
    <n v="7316.2752"/>
    <s v=""/>
    <s v=""/>
    <s v=""/>
  </r>
  <r>
    <x v="462"/>
    <x v="1"/>
    <x v="0"/>
    <x v="2"/>
    <n v="13583.76"/>
    <n v="7878.5807999999997"/>
    <s v=""/>
    <s v=""/>
    <s v=""/>
  </r>
  <r>
    <x v="462"/>
    <x v="1"/>
    <x v="0"/>
    <x v="1"/>
    <n v="40751.159999999996"/>
    <n v="28118.300399999996"/>
    <s v=""/>
    <s v=""/>
    <s v=""/>
  </r>
  <r>
    <x v="462"/>
    <x v="0"/>
    <x v="0"/>
    <x v="0"/>
    <n v="9379.7999999999993"/>
    <n v="5065.0919999999996"/>
    <s v=""/>
    <s v=""/>
    <s v=""/>
  </r>
  <r>
    <x v="463"/>
    <x v="0"/>
    <x v="0"/>
    <x v="1"/>
    <n v="25012.800000000003"/>
    <n v="15257.808000000001"/>
    <n v="929.1"/>
    <s v=""/>
    <n v="457.8"/>
  </r>
  <r>
    <x v="464"/>
    <x v="3"/>
    <x v="1"/>
    <x v="3"/>
    <n v="11255.76"/>
    <n v="5965.5528000000004"/>
    <n v="900.7"/>
    <s v=""/>
    <n v="179"/>
  </r>
  <r>
    <x v="465"/>
    <x v="0"/>
    <x v="0"/>
    <x v="2"/>
    <n v="347.4"/>
    <n v="204.96599999999998"/>
    <n v="984.2"/>
    <s v=""/>
    <n v="6.1999999999999993"/>
  </r>
  <r>
    <x v="465"/>
    <x v="3"/>
    <x v="1"/>
    <x v="1"/>
    <n v="14069.76"/>
    <n v="10270.924800000001"/>
    <s v=""/>
    <s v=""/>
    <m/>
  </r>
  <r>
    <x v="466"/>
    <x v="3"/>
    <x v="1"/>
    <x v="1"/>
    <n v="14069.76"/>
    <n v="7316.2752"/>
    <n v="380.20000000000005"/>
    <s v=""/>
    <m/>
  </r>
  <r>
    <x v="467"/>
    <x v="3"/>
    <x v="1"/>
    <x v="1"/>
    <n v="44554.080000000002"/>
    <n v="26286.907199999998"/>
    <n v="1165.5999999999999"/>
    <s v=""/>
    <m/>
  </r>
  <r>
    <x v="467"/>
    <x v="0"/>
    <x v="0"/>
    <x v="0"/>
    <n v="1042.1999999999998"/>
    <n v="646.16399999999987"/>
    <s v=""/>
    <s v=""/>
    <m/>
  </r>
  <r>
    <x v="468"/>
    <x v="3"/>
    <x v="1"/>
    <x v="3"/>
    <n v="2779.2"/>
    <n v="1889.856"/>
    <n v="458.70000000000005"/>
    <s v=""/>
    <m/>
  </r>
  <r>
    <x v="469"/>
    <x v="3"/>
    <x v="1"/>
    <x v="0"/>
    <n v="2779.2"/>
    <n v="2001.0239999999999"/>
    <n v="548.5"/>
    <s v=""/>
    <m/>
  </r>
  <r>
    <x v="470"/>
    <x v="0"/>
    <x v="0"/>
    <x v="0"/>
    <n v="1389.6"/>
    <n v="861.55199999999991"/>
    <n v="309.60000000000002"/>
    <s v=""/>
    <n v="25.900000000000002"/>
  </r>
  <r>
    <x v="470"/>
    <x v="1"/>
    <x v="0"/>
    <x v="2"/>
    <n v="10866.960000000001"/>
    <n v="7606.8720000000003"/>
    <s v=""/>
    <s v=""/>
    <s v=""/>
  </r>
  <r>
    <x v="470"/>
    <x v="3"/>
    <x v="1"/>
    <x v="1"/>
    <n v="694.8"/>
    <n v="451.62"/>
    <s v=""/>
    <s v=""/>
    <s v=""/>
  </r>
  <r>
    <x v="471"/>
    <x v="0"/>
    <x v="0"/>
    <x v="3"/>
    <n v="49243.92"/>
    <n v="34963.183199999999"/>
    <n v="918.5"/>
    <s v=""/>
    <n v="1048.8999999999999"/>
  </r>
  <r>
    <x v="471"/>
    <x v="1"/>
    <x v="0"/>
    <x v="0"/>
    <n v="2683.2"/>
    <n v="2012.3999999999999"/>
    <s v=""/>
    <s v=""/>
    <s v=""/>
  </r>
  <r>
    <x v="472"/>
    <x v="0"/>
    <x v="0"/>
    <x v="2"/>
    <n v="11255.76"/>
    <n v="6978.5712000000003"/>
    <n v="304.3"/>
    <s v=""/>
    <n v="209.4"/>
  </r>
  <r>
    <x v="472"/>
    <x v="0"/>
    <x v="0"/>
    <x v="0"/>
    <n v="1042.1999999999998"/>
    <n v="729.53999999999985"/>
    <s v=""/>
    <s v=""/>
    <s v=""/>
  </r>
  <r>
    <x v="472"/>
    <x v="8"/>
    <x v="1"/>
    <x v="1"/>
    <n v="33959.279999999999"/>
    <n v="20035.975199999997"/>
    <s v=""/>
    <s v=""/>
    <s v=""/>
  </r>
  <r>
    <x v="472"/>
    <x v="5"/>
    <x v="1"/>
    <x v="2"/>
    <n v="14887.800000000001"/>
    <n v="8188.2900000000009"/>
    <s v=""/>
    <s v=""/>
    <s v=""/>
  </r>
  <r>
    <x v="473"/>
    <x v="3"/>
    <x v="1"/>
    <x v="0"/>
    <n v="35174.28"/>
    <n v="18994.111199999999"/>
    <n v="1278.8999999999999"/>
    <s v=""/>
    <n v="569.9"/>
  </r>
  <r>
    <x v="474"/>
    <x v="6"/>
    <x v="2"/>
    <x v="1"/>
    <n v="27471.120000000003"/>
    <n v="19229.784"/>
    <n v="568.20000000000005"/>
    <s v=""/>
    <n v="576.9"/>
  </r>
  <r>
    <x v="474"/>
    <x v="5"/>
    <x v="1"/>
    <x v="1"/>
    <n v="63273.120000000003"/>
    <n v="44291.184000000001"/>
    <s v=""/>
    <s v=""/>
    <s v=""/>
  </r>
  <r>
    <x v="474"/>
    <x v="3"/>
    <x v="1"/>
    <x v="2"/>
    <n v="11255.76"/>
    <n v="7203.6864000000005"/>
    <s v=""/>
    <s v=""/>
    <s v=""/>
  </r>
  <r>
    <x v="474"/>
    <x v="5"/>
    <x v="1"/>
    <x v="1"/>
    <n v="26798.04"/>
    <n v="15542.8632"/>
    <s v=""/>
    <s v=""/>
    <s v=""/>
  </r>
  <r>
    <x v="475"/>
    <x v="1"/>
    <x v="0"/>
    <x v="0"/>
    <n v="335.4"/>
    <n v="241.48799999999997"/>
    <n v="408.1"/>
    <s v=""/>
    <n v="7.3"/>
  </r>
  <r>
    <x v="475"/>
    <x v="0"/>
    <x v="0"/>
    <x v="0"/>
    <n v="1389.6"/>
    <n v="764.28"/>
    <s v=""/>
    <s v=""/>
    <s v=""/>
  </r>
  <r>
    <x v="476"/>
    <x v="0"/>
    <x v="0"/>
    <x v="3"/>
    <n v="30484.32"/>
    <n v="20119.6512"/>
    <n v="820.30000000000007"/>
    <s v=""/>
    <n v="603.6"/>
  </r>
  <r>
    <x v="476"/>
    <x v="6"/>
    <x v="2"/>
    <x v="2"/>
    <n v="22623.360000000001"/>
    <n v="15383.884800000002"/>
    <s v=""/>
    <s v=""/>
    <s v=""/>
  </r>
  <r>
    <x v="477"/>
    <x v="0"/>
    <x v="0"/>
    <x v="0"/>
    <n v="42209.159999999996"/>
    <n v="27013.862399999998"/>
    <n v="1346.1"/>
    <s v=""/>
    <n v="810.5"/>
  </r>
  <r>
    <x v="477"/>
    <x v="1"/>
    <x v="0"/>
    <x v="1"/>
    <n v="3018.6000000000004"/>
    <n v="2082.8340000000003"/>
    <s v=""/>
    <s v=""/>
    <s v=""/>
  </r>
  <r>
    <x v="477"/>
    <x v="3"/>
    <x v="1"/>
    <x v="1"/>
    <n v="11255.76"/>
    <n v="7766.4743999999992"/>
    <s v=""/>
    <s v=""/>
    <s v=""/>
  </r>
  <r>
    <x v="477"/>
    <x v="4"/>
    <x v="2"/>
    <x v="3"/>
    <n v="909.59999999999991"/>
    <n v="682.19999999999993"/>
    <s v=""/>
    <s v=""/>
    <s v=""/>
  </r>
  <r>
    <x v="477"/>
    <x v="0"/>
    <x v="0"/>
    <x v="2"/>
    <n v="49243.92"/>
    <n v="36440.500800000002"/>
    <s v=""/>
    <s v=""/>
    <s v=""/>
  </r>
  <r>
    <x v="478"/>
    <x v="1"/>
    <x v="0"/>
    <x v="3"/>
    <n v="45279"/>
    <n v="28072.98"/>
    <n v="683.6"/>
    <s v=""/>
    <n v="842.2"/>
  </r>
  <r>
    <x v="478"/>
    <x v="1"/>
    <x v="0"/>
    <x v="2"/>
    <n v="1677"/>
    <n v="989.43"/>
    <s v=""/>
    <s v=""/>
    <s v=""/>
  </r>
  <r>
    <x v="478"/>
    <x v="2"/>
    <x v="1"/>
    <x v="0"/>
    <n v="694.8"/>
    <n v="500.25599999999997"/>
    <s v=""/>
    <s v=""/>
    <s v=""/>
  </r>
  <r>
    <x v="478"/>
    <x v="0"/>
    <x v="0"/>
    <x v="0"/>
    <n v="3126.6000000000004"/>
    <n v="2344.9500000000003"/>
    <s v=""/>
    <s v=""/>
    <s v=""/>
  </r>
  <r>
    <x v="478"/>
    <x v="5"/>
    <x v="1"/>
    <x v="0"/>
    <n v="1654.1999999999998"/>
    <n v="992.51999999999987"/>
    <s v=""/>
    <s v=""/>
    <s v=""/>
  </r>
  <r>
    <x v="479"/>
    <x v="0"/>
    <x v="0"/>
    <x v="0"/>
    <n v="1042.1999999999998"/>
    <n v="771.22799999999984"/>
    <n v="890"/>
    <s v=""/>
    <n v="23.200000000000003"/>
  </r>
  <r>
    <x v="479"/>
    <x v="7"/>
    <x v="0"/>
    <x v="0"/>
    <n v="898.19999999999993"/>
    <n v="494.01"/>
    <s v=""/>
    <s v=""/>
    <s v=""/>
  </r>
  <r>
    <x v="479"/>
    <x v="3"/>
    <x v="1"/>
    <x v="3"/>
    <n v="347.4"/>
    <n v="239.70599999999996"/>
    <s v=""/>
    <s v=""/>
    <s v=""/>
  </r>
  <r>
    <x v="479"/>
    <x v="3"/>
    <x v="1"/>
    <x v="0"/>
    <n v="25012.800000000003"/>
    <n v="17759.088"/>
    <s v=""/>
    <s v=""/>
    <s v=""/>
  </r>
  <r>
    <x v="480"/>
    <x v="0"/>
    <x v="0"/>
    <x v="1"/>
    <n v="2084.3999999999996"/>
    <n v="1313.1719999999998"/>
    <n v="620.9"/>
    <s v=""/>
    <n v="39.4"/>
  </r>
  <r>
    <x v="480"/>
    <x v="0"/>
    <x v="0"/>
    <x v="2"/>
    <n v="1737"/>
    <n v="1024.83"/>
    <s v=""/>
    <s v=""/>
    <s v=""/>
  </r>
  <r>
    <x v="481"/>
    <x v="3"/>
    <x v="1"/>
    <x v="2"/>
    <n v="35174.28"/>
    <n v="20049.339599999999"/>
    <n v="1335.8999999999999"/>
    <s v=""/>
    <n v="601.5"/>
  </r>
  <r>
    <x v="481"/>
    <x v="1"/>
    <x v="0"/>
    <x v="0"/>
    <n v="335.4"/>
    <n v="231.42599999999996"/>
    <s v=""/>
    <s v=""/>
    <s v=""/>
  </r>
  <r>
    <x v="482"/>
    <x v="4"/>
    <x v="2"/>
    <x v="0"/>
    <n v="9209.76"/>
    <n v="6078.4416000000001"/>
    <n v="656.2"/>
    <s v=""/>
    <m/>
  </r>
  <r>
    <x v="483"/>
    <x v="7"/>
    <x v="0"/>
    <x v="3"/>
    <n v="9700.56"/>
    <n v="5335.308"/>
    <n v="276.90000000000003"/>
    <s v=""/>
    <m/>
  </r>
  <r>
    <x v="483"/>
    <x v="4"/>
    <x v="2"/>
    <x v="1"/>
    <n v="29164.080000000002"/>
    <n v="18956.652000000002"/>
    <s v=""/>
    <s v=""/>
    <m/>
  </r>
  <r>
    <x v="483"/>
    <x v="3"/>
    <x v="1"/>
    <x v="1"/>
    <n v="14069.76"/>
    <n v="9708.134399999999"/>
    <s v=""/>
    <s v=""/>
    <m/>
  </r>
  <r>
    <x v="483"/>
    <x v="4"/>
    <x v="2"/>
    <x v="0"/>
    <n v="9209.76"/>
    <n v="5157.4656000000004"/>
    <s v=""/>
    <s v=""/>
    <m/>
  </r>
  <r>
    <x v="483"/>
    <x v="5"/>
    <x v="1"/>
    <x v="1"/>
    <n v="551.40000000000009"/>
    <n v="281.21400000000006"/>
    <s v=""/>
    <s v=""/>
    <m/>
  </r>
  <r>
    <x v="484"/>
    <x v="0"/>
    <x v="0"/>
    <x v="2"/>
    <n v="14069.76"/>
    <n v="8441.8559999999998"/>
    <n v="1022.4"/>
    <s v=""/>
    <m/>
  </r>
  <r>
    <x v="484"/>
    <x v="3"/>
    <x v="1"/>
    <x v="2"/>
    <n v="1042.1999999999998"/>
    <n v="739.96199999999988"/>
    <s v=""/>
    <s v=""/>
    <s v=""/>
  </r>
  <r>
    <x v="485"/>
    <x v="5"/>
    <x v="1"/>
    <x v="1"/>
    <n v="17865.36"/>
    <n v="10540.562399999999"/>
    <n v="270.3"/>
    <n v="73270"/>
    <n v="316.3"/>
  </r>
  <r>
    <x v="485"/>
    <x v="5"/>
    <x v="1"/>
    <x v="1"/>
    <n v="66995.16"/>
    <n v="37517.289600000004"/>
    <s v=""/>
    <s v=""/>
    <s v=""/>
  </r>
  <r>
    <x v="486"/>
    <x v="2"/>
    <x v="1"/>
    <x v="1"/>
    <n v="1042.1999999999998"/>
    <n v="552.36599999999999"/>
    <n v="135.5"/>
    <s v=""/>
    <n v="16.600000000000001"/>
  </r>
  <r>
    <x v="487"/>
    <x v="1"/>
    <x v="0"/>
    <x v="0"/>
    <n v="16300.439999999999"/>
    <n v="9128.2464"/>
    <n v="1147.5"/>
    <s v=""/>
    <n v="273.90000000000003"/>
  </r>
  <r>
    <x v="487"/>
    <x v="8"/>
    <x v="1"/>
    <x v="3"/>
    <n v="13583.76"/>
    <n v="8421.9312000000009"/>
    <s v=""/>
    <s v=""/>
    <s v=""/>
  </r>
  <r>
    <x v="487"/>
    <x v="1"/>
    <x v="0"/>
    <x v="2"/>
    <n v="40751.159999999996"/>
    <n v="26488.253999999997"/>
    <s v=""/>
    <s v=""/>
    <s v=""/>
  </r>
  <r>
    <x v="487"/>
    <x v="5"/>
    <x v="1"/>
    <x v="2"/>
    <n v="22331.760000000002"/>
    <n v="12282.468000000003"/>
    <s v=""/>
    <s v=""/>
    <s v=""/>
  </r>
  <r>
    <x v="488"/>
    <x v="5"/>
    <x v="1"/>
    <x v="3"/>
    <n v="1654.1999999999998"/>
    <n v="1124.856"/>
    <n v="24.6"/>
    <s v=""/>
    <n v="33.800000000000004"/>
  </r>
  <r>
    <x v="488"/>
    <x v="0"/>
    <x v="0"/>
    <x v="1"/>
    <n v="28139.399999999998"/>
    <n v="15758.064"/>
    <s v=""/>
    <s v=""/>
    <s v=""/>
  </r>
  <r>
    <x v="488"/>
    <x v="1"/>
    <x v="0"/>
    <x v="3"/>
    <n v="670.8"/>
    <n v="442.72800000000001"/>
    <s v=""/>
    <s v=""/>
    <s v=""/>
  </r>
  <r>
    <x v="489"/>
    <x v="1"/>
    <x v="0"/>
    <x v="2"/>
    <n v="1341.6"/>
    <n v="965.95199999999988"/>
    <n v="448.3"/>
    <s v=""/>
    <n v="29"/>
  </r>
  <r>
    <x v="489"/>
    <x v="5"/>
    <x v="1"/>
    <x v="0"/>
    <n v="4411.2000000000007"/>
    <n v="2470.2720000000008"/>
    <s v=""/>
    <s v=""/>
    <s v=""/>
  </r>
  <r>
    <x v="490"/>
    <x v="7"/>
    <x v="0"/>
    <x v="0"/>
    <n v="898.19999999999993"/>
    <n v="502.99200000000002"/>
    <n v="994.80000000000007"/>
    <s v=""/>
    <n v="15.1"/>
  </r>
  <r>
    <x v="490"/>
    <x v="7"/>
    <x v="0"/>
    <x v="0"/>
    <n v="2694.6000000000004"/>
    <n v="1535.922"/>
    <s v=""/>
    <s v=""/>
    <s v=""/>
  </r>
  <r>
    <x v="491"/>
    <x v="1"/>
    <x v="0"/>
    <x v="2"/>
    <n v="2683.2"/>
    <n v="1556.2559999999999"/>
    <n v="116"/>
    <s v=""/>
    <n v="46.7"/>
  </r>
  <r>
    <x v="491"/>
    <x v="3"/>
    <x v="1"/>
    <x v="2"/>
    <n v="14069.76"/>
    <n v="7738.3680000000004"/>
    <s v=""/>
    <s v=""/>
    <s v=""/>
  </r>
  <r>
    <x v="491"/>
    <x v="5"/>
    <x v="1"/>
    <x v="0"/>
    <n v="1654.1999999999998"/>
    <n v="893.26799999999992"/>
    <s v=""/>
    <s v=""/>
    <s v=""/>
  </r>
  <r>
    <x v="492"/>
    <x v="1"/>
    <x v="0"/>
    <x v="1"/>
    <n v="2347.8000000000002"/>
    <n v="1267.8120000000001"/>
    <n v="683.30000000000007"/>
    <s v=""/>
    <n v="38.1"/>
  </r>
  <r>
    <x v="492"/>
    <x v="4"/>
    <x v="2"/>
    <x v="1"/>
    <n v="9209.76"/>
    <n v="5802.1487999999999"/>
    <s v=""/>
    <s v=""/>
    <s v=""/>
  </r>
  <r>
    <x v="493"/>
    <x v="0"/>
    <x v="0"/>
    <x v="2"/>
    <n v="25012.800000000003"/>
    <n v="14507.424000000001"/>
    <n v="874.4"/>
    <s v=""/>
    <n v="435.3"/>
  </r>
  <r>
    <x v="493"/>
    <x v="7"/>
    <x v="0"/>
    <x v="1"/>
    <n v="30314.28"/>
    <n v="22735.71"/>
    <s v=""/>
    <s v=""/>
    <s v=""/>
  </r>
  <r>
    <x v="493"/>
    <x v="0"/>
    <x v="0"/>
    <x v="2"/>
    <n v="9379.7999999999993"/>
    <n v="4971.2939999999999"/>
    <s v=""/>
    <s v=""/>
    <s v=""/>
  </r>
  <r>
    <x v="493"/>
    <x v="4"/>
    <x v="2"/>
    <x v="0"/>
    <n v="13371.119999999999"/>
    <n v="7621.5383999999985"/>
    <s v=""/>
    <s v=""/>
    <m/>
  </r>
  <r>
    <x v="493"/>
    <x v="0"/>
    <x v="0"/>
    <x v="0"/>
    <n v="347.4"/>
    <n v="204.96599999999998"/>
    <s v=""/>
    <s v=""/>
    <m/>
  </r>
  <r>
    <x v="493"/>
    <x v="3"/>
    <x v="1"/>
    <x v="0"/>
    <n v="694.8"/>
    <n v="458.56799999999998"/>
    <s v=""/>
    <s v=""/>
    <m/>
  </r>
  <r>
    <x v="494"/>
    <x v="0"/>
    <x v="0"/>
    <x v="2"/>
    <n v="14069.76"/>
    <n v="7738.3680000000004"/>
    <n v="500.8"/>
    <s v=""/>
    <m/>
  </r>
  <r>
    <x v="495"/>
    <x v="2"/>
    <x v="1"/>
    <x v="2"/>
    <n v="347.4"/>
    <n v="208.43999999999997"/>
    <n v="621.80000000000007"/>
    <s v=""/>
    <m/>
  </r>
  <r>
    <x v="496"/>
    <x v="0"/>
    <x v="0"/>
    <x v="0"/>
    <n v="22511.52"/>
    <n v="11255.76"/>
    <n v="377.8"/>
    <s v=""/>
    <m/>
  </r>
  <r>
    <x v="496"/>
    <x v="5"/>
    <x v="1"/>
    <x v="0"/>
    <n v="1654.1999999999998"/>
    <n v="860.18399999999997"/>
    <s v=""/>
    <s v=""/>
    <m/>
  </r>
  <r>
    <x v="496"/>
    <x v="0"/>
    <x v="0"/>
    <x v="0"/>
    <n v="16883.64"/>
    <n v="8779.4928"/>
    <s v=""/>
    <s v=""/>
    <m/>
  </r>
  <r>
    <x v="497"/>
    <x v="1"/>
    <x v="0"/>
    <x v="1"/>
    <n v="335.4"/>
    <n v="224.71799999999999"/>
    <n v="531.80000000000007"/>
    <s v=""/>
    <m/>
  </r>
  <r>
    <x v="498"/>
    <x v="3"/>
    <x v="1"/>
    <x v="3"/>
    <n v="694.8"/>
    <n v="375.19200000000001"/>
    <n v="830.2"/>
    <s v=""/>
    <m/>
  </r>
  <r>
    <x v="498"/>
    <x v="0"/>
    <x v="0"/>
    <x v="0"/>
    <n v="46899"/>
    <n v="25794.45"/>
    <s v=""/>
    <s v=""/>
    <s v=""/>
  </r>
  <r>
    <x v="498"/>
    <x v="0"/>
    <x v="0"/>
    <x v="3"/>
    <n v="3126.6000000000004"/>
    <n v="2094.8220000000006"/>
    <s v=""/>
    <s v=""/>
    <s v=""/>
  </r>
  <r>
    <x v="499"/>
    <x v="1"/>
    <x v="0"/>
    <x v="1"/>
    <n v="3018.6000000000004"/>
    <n v="1750.788"/>
    <n v="453.20000000000005"/>
    <s v=""/>
    <n v="52.6"/>
  </r>
  <r>
    <x v="499"/>
    <x v="3"/>
    <x v="1"/>
    <x v="0"/>
    <n v="694.8"/>
    <n v="521.09999999999991"/>
    <s v=""/>
    <s v=""/>
    <s v=""/>
  </r>
  <r>
    <x v="500"/>
    <x v="5"/>
    <x v="1"/>
    <x v="1"/>
    <n v="4411.2000000000007"/>
    <n v="2337.9360000000006"/>
    <n v="820.9"/>
    <s v=""/>
    <n v="70.199999999999989"/>
  </r>
  <r>
    <x v="500"/>
    <x v="0"/>
    <x v="0"/>
    <x v="0"/>
    <n v="347.4"/>
    <n v="260.54999999999995"/>
    <s v=""/>
    <s v=""/>
    <s v=""/>
  </r>
  <r>
    <x v="501"/>
    <x v="3"/>
    <x v="1"/>
    <x v="1"/>
    <n v="2431.8000000000002"/>
    <n v="1702.26"/>
    <n v="929.80000000000007"/>
    <s v=""/>
    <n v="51.1"/>
  </r>
  <r>
    <x v="501"/>
    <x v="1"/>
    <x v="0"/>
    <x v="1"/>
    <n v="1006.1999999999999"/>
    <n v="684.21600000000001"/>
    <s v=""/>
    <s v=""/>
    <s v=""/>
  </r>
  <r>
    <x v="502"/>
    <x v="0"/>
    <x v="0"/>
    <x v="0"/>
    <n v="347.4"/>
    <n v="215.38799999999998"/>
    <n v="486.70000000000005"/>
    <s v=""/>
    <n v="6.5"/>
  </r>
  <r>
    <x v="502"/>
    <x v="1"/>
    <x v="0"/>
    <x v="1"/>
    <n v="21733.920000000002"/>
    <n v="12170.995200000003"/>
    <s v=""/>
    <s v=""/>
    <s v=""/>
  </r>
  <r>
    <x v="503"/>
    <x v="1"/>
    <x v="0"/>
    <x v="3"/>
    <n v="10866.960000000001"/>
    <n v="7932.8808000000008"/>
    <n v="1046.3"/>
    <s v=""/>
    <n v="238"/>
  </r>
  <r>
    <x v="503"/>
    <x v="0"/>
    <x v="0"/>
    <x v="2"/>
    <n v="14069.76"/>
    <n v="7175.5776000000005"/>
    <s v=""/>
    <s v=""/>
    <s v=""/>
  </r>
  <r>
    <x v="503"/>
    <x v="0"/>
    <x v="0"/>
    <x v="0"/>
    <n v="27514.080000000002"/>
    <n v="20635.560000000001"/>
    <s v=""/>
    <s v=""/>
    <s v=""/>
  </r>
  <r>
    <x v="504"/>
    <x v="2"/>
    <x v="1"/>
    <x v="0"/>
    <n v="14069.76"/>
    <n v="7034.88"/>
    <n v="380.70000000000005"/>
    <s v=""/>
    <n v="211.1"/>
  </r>
  <r>
    <x v="505"/>
    <x v="0"/>
    <x v="0"/>
    <x v="3"/>
    <n v="14069.76"/>
    <n v="9848.8320000000003"/>
    <n v="555.70000000000005"/>
    <s v=""/>
    <n v="295.5"/>
  </r>
  <r>
    <x v="506"/>
    <x v="5"/>
    <x v="1"/>
    <x v="2"/>
    <n v="26798.04"/>
    <n v="14202.961200000002"/>
    <n v="586.80000000000007"/>
    <s v=""/>
    <n v="426.1"/>
  </r>
  <r>
    <x v="507"/>
    <x v="8"/>
    <x v="1"/>
    <x v="0"/>
    <n v="27167.399999999998"/>
    <n v="16028.765999999998"/>
    <n v="1244.5"/>
    <s v=""/>
    <n v="480.90000000000003"/>
  </r>
  <r>
    <x v="508"/>
    <x v="3"/>
    <x v="1"/>
    <x v="0"/>
    <n v="1042.1999999999998"/>
    <n v="583.63199999999995"/>
    <n v="339.3"/>
    <s v=""/>
    <n v="17.600000000000001"/>
  </r>
  <r>
    <x v="508"/>
    <x v="0"/>
    <x v="0"/>
    <x v="1"/>
    <n v="347.4"/>
    <n v="232.75800000000001"/>
    <s v=""/>
    <s v=""/>
    <s v=""/>
  </r>
  <r>
    <x v="508"/>
    <x v="0"/>
    <x v="0"/>
    <x v="2"/>
    <n v="14069.76"/>
    <n v="9004.6463999999996"/>
    <s v=""/>
    <s v=""/>
    <s v=""/>
  </r>
  <r>
    <x v="509"/>
    <x v="0"/>
    <x v="0"/>
    <x v="0"/>
    <n v="694.8"/>
    <n v="479.41199999999992"/>
    <n v="372.5"/>
    <n v="73760"/>
    <n v="14.4"/>
  </r>
  <r>
    <x v="509"/>
    <x v="7"/>
    <x v="0"/>
    <x v="2"/>
    <n v="299.39999999999998"/>
    <n v="155.68799999999999"/>
    <s v=""/>
    <s v=""/>
    <s v=""/>
  </r>
  <r>
    <x v="509"/>
    <x v="4"/>
    <x v="2"/>
    <x v="1"/>
    <n v="26094.120000000003"/>
    <n v="17483.060400000002"/>
    <s v=""/>
    <s v=""/>
    <s v=""/>
  </r>
  <r>
    <x v="510"/>
    <x v="1"/>
    <x v="0"/>
    <x v="2"/>
    <n v="13583.76"/>
    <n v="7606.905600000001"/>
    <n v="296.10000000000002"/>
    <s v=""/>
    <n v="228.29999999999998"/>
  </r>
  <r>
    <x v="510"/>
    <x v="5"/>
    <x v="1"/>
    <x v="1"/>
    <n v="4411.2000000000007"/>
    <n v="3043.7280000000001"/>
    <s v=""/>
    <s v=""/>
    <s v=""/>
  </r>
  <r>
    <x v="511"/>
    <x v="0"/>
    <x v="0"/>
    <x v="3"/>
    <n v="1737"/>
    <n v="990.08999999999992"/>
    <n v="975.80000000000007"/>
    <s v=""/>
    <n v="29.8"/>
  </r>
  <r>
    <x v="512"/>
    <x v="0"/>
    <x v="0"/>
    <x v="1"/>
    <n v="1042.1999999999998"/>
    <n v="667.00799999999992"/>
    <n v="672.30000000000007"/>
    <s v=""/>
    <n v="20.100000000000001"/>
  </r>
  <r>
    <x v="512"/>
    <x v="1"/>
    <x v="0"/>
    <x v="1"/>
    <n v="1341.6"/>
    <n v="831.79199999999992"/>
    <s v=""/>
    <s v=""/>
    <s v=""/>
  </r>
  <r>
    <x v="512"/>
    <x v="7"/>
    <x v="0"/>
    <x v="1"/>
    <n v="1497"/>
    <n v="838.32"/>
    <s v=""/>
    <s v=""/>
    <s v=""/>
  </r>
  <r>
    <x v="513"/>
    <x v="8"/>
    <x v="1"/>
    <x v="2"/>
    <n v="29431.32"/>
    <n v="17364.478799999997"/>
    <n v="473.1"/>
    <s v=""/>
    <n v="521"/>
  </r>
  <r>
    <x v="513"/>
    <x v="7"/>
    <x v="0"/>
    <x v="0"/>
    <n v="24251.4"/>
    <n v="16248.438000000002"/>
    <s v=""/>
    <s v=""/>
    <s v=""/>
  </r>
  <r>
    <x v="513"/>
    <x v="3"/>
    <x v="1"/>
    <x v="1"/>
    <n v="44554.080000000002"/>
    <n v="24504.744000000002"/>
    <s v=""/>
    <s v=""/>
    <s v=""/>
  </r>
  <r>
    <x v="514"/>
    <x v="0"/>
    <x v="0"/>
    <x v="0"/>
    <n v="14069.76"/>
    <n v="10270.924800000001"/>
    <n v="508.90000000000003"/>
    <s v=""/>
    <n v="308.20000000000005"/>
  </r>
  <r>
    <x v="514"/>
    <x v="0"/>
    <x v="0"/>
    <x v="1"/>
    <n v="49243.92"/>
    <n v="32993.426400000004"/>
    <s v=""/>
    <s v=""/>
    <s v=""/>
  </r>
  <r>
    <x v="514"/>
    <x v="1"/>
    <x v="0"/>
    <x v="3"/>
    <n v="335.4"/>
    <n v="181.11599999999999"/>
    <s v=""/>
    <s v=""/>
    <s v=""/>
  </r>
  <r>
    <x v="515"/>
    <x v="7"/>
    <x v="0"/>
    <x v="0"/>
    <n v="12125.76"/>
    <n v="6184.1376"/>
    <n v="986"/>
    <s v=""/>
    <n v="185.6"/>
  </r>
  <r>
    <x v="515"/>
    <x v="6"/>
    <x v="2"/>
    <x v="2"/>
    <n v="14076.72"/>
    <n v="9431.4024000000009"/>
    <s v=""/>
    <s v=""/>
    <s v=""/>
  </r>
  <r>
    <x v="516"/>
    <x v="1"/>
    <x v="0"/>
    <x v="2"/>
    <n v="13583.76"/>
    <n v="6791.88"/>
    <n v="1087.5999999999999"/>
    <s v=""/>
    <n v="203.79999999999998"/>
  </r>
  <r>
    <x v="516"/>
    <x v="0"/>
    <x v="0"/>
    <x v="3"/>
    <n v="2431.8000000000002"/>
    <n v="1604.9880000000003"/>
    <s v=""/>
    <s v=""/>
    <s v=""/>
  </r>
  <r>
    <x v="516"/>
    <x v="5"/>
    <x v="1"/>
    <x v="2"/>
    <n v="4962.6000000000004"/>
    <n v="3573.0720000000001"/>
    <s v=""/>
    <s v=""/>
    <s v=""/>
  </r>
  <r>
    <x v="517"/>
    <x v="3"/>
    <x v="1"/>
    <x v="2"/>
    <n v="3126.6000000000004"/>
    <n v="2282.4180000000001"/>
    <n v="459"/>
    <s v=""/>
    <n v="68.5"/>
  </r>
  <r>
    <x v="518"/>
    <x v="0"/>
    <x v="0"/>
    <x v="1"/>
    <n v="16883.64"/>
    <n v="11649.711599999999"/>
    <n v="1065.8999999999999"/>
    <s v=""/>
    <n v="349.5"/>
  </r>
  <r>
    <x v="518"/>
    <x v="3"/>
    <x v="1"/>
    <x v="2"/>
    <n v="16883.64"/>
    <n v="12325.057199999999"/>
    <s v=""/>
    <s v=""/>
    <s v=""/>
  </r>
  <r>
    <x v="519"/>
    <x v="3"/>
    <x v="1"/>
    <x v="3"/>
    <n v="11255.76"/>
    <n v="5965.5528000000004"/>
    <n v="550.5"/>
    <s v=""/>
    <n v="179"/>
  </r>
  <r>
    <x v="520"/>
    <x v="3"/>
    <x v="1"/>
    <x v="1"/>
    <n v="16883.64"/>
    <n v="11649.711599999999"/>
    <n v="984.2"/>
    <s v=""/>
    <n v="349.5"/>
  </r>
  <r>
    <x v="520"/>
    <x v="0"/>
    <x v="0"/>
    <x v="3"/>
    <n v="25012.800000000003"/>
    <n v="14757.552000000001"/>
    <s v=""/>
    <s v=""/>
    <s v=""/>
  </r>
  <r>
    <x v="520"/>
    <x v="8"/>
    <x v="1"/>
    <x v="3"/>
    <n v="1006.1999999999999"/>
    <n v="523.22399999999993"/>
    <s v=""/>
    <s v=""/>
    <s v=""/>
  </r>
  <r>
    <x v="520"/>
    <x v="6"/>
    <x v="2"/>
    <x v="1"/>
    <n v="9695.76"/>
    <n v="6011.3712000000005"/>
    <s v=""/>
    <s v=""/>
    <s v=""/>
  </r>
  <r>
    <x v="521"/>
    <x v="4"/>
    <x v="2"/>
    <x v="0"/>
    <n v="682.2"/>
    <n v="409.32"/>
    <n v="589"/>
    <s v=""/>
    <n v="12.299999999999999"/>
  </r>
  <r>
    <x v="522"/>
    <x v="0"/>
    <x v="0"/>
    <x v="1"/>
    <n v="347.4"/>
    <n v="208.43999999999997"/>
    <n v="24.3"/>
    <s v=""/>
    <n v="6.3"/>
  </r>
  <r>
    <x v="522"/>
    <x v="5"/>
    <x v="1"/>
    <x v="3"/>
    <n v="74439"/>
    <n v="46152.18"/>
    <s v=""/>
    <s v=""/>
    <s v=""/>
  </r>
  <r>
    <x v="522"/>
    <x v="5"/>
    <x v="1"/>
    <x v="2"/>
    <n v="26798.04"/>
    <n v="14202.961200000002"/>
    <s v=""/>
    <s v=""/>
    <s v=""/>
  </r>
  <r>
    <x v="522"/>
    <x v="5"/>
    <x v="1"/>
    <x v="2"/>
    <n v="22331.760000000002"/>
    <n v="11165.880000000001"/>
    <s v=""/>
    <s v=""/>
    <s v=""/>
  </r>
  <r>
    <x v="523"/>
    <x v="5"/>
    <x v="1"/>
    <x v="2"/>
    <n v="1654.1999999999998"/>
    <n v="1025.6039999999998"/>
    <n v="175.1"/>
    <s v=""/>
    <n v="30.8"/>
  </r>
  <r>
    <x v="523"/>
    <x v="0"/>
    <x v="0"/>
    <x v="2"/>
    <n v="694.8"/>
    <n v="458.56799999999998"/>
    <s v=""/>
    <s v=""/>
    <s v=""/>
  </r>
  <r>
    <x v="523"/>
    <x v="0"/>
    <x v="0"/>
    <x v="0"/>
    <n v="2431.8000000000002"/>
    <n v="1629.3060000000003"/>
    <s v=""/>
    <s v=""/>
    <s v=""/>
  </r>
  <r>
    <x v="523"/>
    <x v="0"/>
    <x v="0"/>
    <x v="2"/>
    <n v="1737"/>
    <n v="1198.53"/>
    <s v=""/>
    <s v=""/>
    <s v=""/>
  </r>
  <r>
    <x v="523"/>
    <x v="4"/>
    <x v="2"/>
    <x v="0"/>
    <n v="909.59999999999991"/>
    <n v="527.56799999999987"/>
    <s v=""/>
    <s v=""/>
    <s v=""/>
  </r>
  <r>
    <x v="524"/>
    <x v="1"/>
    <x v="0"/>
    <x v="1"/>
    <n v="9055.7999999999993"/>
    <n v="4980.6899999999996"/>
    <n v="109.6"/>
    <s v=""/>
    <n v="149.5"/>
  </r>
  <r>
    <x v="524"/>
    <x v="5"/>
    <x v="1"/>
    <x v="0"/>
    <n v="59551.200000000004"/>
    <n v="31562.136000000002"/>
    <s v=""/>
    <s v=""/>
    <s v=""/>
  </r>
  <r>
    <x v="525"/>
    <x v="0"/>
    <x v="0"/>
    <x v="1"/>
    <n v="11255.76"/>
    <n v="6415.7831999999999"/>
    <n v="766.1"/>
    <s v=""/>
    <n v="192.5"/>
  </r>
  <r>
    <x v="526"/>
    <x v="3"/>
    <x v="1"/>
    <x v="2"/>
    <n v="2779.2"/>
    <n v="1806.48"/>
    <n v="100.8"/>
    <s v=""/>
    <n v="54.2"/>
  </r>
  <r>
    <x v="526"/>
    <x v="3"/>
    <x v="1"/>
    <x v="2"/>
    <n v="694.8"/>
    <n v="382.14"/>
    <s v=""/>
    <s v=""/>
    <s v=""/>
  </r>
  <r>
    <x v="527"/>
    <x v="0"/>
    <x v="0"/>
    <x v="3"/>
    <n v="1042.1999999999998"/>
    <n v="750.38399999999979"/>
    <n v="236"/>
    <s v=""/>
    <n v="22.6"/>
  </r>
  <r>
    <x v="527"/>
    <x v="5"/>
    <x v="1"/>
    <x v="2"/>
    <n v="1102.8000000000002"/>
    <n v="705.79200000000014"/>
    <s v=""/>
    <s v=""/>
    <s v=""/>
  </r>
  <r>
    <x v="527"/>
    <x v="5"/>
    <x v="1"/>
    <x v="3"/>
    <n v="551.40000000000009"/>
    <n v="413.55000000000007"/>
    <s v=""/>
    <s v=""/>
    <s v=""/>
  </r>
  <r>
    <x v="528"/>
    <x v="3"/>
    <x v="1"/>
    <x v="3"/>
    <n v="3126.6000000000004"/>
    <n v="1657.0980000000002"/>
    <n v="812.2"/>
    <s v=""/>
    <n v="49.800000000000004"/>
  </r>
  <r>
    <x v="529"/>
    <x v="7"/>
    <x v="0"/>
    <x v="2"/>
    <n v="23712.48"/>
    <n v="17547.235199999999"/>
    <n v="939.7"/>
    <s v=""/>
    <n v="526.5"/>
  </r>
  <r>
    <x v="530"/>
    <x v="2"/>
    <x v="1"/>
    <x v="3"/>
    <n v="694.8"/>
    <n v="354.34799999999996"/>
    <n v="830.7"/>
    <s v=""/>
    <n v="10.7"/>
  </r>
  <r>
    <x v="531"/>
    <x v="1"/>
    <x v="0"/>
    <x v="1"/>
    <n v="43015.08"/>
    <n v="27529.6512"/>
    <n v="456.70000000000005"/>
    <s v=""/>
    <n v="825.9"/>
  </r>
  <r>
    <x v="531"/>
    <x v="0"/>
    <x v="0"/>
    <x v="1"/>
    <n v="9379.7999999999993"/>
    <n v="4783.6979999999994"/>
    <s v=""/>
    <s v=""/>
    <s v=""/>
  </r>
  <r>
    <x v="532"/>
    <x v="0"/>
    <x v="0"/>
    <x v="3"/>
    <n v="347.4"/>
    <n v="177.17399999999998"/>
    <n v="766.7"/>
    <s v=""/>
    <n v="5.3999999999999995"/>
  </r>
  <r>
    <x v="532"/>
    <x v="5"/>
    <x v="1"/>
    <x v="0"/>
    <n v="1102.8000000000002"/>
    <n v="650.65200000000004"/>
    <s v=""/>
    <s v=""/>
    <s v=""/>
  </r>
  <r>
    <x v="532"/>
    <x v="5"/>
    <x v="1"/>
    <x v="0"/>
    <n v="4411.2000000000007"/>
    <n v="3220.1760000000004"/>
    <s v=""/>
    <s v=""/>
    <s v=""/>
  </r>
  <r>
    <x v="532"/>
    <x v="0"/>
    <x v="0"/>
    <x v="1"/>
    <n v="347.4"/>
    <n v="211.91399999999999"/>
    <s v=""/>
    <s v=""/>
    <s v=""/>
  </r>
  <r>
    <x v="533"/>
    <x v="7"/>
    <x v="0"/>
    <x v="1"/>
    <n v="598.79999999999995"/>
    <n v="413.17199999999991"/>
    <n v="951.9"/>
    <s v=""/>
    <n v="12.4"/>
  </r>
  <r>
    <x v="534"/>
    <x v="0"/>
    <x v="0"/>
    <x v="1"/>
    <n v="11255.76"/>
    <n v="7991.5895999999993"/>
    <n v="202.5"/>
    <s v=""/>
    <n v="239.79999999999998"/>
  </r>
  <r>
    <x v="535"/>
    <x v="5"/>
    <x v="1"/>
    <x v="0"/>
    <n v="3859.7999999999997"/>
    <n v="2508.87"/>
    <n v="440"/>
    <s v=""/>
    <n v="75.3"/>
  </r>
  <r>
    <x v="535"/>
    <x v="0"/>
    <x v="0"/>
    <x v="0"/>
    <n v="16883.64"/>
    <n v="10299.020399999999"/>
    <s v=""/>
    <s v=""/>
    <s v=""/>
  </r>
  <r>
    <x v="535"/>
    <x v="0"/>
    <x v="0"/>
    <x v="2"/>
    <n v="2084.3999999999996"/>
    <n v="1417.3919999999998"/>
    <s v=""/>
    <s v=""/>
    <s v=""/>
  </r>
  <r>
    <x v="535"/>
    <x v="3"/>
    <x v="1"/>
    <x v="0"/>
    <n v="11255.76"/>
    <n v="7203.6864000000005"/>
    <s v=""/>
    <s v=""/>
    <s v=""/>
  </r>
  <r>
    <x v="536"/>
    <x v="8"/>
    <x v="1"/>
    <x v="3"/>
    <n v="45279"/>
    <n v="30336.93"/>
    <n v="1198.1999999999998"/>
    <n v="61862"/>
    <n v="910.2"/>
  </r>
  <r>
    <x v="537"/>
    <x v="8"/>
    <x v="1"/>
    <x v="2"/>
    <n v="16300.439999999999"/>
    <n v="8150.2199999999993"/>
    <n v="750.4"/>
    <s v=""/>
    <n v="244.6"/>
  </r>
  <r>
    <x v="537"/>
    <x v="5"/>
    <x v="1"/>
    <x v="3"/>
    <n v="551.40000000000009"/>
    <n v="374.95200000000011"/>
    <s v=""/>
    <s v=""/>
    <s v=""/>
  </r>
  <r>
    <x v="538"/>
    <x v="0"/>
    <x v="0"/>
    <x v="3"/>
    <n v="25012.800000000003"/>
    <n v="14007.168000000003"/>
    <n v="644.80000000000007"/>
    <s v=""/>
    <n v="420.3"/>
  </r>
  <r>
    <x v="538"/>
    <x v="0"/>
    <x v="0"/>
    <x v="1"/>
    <n v="1042.1999999999998"/>
    <n v="646.16399999999987"/>
    <s v=""/>
    <s v=""/>
    <s v=""/>
  </r>
  <r>
    <x v="538"/>
    <x v="2"/>
    <x v="1"/>
    <x v="0"/>
    <n v="30484.32"/>
    <n v="19509.964800000002"/>
    <s v=""/>
    <s v=""/>
    <n v="291.3"/>
  </r>
  <r>
    <x v="539"/>
    <x v="0"/>
    <x v="0"/>
    <x v="2"/>
    <n v="20427.12"/>
    <n v="12052.000799999998"/>
    <n v="449.5"/>
    <s v=""/>
    <n v="361.6"/>
  </r>
  <r>
    <x v="539"/>
    <x v="0"/>
    <x v="0"/>
    <x v="2"/>
    <n v="35174.28"/>
    <n v="17938.882799999999"/>
    <s v=""/>
    <s v=""/>
    <s v=""/>
  </r>
  <r>
    <x v="540"/>
    <x v="1"/>
    <x v="0"/>
    <x v="0"/>
    <n v="335.4"/>
    <n v="204.59399999999999"/>
    <n v="113.39999999999999"/>
    <s v=""/>
    <n v="6.1999999999999993"/>
  </r>
  <r>
    <x v="540"/>
    <x v="0"/>
    <x v="0"/>
    <x v="1"/>
    <n v="44554.080000000002"/>
    <n v="32524.4784"/>
    <s v=""/>
    <s v=""/>
    <s v=""/>
  </r>
  <r>
    <x v="540"/>
    <x v="5"/>
    <x v="1"/>
    <x v="0"/>
    <n v="74439"/>
    <n v="37963.89"/>
    <s v=""/>
    <s v=""/>
    <s v=""/>
  </r>
  <r>
    <x v="540"/>
    <x v="0"/>
    <x v="0"/>
    <x v="3"/>
    <n v="20427.12"/>
    <n v="14707.526399999999"/>
    <s v=""/>
    <s v=""/>
    <s v=""/>
  </r>
  <r>
    <x v="541"/>
    <x v="0"/>
    <x v="0"/>
    <x v="2"/>
    <n v="9379.7999999999993"/>
    <n v="4877.4960000000001"/>
    <n v="583.20000000000005"/>
    <s v=""/>
    <n v="146.4"/>
  </r>
  <r>
    <x v="542"/>
    <x v="3"/>
    <x v="1"/>
    <x v="2"/>
    <n v="16883.64"/>
    <n v="10805.5296"/>
    <n v="819.5"/>
    <s v=""/>
    <n v="324.20000000000005"/>
  </r>
  <r>
    <x v="543"/>
    <x v="4"/>
    <x v="2"/>
    <x v="1"/>
    <n v="227.39999999999998"/>
    <n v="131.89199999999997"/>
    <n v="850.5"/>
    <s v=""/>
    <n v="4"/>
  </r>
  <r>
    <x v="544"/>
    <x v="0"/>
    <x v="0"/>
    <x v="2"/>
    <n v="16883.64"/>
    <n v="10974.366"/>
    <n v="509.8"/>
    <s v=""/>
    <n v="329.3"/>
  </r>
  <r>
    <x v="544"/>
    <x v="3"/>
    <x v="1"/>
    <x v="2"/>
    <n v="14069.76"/>
    <n v="9989.5295999999998"/>
    <s v=""/>
    <s v=""/>
    <s v=""/>
  </r>
  <r>
    <x v="544"/>
    <x v="0"/>
    <x v="0"/>
    <x v="2"/>
    <n v="347.4"/>
    <n v="191.07"/>
    <s v=""/>
    <s v=""/>
    <s v=""/>
  </r>
  <r>
    <x v="544"/>
    <x v="3"/>
    <x v="1"/>
    <x v="0"/>
    <n v="347.4"/>
    <n v="229.28399999999999"/>
    <s v=""/>
    <s v=""/>
    <s v=""/>
  </r>
  <r>
    <x v="545"/>
    <x v="0"/>
    <x v="0"/>
    <x v="0"/>
    <n v="14069.76"/>
    <n v="10270.924800000001"/>
    <n v="268.70000000000005"/>
    <s v=""/>
    <n v="308.20000000000005"/>
  </r>
  <r>
    <x v="545"/>
    <x v="0"/>
    <x v="0"/>
    <x v="2"/>
    <n v="347.4"/>
    <n v="173.7"/>
    <s v=""/>
    <s v=""/>
    <s v=""/>
  </r>
  <r>
    <x v="546"/>
    <x v="1"/>
    <x v="0"/>
    <x v="0"/>
    <n v="33959.279999999999"/>
    <n v="17319.232799999998"/>
    <n v="1287.0999999999999"/>
    <s v=""/>
    <n v="519.6"/>
  </r>
  <r>
    <x v="546"/>
    <x v="5"/>
    <x v="1"/>
    <x v="1"/>
    <n v="14887.800000000001"/>
    <n v="9081.5580000000009"/>
    <s v=""/>
    <s v=""/>
    <s v=""/>
  </r>
  <r>
    <x v="547"/>
    <x v="0"/>
    <x v="0"/>
    <x v="2"/>
    <n v="694.8"/>
    <n v="354.34799999999996"/>
    <n v="46.5"/>
    <s v=""/>
    <n v="10.7"/>
  </r>
  <r>
    <x v="547"/>
    <x v="5"/>
    <x v="1"/>
    <x v="2"/>
    <n v="551.40000000000009"/>
    <n v="391.49400000000003"/>
    <s v=""/>
    <s v=""/>
    <s v=""/>
  </r>
  <r>
    <x v="547"/>
    <x v="5"/>
    <x v="1"/>
    <x v="1"/>
    <n v="74439"/>
    <n v="54340.47"/>
    <s v=""/>
    <s v=""/>
    <s v=""/>
  </r>
  <r>
    <x v="548"/>
    <x v="0"/>
    <x v="0"/>
    <x v="2"/>
    <n v="11255.76"/>
    <n v="5965.5528000000004"/>
    <n v="1007.7"/>
    <s v=""/>
    <n v="179"/>
  </r>
  <r>
    <x v="548"/>
    <x v="1"/>
    <x v="0"/>
    <x v="1"/>
    <n v="1341.6"/>
    <n v="778.12799999999993"/>
    <s v=""/>
    <s v=""/>
    <s v=""/>
  </r>
  <r>
    <x v="549"/>
    <x v="3"/>
    <x v="1"/>
    <x v="0"/>
    <n v="2431.8000000000002"/>
    <n v="1361.8080000000002"/>
    <n v="362.90000000000003"/>
    <s v=""/>
    <n v="40.9"/>
  </r>
  <r>
    <x v="549"/>
    <x v="4"/>
    <x v="2"/>
    <x v="2"/>
    <n v="7367.76"/>
    <n v="5525.82"/>
    <s v=""/>
    <s v=""/>
    <s v=""/>
  </r>
  <r>
    <x v="549"/>
    <x v="5"/>
    <x v="1"/>
    <x v="3"/>
    <n v="3859.7999999999997"/>
    <n v="1968.4979999999998"/>
    <s v=""/>
    <s v=""/>
    <s v=""/>
  </r>
  <r>
    <x v="550"/>
    <x v="1"/>
    <x v="0"/>
    <x v="3"/>
    <n v="36223.199999999997"/>
    <n v="21009.455999999998"/>
    <n v="480.70000000000005"/>
    <s v=""/>
    <n v="630.30000000000007"/>
  </r>
  <r>
    <x v="550"/>
    <x v="0"/>
    <x v="0"/>
    <x v="2"/>
    <n v="16883.64"/>
    <n v="12156.220799999999"/>
    <s v=""/>
    <s v=""/>
    <s v=""/>
  </r>
  <r>
    <x v="550"/>
    <x v="8"/>
    <x v="1"/>
    <x v="2"/>
    <n v="19017.239999999998"/>
    <n v="10079.137199999999"/>
    <s v=""/>
    <s v=""/>
    <n v="291.3"/>
  </r>
  <r>
    <x v="550"/>
    <x v="0"/>
    <x v="0"/>
    <x v="2"/>
    <n v="1042.1999999999998"/>
    <n v="729.53999999999985"/>
    <s v=""/>
    <s v=""/>
    <s v=""/>
  </r>
  <r>
    <x v="551"/>
    <x v="0"/>
    <x v="0"/>
    <x v="1"/>
    <n v="347.4"/>
    <n v="253.60199999999998"/>
    <n v="267"/>
    <s v=""/>
    <n v="7.6999999999999993"/>
  </r>
  <r>
    <x v="551"/>
    <x v="3"/>
    <x v="1"/>
    <x v="0"/>
    <n v="32829.360000000001"/>
    <n v="19697.615999999998"/>
    <s v=""/>
    <s v=""/>
    <s v=""/>
  </r>
  <r>
    <x v="552"/>
    <x v="5"/>
    <x v="1"/>
    <x v="1"/>
    <n v="31264.44"/>
    <n v="19383.952799999999"/>
    <n v="556.5"/>
    <s v=""/>
    <n v="581.6"/>
  </r>
  <r>
    <x v="553"/>
    <x v="4"/>
    <x v="2"/>
    <x v="1"/>
    <n v="6139.7999999999993"/>
    <n v="4052.2679999999996"/>
    <n v="249.79999999999998"/>
    <s v=""/>
    <n v="121.6"/>
  </r>
  <r>
    <x v="554"/>
    <x v="0"/>
    <x v="0"/>
    <x v="2"/>
    <n v="19697.64"/>
    <n v="11818.583999999999"/>
    <n v="641.4"/>
    <s v=""/>
    <n v="354.6"/>
  </r>
  <r>
    <x v="555"/>
    <x v="5"/>
    <x v="1"/>
    <x v="2"/>
    <n v="1102.8000000000002"/>
    <n v="827.10000000000014"/>
    <n v="707.5"/>
    <s v=""/>
    <n v="24.900000000000002"/>
  </r>
  <r>
    <x v="555"/>
    <x v="8"/>
    <x v="1"/>
    <x v="3"/>
    <n v="335.4"/>
    <n v="234.77999999999997"/>
    <s v=""/>
    <s v=""/>
    <s v=""/>
  </r>
  <r>
    <x v="555"/>
    <x v="3"/>
    <x v="1"/>
    <x v="2"/>
    <n v="694.8"/>
    <n v="361.29599999999999"/>
    <s v=""/>
    <s v=""/>
    <s v=""/>
  </r>
  <r>
    <x v="556"/>
    <x v="0"/>
    <x v="0"/>
    <x v="1"/>
    <n v="11255.76"/>
    <n v="8441.82"/>
    <n v="1110.5"/>
    <s v=""/>
    <n v="253.29999999999998"/>
  </r>
  <r>
    <x v="557"/>
    <x v="0"/>
    <x v="0"/>
    <x v="3"/>
    <n v="1042.1999999999998"/>
    <n v="531.52199999999993"/>
    <n v="142.9"/>
    <s v=""/>
    <n v="16"/>
  </r>
  <r>
    <x v="557"/>
    <x v="8"/>
    <x v="1"/>
    <x v="0"/>
    <n v="26563.68"/>
    <n v="18063.3024"/>
    <s v=""/>
    <s v=""/>
    <s v=""/>
  </r>
  <r>
    <x v="557"/>
    <x v="0"/>
    <x v="0"/>
    <x v="2"/>
    <n v="11255.76"/>
    <n v="6415.7831999999999"/>
    <s v=""/>
    <s v=""/>
    <s v=""/>
  </r>
  <r>
    <x v="558"/>
    <x v="0"/>
    <x v="0"/>
    <x v="0"/>
    <n v="694.8"/>
    <n v="430.77599999999995"/>
    <n v="899.1"/>
    <s v=""/>
    <n v="13"/>
  </r>
  <r>
    <x v="558"/>
    <x v="0"/>
    <x v="0"/>
    <x v="1"/>
    <n v="1737"/>
    <n v="1285.3799999999999"/>
    <s v=""/>
    <s v=""/>
    <s v=""/>
  </r>
  <r>
    <x v="559"/>
    <x v="5"/>
    <x v="1"/>
    <x v="1"/>
    <n v="4962.6000000000004"/>
    <n v="3721.9500000000003"/>
    <n v="764.9"/>
    <s v=""/>
    <n v="111.69999999999999"/>
  </r>
  <r>
    <x v="559"/>
    <x v="0"/>
    <x v="0"/>
    <x v="0"/>
    <n v="694.8"/>
    <n v="493.30799999999994"/>
    <s v=""/>
    <s v=""/>
    <s v=""/>
  </r>
  <r>
    <x v="559"/>
    <x v="0"/>
    <x v="0"/>
    <x v="1"/>
    <n v="16883.64"/>
    <n v="10130.183999999999"/>
    <s v=""/>
    <s v=""/>
    <n v="291.3"/>
  </r>
  <r>
    <x v="560"/>
    <x v="3"/>
    <x v="1"/>
    <x v="2"/>
    <n v="14069.76"/>
    <n v="8582.5535999999993"/>
    <n v="147.79999999999998"/>
    <s v=""/>
    <n v="257.5"/>
  </r>
  <r>
    <x v="560"/>
    <x v="0"/>
    <x v="0"/>
    <x v="2"/>
    <n v="28139.399999999998"/>
    <n v="16883.64"/>
    <s v=""/>
    <s v=""/>
    <n v="291.3"/>
  </r>
  <r>
    <x v="560"/>
    <x v="0"/>
    <x v="0"/>
    <x v="2"/>
    <n v="16883.64"/>
    <n v="9117.1656000000003"/>
    <s v=""/>
    <s v=""/>
    <s v=""/>
  </r>
  <r>
    <x v="561"/>
    <x v="0"/>
    <x v="0"/>
    <x v="1"/>
    <n v="1042.1999999999998"/>
    <n v="739.96199999999988"/>
    <n v="519.5"/>
    <s v=""/>
    <n v="22.200000000000003"/>
  </r>
  <r>
    <x v="562"/>
    <x v="0"/>
    <x v="0"/>
    <x v="0"/>
    <n v="14069.76"/>
    <n v="9708.134399999999"/>
    <n v="149"/>
    <s v=""/>
    <n v="291.3"/>
  </r>
  <r>
    <x v="562"/>
    <x v="0"/>
    <x v="0"/>
    <x v="1"/>
    <n v="1737"/>
    <n v="1215.8999999999999"/>
    <s v=""/>
    <s v=""/>
    <s v=""/>
  </r>
  <r>
    <x v="563"/>
    <x v="0"/>
    <x v="0"/>
    <x v="0"/>
    <n v="11255.76"/>
    <n v="7653.9168000000009"/>
    <n v="464.70000000000005"/>
    <n v="59317"/>
    <n v="229.7"/>
  </r>
  <r>
    <x v="563"/>
    <x v="5"/>
    <x v="1"/>
    <x v="3"/>
    <n v="22331.760000000002"/>
    <n v="13175.7384"/>
    <s v=""/>
    <s v=""/>
    <s v=""/>
  </r>
  <r>
    <x v="563"/>
    <x v="3"/>
    <x v="1"/>
    <x v="2"/>
    <n v="694.8"/>
    <n v="354.34799999999996"/>
    <s v=""/>
    <s v=""/>
    <s v=""/>
  </r>
  <r>
    <x v="563"/>
    <x v="5"/>
    <x v="1"/>
    <x v="1"/>
    <n v="78160.92"/>
    <n v="52367.816400000003"/>
    <s v=""/>
    <s v=""/>
    <s v=""/>
  </r>
  <r>
    <x v="564"/>
    <x v="3"/>
    <x v="1"/>
    <x v="0"/>
    <n v="11255.76"/>
    <n v="6078.1104000000005"/>
    <n v="616.70000000000005"/>
    <s v=""/>
    <n v="182.4"/>
  </r>
  <r>
    <x v="564"/>
    <x v="0"/>
    <x v="0"/>
    <x v="2"/>
    <n v="347.4"/>
    <n v="204.96599999999998"/>
    <s v=""/>
    <s v=""/>
    <s v=""/>
  </r>
  <r>
    <x v="565"/>
    <x v="5"/>
    <x v="1"/>
    <x v="1"/>
    <n v="22331.760000000002"/>
    <n v="11389.197600000001"/>
    <n v="594.5"/>
    <s v=""/>
    <n v="341.70000000000005"/>
  </r>
  <r>
    <x v="565"/>
    <x v="0"/>
    <x v="0"/>
    <x v="2"/>
    <n v="1042.1999999999998"/>
    <n v="594.05399999999986"/>
    <s v=""/>
    <s v=""/>
    <s v=""/>
  </r>
  <r>
    <x v="565"/>
    <x v="5"/>
    <x v="1"/>
    <x v="3"/>
    <n v="35730.720000000001"/>
    <n v="25726.118399999999"/>
    <s v=""/>
    <s v=""/>
    <s v=""/>
  </r>
  <r>
    <x v="566"/>
    <x v="3"/>
    <x v="1"/>
    <x v="2"/>
    <n v="694.8"/>
    <n v="382.14"/>
    <n v="567.20000000000005"/>
    <s v=""/>
    <n v="11.5"/>
  </r>
  <r>
    <x v="566"/>
    <x v="4"/>
    <x v="2"/>
    <x v="1"/>
    <n v="227.39999999999998"/>
    <n v="161.45399999999998"/>
    <s v=""/>
    <s v=""/>
    <s v=""/>
  </r>
  <r>
    <x v="567"/>
    <x v="7"/>
    <x v="0"/>
    <x v="3"/>
    <n v="299.39999999999998"/>
    <n v="197.60399999999998"/>
    <n v="311.10000000000002"/>
    <s v=""/>
    <n v="6"/>
  </r>
  <r>
    <x v="567"/>
    <x v="3"/>
    <x v="1"/>
    <x v="0"/>
    <n v="11255.76"/>
    <n v="6078.1104000000005"/>
    <s v=""/>
    <s v=""/>
    <s v=""/>
  </r>
  <r>
    <x v="567"/>
    <x v="6"/>
    <x v="2"/>
    <x v="3"/>
    <n v="718.2"/>
    <n v="380.64600000000002"/>
    <s v=""/>
    <s v=""/>
    <s v=""/>
  </r>
  <r>
    <x v="567"/>
    <x v="0"/>
    <x v="0"/>
    <x v="1"/>
    <n v="694.8"/>
    <n v="347.4"/>
    <s v=""/>
    <s v=""/>
    <s v=""/>
  </r>
  <r>
    <x v="568"/>
    <x v="1"/>
    <x v="0"/>
    <x v="3"/>
    <n v="38487.120000000003"/>
    <n v="26556.112799999999"/>
    <n v="1218.8"/>
    <s v=""/>
    <n v="796.7"/>
  </r>
  <r>
    <x v="569"/>
    <x v="1"/>
    <x v="0"/>
    <x v="2"/>
    <n v="16300.439999999999"/>
    <n v="11410.307999999999"/>
    <n v="519"/>
    <s v=""/>
    <n v="342.40000000000003"/>
  </r>
  <r>
    <x v="569"/>
    <x v="5"/>
    <x v="1"/>
    <x v="2"/>
    <n v="22331.760000000002"/>
    <n v="12952.4208"/>
    <s v=""/>
    <s v=""/>
    <s v=""/>
  </r>
  <r>
    <x v="569"/>
    <x v="0"/>
    <x v="0"/>
    <x v="1"/>
    <n v="1042.1999999999998"/>
    <n v="646.16399999999987"/>
    <s v=""/>
    <s v=""/>
    <s v=""/>
  </r>
  <r>
    <x v="570"/>
    <x v="0"/>
    <x v="0"/>
    <x v="0"/>
    <n v="694.8"/>
    <n v="375.19200000000001"/>
    <n v="805.4"/>
    <s v=""/>
    <n v="11.299999999999999"/>
  </r>
  <r>
    <x v="570"/>
    <x v="5"/>
    <x v="1"/>
    <x v="2"/>
    <n v="1102.8000000000002"/>
    <n v="551.40000000000009"/>
    <s v=""/>
    <s v=""/>
    <s v=""/>
  </r>
  <r>
    <x v="570"/>
    <x v="0"/>
    <x v="0"/>
    <x v="0"/>
    <n v="16883.64"/>
    <n v="9454.8384000000005"/>
    <s v=""/>
    <s v=""/>
    <s v=""/>
  </r>
  <r>
    <x v="571"/>
    <x v="7"/>
    <x v="0"/>
    <x v="1"/>
    <n v="26272.32"/>
    <n v="13398.8832"/>
    <n v="614.80000000000007"/>
    <s v=""/>
    <n v="402"/>
  </r>
  <r>
    <x v="572"/>
    <x v="0"/>
    <x v="0"/>
    <x v="3"/>
    <n v="2431.8000000000002"/>
    <n v="1215.9000000000001"/>
    <n v="962.9"/>
    <s v=""/>
    <n v="36.5"/>
  </r>
  <r>
    <x v="572"/>
    <x v="0"/>
    <x v="0"/>
    <x v="1"/>
    <n v="9379.7999999999993"/>
    <n v="5065.0919999999996"/>
    <s v=""/>
    <s v=""/>
    <s v=""/>
  </r>
  <r>
    <x v="572"/>
    <x v="0"/>
    <x v="0"/>
    <x v="1"/>
    <n v="1042.1999999999998"/>
    <n v="760.80599999999981"/>
    <s v=""/>
    <s v=""/>
    <s v=""/>
  </r>
  <r>
    <x v="572"/>
    <x v="0"/>
    <x v="0"/>
    <x v="2"/>
    <n v="694.8"/>
    <n v="500.25599999999997"/>
    <s v=""/>
    <s v=""/>
    <s v=""/>
  </r>
  <r>
    <x v="572"/>
    <x v="4"/>
    <x v="2"/>
    <x v="3"/>
    <n v="7367.76"/>
    <n v="4789.0439999999999"/>
    <s v=""/>
    <s v=""/>
    <s v=""/>
  </r>
  <r>
    <x v="573"/>
    <x v="3"/>
    <x v="1"/>
    <x v="1"/>
    <n v="25012.800000000003"/>
    <n v="14257.296"/>
    <n v="957.7"/>
    <s v=""/>
    <n v="427.8"/>
  </r>
  <r>
    <x v="574"/>
    <x v="0"/>
    <x v="0"/>
    <x v="0"/>
    <n v="347.4"/>
    <n v="253.60199999999998"/>
    <n v="121.19999999999999"/>
    <s v=""/>
    <n v="7.6999999999999993"/>
  </r>
  <r>
    <x v="575"/>
    <x v="2"/>
    <x v="1"/>
    <x v="3"/>
    <n v="1042.1999999999998"/>
    <n v="635.74199999999985"/>
    <n v="832.7"/>
    <s v=""/>
    <n v="19.100000000000001"/>
  </r>
  <r>
    <x v="576"/>
    <x v="5"/>
    <x v="1"/>
    <x v="0"/>
    <n v="22331.760000000002"/>
    <n v="13175.7384"/>
    <n v="393.3"/>
    <s v=""/>
    <n v="395.3"/>
  </r>
  <r>
    <x v="576"/>
    <x v="1"/>
    <x v="0"/>
    <x v="0"/>
    <n v="10866.960000000001"/>
    <n v="5759.488800000001"/>
    <s v=""/>
    <s v=""/>
    <s v=""/>
  </r>
  <r>
    <x v="576"/>
    <x v="2"/>
    <x v="1"/>
    <x v="2"/>
    <n v="694.8"/>
    <n v="444.67199999999997"/>
    <s v=""/>
    <s v=""/>
    <s v=""/>
  </r>
  <r>
    <x v="577"/>
    <x v="0"/>
    <x v="0"/>
    <x v="0"/>
    <n v="9379.7999999999993"/>
    <n v="4689.8999999999996"/>
    <n v="181.29999999999998"/>
    <s v=""/>
    <n v="140.69999999999999"/>
  </r>
  <r>
    <x v="577"/>
    <x v="2"/>
    <x v="1"/>
    <x v="0"/>
    <n v="37519.199999999997"/>
    <n v="23637.095999999998"/>
    <s v=""/>
    <s v=""/>
    <s v=""/>
  </r>
  <r>
    <x v="578"/>
    <x v="0"/>
    <x v="0"/>
    <x v="2"/>
    <n v="694.8"/>
    <n v="479.41199999999992"/>
    <n v="535.80000000000007"/>
    <s v=""/>
    <n v="14.4"/>
  </r>
  <r>
    <x v="578"/>
    <x v="0"/>
    <x v="0"/>
    <x v="1"/>
    <n v="694.8"/>
    <n v="458.56799999999998"/>
    <s v=""/>
    <s v=""/>
    <s v=""/>
  </r>
  <r>
    <x v="578"/>
    <x v="0"/>
    <x v="0"/>
    <x v="0"/>
    <n v="1042.1999999999998"/>
    <n v="656.5859999999999"/>
    <s v=""/>
    <s v=""/>
    <s v=""/>
  </r>
  <r>
    <x v="578"/>
    <x v="0"/>
    <x v="0"/>
    <x v="2"/>
    <n v="694.8"/>
    <n v="375.19200000000001"/>
    <s v=""/>
    <s v=""/>
    <s v=""/>
  </r>
  <r>
    <x v="579"/>
    <x v="0"/>
    <x v="0"/>
    <x v="2"/>
    <n v="14069.76"/>
    <n v="8019.7631999999994"/>
    <n v="210"/>
    <s v=""/>
    <n v="240.6"/>
  </r>
  <r>
    <x v="580"/>
    <x v="0"/>
    <x v="0"/>
    <x v="2"/>
    <n v="11255.76"/>
    <n v="7991.5895999999993"/>
    <n v="416.5"/>
    <s v=""/>
    <n v="239.79999999999998"/>
  </r>
  <r>
    <x v="580"/>
    <x v="0"/>
    <x v="0"/>
    <x v="2"/>
    <n v="1042.1999999999998"/>
    <n v="594.05399999999986"/>
    <s v=""/>
    <s v=""/>
    <s v=""/>
  </r>
  <r>
    <x v="581"/>
    <x v="8"/>
    <x v="1"/>
    <x v="1"/>
    <n v="13583.76"/>
    <n v="7063.5552000000007"/>
    <n v="553.20000000000005"/>
    <s v=""/>
    <n v="212"/>
  </r>
  <r>
    <x v="581"/>
    <x v="4"/>
    <x v="2"/>
    <x v="1"/>
    <n v="454.79999999999995"/>
    <n v="231.94799999999998"/>
    <s v=""/>
    <s v=""/>
    <s v=""/>
  </r>
  <r>
    <x v="582"/>
    <x v="6"/>
    <x v="2"/>
    <x v="2"/>
    <n v="1197"/>
    <n v="706.23"/>
    <n v="83.5"/>
    <s v=""/>
    <n v="21.200000000000003"/>
  </r>
  <r>
    <x v="582"/>
    <x v="5"/>
    <x v="1"/>
    <x v="2"/>
    <n v="32422.32"/>
    <n v="23344.070400000001"/>
    <s v=""/>
    <s v=""/>
    <s v=""/>
  </r>
  <r>
    <x v="583"/>
    <x v="7"/>
    <x v="0"/>
    <x v="1"/>
    <n v="28293.360000000001"/>
    <n v="14146.68"/>
    <n v="535.6"/>
    <s v=""/>
    <n v="424.5"/>
  </r>
  <r>
    <x v="583"/>
    <x v="6"/>
    <x v="2"/>
    <x v="3"/>
    <n v="4309.2000000000007"/>
    <n v="2370.0600000000004"/>
    <s v=""/>
    <s v=""/>
    <s v=""/>
  </r>
  <r>
    <x v="584"/>
    <x v="1"/>
    <x v="0"/>
    <x v="1"/>
    <n v="36223.199999999997"/>
    <n v="22458.383999999998"/>
    <n v="680.30000000000007"/>
    <s v=""/>
    <n v="673.80000000000007"/>
  </r>
  <r>
    <x v="584"/>
    <x v="1"/>
    <x v="0"/>
    <x v="2"/>
    <n v="13583.76"/>
    <n v="9236.9567999999999"/>
    <s v=""/>
    <s v=""/>
    <s v=""/>
  </r>
  <r>
    <x v="584"/>
    <x v="0"/>
    <x v="0"/>
    <x v="2"/>
    <n v="1042.1999999999998"/>
    <n v="739.96199999999988"/>
    <s v=""/>
    <s v=""/>
    <s v=""/>
  </r>
  <r>
    <x v="584"/>
    <x v="1"/>
    <x v="0"/>
    <x v="1"/>
    <n v="3018.6000000000004"/>
    <n v="1901.7180000000003"/>
    <s v=""/>
    <s v=""/>
    <s v=""/>
  </r>
  <r>
    <x v="585"/>
    <x v="0"/>
    <x v="0"/>
    <x v="1"/>
    <n v="14069.76"/>
    <n v="9567.4368000000013"/>
    <n v="647.30000000000007"/>
    <s v=""/>
    <n v="287.10000000000002"/>
  </r>
  <r>
    <x v="586"/>
    <x v="5"/>
    <x v="1"/>
    <x v="2"/>
    <n v="17865.36"/>
    <n v="9825.9480000000003"/>
    <n v="189.5"/>
    <s v=""/>
    <n v="294.8"/>
  </r>
  <r>
    <x v="586"/>
    <x v="1"/>
    <x v="0"/>
    <x v="2"/>
    <n v="335.4"/>
    <n v="218.01"/>
    <s v=""/>
    <s v=""/>
    <s v=""/>
  </r>
  <r>
    <x v="586"/>
    <x v="1"/>
    <x v="0"/>
    <x v="0"/>
    <n v="1341.6"/>
    <n v="872.04"/>
    <s v=""/>
    <s v=""/>
    <s v=""/>
  </r>
  <r>
    <x v="586"/>
    <x v="3"/>
    <x v="1"/>
    <x v="1"/>
    <n v="2084.3999999999996"/>
    <n v="1521.6119999999996"/>
    <s v=""/>
    <s v=""/>
    <n v="291.3"/>
  </r>
  <r>
    <x v="586"/>
    <x v="7"/>
    <x v="0"/>
    <x v="0"/>
    <n v="2694.6000000000004"/>
    <n v="1886.22"/>
    <s v=""/>
    <s v=""/>
    <s v=""/>
  </r>
  <r>
    <x v="587"/>
    <x v="0"/>
    <x v="0"/>
    <x v="2"/>
    <n v="11255.76"/>
    <n v="8104.1471999999994"/>
    <n v="246.7"/>
    <s v=""/>
    <n v="243.2"/>
  </r>
  <r>
    <x v="588"/>
    <x v="8"/>
    <x v="1"/>
    <x v="2"/>
    <n v="13583.76"/>
    <n v="9508.6319999999996"/>
    <n v="879.80000000000007"/>
    <s v=""/>
    <n v="285.3"/>
  </r>
  <r>
    <x v="588"/>
    <x v="0"/>
    <x v="0"/>
    <x v="3"/>
    <n v="2779.2"/>
    <n v="2056.6079999999997"/>
    <s v=""/>
    <s v=""/>
    <s v=""/>
  </r>
  <r>
    <x v="588"/>
    <x v="0"/>
    <x v="0"/>
    <x v="3"/>
    <n v="1042.1999999999998"/>
    <n v="698.27399999999989"/>
    <s v=""/>
    <s v=""/>
    <s v=""/>
  </r>
  <r>
    <x v="588"/>
    <x v="3"/>
    <x v="1"/>
    <x v="1"/>
    <n v="1042.1999999999998"/>
    <n v="521.09999999999991"/>
    <s v=""/>
    <s v=""/>
    <s v=""/>
  </r>
  <r>
    <x v="588"/>
    <x v="0"/>
    <x v="0"/>
    <x v="1"/>
    <n v="14069.76"/>
    <n v="8160.4607999999998"/>
    <s v=""/>
    <s v=""/>
    <s v=""/>
  </r>
  <r>
    <x v="589"/>
    <x v="0"/>
    <x v="0"/>
    <x v="3"/>
    <n v="2084.3999999999996"/>
    <n v="1313.1719999999998"/>
    <n v="788.5"/>
    <s v=""/>
    <n v="39.4"/>
  </r>
  <r>
    <x v="589"/>
    <x v="3"/>
    <x v="1"/>
    <x v="2"/>
    <n v="9379.7999999999993"/>
    <n v="6096.87"/>
    <s v=""/>
    <s v=""/>
    <s v=""/>
  </r>
  <r>
    <x v="589"/>
    <x v="0"/>
    <x v="0"/>
    <x v="1"/>
    <n v="11255.76"/>
    <n v="7541.3592000000008"/>
    <s v=""/>
    <s v=""/>
    <s v=""/>
  </r>
  <r>
    <x v="589"/>
    <x v="6"/>
    <x v="2"/>
    <x v="2"/>
    <n v="32319"/>
    <n v="22946.489999999998"/>
    <s v=""/>
    <s v=""/>
    <s v=""/>
  </r>
  <r>
    <x v="589"/>
    <x v="1"/>
    <x v="0"/>
    <x v="0"/>
    <n v="38487.120000000003"/>
    <n v="20783.044800000003"/>
    <s v=""/>
    <s v=""/>
    <s v=""/>
  </r>
  <r>
    <x v="589"/>
    <x v="0"/>
    <x v="0"/>
    <x v="3"/>
    <n v="347.4"/>
    <n v="180.648"/>
    <s v=""/>
    <s v=""/>
    <s v=""/>
  </r>
  <r>
    <x v="590"/>
    <x v="3"/>
    <x v="1"/>
    <x v="1"/>
    <n v="20427.12"/>
    <n v="13073.3568"/>
    <n v="211.29999999999998"/>
    <s v=""/>
    <n v="392.3"/>
  </r>
  <r>
    <x v="591"/>
    <x v="0"/>
    <x v="0"/>
    <x v="2"/>
    <n v="347.4"/>
    <n v="204.96599999999998"/>
    <n v="655.1"/>
    <s v=""/>
    <n v="6.1999999999999993"/>
  </r>
  <r>
    <x v="591"/>
    <x v="0"/>
    <x v="0"/>
    <x v="2"/>
    <n v="347.4"/>
    <n v="211.91399999999999"/>
    <s v=""/>
    <s v=""/>
    <s v=""/>
  </r>
  <r>
    <x v="591"/>
    <x v="7"/>
    <x v="0"/>
    <x v="1"/>
    <n v="1497"/>
    <n v="943.11"/>
    <s v=""/>
    <s v=""/>
    <s v=""/>
  </r>
  <r>
    <x v="592"/>
    <x v="0"/>
    <x v="0"/>
    <x v="0"/>
    <n v="3126.6000000000004"/>
    <n v="2282.4180000000001"/>
    <n v="885.80000000000007"/>
    <n v="62852"/>
    <n v="68.5"/>
  </r>
  <r>
    <x v="593"/>
    <x v="0"/>
    <x v="0"/>
    <x v="1"/>
    <n v="39864.120000000003"/>
    <n v="27506.2428"/>
    <n v="706.6"/>
    <s v=""/>
    <n v="825.2"/>
  </r>
  <r>
    <x v="593"/>
    <x v="0"/>
    <x v="0"/>
    <x v="2"/>
    <n v="694.8"/>
    <n v="514.15199999999993"/>
    <s v=""/>
    <s v=""/>
    <s v=""/>
  </r>
  <r>
    <x v="594"/>
    <x v="0"/>
    <x v="0"/>
    <x v="0"/>
    <n v="694.8"/>
    <n v="437.72399999999999"/>
    <n v="238.6"/>
    <s v=""/>
    <n v="13.2"/>
  </r>
  <r>
    <x v="595"/>
    <x v="5"/>
    <x v="1"/>
    <x v="0"/>
    <n v="4962.6000000000004"/>
    <n v="2580.5520000000001"/>
    <n v="1039.0999999999999"/>
    <s v=""/>
    <n v="77.5"/>
  </r>
  <r>
    <x v="595"/>
    <x v="4"/>
    <x v="2"/>
    <x v="2"/>
    <n v="7367.76"/>
    <n v="5083.7543999999998"/>
    <s v=""/>
    <s v=""/>
    <s v=""/>
  </r>
  <r>
    <x v="595"/>
    <x v="0"/>
    <x v="0"/>
    <x v="1"/>
    <n v="25012.800000000003"/>
    <n v="16008.192000000003"/>
    <s v=""/>
    <s v=""/>
    <s v=""/>
  </r>
  <r>
    <x v="596"/>
    <x v="0"/>
    <x v="0"/>
    <x v="0"/>
    <n v="14069.76"/>
    <n v="8863.9488000000001"/>
    <n v="985.6"/>
    <s v=""/>
    <n v="266"/>
  </r>
  <r>
    <x v="597"/>
    <x v="5"/>
    <x v="1"/>
    <x v="1"/>
    <n v="26798.04"/>
    <n v="17686.706400000003"/>
    <n v="728.7"/>
    <s v=""/>
    <n v="530.70000000000005"/>
  </r>
  <r>
    <x v="597"/>
    <x v="3"/>
    <x v="1"/>
    <x v="2"/>
    <n v="14069.76"/>
    <n v="8160.4607999999998"/>
    <s v=""/>
    <s v=""/>
    <s v=""/>
  </r>
  <r>
    <x v="597"/>
    <x v="3"/>
    <x v="1"/>
    <x v="0"/>
    <n v="30484.32"/>
    <n v="17680.905599999998"/>
    <s v=""/>
    <s v=""/>
    <s v=""/>
  </r>
  <r>
    <x v="597"/>
    <x v="4"/>
    <x v="2"/>
    <x v="2"/>
    <n v="9209.76"/>
    <n v="5065.3680000000004"/>
    <s v=""/>
    <s v=""/>
    <s v=""/>
  </r>
  <r>
    <x v="598"/>
    <x v="3"/>
    <x v="1"/>
    <x v="1"/>
    <n v="347.4"/>
    <n v="184.12199999999999"/>
    <n v="55.2"/>
    <s v=""/>
    <n v="5.6"/>
  </r>
  <r>
    <x v="598"/>
    <x v="1"/>
    <x v="0"/>
    <x v="1"/>
    <n v="335.4"/>
    <n v="231.42599999999996"/>
    <s v=""/>
    <s v=""/>
    <s v=""/>
  </r>
  <r>
    <x v="598"/>
    <x v="3"/>
    <x v="1"/>
    <x v="0"/>
    <n v="22511.52"/>
    <n v="13056.6816"/>
    <s v=""/>
    <s v=""/>
    <s v=""/>
  </r>
  <r>
    <x v="598"/>
    <x v="1"/>
    <x v="0"/>
    <x v="1"/>
    <n v="43015.08"/>
    <n v="25809.047999999999"/>
    <s v=""/>
    <s v=""/>
    <s v=""/>
  </r>
  <r>
    <x v="599"/>
    <x v="8"/>
    <x v="1"/>
    <x v="0"/>
    <n v="335.4"/>
    <n v="244.84199999999998"/>
    <n v="563.1"/>
    <s v=""/>
    <n v="7.3999999999999995"/>
  </r>
  <r>
    <x v="599"/>
    <x v="0"/>
    <x v="0"/>
    <x v="0"/>
    <n v="46899"/>
    <n v="28608.39"/>
    <s v=""/>
    <s v=""/>
    <s v=""/>
  </r>
  <r>
    <x v="600"/>
    <x v="5"/>
    <x v="1"/>
    <x v="2"/>
    <n v="551.40000000000009"/>
    <n v="363.92400000000009"/>
    <n v="513.5"/>
    <s v=""/>
    <n v="11"/>
  </r>
  <r>
    <x v="601"/>
    <x v="0"/>
    <x v="0"/>
    <x v="0"/>
    <n v="2779.2"/>
    <n v="1806.48"/>
    <n v="581.1"/>
    <s v=""/>
    <n v="54.2"/>
  </r>
  <r>
    <x v="601"/>
    <x v="7"/>
    <x v="0"/>
    <x v="2"/>
    <n v="1197.5999999999999"/>
    <n v="862.27199999999993"/>
    <s v=""/>
    <s v=""/>
    <s v=""/>
  </r>
  <r>
    <x v="602"/>
    <x v="0"/>
    <x v="0"/>
    <x v="3"/>
    <n v="1389.6"/>
    <n v="1014.4079999999999"/>
    <n v="535.20000000000005"/>
    <s v=""/>
    <n v="30.5"/>
  </r>
  <r>
    <x v="603"/>
    <x v="1"/>
    <x v="0"/>
    <x v="0"/>
    <n v="36223.199999999997"/>
    <n v="23545.079999999998"/>
    <n v="1327.1999999999998"/>
    <s v=""/>
    <n v="706.4"/>
  </r>
  <r>
    <x v="604"/>
    <x v="3"/>
    <x v="1"/>
    <x v="3"/>
    <n v="14069.76"/>
    <n v="7456.9728000000005"/>
    <n v="335"/>
    <s v=""/>
    <n v="223.79999999999998"/>
  </r>
  <r>
    <x v="604"/>
    <x v="0"/>
    <x v="0"/>
    <x v="0"/>
    <n v="694.8"/>
    <n v="479.41199999999992"/>
    <s v=""/>
    <s v=""/>
    <s v=""/>
  </r>
  <r>
    <x v="605"/>
    <x v="1"/>
    <x v="0"/>
    <x v="0"/>
    <n v="47542.92"/>
    <n v="31853.756400000002"/>
    <n v="1198.3999999999999"/>
    <s v=""/>
    <n v="955.7"/>
  </r>
  <r>
    <x v="606"/>
    <x v="0"/>
    <x v="0"/>
    <x v="2"/>
    <n v="347.4"/>
    <n v="215.38799999999998"/>
    <n v="39.6"/>
    <s v=""/>
    <n v="6.5"/>
  </r>
  <r>
    <x v="606"/>
    <x v="0"/>
    <x v="0"/>
    <x v="2"/>
    <n v="1042.1999999999998"/>
    <n v="729.53999999999985"/>
    <s v=""/>
    <s v=""/>
    <s v=""/>
  </r>
  <r>
    <x v="607"/>
    <x v="1"/>
    <x v="0"/>
    <x v="2"/>
    <n v="19721.52"/>
    <n v="13805.064"/>
    <n v="909.7"/>
    <s v=""/>
    <n v="414.20000000000005"/>
  </r>
  <r>
    <x v="607"/>
    <x v="0"/>
    <x v="0"/>
    <x v="1"/>
    <n v="44554.080000000002"/>
    <n v="22277.040000000001"/>
    <s v=""/>
    <s v=""/>
    <s v=""/>
  </r>
  <r>
    <x v="608"/>
    <x v="3"/>
    <x v="1"/>
    <x v="1"/>
    <n v="14069.76"/>
    <n v="9567.4368000000013"/>
    <n v="651.20000000000005"/>
    <s v=""/>
    <n v="287.10000000000002"/>
  </r>
  <r>
    <x v="608"/>
    <x v="6"/>
    <x v="2"/>
    <x v="0"/>
    <n v="7756.5599999999995"/>
    <n v="4731.5015999999996"/>
    <s v=""/>
    <s v=""/>
    <s v=""/>
  </r>
  <r>
    <x v="608"/>
    <x v="2"/>
    <x v="1"/>
    <x v="2"/>
    <n v="46899"/>
    <n v="34236.269999999997"/>
    <s v=""/>
    <s v=""/>
    <s v=""/>
  </r>
  <r>
    <x v="608"/>
    <x v="0"/>
    <x v="0"/>
    <x v="0"/>
    <n v="347.4"/>
    <n v="218.86199999999999"/>
    <s v=""/>
    <s v=""/>
    <s v=""/>
  </r>
  <r>
    <x v="609"/>
    <x v="5"/>
    <x v="1"/>
    <x v="3"/>
    <n v="26798.04"/>
    <n v="19562.569200000002"/>
    <n v="927.2"/>
    <s v=""/>
    <n v="586.9"/>
  </r>
  <r>
    <x v="610"/>
    <x v="0"/>
    <x v="0"/>
    <x v="0"/>
    <n v="347.4"/>
    <n v="246.65399999999997"/>
    <n v="495.6"/>
    <s v=""/>
    <n v="7.3999999999999995"/>
  </r>
  <r>
    <x v="610"/>
    <x v="3"/>
    <x v="1"/>
    <x v="0"/>
    <n v="694.8"/>
    <n v="361.29599999999999"/>
    <s v=""/>
    <s v=""/>
    <s v=""/>
  </r>
  <r>
    <x v="611"/>
    <x v="3"/>
    <x v="1"/>
    <x v="2"/>
    <n v="1042.1999999999998"/>
    <n v="646.16399999999987"/>
    <n v="302.70000000000005"/>
    <s v=""/>
    <n v="19.400000000000002"/>
  </r>
  <r>
    <x v="611"/>
    <x v="0"/>
    <x v="0"/>
    <x v="1"/>
    <n v="1042.1999999999998"/>
    <n v="521.09999999999991"/>
    <s v=""/>
    <s v=""/>
    <s v=""/>
  </r>
  <r>
    <x v="612"/>
    <x v="4"/>
    <x v="2"/>
    <x v="2"/>
    <n v="2046.6000000000001"/>
    <n v="1391.6880000000001"/>
    <n v="620.1"/>
    <s v=""/>
    <n v="41.800000000000004"/>
  </r>
  <r>
    <x v="612"/>
    <x v="1"/>
    <x v="0"/>
    <x v="1"/>
    <n v="13583.76"/>
    <n v="7878.5807999999997"/>
    <s v=""/>
    <s v=""/>
    <s v=""/>
  </r>
  <r>
    <x v="613"/>
    <x v="5"/>
    <x v="1"/>
    <x v="0"/>
    <n v="551.40000000000009"/>
    <n v="297.75600000000009"/>
    <n v="401.70000000000005"/>
    <s v=""/>
    <n v="9"/>
  </r>
  <r>
    <x v="613"/>
    <x v="6"/>
    <x v="2"/>
    <x v="0"/>
    <n v="27471.120000000003"/>
    <n v="14559.693600000002"/>
    <s v=""/>
    <s v=""/>
    <s v=""/>
  </r>
  <r>
    <x v="614"/>
    <x v="5"/>
    <x v="1"/>
    <x v="1"/>
    <n v="1102.8000000000002"/>
    <n v="694.76400000000012"/>
    <n v="81.399999999999991"/>
    <s v=""/>
    <n v="20.900000000000002"/>
  </r>
  <r>
    <x v="614"/>
    <x v="0"/>
    <x v="0"/>
    <x v="3"/>
    <n v="30484.32"/>
    <n v="18595.4352"/>
    <s v=""/>
    <s v=""/>
    <s v=""/>
  </r>
  <r>
    <x v="614"/>
    <x v="6"/>
    <x v="2"/>
    <x v="1"/>
    <n v="1915.1999999999998"/>
    <n v="1168.2719999999999"/>
    <s v=""/>
    <s v=""/>
    <s v=""/>
  </r>
  <r>
    <x v="615"/>
    <x v="0"/>
    <x v="0"/>
    <x v="2"/>
    <n v="2431.8000000000002"/>
    <n v="1507.7160000000001"/>
    <n v="785.30000000000007"/>
    <s v=""/>
    <n v="45.300000000000004"/>
  </r>
  <r>
    <x v="616"/>
    <x v="4"/>
    <x v="2"/>
    <x v="2"/>
    <n v="682.2"/>
    <n v="511.65000000000003"/>
    <n v="740.7"/>
    <s v=""/>
    <n v="15.4"/>
  </r>
  <r>
    <x v="617"/>
    <x v="5"/>
    <x v="1"/>
    <x v="3"/>
    <n v="35730.720000000001"/>
    <n v="17865.36"/>
    <n v="1198.6999999999998"/>
    <s v=""/>
    <n v="536"/>
  </r>
  <r>
    <x v="617"/>
    <x v="1"/>
    <x v="0"/>
    <x v="2"/>
    <n v="9055.7999999999993"/>
    <n v="5071.2480000000005"/>
    <s v=""/>
    <s v=""/>
    <s v=""/>
  </r>
  <r>
    <x v="618"/>
    <x v="0"/>
    <x v="0"/>
    <x v="2"/>
    <n v="2084.3999999999996"/>
    <n v="1479.9239999999998"/>
    <n v="431.5"/>
    <s v=""/>
    <n v="44.4"/>
  </r>
  <r>
    <x v="618"/>
    <x v="5"/>
    <x v="1"/>
    <x v="0"/>
    <n v="22331.760000000002"/>
    <n v="16078.867200000001"/>
    <s v=""/>
    <s v=""/>
    <s v=""/>
  </r>
  <r>
    <x v="619"/>
    <x v="3"/>
    <x v="1"/>
    <x v="0"/>
    <n v="1042.1999999999998"/>
    <n v="719.11799999999982"/>
    <n v="254"/>
    <n v="58968"/>
    <n v="21.6"/>
  </r>
  <r>
    <x v="619"/>
    <x v="7"/>
    <x v="0"/>
    <x v="0"/>
    <n v="42439.92"/>
    <n v="21219.96"/>
    <s v=""/>
    <s v=""/>
    <s v=""/>
  </r>
  <r>
    <x v="620"/>
    <x v="4"/>
    <x v="2"/>
    <x v="1"/>
    <n v="682.2"/>
    <n v="382.03200000000004"/>
    <n v="72.099999999999994"/>
    <s v=""/>
    <n v="11.5"/>
  </r>
  <r>
    <x v="620"/>
    <x v="5"/>
    <x v="1"/>
    <x v="0"/>
    <n v="32422.32"/>
    <n v="22047.177600000003"/>
    <s v=""/>
    <s v=""/>
    <s v=""/>
  </r>
  <r>
    <x v="620"/>
    <x v="5"/>
    <x v="1"/>
    <x v="3"/>
    <n v="26798.04"/>
    <n v="15274.882799999999"/>
    <s v=""/>
    <s v=""/>
    <s v=""/>
  </r>
  <r>
    <x v="621"/>
    <x v="0"/>
    <x v="0"/>
    <x v="2"/>
    <n v="347.4"/>
    <n v="187.596"/>
    <n v="382.5"/>
    <s v=""/>
    <n v="5.6999999999999993"/>
  </r>
  <r>
    <x v="621"/>
    <x v="3"/>
    <x v="1"/>
    <x v="2"/>
    <n v="11255.76"/>
    <n v="8441.82"/>
    <s v=""/>
    <s v=""/>
    <s v=""/>
  </r>
  <r>
    <x v="621"/>
    <x v="0"/>
    <x v="0"/>
    <x v="0"/>
    <n v="2779.2"/>
    <n v="1667.5199999999998"/>
    <s v=""/>
    <s v=""/>
    <s v=""/>
  </r>
  <r>
    <x v="621"/>
    <x v="5"/>
    <x v="1"/>
    <x v="0"/>
    <n v="63273.120000000003"/>
    <n v="36698.409599999999"/>
    <s v=""/>
    <s v=""/>
    <s v=""/>
  </r>
  <r>
    <x v="621"/>
    <x v="5"/>
    <x v="1"/>
    <x v="1"/>
    <n v="17865.36"/>
    <n v="12505.752"/>
    <s v=""/>
    <s v=""/>
    <s v=""/>
  </r>
  <r>
    <x v="622"/>
    <x v="0"/>
    <x v="0"/>
    <x v="0"/>
    <n v="30484.32"/>
    <n v="20424.4944"/>
    <n v="554.70000000000005"/>
    <s v=""/>
    <n v="612.80000000000007"/>
  </r>
  <r>
    <x v="622"/>
    <x v="0"/>
    <x v="0"/>
    <x v="2"/>
    <n v="1737"/>
    <n v="1233.27"/>
    <s v=""/>
    <s v=""/>
    <s v=""/>
  </r>
  <r>
    <x v="622"/>
    <x v="0"/>
    <x v="0"/>
    <x v="1"/>
    <n v="11255.76"/>
    <n v="7879.0319999999992"/>
    <s v=""/>
    <s v=""/>
    <s v=""/>
  </r>
  <r>
    <x v="622"/>
    <x v="1"/>
    <x v="0"/>
    <x v="0"/>
    <n v="670.8"/>
    <n v="415.89599999999996"/>
    <s v=""/>
    <s v=""/>
    <s v=""/>
  </r>
  <r>
    <x v="623"/>
    <x v="0"/>
    <x v="0"/>
    <x v="0"/>
    <n v="16883.64"/>
    <n v="12493.893599999999"/>
    <n v="994.6"/>
    <s v=""/>
    <n v="374.90000000000003"/>
  </r>
  <r>
    <x v="623"/>
    <x v="2"/>
    <x v="1"/>
    <x v="0"/>
    <n v="2779.2"/>
    <n v="1806.48"/>
    <s v=""/>
    <s v=""/>
    <s v=""/>
  </r>
  <r>
    <x v="623"/>
    <x v="7"/>
    <x v="0"/>
    <x v="3"/>
    <n v="299.39999999999998"/>
    <n v="209.57999999999998"/>
    <s v=""/>
    <s v=""/>
    <s v=""/>
  </r>
  <r>
    <x v="623"/>
    <x v="1"/>
    <x v="0"/>
    <x v="3"/>
    <n v="10866.960000000001"/>
    <n v="6085.4976000000015"/>
    <s v=""/>
    <s v=""/>
    <s v=""/>
  </r>
  <r>
    <x v="623"/>
    <x v="3"/>
    <x v="1"/>
    <x v="1"/>
    <n v="1389.6"/>
    <n v="736.48799999999994"/>
    <s v=""/>
    <s v=""/>
    <s v=""/>
  </r>
  <r>
    <x v="624"/>
    <x v="2"/>
    <x v="1"/>
    <x v="1"/>
    <n v="3126.6000000000004"/>
    <n v="1782.162"/>
    <n v="823.80000000000007"/>
    <s v=""/>
    <n v="53.5"/>
  </r>
  <r>
    <x v="624"/>
    <x v="0"/>
    <x v="0"/>
    <x v="0"/>
    <n v="9379.7999999999993"/>
    <n v="6284.4659999999994"/>
    <s v=""/>
    <s v=""/>
    <s v=""/>
  </r>
  <r>
    <x v="624"/>
    <x v="3"/>
    <x v="1"/>
    <x v="2"/>
    <n v="347.4"/>
    <n v="225.81"/>
    <s v=""/>
    <s v=""/>
    <s v=""/>
  </r>
  <r>
    <x v="624"/>
    <x v="1"/>
    <x v="0"/>
    <x v="1"/>
    <n v="13583.76"/>
    <n v="8150.2559999999994"/>
    <s v=""/>
    <s v=""/>
    <s v=""/>
  </r>
  <r>
    <x v="625"/>
    <x v="8"/>
    <x v="1"/>
    <x v="0"/>
    <n v="43015.08"/>
    <n v="29250.254400000002"/>
    <n v="1200.6999999999998"/>
    <s v=""/>
    <n v="877.6"/>
  </r>
  <r>
    <x v="626"/>
    <x v="0"/>
    <x v="0"/>
    <x v="2"/>
    <n v="14069.76"/>
    <n v="7879.0656000000008"/>
    <n v="933.5"/>
    <s v=""/>
    <n v="236.4"/>
  </r>
  <r>
    <x v="627"/>
    <x v="7"/>
    <x v="0"/>
    <x v="2"/>
    <n v="598.79999999999995"/>
    <n v="443.11199999999997"/>
    <n v="167.4"/>
    <s v=""/>
    <n v="13.299999999999999"/>
  </r>
  <r>
    <x v="628"/>
    <x v="5"/>
    <x v="1"/>
    <x v="0"/>
    <n v="9925.2000000000007"/>
    <n v="7344.6480000000001"/>
    <n v="536.70000000000005"/>
    <s v=""/>
    <n v="220.4"/>
  </r>
  <r>
    <x v="629"/>
    <x v="5"/>
    <x v="1"/>
    <x v="0"/>
    <n v="551.40000000000009"/>
    <n v="358.41000000000008"/>
    <n v="242.4"/>
    <s v=""/>
    <n v="10.799999999999999"/>
  </r>
  <r>
    <x v="629"/>
    <x v="1"/>
    <x v="0"/>
    <x v="2"/>
    <n v="33959.279999999999"/>
    <n v="19356.789599999996"/>
    <s v=""/>
    <s v=""/>
    <s v=""/>
  </r>
  <r>
    <x v="629"/>
    <x v="5"/>
    <x v="1"/>
    <x v="0"/>
    <n v="2757"/>
    <n v="1902.33"/>
    <s v=""/>
    <s v=""/>
    <s v=""/>
  </r>
  <r>
    <x v="629"/>
    <x v="3"/>
    <x v="1"/>
    <x v="2"/>
    <n v="32829.360000000001"/>
    <n v="20682.496800000001"/>
    <s v=""/>
    <s v=""/>
    <s v=""/>
  </r>
  <r>
    <x v="630"/>
    <x v="0"/>
    <x v="0"/>
    <x v="2"/>
    <n v="35174.28"/>
    <n v="25325.481599999999"/>
    <n v="491.20000000000005"/>
    <s v=""/>
    <n v="759.80000000000007"/>
  </r>
  <r>
    <x v="630"/>
    <x v="3"/>
    <x v="1"/>
    <x v="0"/>
    <n v="14069.76"/>
    <n v="7597.6704000000009"/>
    <s v=""/>
    <s v=""/>
    <s v=""/>
  </r>
  <r>
    <x v="631"/>
    <x v="7"/>
    <x v="0"/>
    <x v="2"/>
    <n v="299.39999999999998"/>
    <n v="200.59799999999998"/>
    <n v="659.1"/>
    <s v=""/>
    <n v="6.1"/>
  </r>
  <r>
    <x v="631"/>
    <x v="3"/>
    <x v="1"/>
    <x v="2"/>
    <n v="694.8"/>
    <n v="486.35999999999996"/>
    <s v=""/>
    <s v=""/>
    <s v=""/>
  </r>
  <r>
    <x v="632"/>
    <x v="5"/>
    <x v="1"/>
    <x v="2"/>
    <n v="1102.8000000000002"/>
    <n v="628.596"/>
    <n v="271.10000000000002"/>
    <s v=""/>
    <n v="18.900000000000002"/>
  </r>
  <r>
    <x v="632"/>
    <x v="7"/>
    <x v="0"/>
    <x v="1"/>
    <n v="898.19999999999993"/>
    <n v="574.84799999999996"/>
    <s v=""/>
    <s v=""/>
    <s v=""/>
  </r>
  <r>
    <x v="633"/>
    <x v="5"/>
    <x v="1"/>
    <x v="0"/>
    <n v="1102.8000000000002"/>
    <n v="827.10000000000014"/>
    <n v="132.69999999999999"/>
    <s v=""/>
    <n v="24.900000000000002"/>
  </r>
  <r>
    <x v="633"/>
    <x v="1"/>
    <x v="0"/>
    <x v="2"/>
    <n v="13583.76"/>
    <n v="8965.2816000000003"/>
    <s v=""/>
    <s v=""/>
    <s v=""/>
  </r>
  <r>
    <x v="633"/>
    <x v="0"/>
    <x v="0"/>
    <x v="2"/>
    <n v="2084.3999999999996"/>
    <n v="1396.5479999999998"/>
    <s v=""/>
    <s v=""/>
    <s v=""/>
  </r>
  <r>
    <x v="634"/>
    <x v="4"/>
    <x v="2"/>
    <x v="0"/>
    <n v="454.79999999999995"/>
    <n v="341.09999999999997"/>
    <n v="202.1"/>
    <s v=""/>
    <n v="10.299999999999999"/>
  </r>
  <r>
    <x v="634"/>
    <x v="3"/>
    <x v="1"/>
    <x v="2"/>
    <n v="14069.76"/>
    <n v="8863.9488000000001"/>
    <s v=""/>
    <s v=""/>
    <s v=""/>
  </r>
  <r>
    <x v="634"/>
    <x v="6"/>
    <x v="2"/>
    <x v="1"/>
    <n v="9695.76"/>
    <n v="6690.0743999999995"/>
    <s v=""/>
    <s v=""/>
    <s v=""/>
  </r>
  <r>
    <x v="634"/>
    <x v="3"/>
    <x v="1"/>
    <x v="0"/>
    <n v="11255.76"/>
    <n v="7091.1288000000004"/>
    <s v=""/>
    <s v=""/>
    <s v=""/>
  </r>
  <r>
    <x v="635"/>
    <x v="0"/>
    <x v="0"/>
    <x v="0"/>
    <n v="11255.76"/>
    <n v="5965.5528000000004"/>
    <n v="463.3"/>
    <s v=""/>
    <n v="179"/>
  </r>
  <r>
    <x v="635"/>
    <x v="3"/>
    <x v="1"/>
    <x v="1"/>
    <n v="694.8"/>
    <n v="389.08800000000002"/>
    <s v=""/>
    <s v=""/>
    <s v=""/>
  </r>
  <r>
    <x v="635"/>
    <x v="1"/>
    <x v="0"/>
    <x v="0"/>
    <n v="10866.960000000001"/>
    <n v="6846.1848000000009"/>
    <s v=""/>
    <s v=""/>
    <s v=""/>
  </r>
  <r>
    <x v="635"/>
    <x v="0"/>
    <x v="0"/>
    <x v="1"/>
    <n v="16883.64"/>
    <n v="11649.711599999999"/>
    <s v=""/>
    <s v=""/>
    <s v=""/>
  </r>
  <r>
    <x v="635"/>
    <x v="0"/>
    <x v="0"/>
    <x v="1"/>
    <n v="46899"/>
    <n v="24856.47"/>
    <s v=""/>
    <s v=""/>
    <s v=""/>
  </r>
  <r>
    <x v="636"/>
    <x v="0"/>
    <x v="0"/>
    <x v="0"/>
    <n v="1389.6"/>
    <n v="917.13599999999997"/>
    <n v="761.30000000000007"/>
    <s v=""/>
    <n v="27.6"/>
  </r>
  <r>
    <x v="637"/>
    <x v="0"/>
    <x v="0"/>
    <x v="0"/>
    <n v="1042.1999999999998"/>
    <n v="604.47599999999989"/>
    <n v="966.30000000000007"/>
    <s v=""/>
    <n v="18.200000000000003"/>
  </r>
  <r>
    <x v="637"/>
    <x v="0"/>
    <x v="0"/>
    <x v="1"/>
    <n v="694.8"/>
    <n v="500.25599999999997"/>
    <s v=""/>
    <s v=""/>
    <s v=""/>
  </r>
  <r>
    <x v="638"/>
    <x v="0"/>
    <x v="0"/>
    <x v="1"/>
    <n v="46899"/>
    <n v="25325.460000000003"/>
    <n v="1087.1999999999998"/>
    <s v=""/>
    <n v="759.80000000000007"/>
  </r>
  <r>
    <x v="638"/>
    <x v="2"/>
    <x v="1"/>
    <x v="1"/>
    <n v="347.4"/>
    <n v="173.7"/>
    <s v=""/>
    <s v=""/>
    <s v=""/>
  </r>
  <r>
    <x v="638"/>
    <x v="5"/>
    <x v="1"/>
    <x v="1"/>
    <n v="43670.879999999997"/>
    <n v="26202.527999999998"/>
    <s v=""/>
    <s v=""/>
    <s v=""/>
  </r>
  <r>
    <x v="638"/>
    <x v="3"/>
    <x v="1"/>
    <x v="2"/>
    <n v="347.4"/>
    <n v="225.81"/>
    <s v=""/>
    <s v=""/>
    <s v=""/>
  </r>
  <r>
    <x v="638"/>
    <x v="3"/>
    <x v="1"/>
    <x v="1"/>
    <n v="11255.76"/>
    <n v="7091.1288000000004"/>
    <s v=""/>
    <s v=""/>
    <s v=""/>
  </r>
  <r>
    <x v="638"/>
    <x v="5"/>
    <x v="1"/>
    <x v="1"/>
    <n v="43670.879999999997"/>
    <n v="29696.198400000001"/>
    <s v=""/>
    <s v=""/>
    <s v=""/>
  </r>
  <r>
    <x v="639"/>
    <x v="3"/>
    <x v="1"/>
    <x v="2"/>
    <n v="49243.92"/>
    <n v="32993.426400000004"/>
    <n v="1329.6"/>
    <s v=""/>
    <n v="989.9"/>
  </r>
  <r>
    <x v="640"/>
    <x v="1"/>
    <x v="0"/>
    <x v="1"/>
    <n v="335.4"/>
    <n v="191.17799999999997"/>
    <n v="566.1"/>
    <s v=""/>
    <n v="5.8"/>
  </r>
  <r>
    <x v="640"/>
    <x v="5"/>
    <x v="1"/>
    <x v="0"/>
    <n v="2205.6000000000004"/>
    <n v="1411.5840000000003"/>
    <s v=""/>
    <s v=""/>
    <s v=""/>
  </r>
  <r>
    <x v="640"/>
    <x v="0"/>
    <x v="0"/>
    <x v="2"/>
    <n v="28139.399999999998"/>
    <n v="17727.822"/>
    <s v=""/>
    <s v=""/>
    <s v=""/>
  </r>
  <r>
    <x v="641"/>
    <x v="0"/>
    <x v="0"/>
    <x v="0"/>
    <n v="16883.64"/>
    <n v="9454.8384000000005"/>
    <n v="839.7"/>
    <s v=""/>
    <n v="283.70000000000005"/>
  </r>
  <r>
    <x v="641"/>
    <x v="0"/>
    <x v="0"/>
    <x v="2"/>
    <n v="19697.64"/>
    <n v="13985.3244"/>
    <s v=""/>
    <s v=""/>
    <s v=""/>
  </r>
  <r>
    <x v="642"/>
    <x v="5"/>
    <x v="1"/>
    <x v="2"/>
    <n v="551.40000000000009"/>
    <n v="352.89600000000007"/>
    <n v="416.5"/>
    <s v=""/>
    <n v="10.6"/>
  </r>
  <r>
    <x v="642"/>
    <x v="5"/>
    <x v="1"/>
    <x v="0"/>
    <n v="1654.1999999999998"/>
    <n v="1207.5659999999998"/>
    <s v=""/>
    <s v=""/>
    <s v=""/>
  </r>
  <r>
    <x v="642"/>
    <x v="8"/>
    <x v="1"/>
    <x v="1"/>
    <n v="335.4"/>
    <n v="171.054"/>
    <s v=""/>
    <s v=""/>
    <s v=""/>
  </r>
  <r>
    <x v="642"/>
    <x v="8"/>
    <x v="1"/>
    <x v="1"/>
    <n v="1677"/>
    <n v="1173.8999999999999"/>
    <s v=""/>
    <s v=""/>
    <s v=""/>
  </r>
  <r>
    <x v="642"/>
    <x v="7"/>
    <x v="0"/>
    <x v="3"/>
    <n v="2095.8000000000002"/>
    <n v="1320.354"/>
    <s v=""/>
    <s v=""/>
    <s v=""/>
  </r>
  <r>
    <x v="643"/>
    <x v="3"/>
    <x v="1"/>
    <x v="2"/>
    <n v="42209.159999999996"/>
    <n v="26591.770799999998"/>
    <n v="1399.6"/>
    <s v=""/>
    <n v="797.80000000000007"/>
  </r>
  <r>
    <x v="643"/>
    <x v="5"/>
    <x v="1"/>
    <x v="3"/>
    <n v="551.40000000000009"/>
    <n v="413.55000000000007"/>
    <s v=""/>
    <s v=""/>
    <s v=""/>
  </r>
  <r>
    <x v="644"/>
    <x v="1"/>
    <x v="0"/>
    <x v="2"/>
    <n v="670.8"/>
    <n v="476.26799999999997"/>
    <n v="978.80000000000007"/>
    <s v=""/>
    <n v="14.299999999999999"/>
  </r>
  <r>
    <x v="644"/>
    <x v="7"/>
    <x v="0"/>
    <x v="3"/>
    <n v="17604.72"/>
    <n v="10562.832"/>
    <s v=""/>
    <s v=""/>
    <s v=""/>
  </r>
  <r>
    <x v="644"/>
    <x v="0"/>
    <x v="0"/>
    <x v="0"/>
    <n v="11255.76"/>
    <n v="7541.3592000000008"/>
    <s v=""/>
    <s v=""/>
    <s v=""/>
  </r>
  <r>
    <x v="645"/>
    <x v="6"/>
    <x v="2"/>
    <x v="2"/>
    <n v="24239.279999999999"/>
    <n v="14301.175199999998"/>
    <n v="683.5"/>
    <n v="88657"/>
    <n v="429.1"/>
  </r>
  <r>
    <x v="645"/>
    <x v="3"/>
    <x v="1"/>
    <x v="1"/>
    <n v="11255.76"/>
    <n v="8216.7047999999995"/>
    <s v=""/>
    <s v=""/>
    <s v=""/>
  </r>
  <r>
    <x v="645"/>
    <x v="8"/>
    <x v="1"/>
    <x v="2"/>
    <n v="27167.399999999998"/>
    <n v="15213.744000000001"/>
    <s v=""/>
    <s v=""/>
    <s v=""/>
  </r>
  <r>
    <x v="646"/>
    <x v="1"/>
    <x v="0"/>
    <x v="1"/>
    <n v="670.8"/>
    <n v="449.43599999999998"/>
    <n v="448.1"/>
    <s v=""/>
    <n v="13.5"/>
  </r>
  <r>
    <x v="646"/>
    <x v="5"/>
    <x v="1"/>
    <x v="2"/>
    <n v="17865.36"/>
    <n v="11433.830400000001"/>
    <s v=""/>
    <s v=""/>
    <s v=""/>
  </r>
  <r>
    <x v="646"/>
    <x v="1"/>
    <x v="0"/>
    <x v="1"/>
    <n v="13583.76"/>
    <n v="7199.3928000000005"/>
    <s v=""/>
    <s v=""/>
    <s v=""/>
  </r>
  <r>
    <x v="647"/>
    <x v="5"/>
    <x v="1"/>
    <x v="1"/>
    <n v="1654.1999999999998"/>
    <n v="1042.146"/>
    <n v="706.80000000000007"/>
    <s v=""/>
    <n v="31.3"/>
  </r>
  <r>
    <x v="647"/>
    <x v="7"/>
    <x v="0"/>
    <x v="2"/>
    <n v="2095.8000000000002"/>
    <n v="1362.2700000000002"/>
    <s v=""/>
    <s v=""/>
    <s v=""/>
  </r>
  <r>
    <x v="647"/>
    <x v="3"/>
    <x v="1"/>
    <x v="3"/>
    <n v="14069.76"/>
    <n v="10552.32"/>
    <s v=""/>
    <s v=""/>
    <s v=""/>
  </r>
  <r>
    <x v="648"/>
    <x v="6"/>
    <x v="2"/>
    <x v="2"/>
    <n v="1675.8000000000002"/>
    <n v="938.44800000000021"/>
    <n v="888.80000000000007"/>
    <s v=""/>
    <n v="28.200000000000003"/>
  </r>
  <r>
    <x v="648"/>
    <x v="0"/>
    <x v="0"/>
    <x v="1"/>
    <n v="347.4"/>
    <n v="250.12799999999999"/>
    <s v=""/>
    <s v=""/>
    <s v=""/>
  </r>
  <r>
    <x v="648"/>
    <x v="3"/>
    <x v="1"/>
    <x v="1"/>
    <n v="347.4"/>
    <n v="208.43999999999997"/>
    <s v=""/>
    <s v=""/>
    <s v=""/>
  </r>
  <r>
    <x v="649"/>
    <x v="0"/>
    <x v="0"/>
    <x v="1"/>
    <n v="1737"/>
    <n v="990.08999999999992"/>
    <n v="220.1"/>
    <s v=""/>
    <n v="29.8"/>
  </r>
  <r>
    <x v="650"/>
    <x v="1"/>
    <x v="0"/>
    <x v="3"/>
    <n v="1006.1999999999999"/>
    <n v="704.33999999999992"/>
    <n v="585.6"/>
    <s v=""/>
    <n v="21.200000000000003"/>
  </r>
  <r>
    <x v="650"/>
    <x v="3"/>
    <x v="1"/>
    <x v="2"/>
    <n v="694.8"/>
    <n v="479.41199999999992"/>
    <s v=""/>
    <s v=""/>
    <s v=""/>
  </r>
  <r>
    <x v="651"/>
    <x v="1"/>
    <x v="0"/>
    <x v="3"/>
    <n v="36223.199999999997"/>
    <n v="25356.239999999998"/>
    <n v="1244.5999999999999"/>
    <s v=""/>
    <n v="760.7"/>
  </r>
  <r>
    <x v="651"/>
    <x v="5"/>
    <x v="1"/>
    <x v="0"/>
    <n v="3859.7999999999997"/>
    <n v="2122.89"/>
    <s v=""/>
    <s v=""/>
    <s v=""/>
  </r>
  <r>
    <x v="652"/>
    <x v="3"/>
    <x v="1"/>
    <x v="3"/>
    <n v="11255.76"/>
    <n v="7991.5895999999993"/>
    <n v="877.6"/>
    <s v=""/>
    <n v="239.79999999999998"/>
  </r>
  <r>
    <x v="652"/>
    <x v="1"/>
    <x v="0"/>
    <x v="1"/>
    <n v="1341.6"/>
    <n v="737.88"/>
    <s v=""/>
    <s v=""/>
    <s v=""/>
  </r>
  <r>
    <x v="652"/>
    <x v="0"/>
    <x v="0"/>
    <x v="2"/>
    <n v="14069.76"/>
    <n v="10411.6224"/>
    <s v=""/>
    <s v=""/>
    <s v=""/>
  </r>
  <r>
    <x v="653"/>
    <x v="5"/>
    <x v="1"/>
    <x v="1"/>
    <n v="551.40000000000009"/>
    <n v="281.21400000000006"/>
    <n v="393.3"/>
    <s v=""/>
    <n v="8.5"/>
  </r>
  <r>
    <x v="653"/>
    <x v="8"/>
    <x v="1"/>
    <x v="0"/>
    <n v="1341.6"/>
    <n v="791.54399999999987"/>
    <s v=""/>
    <s v=""/>
    <s v=""/>
  </r>
  <r>
    <x v="653"/>
    <x v="5"/>
    <x v="1"/>
    <x v="1"/>
    <n v="44663.399999999994"/>
    <n v="26351.405999999995"/>
    <s v=""/>
    <s v=""/>
    <s v=""/>
  </r>
  <r>
    <x v="653"/>
    <x v="0"/>
    <x v="0"/>
    <x v="1"/>
    <n v="2431.8000000000002"/>
    <n v="1580.67"/>
    <s v=""/>
    <s v=""/>
    <s v=""/>
  </r>
  <r>
    <x v="654"/>
    <x v="0"/>
    <x v="0"/>
    <x v="3"/>
    <n v="16883.64"/>
    <n v="12493.893599999999"/>
    <n v="970.80000000000007"/>
    <s v=""/>
    <n v="374.90000000000003"/>
  </r>
  <r>
    <x v="654"/>
    <x v="6"/>
    <x v="2"/>
    <x v="2"/>
    <n v="27471.120000000003"/>
    <n v="19504.495200000001"/>
    <s v=""/>
    <s v=""/>
    <s v=""/>
  </r>
  <r>
    <x v="654"/>
    <x v="2"/>
    <x v="1"/>
    <x v="1"/>
    <n v="347.4"/>
    <n v="173.7"/>
    <s v=""/>
    <s v=""/>
    <s v=""/>
  </r>
  <r>
    <x v="655"/>
    <x v="0"/>
    <x v="0"/>
    <x v="0"/>
    <n v="14069.76"/>
    <n v="7034.88"/>
    <n v="608"/>
    <s v=""/>
    <n v="211.1"/>
  </r>
  <r>
    <x v="655"/>
    <x v="5"/>
    <x v="1"/>
    <x v="0"/>
    <n v="4411.2000000000007"/>
    <n v="2911.3920000000007"/>
    <s v=""/>
    <s v=""/>
    <s v=""/>
  </r>
  <r>
    <x v="656"/>
    <x v="0"/>
    <x v="0"/>
    <x v="3"/>
    <n v="49243.92"/>
    <n v="31023.669599999997"/>
    <n v="621.6"/>
    <s v=""/>
    <n v="930.80000000000007"/>
  </r>
  <r>
    <x v="657"/>
    <x v="5"/>
    <x v="1"/>
    <x v="1"/>
    <n v="1654.1999999999998"/>
    <n v="1124.856"/>
    <n v="470.8"/>
    <s v=""/>
    <n v="33.800000000000004"/>
  </r>
  <r>
    <x v="657"/>
    <x v="3"/>
    <x v="1"/>
    <x v="0"/>
    <n v="347.4"/>
    <n v="218.86199999999999"/>
    <s v=""/>
    <s v=""/>
    <s v=""/>
  </r>
  <r>
    <x v="658"/>
    <x v="3"/>
    <x v="1"/>
    <x v="2"/>
    <n v="347.4"/>
    <n v="222.33599999999998"/>
    <n v="863"/>
    <s v=""/>
    <n v="6.6999999999999993"/>
  </r>
  <r>
    <x v="658"/>
    <x v="4"/>
    <x v="2"/>
    <x v="0"/>
    <n v="1364.4"/>
    <n v="709.48800000000006"/>
    <s v=""/>
    <s v=""/>
    <s v=""/>
  </r>
  <r>
    <x v="659"/>
    <x v="7"/>
    <x v="0"/>
    <x v="3"/>
    <n v="1796.3999999999999"/>
    <n v="1347.3"/>
    <n v="229.79999999999998"/>
    <s v=""/>
    <n v="40.5"/>
  </r>
  <r>
    <x v="659"/>
    <x v="7"/>
    <x v="0"/>
    <x v="1"/>
    <n v="8083.7999999999993"/>
    <n v="4122.7379999999994"/>
    <s v=""/>
    <s v=""/>
    <s v=""/>
  </r>
  <r>
    <x v="660"/>
    <x v="0"/>
    <x v="0"/>
    <x v="0"/>
    <n v="347.4"/>
    <n v="208.43999999999997"/>
    <n v="937.1"/>
    <s v=""/>
    <n v="6.3"/>
  </r>
  <r>
    <x v="660"/>
    <x v="0"/>
    <x v="0"/>
    <x v="3"/>
    <n v="694.8"/>
    <n v="472.464"/>
    <s v=""/>
    <s v=""/>
    <s v=""/>
  </r>
  <r>
    <x v="660"/>
    <x v="3"/>
    <x v="1"/>
    <x v="1"/>
    <n v="11255.76"/>
    <n v="5627.88"/>
    <s v=""/>
    <s v=""/>
    <s v=""/>
  </r>
  <r>
    <x v="660"/>
    <x v="0"/>
    <x v="0"/>
    <x v="1"/>
    <n v="2779.2"/>
    <n v="1750.896"/>
    <s v=""/>
    <s v=""/>
    <s v=""/>
  </r>
  <r>
    <x v="661"/>
    <x v="1"/>
    <x v="0"/>
    <x v="2"/>
    <n v="24148.800000000003"/>
    <n v="13040.352000000003"/>
    <n v="245.29999999999998"/>
    <s v=""/>
    <n v="391.3"/>
  </r>
  <r>
    <x v="661"/>
    <x v="7"/>
    <x v="0"/>
    <x v="1"/>
    <n v="598.79999999999995"/>
    <n v="437.12399999999997"/>
    <s v=""/>
    <s v=""/>
    <s v=""/>
  </r>
  <r>
    <x v="661"/>
    <x v="5"/>
    <x v="1"/>
    <x v="0"/>
    <n v="3308.3999999999996"/>
    <n v="2348.9639999999995"/>
    <s v=""/>
    <s v=""/>
    <s v=""/>
  </r>
  <r>
    <x v="661"/>
    <x v="3"/>
    <x v="1"/>
    <x v="2"/>
    <n v="14069.76"/>
    <n v="7034.88"/>
    <s v=""/>
    <s v=""/>
    <s v=""/>
  </r>
  <r>
    <x v="661"/>
    <x v="0"/>
    <x v="0"/>
    <x v="0"/>
    <n v="347.4"/>
    <n v="198.01799999999997"/>
    <s v=""/>
    <s v=""/>
    <s v=""/>
  </r>
  <r>
    <x v="662"/>
    <x v="0"/>
    <x v="0"/>
    <x v="0"/>
    <n v="2084.3999999999996"/>
    <n v="1500.7679999999996"/>
    <n v="321.3"/>
    <s v=""/>
    <n v="45.1"/>
  </r>
  <r>
    <x v="662"/>
    <x v="0"/>
    <x v="0"/>
    <x v="1"/>
    <n v="37519.199999999997"/>
    <n v="26263.439999999995"/>
    <s v=""/>
    <s v=""/>
    <s v=""/>
  </r>
  <r>
    <x v="662"/>
    <x v="1"/>
    <x v="0"/>
    <x v="0"/>
    <n v="16300.439999999999"/>
    <n v="8965.2420000000002"/>
    <s v=""/>
    <s v=""/>
    <s v=""/>
  </r>
  <r>
    <x v="663"/>
    <x v="0"/>
    <x v="0"/>
    <x v="0"/>
    <n v="2431.8000000000002"/>
    <n v="1775.2140000000002"/>
    <n v="761.1"/>
    <s v=""/>
    <n v="53.300000000000004"/>
  </r>
  <r>
    <x v="663"/>
    <x v="0"/>
    <x v="0"/>
    <x v="0"/>
    <n v="1737"/>
    <n v="1111.68"/>
    <s v=""/>
    <s v=""/>
    <s v=""/>
  </r>
  <r>
    <x v="663"/>
    <x v="0"/>
    <x v="0"/>
    <x v="0"/>
    <n v="1042.1999999999998"/>
    <n v="760.80599999999981"/>
    <s v=""/>
    <s v=""/>
    <s v=""/>
  </r>
  <r>
    <x v="663"/>
    <x v="3"/>
    <x v="1"/>
    <x v="1"/>
    <n v="30484.32"/>
    <n v="20729.337600000003"/>
    <s v=""/>
    <s v=""/>
    <s v=""/>
  </r>
  <r>
    <x v="664"/>
    <x v="4"/>
    <x v="2"/>
    <x v="2"/>
    <n v="11051.64"/>
    <n v="7846.6643999999987"/>
    <n v="653.1"/>
    <s v=""/>
    <n v="235.4"/>
  </r>
  <r>
    <x v="664"/>
    <x v="3"/>
    <x v="1"/>
    <x v="0"/>
    <n v="11255.76"/>
    <n v="6753.4560000000001"/>
    <s v=""/>
    <s v=""/>
    <s v=""/>
  </r>
  <r>
    <x v="664"/>
    <x v="2"/>
    <x v="1"/>
    <x v="0"/>
    <n v="14069.76"/>
    <n v="9286.0416000000005"/>
    <s v=""/>
    <s v=""/>
    <s v=""/>
  </r>
  <r>
    <x v="664"/>
    <x v="0"/>
    <x v="0"/>
    <x v="2"/>
    <n v="694.8"/>
    <n v="368.24399999999997"/>
    <s v=""/>
    <s v=""/>
    <m/>
  </r>
  <r>
    <x v="665"/>
    <x v="3"/>
    <x v="1"/>
    <x v="3"/>
    <n v="2431.8000000000002"/>
    <n v="1507.7160000000001"/>
    <n v="325.90000000000003"/>
    <s v=""/>
    <m/>
  </r>
  <r>
    <x v="665"/>
    <x v="1"/>
    <x v="0"/>
    <x v="1"/>
    <n v="33959.279999999999"/>
    <n v="20035.975199999997"/>
    <s v=""/>
    <s v=""/>
    <m/>
  </r>
  <r>
    <x v="666"/>
    <x v="0"/>
    <x v="0"/>
    <x v="3"/>
    <n v="42209.159999999996"/>
    <n v="28280.137199999997"/>
    <n v="1164.5999999999999"/>
    <s v=""/>
    <m/>
  </r>
  <r>
    <x v="667"/>
    <x v="4"/>
    <x v="2"/>
    <x v="0"/>
    <n v="19954.32"/>
    <n v="12571.221600000001"/>
    <n v="1193.5999999999999"/>
    <s v=""/>
    <n v="377.20000000000005"/>
  </r>
  <r>
    <x v="667"/>
    <x v="5"/>
    <x v="1"/>
    <x v="1"/>
    <n v="1102.8000000000002"/>
    <n v="771.96"/>
    <s v=""/>
    <s v=""/>
    <s v=""/>
  </r>
  <r>
    <x v="667"/>
    <x v="1"/>
    <x v="0"/>
    <x v="3"/>
    <n v="2683.2"/>
    <n v="1529.4239999999998"/>
    <s v=""/>
    <s v=""/>
    <s v=""/>
  </r>
  <r>
    <x v="668"/>
    <x v="1"/>
    <x v="0"/>
    <x v="0"/>
    <n v="43015.08"/>
    <n v="21937.6908"/>
    <n v="985.6"/>
    <s v=""/>
    <n v="658.2"/>
  </r>
  <r>
    <x v="669"/>
    <x v="0"/>
    <x v="0"/>
    <x v="0"/>
    <n v="16883.64"/>
    <n v="10467.8568"/>
    <n v="207.2"/>
    <s v=""/>
    <n v="314.10000000000002"/>
  </r>
  <r>
    <x v="669"/>
    <x v="0"/>
    <x v="0"/>
    <x v="0"/>
    <n v="35174.28"/>
    <n v="17938.882799999999"/>
    <s v=""/>
    <s v=""/>
    <s v=""/>
  </r>
  <r>
    <x v="669"/>
    <x v="2"/>
    <x v="1"/>
    <x v="1"/>
    <n v="1042.1999999999998"/>
    <n v="552.36599999999999"/>
    <s v=""/>
    <s v=""/>
    <s v=""/>
  </r>
  <r>
    <x v="669"/>
    <x v="1"/>
    <x v="0"/>
    <x v="0"/>
    <n v="29431.32"/>
    <n v="20013.297600000002"/>
    <s v=""/>
    <s v=""/>
    <s v=""/>
  </r>
  <r>
    <x v="670"/>
    <x v="3"/>
    <x v="1"/>
    <x v="0"/>
    <n v="1042.1999999999998"/>
    <n v="739.96199999999988"/>
    <n v="730.30000000000007"/>
    <s v=""/>
    <n v="22.200000000000003"/>
  </r>
  <r>
    <x v="670"/>
    <x v="0"/>
    <x v="0"/>
    <x v="3"/>
    <n v="1042.1999999999998"/>
    <n v="625.31999999999982"/>
    <s v=""/>
    <s v=""/>
    <s v=""/>
  </r>
  <r>
    <x v="671"/>
    <x v="3"/>
    <x v="1"/>
    <x v="3"/>
    <n v="44554.080000000002"/>
    <n v="22722.5808"/>
    <n v="723.1"/>
    <s v=""/>
    <n v="681.7"/>
  </r>
  <r>
    <x v="672"/>
    <x v="5"/>
    <x v="1"/>
    <x v="2"/>
    <n v="2757"/>
    <n v="1681.77"/>
    <n v="590.20000000000005"/>
    <s v=""/>
    <n v="50.5"/>
  </r>
  <r>
    <x v="672"/>
    <x v="5"/>
    <x v="1"/>
    <x v="0"/>
    <n v="26798.04"/>
    <n v="17686.706400000003"/>
    <s v=""/>
    <s v=""/>
    <s v=""/>
  </r>
  <r>
    <x v="673"/>
    <x v="1"/>
    <x v="0"/>
    <x v="1"/>
    <n v="9055.7999999999993"/>
    <n v="6339.0599999999995"/>
    <n v="115.5"/>
    <n v="96578"/>
    <n v="190.2"/>
  </r>
  <r>
    <x v="674"/>
    <x v="1"/>
    <x v="0"/>
    <x v="0"/>
    <n v="3018.6000000000004"/>
    <n v="1720.6020000000001"/>
    <n v="255.7"/>
    <s v=""/>
    <n v="51.7"/>
  </r>
  <r>
    <x v="674"/>
    <x v="3"/>
    <x v="1"/>
    <x v="2"/>
    <n v="39864.120000000003"/>
    <n v="25114.395600000003"/>
    <s v=""/>
    <s v=""/>
    <s v=""/>
  </r>
  <r>
    <x v="674"/>
    <x v="6"/>
    <x v="2"/>
    <x v="2"/>
    <n v="1436.4"/>
    <n v="1019.8440000000001"/>
    <s v=""/>
    <s v=""/>
    <s v=""/>
  </r>
  <r>
    <x v="675"/>
    <x v="0"/>
    <x v="0"/>
    <x v="2"/>
    <n v="14069.76"/>
    <n v="9004.6463999999996"/>
    <n v="644.9"/>
    <s v=""/>
    <n v="270.20000000000005"/>
  </r>
  <r>
    <x v="676"/>
    <x v="5"/>
    <x v="1"/>
    <x v="1"/>
    <n v="551.40000000000009"/>
    <n v="308.78400000000011"/>
    <n v="557.80000000000007"/>
    <s v=""/>
    <n v="9.2999999999999989"/>
  </r>
  <r>
    <x v="676"/>
    <x v="3"/>
    <x v="1"/>
    <x v="3"/>
    <n v="2084.3999999999996"/>
    <n v="1292.3279999999997"/>
    <s v=""/>
    <s v=""/>
    <s v=""/>
  </r>
  <r>
    <x v="676"/>
    <x v="3"/>
    <x v="1"/>
    <x v="0"/>
    <n v="1389.6"/>
    <n v="708.69599999999991"/>
    <s v=""/>
    <s v=""/>
    <s v=""/>
  </r>
  <r>
    <x v="677"/>
    <x v="0"/>
    <x v="0"/>
    <x v="1"/>
    <n v="32829.360000000001"/>
    <n v="24293.7264"/>
    <n v="933.4"/>
    <s v=""/>
    <n v="728.9"/>
  </r>
  <r>
    <x v="678"/>
    <x v="4"/>
    <x v="2"/>
    <x v="0"/>
    <n v="29164.080000000002"/>
    <n v="18373.3704"/>
    <n v="310.20000000000005"/>
    <s v=""/>
    <n v="551.30000000000007"/>
  </r>
  <r>
    <x v="679"/>
    <x v="0"/>
    <x v="0"/>
    <x v="0"/>
    <n v="2779.2"/>
    <n v="1917.6479999999997"/>
    <n v="199"/>
    <s v=""/>
    <n v="57.6"/>
  </r>
  <r>
    <x v="679"/>
    <x v="2"/>
    <x v="1"/>
    <x v="1"/>
    <n v="49243.92"/>
    <n v="24621.96"/>
    <s v=""/>
    <s v=""/>
    <s v=""/>
  </r>
  <r>
    <x v="680"/>
    <x v="4"/>
    <x v="2"/>
    <x v="3"/>
    <n v="9209.76"/>
    <n v="6631.0271999999995"/>
    <n v="986.30000000000007"/>
    <s v=""/>
    <n v="199"/>
  </r>
  <r>
    <x v="680"/>
    <x v="3"/>
    <x v="1"/>
    <x v="0"/>
    <n v="27514.080000000002"/>
    <n v="14307.321600000001"/>
    <s v=""/>
    <s v=""/>
    <s v=""/>
  </r>
  <r>
    <x v="680"/>
    <x v="7"/>
    <x v="0"/>
    <x v="1"/>
    <n v="898.19999999999993"/>
    <n v="494.01"/>
    <s v=""/>
    <s v=""/>
    <s v=""/>
  </r>
  <r>
    <x v="680"/>
    <x v="0"/>
    <x v="0"/>
    <x v="1"/>
    <n v="25012.800000000003"/>
    <n v="13256.784000000001"/>
    <s v=""/>
    <s v=""/>
    <s v=""/>
  </r>
  <r>
    <x v="681"/>
    <x v="5"/>
    <x v="1"/>
    <x v="0"/>
    <n v="70717.08"/>
    <n v="41723.0772"/>
    <n v="1353.5"/>
    <s v=""/>
    <n v="1251.6999999999998"/>
  </r>
  <r>
    <x v="682"/>
    <x v="8"/>
    <x v="1"/>
    <x v="2"/>
    <n v="9055.7999999999993"/>
    <n v="6157.9439999999995"/>
    <n v="120.89999999999999"/>
    <s v=""/>
    <n v="184.79999999999998"/>
  </r>
  <r>
    <x v="683"/>
    <x v="0"/>
    <x v="0"/>
    <x v="1"/>
    <n v="347.4"/>
    <n v="177.17399999999998"/>
    <n v="591.20000000000005"/>
    <s v=""/>
    <n v="5.3999999999999995"/>
  </r>
  <r>
    <x v="684"/>
    <x v="5"/>
    <x v="1"/>
    <x v="2"/>
    <n v="551.40000000000009"/>
    <n v="319.81200000000001"/>
    <n v="147"/>
    <s v=""/>
    <n v="9.6"/>
  </r>
  <r>
    <x v="685"/>
    <x v="8"/>
    <x v="1"/>
    <x v="2"/>
    <n v="21733.920000000002"/>
    <n v="13040.352000000001"/>
    <n v="731.6"/>
    <s v=""/>
    <n v="391.3"/>
  </r>
  <r>
    <x v="685"/>
    <x v="0"/>
    <x v="0"/>
    <x v="1"/>
    <n v="35174.28"/>
    <n v="25325.481599999999"/>
    <s v=""/>
    <s v=""/>
    <s v=""/>
  </r>
  <r>
    <x v="686"/>
    <x v="6"/>
    <x v="2"/>
    <x v="3"/>
    <n v="32319"/>
    <n v="20037.78"/>
    <n v="499.90000000000003"/>
    <s v=""/>
    <n v="601.20000000000005"/>
  </r>
  <r>
    <x v="687"/>
    <x v="5"/>
    <x v="1"/>
    <x v="3"/>
    <n v="17865.36"/>
    <n v="10361.908799999999"/>
    <n v="283.70000000000005"/>
    <s v=""/>
    <n v="310.90000000000003"/>
  </r>
  <r>
    <x v="687"/>
    <x v="4"/>
    <x v="2"/>
    <x v="2"/>
    <n v="454.79999999999995"/>
    <n v="227.39999999999998"/>
    <s v=""/>
    <s v=""/>
    <s v=""/>
  </r>
  <r>
    <x v="688"/>
    <x v="2"/>
    <x v="1"/>
    <x v="3"/>
    <n v="14069.76"/>
    <n v="7738.3680000000004"/>
    <n v="655.4"/>
    <s v=""/>
    <n v="232.2"/>
  </r>
  <r>
    <x v="688"/>
    <x v="1"/>
    <x v="0"/>
    <x v="2"/>
    <n v="13583.76"/>
    <n v="8421.9312000000009"/>
    <s v=""/>
    <s v=""/>
    <s v=""/>
  </r>
  <r>
    <x v="689"/>
    <x v="1"/>
    <x v="0"/>
    <x v="0"/>
    <n v="2347.8000000000002"/>
    <n v="1361.7239999999999"/>
    <n v="594.70000000000005"/>
    <s v=""/>
    <n v="40.9"/>
  </r>
  <r>
    <x v="689"/>
    <x v="5"/>
    <x v="1"/>
    <x v="2"/>
    <n v="22331.760000000002"/>
    <n v="13399.056"/>
    <s v=""/>
    <s v=""/>
    <s v=""/>
  </r>
  <r>
    <x v="690"/>
    <x v="0"/>
    <x v="0"/>
    <x v="0"/>
    <n v="694.8"/>
    <n v="437.72399999999999"/>
    <n v="888.2"/>
    <s v=""/>
    <n v="13.2"/>
  </r>
  <r>
    <x v="690"/>
    <x v="0"/>
    <x v="0"/>
    <x v="1"/>
    <n v="11255.76"/>
    <n v="5852.9952000000003"/>
    <s v=""/>
    <s v=""/>
    <s v=""/>
  </r>
  <r>
    <x v="691"/>
    <x v="0"/>
    <x v="0"/>
    <x v="3"/>
    <n v="11255.76"/>
    <n v="8441.82"/>
    <n v="274.90000000000003"/>
    <s v=""/>
    <n v="253.29999999999998"/>
  </r>
  <r>
    <x v="691"/>
    <x v="6"/>
    <x v="2"/>
    <x v="1"/>
    <n v="7756.5599999999995"/>
    <n v="3955.8455999999996"/>
    <s v=""/>
    <s v=""/>
    <s v=""/>
  </r>
  <r>
    <x v="692"/>
    <x v="1"/>
    <x v="0"/>
    <x v="2"/>
    <n v="670.8"/>
    <n v="489.68399999999997"/>
    <n v="364.20000000000005"/>
    <s v=""/>
    <n v="14.7"/>
  </r>
  <r>
    <x v="693"/>
    <x v="6"/>
    <x v="2"/>
    <x v="0"/>
    <n v="9695.76"/>
    <n v="6011.3712000000005"/>
    <n v="346"/>
    <s v=""/>
    <n v="180.4"/>
  </r>
  <r>
    <x v="693"/>
    <x v="5"/>
    <x v="1"/>
    <x v="2"/>
    <n v="1654.1999999999998"/>
    <n v="1174.4819999999997"/>
    <s v=""/>
    <s v=""/>
    <s v=""/>
  </r>
  <r>
    <x v="693"/>
    <x v="2"/>
    <x v="1"/>
    <x v="0"/>
    <n v="11255.76"/>
    <n v="6528.3407999999999"/>
    <s v=""/>
    <s v=""/>
    <s v=""/>
  </r>
  <r>
    <x v="694"/>
    <x v="0"/>
    <x v="0"/>
    <x v="1"/>
    <n v="14069.76"/>
    <n v="7316.2752"/>
    <n v="652.70000000000005"/>
    <s v=""/>
    <n v="219.5"/>
  </r>
  <r>
    <x v="694"/>
    <x v="0"/>
    <x v="0"/>
    <x v="2"/>
    <n v="2431.8000000000002"/>
    <n v="1483.3980000000001"/>
    <s v=""/>
    <s v=""/>
    <s v=""/>
  </r>
  <r>
    <x v="695"/>
    <x v="0"/>
    <x v="0"/>
    <x v="1"/>
    <n v="35174.28"/>
    <n v="17938.882799999999"/>
    <n v="1084.3"/>
    <s v=""/>
    <n v="538.20000000000005"/>
  </r>
  <r>
    <x v="695"/>
    <x v="3"/>
    <x v="1"/>
    <x v="1"/>
    <n v="347.4"/>
    <n v="229.28399999999999"/>
    <s v=""/>
    <s v=""/>
    <s v=""/>
  </r>
  <r>
    <x v="696"/>
    <x v="0"/>
    <x v="0"/>
    <x v="0"/>
    <n v="2779.2"/>
    <n v="1445.184"/>
    <n v="749.30000000000007"/>
    <s v=""/>
    <n v="43.4"/>
  </r>
  <r>
    <x v="696"/>
    <x v="3"/>
    <x v="1"/>
    <x v="0"/>
    <n v="49243.92"/>
    <n v="32008.547999999999"/>
    <s v=""/>
    <s v=""/>
    <s v=""/>
  </r>
  <r>
    <x v="696"/>
    <x v="0"/>
    <x v="0"/>
    <x v="2"/>
    <n v="2779.2"/>
    <n v="2001.0239999999999"/>
    <s v=""/>
    <s v=""/>
    <s v=""/>
  </r>
  <r>
    <x v="697"/>
    <x v="0"/>
    <x v="0"/>
    <x v="2"/>
    <n v="1389.6"/>
    <n v="847.65599999999995"/>
    <n v="992.1"/>
    <s v=""/>
    <n v="25.5"/>
  </r>
  <r>
    <x v="698"/>
    <x v="7"/>
    <x v="0"/>
    <x v="1"/>
    <n v="898.19999999999993"/>
    <n v="449.09999999999997"/>
    <n v="697.9"/>
    <s v=""/>
    <n v="13.5"/>
  </r>
  <r>
    <x v="698"/>
    <x v="8"/>
    <x v="1"/>
    <x v="2"/>
    <n v="19721.52"/>
    <n v="12227.3424"/>
    <s v=""/>
    <s v=""/>
    <s v=""/>
  </r>
  <r>
    <x v="698"/>
    <x v="7"/>
    <x v="0"/>
    <x v="3"/>
    <n v="9700.56"/>
    <n v="6111.3527999999997"/>
    <s v=""/>
    <s v=""/>
    <s v=""/>
  </r>
  <r>
    <x v="698"/>
    <x v="0"/>
    <x v="0"/>
    <x v="2"/>
    <n v="25012.800000000003"/>
    <n v="18509.472000000002"/>
    <s v=""/>
    <s v=""/>
    <s v=""/>
  </r>
  <r>
    <x v="699"/>
    <x v="6"/>
    <x v="2"/>
    <x v="0"/>
    <n v="9695.76"/>
    <n v="5817.4560000000001"/>
    <n v="946.30000000000007"/>
    <s v=""/>
    <n v="174.6"/>
  </r>
  <r>
    <x v="699"/>
    <x v="3"/>
    <x v="1"/>
    <x v="2"/>
    <n v="347.4"/>
    <n v="208.43999999999997"/>
    <s v=""/>
    <s v=""/>
    <s v=""/>
  </r>
  <r>
    <x v="699"/>
    <x v="3"/>
    <x v="1"/>
    <x v="0"/>
    <n v="14069.76"/>
    <n v="8723.2512000000006"/>
    <s v=""/>
    <s v=""/>
    <s v=""/>
  </r>
  <r>
    <x v="700"/>
    <x v="0"/>
    <x v="0"/>
    <x v="3"/>
    <n v="2084.3999999999996"/>
    <n v="1459.0799999999997"/>
    <n v="645.30000000000007"/>
    <n v="91342"/>
    <n v="43.800000000000004"/>
  </r>
  <r>
    <x v="700"/>
    <x v="0"/>
    <x v="0"/>
    <x v="2"/>
    <n v="42209.159999999996"/>
    <n v="21948.763199999998"/>
    <s v=""/>
    <s v=""/>
    <s v=""/>
  </r>
  <r>
    <x v="700"/>
    <x v="6"/>
    <x v="2"/>
    <x v="3"/>
    <n v="478.79999999999995"/>
    <n v="349.52399999999994"/>
    <s v=""/>
    <s v=""/>
    <s v=""/>
  </r>
  <r>
    <x v="701"/>
    <x v="1"/>
    <x v="0"/>
    <x v="3"/>
    <n v="10866.960000000001"/>
    <n v="5542.1496000000006"/>
    <n v="343.3"/>
    <s v=""/>
    <n v="166.29999999999998"/>
  </r>
  <r>
    <x v="701"/>
    <x v="0"/>
    <x v="0"/>
    <x v="2"/>
    <n v="694.8"/>
    <n v="375.19200000000001"/>
    <s v=""/>
    <s v=""/>
    <s v=""/>
  </r>
  <r>
    <x v="702"/>
    <x v="0"/>
    <x v="0"/>
    <x v="0"/>
    <n v="30484.32"/>
    <n v="19814.808000000001"/>
    <n v="729.4"/>
    <s v=""/>
    <n v="594.5"/>
  </r>
  <r>
    <x v="703"/>
    <x v="0"/>
    <x v="0"/>
    <x v="0"/>
    <n v="14069.76"/>
    <n v="8441.8559999999998"/>
    <n v="252.29999999999998"/>
    <s v=""/>
    <n v="253.29999999999998"/>
  </r>
  <r>
    <x v="703"/>
    <x v="0"/>
    <x v="0"/>
    <x v="2"/>
    <n v="14069.76"/>
    <n v="9567.4368000000013"/>
    <s v=""/>
    <s v=""/>
    <s v=""/>
  </r>
  <r>
    <x v="703"/>
    <x v="0"/>
    <x v="0"/>
    <x v="1"/>
    <n v="347.4"/>
    <n v="173.7"/>
    <s v=""/>
    <s v=""/>
    <s v=""/>
  </r>
  <r>
    <x v="703"/>
    <x v="0"/>
    <x v="0"/>
    <x v="1"/>
    <n v="694.8"/>
    <n v="354.34799999999996"/>
    <s v=""/>
    <s v=""/>
    <s v=""/>
  </r>
  <r>
    <x v="704"/>
    <x v="4"/>
    <x v="2"/>
    <x v="0"/>
    <n v="32233.919999999998"/>
    <n v="19340.351999999999"/>
    <n v="924.1"/>
    <s v=""/>
    <n v="580.30000000000007"/>
  </r>
  <r>
    <x v="705"/>
    <x v="0"/>
    <x v="0"/>
    <x v="0"/>
    <n v="11255.76"/>
    <n v="6415.7831999999999"/>
    <n v="1094.5999999999999"/>
    <s v=""/>
    <n v="192.5"/>
  </r>
  <r>
    <x v="705"/>
    <x v="0"/>
    <x v="0"/>
    <x v="2"/>
    <n v="25012.800000000003"/>
    <n v="17258.832000000002"/>
    <s v=""/>
    <s v=""/>
    <s v=""/>
  </r>
  <r>
    <x v="705"/>
    <x v="1"/>
    <x v="0"/>
    <x v="2"/>
    <n v="9055.7999999999993"/>
    <n v="5795.7119999999995"/>
    <s v=""/>
    <s v=""/>
    <s v=""/>
  </r>
  <r>
    <x v="706"/>
    <x v="1"/>
    <x v="0"/>
    <x v="1"/>
    <n v="16300.439999999999"/>
    <n v="9454.2551999999978"/>
    <n v="521.30000000000007"/>
    <s v=""/>
    <n v="283.70000000000005"/>
  </r>
  <r>
    <x v="707"/>
    <x v="2"/>
    <x v="1"/>
    <x v="0"/>
    <n v="14069.76"/>
    <n v="8441.8559999999998"/>
    <n v="1085.8999999999999"/>
    <s v=""/>
    <n v="253.29999999999998"/>
  </r>
  <r>
    <x v="707"/>
    <x v="0"/>
    <x v="0"/>
    <x v="0"/>
    <n v="16883.64"/>
    <n v="11987.384399999999"/>
    <s v=""/>
    <s v=""/>
    <s v=""/>
  </r>
  <r>
    <x v="708"/>
    <x v="0"/>
    <x v="0"/>
    <x v="0"/>
    <n v="19697.64"/>
    <n v="13000.4424"/>
    <n v="268.10000000000002"/>
    <s v=""/>
    <n v="390.1"/>
  </r>
  <r>
    <x v="709"/>
    <x v="0"/>
    <x v="0"/>
    <x v="3"/>
    <n v="9379.7999999999993"/>
    <n v="5252.6880000000001"/>
    <n v="302.10000000000002"/>
    <s v=""/>
    <n v="157.6"/>
  </r>
  <r>
    <x v="709"/>
    <x v="0"/>
    <x v="0"/>
    <x v="0"/>
    <n v="14069.76"/>
    <n v="10552.32"/>
    <s v=""/>
    <s v=""/>
    <s v=""/>
  </r>
  <r>
    <x v="709"/>
    <x v="0"/>
    <x v="0"/>
    <x v="3"/>
    <n v="1042.1999999999998"/>
    <n v="771.22799999999984"/>
    <s v=""/>
    <s v=""/>
    <s v=""/>
  </r>
  <r>
    <x v="710"/>
    <x v="5"/>
    <x v="1"/>
    <x v="1"/>
    <n v="4411.2000000000007"/>
    <n v="3220.1760000000004"/>
    <n v="774.6"/>
    <s v=""/>
    <n v="96.699999999999989"/>
  </r>
  <r>
    <x v="710"/>
    <x v="5"/>
    <x v="1"/>
    <x v="0"/>
    <n v="63273.120000000003"/>
    <n v="34167.484800000006"/>
    <s v=""/>
    <s v=""/>
    <s v=""/>
  </r>
  <r>
    <x v="711"/>
    <x v="1"/>
    <x v="0"/>
    <x v="2"/>
    <n v="24148.800000000003"/>
    <n v="13281.840000000002"/>
    <n v="635.20000000000005"/>
    <s v=""/>
    <n v="398.5"/>
  </r>
  <r>
    <x v="711"/>
    <x v="0"/>
    <x v="0"/>
    <x v="1"/>
    <n v="347.4"/>
    <n v="184.12199999999999"/>
    <s v=""/>
    <s v=""/>
    <s v=""/>
  </r>
  <r>
    <x v="712"/>
    <x v="3"/>
    <x v="1"/>
    <x v="1"/>
    <n v="27514.080000000002"/>
    <n v="14857.603200000001"/>
    <n v="714.5"/>
    <s v=""/>
    <n v="445.8"/>
  </r>
  <r>
    <x v="713"/>
    <x v="0"/>
    <x v="0"/>
    <x v="0"/>
    <n v="347.4"/>
    <n v="246.65399999999997"/>
    <n v="726.1"/>
    <s v=""/>
    <n v="7.3999999999999995"/>
  </r>
  <r>
    <x v="713"/>
    <x v="0"/>
    <x v="0"/>
    <x v="1"/>
    <n v="9379.7999999999993"/>
    <n v="6565.8599999999988"/>
    <s v=""/>
    <s v=""/>
    <s v=""/>
  </r>
  <r>
    <x v="713"/>
    <x v="0"/>
    <x v="0"/>
    <x v="0"/>
    <n v="32829.360000000001"/>
    <n v="23308.845600000001"/>
    <s v=""/>
    <s v=""/>
    <s v=""/>
  </r>
  <r>
    <x v="713"/>
    <x v="3"/>
    <x v="1"/>
    <x v="2"/>
    <n v="44554.080000000002"/>
    <n v="32970.019200000002"/>
    <s v=""/>
    <s v=""/>
    <s v=""/>
  </r>
  <r>
    <x v="714"/>
    <x v="1"/>
    <x v="0"/>
    <x v="1"/>
    <n v="21733.920000000002"/>
    <n v="15648.422400000001"/>
    <n v="830.80000000000007"/>
    <s v=""/>
    <n v="469.5"/>
  </r>
  <r>
    <x v="714"/>
    <x v="0"/>
    <x v="0"/>
    <x v="1"/>
    <n v="27514.080000000002"/>
    <n v="13757.04"/>
    <s v=""/>
    <s v=""/>
    <s v=""/>
  </r>
  <r>
    <x v="715"/>
    <x v="1"/>
    <x v="0"/>
    <x v="0"/>
    <n v="13583.76"/>
    <n v="9236.9567999999999"/>
    <n v="204.29999999999998"/>
    <s v=""/>
    <n v="277.20000000000005"/>
  </r>
  <r>
    <x v="715"/>
    <x v="3"/>
    <x v="1"/>
    <x v="3"/>
    <n v="1042.1999999999998"/>
    <n v="552.36599999999999"/>
    <s v=""/>
    <s v=""/>
    <s v=""/>
  </r>
  <r>
    <x v="715"/>
    <x v="5"/>
    <x v="1"/>
    <x v="2"/>
    <n v="1654.1999999999998"/>
    <n v="975.97799999999984"/>
    <s v=""/>
    <s v=""/>
    <s v=""/>
  </r>
  <r>
    <x v="715"/>
    <x v="1"/>
    <x v="0"/>
    <x v="2"/>
    <n v="40751.159999999996"/>
    <n v="22005.626400000001"/>
    <s v=""/>
    <s v=""/>
    <s v=""/>
  </r>
  <r>
    <x v="715"/>
    <x v="4"/>
    <x v="2"/>
    <x v="0"/>
    <n v="682.2"/>
    <n v="504.82800000000003"/>
    <s v=""/>
    <s v=""/>
    <s v=""/>
  </r>
  <r>
    <x v="715"/>
    <x v="5"/>
    <x v="1"/>
    <x v="1"/>
    <n v="17865.36"/>
    <n v="11791.137600000002"/>
    <s v=""/>
    <s v=""/>
    <s v=""/>
  </r>
  <r>
    <x v="716"/>
    <x v="7"/>
    <x v="0"/>
    <x v="2"/>
    <n v="898.19999999999993"/>
    <n v="646.70399999999995"/>
    <n v="239.1"/>
    <s v=""/>
    <n v="19.5"/>
  </r>
  <r>
    <x v="716"/>
    <x v="1"/>
    <x v="0"/>
    <x v="1"/>
    <n v="1006.1999999999999"/>
    <n v="684.21600000000001"/>
    <s v=""/>
    <s v=""/>
    <s v=""/>
  </r>
  <r>
    <x v="717"/>
    <x v="0"/>
    <x v="0"/>
    <x v="0"/>
    <n v="694.8"/>
    <n v="361.29599999999999"/>
    <n v="160"/>
    <s v=""/>
    <n v="10.9"/>
  </r>
  <r>
    <x v="717"/>
    <x v="3"/>
    <x v="1"/>
    <x v="0"/>
    <n v="1389.6"/>
    <n v="917.13599999999997"/>
    <s v=""/>
    <s v=""/>
    <s v=""/>
  </r>
  <r>
    <x v="718"/>
    <x v="1"/>
    <x v="0"/>
    <x v="3"/>
    <n v="670.8"/>
    <n v="489.68399999999997"/>
    <n v="671.6"/>
    <s v=""/>
    <n v="14.7"/>
  </r>
  <r>
    <x v="719"/>
    <x v="8"/>
    <x v="1"/>
    <x v="1"/>
    <n v="1006.1999999999999"/>
    <n v="654.03"/>
    <n v="954.7"/>
    <s v=""/>
    <n v="19.700000000000003"/>
  </r>
  <r>
    <x v="719"/>
    <x v="0"/>
    <x v="0"/>
    <x v="0"/>
    <n v="9379.7999999999993"/>
    <n v="6378.2640000000001"/>
    <s v=""/>
    <s v=""/>
    <s v=""/>
  </r>
  <r>
    <x v="720"/>
    <x v="5"/>
    <x v="1"/>
    <x v="0"/>
    <n v="1654.1999999999998"/>
    <n v="1157.9399999999998"/>
    <n v="390.8"/>
    <s v=""/>
    <n v="34.800000000000004"/>
  </r>
  <r>
    <x v="720"/>
    <x v="5"/>
    <x v="1"/>
    <x v="0"/>
    <n v="551.40000000000009"/>
    <n v="352.89600000000007"/>
    <s v=""/>
    <s v=""/>
    <s v=""/>
  </r>
  <r>
    <x v="720"/>
    <x v="5"/>
    <x v="1"/>
    <x v="0"/>
    <n v="1654.1999999999998"/>
    <n v="1224.1079999999999"/>
    <s v=""/>
    <s v=""/>
    <s v=""/>
  </r>
  <r>
    <x v="721"/>
    <x v="1"/>
    <x v="0"/>
    <x v="2"/>
    <n v="13583.76"/>
    <n v="9236.9567999999999"/>
    <n v="278.20000000000005"/>
    <n v="63415"/>
    <n v="277.20000000000005"/>
  </r>
  <r>
    <x v="721"/>
    <x v="5"/>
    <x v="1"/>
    <x v="3"/>
    <n v="17865.36"/>
    <n v="12505.752"/>
    <s v=""/>
    <s v=""/>
    <s v=""/>
  </r>
  <r>
    <x v="722"/>
    <x v="3"/>
    <x v="1"/>
    <x v="2"/>
    <n v="14069.76"/>
    <n v="7597.6704000000009"/>
    <n v="690.80000000000007"/>
    <s v=""/>
    <n v="228"/>
  </r>
  <r>
    <x v="722"/>
    <x v="1"/>
    <x v="0"/>
    <x v="1"/>
    <n v="670.8"/>
    <n v="375.64800000000002"/>
    <s v=""/>
    <s v=""/>
    <s v=""/>
  </r>
  <r>
    <x v="723"/>
    <x v="5"/>
    <x v="1"/>
    <x v="1"/>
    <n v="1654.1999999999998"/>
    <n v="1075.23"/>
    <n v="374"/>
    <s v=""/>
    <n v="32.300000000000004"/>
  </r>
  <r>
    <x v="723"/>
    <x v="3"/>
    <x v="1"/>
    <x v="2"/>
    <n v="9379.7999999999993"/>
    <n v="6659.6579999999994"/>
    <s v=""/>
    <s v=""/>
    <s v=""/>
  </r>
  <r>
    <x v="724"/>
    <x v="0"/>
    <x v="0"/>
    <x v="2"/>
    <n v="14069.76"/>
    <n v="10270.924800000001"/>
    <n v="271.70000000000005"/>
    <s v=""/>
    <n v="308.20000000000005"/>
  </r>
  <r>
    <x v="724"/>
    <x v="0"/>
    <x v="0"/>
    <x v="0"/>
    <n v="11255.76"/>
    <n v="7316.2440000000006"/>
    <s v=""/>
    <s v=""/>
    <s v=""/>
  </r>
  <r>
    <x v="724"/>
    <x v="5"/>
    <x v="1"/>
    <x v="2"/>
    <n v="1654.1999999999998"/>
    <n v="942.89399999999978"/>
    <s v=""/>
    <s v=""/>
    <s v=""/>
  </r>
  <r>
    <x v="725"/>
    <x v="5"/>
    <x v="1"/>
    <x v="1"/>
    <n v="14887.800000000001"/>
    <n v="9081.5580000000009"/>
    <n v="417.1"/>
    <s v=""/>
    <n v="272.5"/>
  </r>
  <r>
    <x v="725"/>
    <x v="5"/>
    <x v="1"/>
    <x v="2"/>
    <n v="78160.92"/>
    <n v="41425.287600000003"/>
    <s v=""/>
    <s v=""/>
    <s v=""/>
  </r>
  <r>
    <x v="726"/>
    <x v="0"/>
    <x v="0"/>
    <x v="2"/>
    <n v="30484.32"/>
    <n v="20119.6512"/>
    <n v="395.20000000000005"/>
    <s v=""/>
    <n v="603.6"/>
  </r>
  <r>
    <x v="726"/>
    <x v="8"/>
    <x v="1"/>
    <x v="0"/>
    <n v="2683.2"/>
    <n v="1851.4079999999997"/>
    <s v=""/>
    <s v=""/>
    <s v=""/>
  </r>
  <r>
    <x v="726"/>
    <x v="6"/>
    <x v="2"/>
    <x v="1"/>
    <n v="2154.6000000000004"/>
    <n v="1314.3060000000003"/>
    <s v=""/>
    <s v=""/>
    <s v=""/>
  </r>
  <r>
    <x v="726"/>
    <x v="0"/>
    <x v="0"/>
    <x v="0"/>
    <n v="14069.76"/>
    <n v="10411.6224"/>
    <s v=""/>
    <s v=""/>
    <s v=""/>
  </r>
  <r>
    <x v="727"/>
    <x v="0"/>
    <x v="0"/>
    <x v="1"/>
    <n v="3126.6000000000004"/>
    <n v="1782.162"/>
    <n v="460.8"/>
    <s v=""/>
    <n v="53.5"/>
  </r>
  <r>
    <x v="727"/>
    <x v="0"/>
    <x v="0"/>
    <x v="0"/>
    <n v="20427.12"/>
    <n v="10213.56"/>
    <s v=""/>
    <s v=""/>
    <s v=""/>
  </r>
  <r>
    <x v="727"/>
    <x v="1"/>
    <x v="0"/>
    <x v="0"/>
    <n v="13583.76"/>
    <n v="7471.0680000000011"/>
    <s v=""/>
    <s v=""/>
    <s v=""/>
  </r>
  <r>
    <x v="727"/>
    <x v="3"/>
    <x v="1"/>
    <x v="1"/>
    <n v="16883.64"/>
    <n v="8610.6563999999998"/>
    <s v=""/>
    <s v=""/>
    <s v=""/>
  </r>
  <r>
    <x v="728"/>
    <x v="0"/>
    <x v="0"/>
    <x v="0"/>
    <n v="9379.7999999999993"/>
    <n v="6565.8599999999988"/>
    <n v="281.8"/>
    <s v=""/>
    <n v="197"/>
  </r>
  <r>
    <x v="729"/>
    <x v="5"/>
    <x v="1"/>
    <x v="2"/>
    <n v="26798.04"/>
    <n v="18490.6476"/>
    <n v="755.1"/>
    <s v=""/>
    <n v="554.80000000000007"/>
  </r>
  <r>
    <x v="729"/>
    <x v="0"/>
    <x v="0"/>
    <x v="1"/>
    <n v="1042.1999999999998"/>
    <n v="604.47599999999989"/>
    <s v=""/>
    <s v=""/>
    <s v=""/>
  </r>
  <r>
    <x v="730"/>
    <x v="0"/>
    <x v="0"/>
    <x v="1"/>
    <n v="347.4"/>
    <n v="211.91399999999999"/>
    <n v="279.3"/>
    <s v=""/>
    <n v="6.3999999999999995"/>
  </r>
  <r>
    <x v="730"/>
    <x v="0"/>
    <x v="0"/>
    <x v="3"/>
    <n v="1042.1999999999998"/>
    <n v="739.96199999999988"/>
    <s v=""/>
    <s v=""/>
    <s v=""/>
  </r>
  <r>
    <x v="731"/>
    <x v="8"/>
    <x v="1"/>
    <x v="0"/>
    <n v="335.4"/>
    <n v="204.59399999999999"/>
    <n v="964.4"/>
    <s v=""/>
    <n v="6.1999999999999993"/>
  </r>
  <r>
    <x v="731"/>
    <x v="3"/>
    <x v="1"/>
    <x v="1"/>
    <n v="2431.8000000000002"/>
    <n v="1580.67"/>
    <s v=""/>
    <s v=""/>
    <s v=""/>
  </r>
  <r>
    <x v="731"/>
    <x v="7"/>
    <x v="0"/>
    <x v="2"/>
    <n v="12125.76"/>
    <n v="8003.0016000000005"/>
    <s v=""/>
    <s v=""/>
    <s v=""/>
  </r>
  <r>
    <x v="732"/>
    <x v="5"/>
    <x v="1"/>
    <x v="2"/>
    <n v="1102.8000000000002"/>
    <n v="794.01600000000008"/>
    <n v="355.70000000000005"/>
    <s v=""/>
    <n v="23.900000000000002"/>
  </r>
  <r>
    <x v="732"/>
    <x v="0"/>
    <x v="0"/>
    <x v="0"/>
    <n v="347.4"/>
    <n v="180.648"/>
    <s v=""/>
    <s v=""/>
    <s v=""/>
  </r>
  <r>
    <x v="733"/>
    <x v="4"/>
    <x v="2"/>
    <x v="0"/>
    <n v="16372.800000000001"/>
    <n v="9005.0400000000009"/>
    <n v="698"/>
    <s v=""/>
    <n v="270.20000000000005"/>
  </r>
  <r>
    <x v="733"/>
    <x v="3"/>
    <x v="1"/>
    <x v="0"/>
    <n v="9379.7999999999993"/>
    <n v="6847.253999999999"/>
    <s v=""/>
    <s v=""/>
    <s v=""/>
  </r>
  <r>
    <x v="733"/>
    <x v="5"/>
    <x v="1"/>
    <x v="0"/>
    <n v="551.40000000000009"/>
    <n v="374.95200000000011"/>
    <s v=""/>
    <s v=""/>
    <s v=""/>
  </r>
  <r>
    <x v="734"/>
    <x v="0"/>
    <x v="0"/>
    <x v="2"/>
    <n v="694.8"/>
    <n v="458.56799999999998"/>
    <n v="275.3"/>
    <s v=""/>
    <n v="13.799999999999999"/>
  </r>
  <r>
    <x v="735"/>
    <x v="5"/>
    <x v="1"/>
    <x v="2"/>
    <n v="4962.6000000000004"/>
    <n v="2580.5520000000001"/>
    <n v="348.70000000000005"/>
    <s v=""/>
    <n v="77.5"/>
  </r>
  <r>
    <x v="736"/>
    <x v="0"/>
    <x v="0"/>
    <x v="3"/>
    <n v="11255.76"/>
    <n v="8441.82"/>
    <n v="1051.5"/>
    <s v=""/>
    <n v="253.29999999999998"/>
  </r>
  <r>
    <x v="737"/>
    <x v="0"/>
    <x v="0"/>
    <x v="0"/>
    <n v="49243.92"/>
    <n v="34963.183199999999"/>
    <n v="1105.8"/>
    <s v=""/>
    <n v="1048.8999999999999"/>
  </r>
  <r>
    <x v="737"/>
    <x v="1"/>
    <x v="0"/>
    <x v="0"/>
    <n v="335.4"/>
    <n v="238.13399999999999"/>
    <s v=""/>
    <s v=""/>
    <s v=""/>
  </r>
  <r>
    <x v="737"/>
    <x v="3"/>
    <x v="1"/>
    <x v="2"/>
    <n v="1042.1999999999998"/>
    <n v="552.36599999999999"/>
    <s v=""/>
    <s v=""/>
    <s v=""/>
  </r>
  <r>
    <x v="738"/>
    <x v="8"/>
    <x v="1"/>
    <x v="2"/>
    <n v="13583.76"/>
    <n v="7471.0680000000011"/>
    <n v="860.30000000000007"/>
    <s v=""/>
    <n v="224.2"/>
  </r>
  <r>
    <x v="739"/>
    <x v="8"/>
    <x v="1"/>
    <x v="1"/>
    <n v="16300.439999999999"/>
    <n v="8965.2420000000002"/>
    <n v="1067.6999999999998"/>
    <s v=""/>
    <n v="269"/>
  </r>
  <r>
    <x v="739"/>
    <x v="4"/>
    <x v="2"/>
    <x v="3"/>
    <n v="454.79999999999995"/>
    <n v="268.33199999999994"/>
    <s v=""/>
    <s v=""/>
    <s v=""/>
  </r>
  <r>
    <x v="739"/>
    <x v="1"/>
    <x v="0"/>
    <x v="1"/>
    <n v="45279"/>
    <n v="22639.5"/>
    <s v=""/>
    <s v=""/>
    <s v=""/>
  </r>
  <r>
    <x v="740"/>
    <x v="0"/>
    <x v="0"/>
    <x v="0"/>
    <n v="347.4"/>
    <n v="173.7"/>
    <n v="296.10000000000002"/>
    <s v=""/>
    <n v="5.3"/>
  </r>
  <r>
    <x v="741"/>
    <x v="0"/>
    <x v="0"/>
    <x v="1"/>
    <n v="46899"/>
    <n v="30953.34"/>
    <n v="625.6"/>
    <s v=""/>
    <n v="928.7"/>
  </r>
  <r>
    <x v="741"/>
    <x v="3"/>
    <x v="1"/>
    <x v="0"/>
    <n v="3126.6000000000004"/>
    <n v="2251.152"/>
    <s v=""/>
    <s v=""/>
    <s v=""/>
  </r>
  <r>
    <x v="741"/>
    <x v="3"/>
    <x v="1"/>
    <x v="0"/>
    <n v="39864.120000000003"/>
    <n v="27506.2428"/>
    <s v=""/>
    <s v=""/>
    <s v=""/>
  </r>
  <r>
    <x v="741"/>
    <x v="0"/>
    <x v="0"/>
    <x v="2"/>
    <n v="347.4"/>
    <n v="229.28399999999999"/>
    <s v=""/>
    <s v=""/>
    <s v=""/>
  </r>
  <r>
    <x v="741"/>
    <x v="5"/>
    <x v="1"/>
    <x v="2"/>
    <n v="4411.2000000000007"/>
    <n v="2823.1680000000006"/>
    <s v=""/>
    <s v=""/>
    <s v=""/>
  </r>
  <r>
    <x v="741"/>
    <x v="0"/>
    <x v="0"/>
    <x v="1"/>
    <n v="37519.199999999997"/>
    <n v="24387.48"/>
    <s v=""/>
    <s v=""/>
    <s v=""/>
  </r>
  <r>
    <x v="741"/>
    <x v="5"/>
    <x v="1"/>
    <x v="0"/>
    <n v="14887.800000000001"/>
    <n v="8039.4120000000012"/>
    <s v=""/>
    <s v=""/>
    <s v=""/>
  </r>
  <r>
    <x v="742"/>
    <x v="0"/>
    <x v="0"/>
    <x v="0"/>
    <n v="9379.7999999999993"/>
    <n v="5252.6880000000001"/>
    <n v="378.6"/>
    <s v=""/>
    <n v="157.6"/>
  </r>
  <r>
    <x v="742"/>
    <x v="0"/>
    <x v="0"/>
    <x v="2"/>
    <n v="347.4"/>
    <n v="243.17999999999998"/>
    <s v=""/>
    <s v=""/>
    <s v=""/>
  </r>
  <r>
    <x v="743"/>
    <x v="0"/>
    <x v="0"/>
    <x v="2"/>
    <n v="694.8"/>
    <n v="472.464"/>
    <n v="94.899999999999991"/>
    <s v=""/>
    <n v="14.2"/>
  </r>
  <r>
    <x v="743"/>
    <x v="0"/>
    <x v="0"/>
    <x v="1"/>
    <n v="11255.76"/>
    <n v="6078.1104000000005"/>
    <s v=""/>
    <s v=""/>
    <s v=""/>
  </r>
  <r>
    <x v="743"/>
    <x v="1"/>
    <x v="0"/>
    <x v="2"/>
    <n v="16300.439999999999"/>
    <n v="8150.2199999999993"/>
    <s v=""/>
    <s v=""/>
    <s v=""/>
  </r>
  <r>
    <x v="743"/>
    <x v="0"/>
    <x v="0"/>
    <x v="0"/>
    <n v="2431.8000000000002"/>
    <n v="1604.9880000000003"/>
    <s v=""/>
    <s v=""/>
    <s v=""/>
  </r>
  <r>
    <x v="744"/>
    <x v="6"/>
    <x v="2"/>
    <x v="0"/>
    <n v="478.79999999999995"/>
    <n v="253.76399999999998"/>
    <n v="687"/>
    <s v=""/>
    <n v="7.6999999999999993"/>
  </r>
  <r>
    <x v="744"/>
    <x v="1"/>
    <x v="0"/>
    <x v="1"/>
    <n v="10866.960000000001"/>
    <n v="6846.1848000000009"/>
    <s v=""/>
    <s v=""/>
    <s v=""/>
  </r>
  <r>
    <x v="744"/>
    <x v="1"/>
    <x v="0"/>
    <x v="2"/>
    <n v="9055.7999999999993"/>
    <n v="6429.6179999999995"/>
    <s v=""/>
    <s v=""/>
    <s v=""/>
  </r>
  <r>
    <x v="745"/>
    <x v="0"/>
    <x v="0"/>
    <x v="1"/>
    <n v="14069.76"/>
    <n v="10411.6224"/>
    <n v="146.69999999999999"/>
    <n v="62403"/>
    <n v="312.40000000000003"/>
  </r>
  <r>
    <x v="745"/>
    <x v="0"/>
    <x v="0"/>
    <x v="3"/>
    <n v="42209.159999999996"/>
    <n v="29968.503599999996"/>
    <s v=""/>
    <s v=""/>
    <s v=""/>
  </r>
  <r>
    <x v="745"/>
    <x v="8"/>
    <x v="1"/>
    <x v="1"/>
    <n v="36223.199999999997"/>
    <n v="23545.079999999998"/>
    <s v=""/>
    <s v=""/>
    <s v=""/>
  </r>
  <r>
    <x v="746"/>
    <x v="6"/>
    <x v="2"/>
    <x v="1"/>
    <n v="957.59999999999991"/>
    <n v="670.31999999999994"/>
    <n v="930.30000000000007"/>
    <s v=""/>
    <n v="20.200000000000003"/>
  </r>
  <r>
    <x v="746"/>
    <x v="3"/>
    <x v="1"/>
    <x v="1"/>
    <n v="14069.76"/>
    <n v="7879.0656000000008"/>
    <s v=""/>
    <s v=""/>
    <s v=""/>
  </r>
  <r>
    <x v="746"/>
    <x v="1"/>
    <x v="0"/>
    <x v="2"/>
    <n v="13583.76"/>
    <n v="9101.119200000001"/>
    <s v=""/>
    <s v=""/>
    <s v=""/>
  </r>
  <r>
    <x v="746"/>
    <x v="1"/>
    <x v="0"/>
    <x v="1"/>
    <n v="13583.76"/>
    <n v="8150.2559999999994"/>
    <s v=""/>
    <s v=""/>
    <s v=""/>
  </r>
  <r>
    <x v="746"/>
    <x v="5"/>
    <x v="1"/>
    <x v="0"/>
    <n v="4411.2000000000007"/>
    <n v="2823.1680000000006"/>
    <s v=""/>
    <s v=""/>
    <s v=""/>
  </r>
  <r>
    <x v="747"/>
    <x v="7"/>
    <x v="0"/>
    <x v="0"/>
    <n v="2395.1999999999998"/>
    <n v="1532.9279999999999"/>
    <n v="268.60000000000002"/>
    <s v=""/>
    <n v="46"/>
  </r>
  <r>
    <x v="747"/>
    <x v="0"/>
    <x v="0"/>
    <x v="1"/>
    <n v="11255.76"/>
    <n v="7766.4743999999992"/>
    <s v=""/>
    <s v=""/>
    <s v=""/>
  </r>
  <r>
    <x v="747"/>
    <x v="5"/>
    <x v="1"/>
    <x v="2"/>
    <n v="22331.760000000002"/>
    <n v="12952.4208"/>
    <s v=""/>
    <s v=""/>
    <s v=""/>
  </r>
  <r>
    <x v="747"/>
    <x v="0"/>
    <x v="0"/>
    <x v="0"/>
    <n v="2779.2"/>
    <n v="2028.8159999999998"/>
    <s v=""/>
    <s v=""/>
    <s v=""/>
  </r>
  <r>
    <x v="748"/>
    <x v="5"/>
    <x v="1"/>
    <x v="1"/>
    <n v="17865.36"/>
    <n v="11433.830400000001"/>
    <n v="920.2"/>
    <s v=""/>
    <n v="343.1"/>
  </r>
  <r>
    <x v="748"/>
    <x v="7"/>
    <x v="0"/>
    <x v="2"/>
    <n v="898.19999999999993"/>
    <n v="520.9559999999999"/>
    <s v=""/>
    <s v=""/>
    <s v=""/>
  </r>
  <r>
    <x v="748"/>
    <x v="2"/>
    <x v="1"/>
    <x v="1"/>
    <n v="1737"/>
    <n v="990.08999999999992"/>
    <s v=""/>
    <s v=""/>
    <s v=""/>
  </r>
  <r>
    <x v="749"/>
    <x v="7"/>
    <x v="0"/>
    <x v="1"/>
    <n v="32335.199999999997"/>
    <n v="21017.879999999997"/>
    <n v="1268.3"/>
    <s v=""/>
    <n v="630.6"/>
  </r>
  <r>
    <x v="749"/>
    <x v="0"/>
    <x v="0"/>
    <x v="0"/>
    <n v="694.8"/>
    <n v="451.62"/>
    <s v=""/>
    <s v=""/>
    <s v=""/>
  </r>
  <r>
    <x v="749"/>
    <x v="5"/>
    <x v="1"/>
    <x v="0"/>
    <n v="22331.760000000002"/>
    <n v="12059.150400000002"/>
    <s v=""/>
    <s v=""/>
    <s v=""/>
  </r>
  <r>
    <x v="750"/>
    <x v="0"/>
    <x v="0"/>
    <x v="1"/>
    <n v="42209.159999999996"/>
    <n v="22370.854799999997"/>
    <n v="1232.3999999999999"/>
    <s v=""/>
    <n v="671.2"/>
  </r>
  <r>
    <x v="750"/>
    <x v="5"/>
    <x v="1"/>
    <x v="2"/>
    <n v="1102.8000000000002"/>
    <n v="562.42800000000011"/>
    <s v=""/>
    <s v=""/>
    <s v=""/>
  </r>
  <r>
    <x v="750"/>
    <x v="0"/>
    <x v="0"/>
    <x v="2"/>
    <n v="2431.8000000000002"/>
    <n v="1240.2180000000001"/>
    <s v=""/>
    <s v=""/>
    <s v=""/>
  </r>
  <r>
    <x v="750"/>
    <x v="4"/>
    <x v="2"/>
    <x v="2"/>
    <n v="6139.7999999999993"/>
    <n v="3315.4919999999997"/>
    <s v=""/>
    <s v=""/>
    <s v=""/>
  </r>
  <r>
    <x v="750"/>
    <x v="7"/>
    <x v="0"/>
    <x v="2"/>
    <n v="898.19999999999993"/>
    <n v="529.93799999999999"/>
    <s v=""/>
    <s v=""/>
    <s v=""/>
  </r>
  <r>
    <x v="750"/>
    <x v="0"/>
    <x v="0"/>
    <x v="2"/>
    <n v="1042.1999999999998"/>
    <n v="604.47599999999989"/>
    <s v=""/>
    <s v=""/>
    <s v=""/>
  </r>
  <r>
    <x v="751"/>
    <x v="3"/>
    <x v="1"/>
    <x v="0"/>
    <n v="42209.159999999996"/>
    <n v="26169.679199999999"/>
    <n v="878.5"/>
    <s v=""/>
    <n v="785.1"/>
  </r>
  <r>
    <x v="751"/>
    <x v="5"/>
    <x v="1"/>
    <x v="0"/>
    <n v="35730.720000000001"/>
    <n v="18579.974400000003"/>
    <s v=""/>
    <s v=""/>
    <s v=""/>
  </r>
  <r>
    <x v="752"/>
    <x v="3"/>
    <x v="1"/>
    <x v="1"/>
    <n v="19697.64"/>
    <n v="12409.513199999999"/>
    <n v="787.30000000000007"/>
    <s v=""/>
    <n v="372.3"/>
  </r>
  <r>
    <x v="752"/>
    <x v="1"/>
    <x v="0"/>
    <x v="2"/>
    <n v="19017.239999999998"/>
    <n v="10079.137199999999"/>
    <s v=""/>
    <s v=""/>
    <s v=""/>
  </r>
  <r>
    <x v="753"/>
    <x v="2"/>
    <x v="1"/>
    <x v="0"/>
    <n v="694.8"/>
    <n v="409.93199999999996"/>
    <n v="878.7"/>
    <s v=""/>
    <n v="12.299999999999999"/>
  </r>
  <r>
    <x v="753"/>
    <x v="0"/>
    <x v="0"/>
    <x v="0"/>
    <n v="16883.64"/>
    <n v="9792.511199999999"/>
    <s v=""/>
    <s v=""/>
    <s v=""/>
  </r>
  <r>
    <x v="754"/>
    <x v="0"/>
    <x v="0"/>
    <x v="1"/>
    <n v="1042.1999999999998"/>
    <n v="656.5859999999999"/>
    <n v="860.30000000000007"/>
    <s v=""/>
    <n v="19.700000000000003"/>
  </r>
  <r>
    <x v="754"/>
    <x v="3"/>
    <x v="1"/>
    <x v="1"/>
    <n v="19697.64"/>
    <n v="10439.7492"/>
    <s v=""/>
    <s v=""/>
    <s v=""/>
  </r>
  <r>
    <x v="754"/>
    <x v="0"/>
    <x v="0"/>
    <x v="2"/>
    <n v="42209.159999999996"/>
    <n v="28702.228800000001"/>
    <s v=""/>
    <s v=""/>
    <s v=""/>
  </r>
  <r>
    <x v="754"/>
    <x v="4"/>
    <x v="2"/>
    <x v="3"/>
    <n v="454.79999999999995"/>
    <n v="254.68799999999999"/>
    <s v=""/>
    <s v=""/>
    <s v=""/>
  </r>
  <r>
    <x v="755"/>
    <x v="0"/>
    <x v="0"/>
    <x v="3"/>
    <n v="14069.76"/>
    <n v="9989.5295999999998"/>
    <n v="569.1"/>
    <s v=""/>
    <n v="299.70000000000005"/>
  </r>
  <r>
    <x v="756"/>
    <x v="3"/>
    <x v="1"/>
    <x v="0"/>
    <n v="1042.1999999999998"/>
    <n v="562.7879999999999"/>
    <n v="148"/>
    <s v=""/>
    <n v="16.900000000000002"/>
  </r>
  <r>
    <x v="757"/>
    <x v="0"/>
    <x v="0"/>
    <x v="1"/>
    <n v="347.4"/>
    <n v="215.38799999999998"/>
    <n v="355"/>
    <s v=""/>
    <n v="6.5"/>
  </r>
  <r>
    <x v="758"/>
    <x v="1"/>
    <x v="0"/>
    <x v="2"/>
    <n v="10866.960000000001"/>
    <n v="5433.4800000000005"/>
    <n v="221.9"/>
    <s v=""/>
    <n v="163.1"/>
  </r>
  <r>
    <x v="758"/>
    <x v="7"/>
    <x v="0"/>
    <x v="1"/>
    <n v="12125.76"/>
    <n v="6426.6528000000008"/>
    <s v=""/>
    <s v=""/>
    <s v=""/>
  </r>
  <r>
    <x v="758"/>
    <x v="3"/>
    <x v="1"/>
    <x v="1"/>
    <n v="347.4"/>
    <n v="243.17999999999998"/>
    <s v=""/>
    <s v=""/>
    <s v=""/>
  </r>
  <r>
    <x v="758"/>
    <x v="1"/>
    <x v="0"/>
    <x v="1"/>
    <n v="1006.1999999999999"/>
    <n v="543.34799999999996"/>
    <s v=""/>
    <s v=""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E085E5-C923-4B7B-9AC3-73EE30375F35}" name="客户盈利" cacheId="17" applyNumberFormats="0" applyBorderFormats="0" applyFontFormats="0" applyPatternFormats="0" applyAlignmentFormats="0" applyWidthHeightFormats="1" dataCaption="值" updatedVersion="7" minRefreshableVersion="3" useAutoFormatting="1" rowGrandTotals="0" colGrandTotals="0" itemPrintTitles="1" createdVersion="7" indent="0" outline="1" outlineData="1" multipleFieldFilters="0" chartFormat="7">
  <location ref="I4:L8" firstHeaderRow="0" firstDataRow="1" firstDataCol="1"/>
  <pivotFields count="12"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10">
        <item x="7"/>
        <item x="2"/>
        <item x="1"/>
        <item x="4"/>
        <item x="6"/>
        <item x="8"/>
        <item x="5"/>
        <item x="3"/>
        <item x="0"/>
        <item t="default"/>
      </items>
    </pivotField>
    <pivotField showAll="0">
      <items count="4">
        <item x="2"/>
        <item x="0"/>
        <item x="1"/>
        <item t="default"/>
      </items>
    </pivotField>
    <pivotField axis="axisRow" showAll="0">
      <items count="5">
        <item x="1"/>
        <item x="2"/>
        <item x="3"/>
        <item x="0"/>
        <item t="default"/>
      </items>
    </pivotField>
    <pivotField dataField="1" numFmtId="176" showAll="0"/>
    <pivotField dataField="1" numFmtId="176" showAll="0"/>
    <pivotField showAll="0"/>
    <pivotField showAll="0"/>
    <pivotField showAll="0"/>
    <pivotField dataField="1" dragToRow="0" dragToCol="0" dragToPage="0" showAll="0" defaultSubtota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3"/>
  </rowFields>
  <rowItems count="4">
    <i>
      <x/>
    </i>
    <i>
      <x v="1"/>
    </i>
    <i>
      <x v="2"/>
    </i>
    <i>
      <x v="3"/>
    </i>
  </rowItems>
  <colFields count="1">
    <field x="-2"/>
  </colFields>
  <colItems count="3">
    <i>
      <x/>
    </i>
    <i i="1">
      <x v="1"/>
    </i>
    <i i="2">
      <x v="2"/>
    </i>
  </colItems>
  <dataFields count="3">
    <dataField name="客户销售额" fld="4" baseField="3" baseItem="0"/>
    <dataField name="客户货件成本" fld="5" baseField="0" baseItem="0"/>
    <dataField name="客户盈利" fld="9" baseField="0" baseItem="0" numFmtId="176"/>
  </dataFields>
  <formats count="6">
    <format dxfId="5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4">
      <pivotArea type="all" dataOnly="0" outline="0" fieldPosition="0"/>
    </format>
    <format dxfId="3">
      <pivotArea outline="0" collapsedLevelsAreSubtotals="1" fieldPosition="0"/>
    </format>
    <format dxfId="2">
      <pivotArea field="2" type="button" dataOnly="0" labelOnly="1" outline="0"/>
    </format>
    <format dxfId="1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0">
      <pivotArea outline="0" collapsedLevelsAreSubtotals="1" fieldPosition="0"/>
    </format>
  </formats>
  <chartFormats count="6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6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3A8E98-05EF-40AA-9BBC-E410C40B4605}" name="销售额汇总" cacheId="17" applyNumberFormats="0" applyBorderFormats="0" applyFontFormats="0" applyPatternFormats="0" applyAlignmentFormats="0" applyWidthHeightFormats="1" dataCaption="值" updatedVersion="7" minRefreshableVersion="3" useAutoFormatting="1" rowGrandTotals="0" colGrandTotals="0" itemPrintTitles="1" createdVersion="7" indent="0" outline="1" outlineData="1" multipleFieldFilters="0" chartFormat="25">
  <location ref="AL4:AL5" firstHeaderRow="1" firstDataRow="1" firstDataCol="0"/>
  <pivotFields count="12"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10">
        <item x="7"/>
        <item x="2"/>
        <item x="1"/>
        <item x="4"/>
        <item x="6"/>
        <item x="8"/>
        <item x="5"/>
        <item x="3"/>
        <item x="0"/>
        <item t="default"/>
      </items>
    </pivotField>
    <pivotField showAll="0">
      <items count="4">
        <item x="2"/>
        <item x="0"/>
        <item x="1"/>
        <item t="default"/>
      </items>
    </pivotField>
    <pivotField showAll="0">
      <items count="5">
        <item x="1"/>
        <item x="2"/>
        <item x="3"/>
        <item x="0"/>
        <item t="default"/>
      </items>
    </pivotField>
    <pivotField dataField="1" numFmtId="176" showAll="0"/>
    <pivotField numFmtId="176" showAll="0"/>
    <pivotField showAll="0"/>
    <pivotField showAll="0"/>
    <pivotField showAll="0"/>
    <pivotField dragToRow="0" dragToCol="0" dragToPage="0" showAll="0" defaultSubtota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</pivotFields>
  <rowItems count="1">
    <i/>
  </rowItems>
  <colItems count="1">
    <i/>
  </colItems>
  <dataFields count="1">
    <dataField name="求和项:销售额" fld="4" baseField="0" baseItem="0" numFmtId="177"/>
  </dataFields>
  <formats count="6">
    <format dxfId="62">
      <pivotArea type="all" dataOnly="0" outline="0" fieldPosition="0"/>
    </format>
    <format dxfId="61">
      <pivotArea outline="0" collapsedLevelsAreSubtotals="1" fieldPosition="0"/>
    </format>
    <format dxfId="60">
      <pivotArea field="2" type="button" dataOnly="0" labelOnly="1" outline="0"/>
    </format>
    <format dxfId="59">
      <pivotArea type="all" dataOnly="0" outline="0" fieldPosition="0"/>
    </format>
    <format dxfId="58">
      <pivotArea outline="0" collapsedLevelsAreSubtotals="1" fieldPosition="0"/>
    </format>
    <format dxfId="57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F32675-4A45-477A-B579-675826F179E4}" name="货件成本汇总" cacheId="17" applyNumberFormats="0" applyBorderFormats="0" applyFontFormats="0" applyPatternFormats="0" applyAlignmentFormats="0" applyWidthHeightFormats="1" dataCaption="值" updatedVersion="7" minRefreshableVersion="3" useAutoFormatting="1" rowGrandTotals="0" colGrandTotals="0" itemPrintTitles="1" createdVersion="7" indent="0" outline="1" outlineData="1" multipleFieldFilters="0" chartFormat="25">
  <location ref="AL8:AL9" firstHeaderRow="1" firstDataRow="1" firstDataCol="0"/>
  <pivotFields count="12"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10">
        <item x="7"/>
        <item x="2"/>
        <item x="1"/>
        <item x="4"/>
        <item x="6"/>
        <item x="8"/>
        <item x="5"/>
        <item x="3"/>
        <item x="0"/>
        <item t="default"/>
      </items>
    </pivotField>
    <pivotField showAll="0">
      <items count="4">
        <item x="2"/>
        <item x="0"/>
        <item x="1"/>
        <item t="default"/>
      </items>
    </pivotField>
    <pivotField showAll="0">
      <items count="5">
        <item x="1"/>
        <item x="2"/>
        <item x="3"/>
        <item x="0"/>
        <item t="default"/>
      </items>
    </pivotField>
    <pivotField numFmtId="176" showAll="0"/>
    <pivotField dataField="1" numFmtId="176" showAll="0"/>
    <pivotField showAll="0"/>
    <pivotField showAll="0"/>
    <pivotField showAll="0"/>
    <pivotField dragToRow="0" dragToCol="0" dragToPage="0" showAll="0" defaultSubtota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</pivotFields>
  <rowItems count="1">
    <i/>
  </rowItems>
  <colItems count="1">
    <i/>
  </colItems>
  <dataFields count="1">
    <dataField name="求和项:货件成本" fld="5" baseField="0" baseItem="0" numFmtId="177"/>
  </dataFields>
  <formats count="6">
    <format dxfId="68">
      <pivotArea type="all" dataOnly="0" outline="0" fieldPosition="0"/>
    </format>
    <format dxfId="67">
      <pivotArea outline="0" collapsedLevelsAreSubtotals="1" fieldPosition="0"/>
    </format>
    <format dxfId="66">
      <pivotArea field="2" type="button" dataOnly="0" labelOnly="1" outline="0"/>
    </format>
    <format dxfId="65">
      <pivotArea type="all" dataOnly="0" outline="0" fieldPosition="0"/>
    </format>
    <format dxfId="64">
      <pivotArea outline="0" collapsedLevelsAreSubtotals="1" fieldPosition="0"/>
    </format>
    <format dxfId="63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0C3AA7-1B7F-4E31-9B5D-E480C63CE2F7}" name="厂家销售额" cacheId="17" applyNumberFormats="0" applyBorderFormats="0" applyFontFormats="0" applyPatternFormats="0" applyAlignmentFormats="0" applyWidthHeightFormats="1" dataCaption="值" updatedVersion="7" minRefreshableVersion="3" useAutoFormatting="1" rowGrandTotals="0" colGrandTotals="0" itemPrintTitles="1" createdVersion="7" indent="0" outline="1" outlineData="1" multipleFieldFilters="0" chartFormat="5">
  <location ref="A15:B18" firstHeaderRow="1" firstDataRow="1" firstDataCol="1"/>
  <pivotFields count="12"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10">
        <item x="7"/>
        <item x="2"/>
        <item x="1"/>
        <item x="4"/>
        <item x="6"/>
        <item x="8"/>
        <item x="5"/>
        <item x="3"/>
        <item x="0"/>
        <item t="default"/>
      </items>
    </pivotField>
    <pivotField axis="axisRow" showAll="0">
      <items count="4">
        <item x="2"/>
        <item x="0"/>
        <item x="1"/>
        <item t="default"/>
      </items>
    </pivotField>
    <pivotField showAll="0">
      <items count="5">
        <item x="1"/>
        <item x="2"/>
        <item x="3"/>
        <item x="0"/>
        <item t="default"/>
      </items>
    </pivotField>
    <pivotField dataField="1" numFmtId="176" showAll="0"/>
    <pivotField numFmtId="176" showAll="0"/>
    <pivotField showAll="0"/>
    <pivotField showAll="0"/>
    <pivotField showAll="0"/>
    <pivotField dragToRow="0" dragToCol="0" dragToPage="0" showAll="0" defaultSubtota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2"/>
  </rowFields>
  <rowItems count="3">
    <i>
      <x/>
    </i>
    <i>
      <x v="1"/>
    </i>
    <i>
      <x v="2"/>
    </i>
  </rowItems>
  <colItems count="1">
    <i/>
  </colItems>
  <dataFields count="1">
    <dataField name="厂家销售额" fld="4" baseField="0" baseItem="0" numFmtId="177"/>
  </dataFields>
  <formats count="7">
    <format dxfId="75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74">
      <pivotArea type="all" dataOnly="0" outline="0" fieldPosition="0"/>
    </format>
    <format dxfId="73">
      <pivotArea outline="0" collapsedLevelsAreSubtotals="1" fieldPosition="0"/>
    </format>
    <format dxfId="72">
      <pivotArea field="2" type="button" dataOnly="0" labelOnly="1" outline="0" axis="axisRow" fieldPosition="0"/>
    </format>
    <format dxfId="71">
      <pivotArea dataOnly="0" labelOnly="1" fieldPosition="0">
        <references count="1">
          <reference field="2" count="0"/>
        </references>
      </pivotArea>
    </format>
    <format dxfId="70">
      <pivotArea dataOnly="0" labelOnly="1" outline="0" axis="axisValues" fieldPosition="0"/>
    </format>
    <format dxfId="69">
      <pivotArea outline="0" collapsedLevelsAreSubtotals="1" fieldPosition="0"/>
    </format>
  </formats>
  <chartFormats count="4">
    <chartFormat chart="4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6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4" format="7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4" format="8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1A06FF-0FA8-48D4-919D-4F4A0BD26297}" name="时间工资趋势" cacheId="17" applyNumberFormats="0" applyBorderFormats="0" applyFontFormats="0" applyPatternFormats="0" applyAlignmentFormats="0" applyWidthHeightFormats="1" dataCaption="值" updatedVersion="7" minRefreshableVersion="3" useAutoFormatting="1" rowGrandTotals="0" colGrandTotals="0" itemPrintTitles="1" createdVersion="7" indent="0" outline="1" outlineData="1" multipleFieldFilters="0" chartFormat="21">
  <location ref="AE4:AG19" firstHeaderRow="0" firstDataRow="1" firstDataCol="1"/>
  <pivotFields count="12">
    <pivotField numFmtId="14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showAll="0" defaultSubtotal="0">
      <items count="9">
        <item x="7"/>
        <item x="2"/>
        <item x="1"/>
        <item x="4"/>
        <item x="6"/>
        <item x="8"/>
        <item x="5"/>
        <item x="3"/>
        <item x="0"/>
      </items>
    </pivotField>
    <pivotField showAll="0" defaultSubtotal="0">
      <items count="3">
        <item x="2"/>
        <item x="0"/>
        <item x="1"/>
      </items>
    </pivotField>
    <pivotField showAll="0" defaultSubtotal="0">
      <items count="4">
        <item x="1"/>
        <item x="2"/>
        <item x="3"/>
        <item x="0"/>
      </items>
    </pivotField>
    <pivotField numFmtId="176" showAll="0" defaultSubtotal="0"/>
    <pivotField numFmtId="176" showAll="0" defaultSubtotal="0"/>
    <pivotField showAll="0" defaultSubtotal="0"/>
    <pivotField dataField="1" showAll="0" defaultSubtotal="0"/>
    <pivotField showAll="0" defaultSubtotal="0"/>
    <pivotField dragToRow="0" dragToCol="0" dragToPage="0" showAll="0" defaultSubtotal="0"/>
    <pivotField axis="axisRow"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Row" showAll="0" defaultSubtotal="0">
      <items count="6">
        <item x="0"/>
        <item x="1"/>
        <item x="2"/>
        <item x="3"/>
        <item x="4"/>
        <item x="5"/>
      </items>
    </pivotField>
  </pivotFields>
  <rowFields count="2">
    <field x="11"/>
    <field x="10"/>
  </rowFields>
  <rowItems count="15">
    <i>
      <x v="1"/>
    </i>
    <i r="1">
      <x v="1"/>
    </i>
    <i r="1">
      <x v="2"/>
    </i>
    <i r="1">
      <x v="3"/>
    </i>
    <i r="1">
      <x v="4"/>
    </i>
    <i>
      <x v="2"/>
    </i>
    <i r="1">
      <x v="1"/>
    </i>
    <i r="1">
      <x v="2"/>
    </i>
    <i r="1">
      <x v="3"/>
    </i>
    <i r="1">
      <x v="4"/>
    </i>
    <i>
      <x v="3"/>
    </i>
    <i r="1">
      <x v="1"/>
    </i>
    <i r="1">
      <x v="2"/>
    </i>
    <i r="1">
      <x v="3"/>
    </i>
    <i r="1">
      <x v="4"/>
    </i>
  </rowItems>
  <colFields count="1">
    <field x="-2"/>
  </colFields>
  <colItems count="2">
    <i>
      <x/>
    </i>
    <i i="1">
      <x v="1"/>
    </i>
  </colItems>
  <dataFields count="2">
    <dataField name="求和项:人员工资" fld="7" baseField="0" baseItem="0"/>
    <dataField name="求和项:人员工资2" fld="7" baseField="0" baseItem="0"/>
  </dataFields>
  <formats count="5">
    <format dxfId="80">
      <pivotArea type="all" dataOnly="0" outline="0" fieldPosition="0"/>
    </format>
    <format dxfId="79">
      <pivotArea outline="0" collapsedLevelsAreSubtotals="1" fieldPosition="0"/>
    </format>
    <format dxfId="78">
      <pivotArea field="2" type="button" dataOnly="0" labelOnly="1" outline="0"/>
    </format>
    <format dxfId="77">
      <pivotArea outline="0" collapsedLevelsAreSubtotals="1" fieldPosition="0"/>
    </format>
    <format dxfId="76">
      <pivotArea dataOnly="0" labelOnly="1" outline="0" axis="axisValues" fieldPosition="0"/>
    </format>
  </formats>
  <chartFormats count="2">
    <chartFormat chart="20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22A24F-4B4C-4764-903A-58429C006744}" name="客户销售额" cacheId="17" applyNumberFormats="0" applyBorderFormats="0" applyFontFormats="0" applyPatternFormats="0" applyAlignmentFormats="0" applyWidthHeightFormats="1" dataCaption="值" updatedVersion="7" minRefreshableVersion="3" useAutoFormatting="1" rowGrandTotals="0" colGrandTotals="0" itemPrintTitles="1" createdVersion="7" indent="0" outline="1" outlineData="1" multipleFieldFilters="0" chartFormat="7">
  <location ref="I15:J19" firstHeaderRow="1" firstDataRow="1" firstDataCol="1"/>
  <pivotFields count="12"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10">
        <item x="7"/>
        <item x="2"/>
        <item x="1"/>
        <item x="4"/>
        <item x="6"/>
        <item x="8"/>
        <item x="5"/>
        <item x="3"/>
        <item x="0"/>
        <item t="default"/>
      </items>
    </pivotField>
    <pivotField showAll="0">
      <items count="4">
        <item x="2"/>
        <item x="0"/>
        <item x="1"/>
        <item t="default"/>
      </items>
    </pivotField>
    <pivotField axis="axisRow" showAll="0">
      <items count="5">
        <item x="1"/>
        <item x="2"/>
        <item x="3"/>
        <item x="0"/>
        <item t="default"/>
      </items>
    </pivotField>
    <pivotField dataField="1" numFmtId="176" showAll="0"/>
    <pivotField numFmtId="176" showAll="0"/>
    <pivotField showAll="0"/>
    <pivotField showAll="0"/>
    <pivotField showAll="0"/>
    <pivotField dragToRow="0" dragToCol="0" dragToPage="0" showAll="0" defaultSubtota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3"/>
  </rowFields>
  <rowItems count="4">
    <i>
      <x/>
    </i>
    <i>
      <x v="1"/>
    </i>
    <i>
      <x v="2"/>
    </i>
    <i>
      <x v="3"/>
    </i>
  </rowItems>
  <colItems count="1">
    <i/>
  </colItems>
  <dataFields count="1">
    <dataField name="客户销售额" fld="4" baseField="0" baseItem="0" numFmtId="177"/>
  </dataFields>
  <formats count="6">
    <format dxfId="8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85">
      <pivotArea type="all" dataOnly="0" outline="0" fieldPosition="0"/>
    </format>
    <format dxfId="84">
      <pivotArea outline="0" collapsedLevelsAreSubtotals="1" fieldPosition="0"/>
    </format>
    <format dxfId="83">
      <pivotArea field="2" type="button" dataOnly="0" labelOnly="1" outline="0"/>
    </format>
    <format dxfId="82">
      <pivotArea dataOnly="0" labelOnly="1" outline="0" axis="axisValues" fieldPosition="0"/>
    </format>
    <format dxfId="81">
      <pivotArea outline="0" collapsedLevelsAreSubtotals="1" fieldPosition="0"/>
    </format>
  </formats>
  <chartFormats count="6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7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6" format="8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6" format="9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6" format="10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BD3995-5BCB-445E-A1FF-FB3269A1BC92}" name="时间损耗趋势" cacheId="17" applyNumberFormats="0" applyBorderFormats="0" applyFontFormats="0" applyPatternFormats="0" applyAlignmentFormats="0" applyWidthHeightFormats="1" dataCaption="值" updatedVersion="7" minRefreshableVersion="3" useAutoFormatting="1" rowGrandTotals="0" colGrandTotals="0" itemPrintTitles="1" createdVersion="7" indent="0" outline="1" outlineData="1" multipleFieldFilters="0" chartFormat="25">
  <location ref="AE48:AG63" firstHeaderRow="0" firstDataRow="1" firstDataCol="1"/>
  <pivotFields count="12">
    <pivotField numFmtId="14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showAll="0" defaultSubtotal="0">
      <items count="9">
        <item x="7"/>
        <item x="2"/>
        <item x="1"/>
        <item x="4"/>
        <item x="6"/>
        <item x="8"/>
        <item x="5"/>
        <item x="3"/>
        <item x="0"/>
      </items>
    </pivotField>
    <pivotField showAll="0" defaultSubtotal="0">
      <items count="3">
        <item x="2"/>
        <item x="0"/>
        <item x="1"/>
      </items>
    </pivotField>
    <pivotField showAll="0" defaultSubtotal="0">
      <items count="4">
        <item x="1"/>
        <item x="2"/>
        <item x="3"/>
        <item x="0"/>
      </items>
    </pivotField>
    <pivotField numFmtId="176" showAll="0" defaultSubtotal="0"/>
    <pivotField numFmtId="176" showAll="0" defaultSubtotal="0"/>
    <pivotField showAll="0" defaultSubtotal="0"/>
    <pivotField showAll="0" defaultSubtotal="0"/>
    <pivotField dataField="1" showAll="0" defaultSubtotal="0"/>
    <pivotField dragToRow="0" dragToCol="0" dragToPage="0" showAll="0" defaultSubtotal="0"/>
    <pivotField axis="axisRow"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Row" showAll="0" defaultSubtotal="0">
      <items count="6">
        <item x="0"/>
        <item x="1"/>
        <item x="2"/>
        <item x="3"/>
        <item x="4"/>
        <item x="5"/>
      </items>
    </pivotField>
  </pivotFields>
  <rowFields count="2">
    <field x="11"/>
    <field x="10"/>
  </rowFields>
  <rowItems count="15">
    <i>
      <x v="1"/>
    </i>
    <i r="1">
      <x v="1"/>
    </i>
    <i r="1">
      <x v="2"/>
    </i>
    <i r="1">
      <x v="3"/>
    </i>
    <i r="1">
      <x v="4"/>
    </i>
    <i>
      <x v="2"/>
    </i>
    <i r="1">
      <x v="1"/>
    </i>
    <i r="1">
      <x v="2"/>
    </i>
    <i r="1">
      <x v="3"/>
    </i>
    <i r="1">
      <x v="4"/>
    </i>
    <i>
      <x v="3"/>
    </i>
    <i r="1">
      <x v="1"/>
    </i>
    <i r="1">
      <x v="2"/>
    </i>
    <i r="1">
      <x v="3"/>
    </i>
    <i r="1">
      <x v="4"/>
    </i>
  </rowItems>
  <colFields count="1">
    <field x="-2"/>
  </colFields>
  <colItems count="2">
    <i>
      <x/>
    </i>
    <i i="1">
      <x v="1"/>
    </i>
  </colItems>
  <dataFields count="2">
    <dataField name="求和项:损耗" fld="8" baseField="0" baseItem="0"/>
    <dataField name="求和项:损耗2" fld="8" baseField="0" baseItem="0"/>
  </dataFields>
  <formats count="5">
    <format dxfId="91">
      <pivotArea type="all" dataOnly="0" outline="0" fieldPosition="0"/>
    </format>
    <format dxfId="90">
      <pivotArea outline="0" collapsedLevelsAreSubtotals="1" fieldPosition="0"/>
    </format>
    <format dxfId="89">
      <pivotArea field="2" type="button" dataOnly="0" labelOnly="1" outline="0"/>
    </format>
    <format dxfId="88">
      <pivotArea outline="0" collapsedLevelsAreSubtotals="1" fieldPosition="0"/>
    </format>
    <format dxfId="87">
      <pivotArea dataOnly="0" labelOnly="1" outline="0" axis="axisValues" fieldPosition="0"/>
    </format>
  </formats>
  <chartFormats count="2">
    <chartFormat chart="24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4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8F1D20-7D11-4485-BEFB-41EF44C5C51D}" name="年份季度环比" cacheId="17" applyNumberFormats="0" applyBorderFormats="0" applyFontFormats="0" applyPatternFormats="0" applyAlignmentFormats="0" applyWidthHeightFormats="1" dataCaption="值" updatedVersion="7" minRefreshableVersion="3" useAutoFormatting="1" rowGrandTotals="0" colGrandTotals="0" itemPrintTitles="1" createdVersion="7" indent="0" outline="1" outlineData="1" multipleFieldFilters="0" chartFormat="15">
  <location ref="Y30:Z45" firstHeaderRow="1" firstDataRow="1" firstDataCol="1" rowPageCount="3" colPageCount="1"/>
  <pivotFields count="12"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Page" multipleItemSelectionAllowed="1" showAll="0">
      <items count="10">
        <item x="7"/>
        <item x="2"/>
        <item x="1"/>
        <item x="4"/>
        <item x="6"/>
        <item x="8"/>
        <item x="5"/>
        <item x="3"/>
        <item x="0"/>
        <item t="default"/>
      </items>
    </pivotField>
    <pivotField axis="axisPage" multipleItemSelectionAllowed="1" showAll="0">
      <items count="4">
        <item x="2"/>
        <item x="0"/>
        <item x="1"/>
        <item t="default"/>
      </items>
    </pivotField>
    <pivotField axis="axisPage" multipleItemSelectionAllowed="1" showAll="0">
      <items count="5">
        <item x="1"/>
        <item x="2"/>
        <item x="3"/>
        <item x="0"/>
        <item t="default"/>
      </items>
    </pivotField>
    <pivotField numFmtId="176" showAll="0"/>
    <pivotField numFmtId="176" showAll="0"/>
    <pivotField showAll="0"/>
    <pivotField showAll="0"/>
    <pivotField showAll="0"/>
    <pivotField dataField="1" dragToRow="0" dragToCol="0" dragToPage="0" showAll="0" defaultSubtotal="0"/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7">
        <item x="0"/>
        <item x="1"/>
        <item x="2"/>
        <item x="3"/>
        <item x="4"/>
        <item x="5"/>
        <item t="default"/>
      </items>
    </pivotField>
  </pivotFields>
  <rowFields count="2">
    <field x="11"/>
    <field x="10"/>
  </rowFields>
  <rowItems count="15">
    <i>
      <x v="1"/>
    </i>
    <i r="1">
      <x v="1"/>
    </i>
    <i r="1">
      <x v="2"/>
    </i>
    <i r="1">
      <x v="3"/>
    </i>
    <i r="1">
      <x v="4"/>
    </i>
    <i>
      <x v="2"/>
    </i>
    <i r="1">
      <x v="1"/>
    </i>
    <i r="1">
      <x v="2"/>
    </i>
    <i r="1">
      <x v="3"/>
    </i>
    <i r="1">
      <x v="4"/>
    </i>
    <i>
      <x v="3"/>
    </i>
    <i r="1">
      <x v="1"/>
    </i>
    <i r="1">
      <x v="2"/>
    </i>
    <i r="1">
      <x v="3"/>
    </i>
    <i r="1">
      <x v="4"/>
    </i>
  </rowItems>
  <colItems count="1">
    <i/>
  </colItems>
  <pageFields count="3">
    <pageField fld="2" hier="-1"/>
    <pageField fld="1" hier="-1"/>
    <pageField fld="3" hier="-1"/>
  </pageFields>
  <dataFields count="1">
    <dataField name="季度环比" fld="9" showDataAs="percentDiff" baseField="10" baseItem="1048828" numFmtId="10"/>
  </dataFields>
  <formats count="6">
    <format dxfId="97">
      <pivotArea type="all" dataOnly="0" outline="0" fieldPosition="0"/>
    </format>
    <format dxfId="96">
      <pivotArea outline="0" collapsedLevelsAreSubtotals="1" fieldPosition="0"/>
    </format>
    <format dxfId="95">
      <pivotArea field="2" type="button" dataOnly="0" labelOnly="1" outline="0" axis="axisPage" fieldPosition="0"/>
    </format>
    <format dxfId="94">
      <pivotArea outline="0" collapsedLevelsAreSubtotals="1" fieldPosition="0"/>
    </format>
    <format dxfId="93">
      <pivotArea dataOnly="0" labelOnly="1" outline="0" axis="axisValues" fieldPosition="0"/>
    </format>
    <format dxfId="92">
      <pivotArea outline="0" fieldPosition="0">
        <references count="1">
          <reference field="4294967294" count="1">
            <x v="0"/>
          </reference>
        </references>
      </pivotArea>
    </format>
  </formats>
  <chartFormats count="13">
    <chartFormat chart="1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3">
      <pivotArea type="data" outline="0" fieldPosition="0">
        <references count="3">
          <reference field="4294967294" count="1" selected="0">
            <x v="0"/>
          </reference>
          <reference field="10" count="1" selected="0">
            <x v="1"/>
          </reference>
          <reference field="11" count="1" selected="0">
            <x v="1"/>
          </reference>
        </references>
      </pivotArea>
    </chartFormat>
    <chartFormat chart="14" format="4">
      <pivotArea type="data" outline="0" fieldPosition="0">
        <references count="3">
          <reference field="4294967294" count="1" selected="0">
            <x v="0"/>
          </reference>
          <reference field="10" count="1" selected="0">
            <x v="2"/>
          </reference>
          <reference field="11" count="1" selected="0">
            <x v="1"/>
          </reference>
        </references>
      </pivotArea>
    </chartFormat>
    <chartFormat chart="14" format="5">
      <pivotArea type="data" outline="0" fieldPosition="0">
        <references count="3">
          <reference field="4294967294" count="1" selected="0">
            <x v="0"/>
          </reference>
          <reference field="10" count="1" selected="0">
            <x v="3"/>
          </reference>
          <reference field="11" count="1" selected="0">
            <x v="1"/>
          </reference>
        </references>
      </pivotArea>
    </chartFormat>
    <chartFormat chart="14" format="6">
      <pivotArea type="data" outline="0" fieldPosition="0">
        <references count="3">
          <reference field="4294967294" count="1" selected="0">
            <x v="0"/>
          </reference>
          <reference field="10" count="1" selected="0">
            <x v="4"/>
          </reference>
          <reference field="11" count="1" selected="0">
            <x v="1"/>
          </reference>
        </references>
      </pivotArea>
    </chartFormat>
    <chartFormat chart="14" format="7">
      <pivotArea type="data" outline="0" fieldPosition="0">
        <references count="3">
          <reference field="4294967294" count="1" selected="0">
            <x v="0"/>
          </reference>
          <reference field="10" count="1" selected="0">
            <x v="1"/>
          </reference>
          <reference field="11" count="1" selected="0">
            <x v="2"/>
          </reference>
        </references>
      </pivotArea>
    </chartFormat>
    <chartFormat chart="14" format="8">
      <pivotArea type="data" outline="0" fieldPosition="0">
        <references count="3">
          <reference field="4294967294" count="1" selected="0">
            <x v="0"/>
          </reference>
          <reference field="10" count="1" selected="0">
            <x v="2"/>
          </reference>
          <reference field="11" count="1" selected="0">
            <x v="2"/>
          </reference>
        </references>
      </pivotArea>
    </chartFormat>
    <chartFormat chart="14" format="9">
      <pivotArea type="data" outline="0" fieldPosition="0">
        <references count="3">
          <reference field="4294967294" count="1" selected="0">
            <x v="0"/>
          </reference>
          <reference field="10" count="1" selected="0">
            <x v="3"/>
          </reference>
          <reference field="11" count="1" selected="0">
            <x v="2"/>
          </reference>
        </references>
      </pivotArea>
    </chartFormat>
    <chartFormat chart="14" format="10">
      <pivotArea type="data" outline="0" fieldPosition="0">
        <references count="3">
          <reference field="4294967294" count="1" selected="0">
            <x v="0"/>
          </reference>
          <reference field="10" count="1" selected="0">
            <x v="4"/>
          </reference>
          <reference field="11" count="1" selected="0">
            <x v="2"/>
          </reference>
        </references>
      </pivotArea>
    </chartFormat>
    <chartFormat chart="14" format="11">
      <pivotArea type="data" outline="0" fieldPosition="0">
        <references count="3">
          <reference field="4294967294" count="1" selected="0">
            <x v="0"/>
          </reference>
          <reference field="10" count="1" selected="0">
            <x v="1"/>
          </reference>
          <reference field="11" count="1" selected="0">
            <x v="3"/>
          </reference>
        </references>
      </pivotArea>
    </chartFormat>
    <chartFormat chart="14" format="12">
      <pivotArea type="data" outline="0" fieldPosition="0">
        <references count="3">
          <reference field="4294967294" count="1" selected="0">
            <x v="0"/>
          </reference>
          <reference field="10" count="1" selected="0">
            <x v="2"/>
          </reference>
          <reference field="11" count="1" selected="0">
            <x v="3"/>
          </reference>
        </references>
      </pivotArea>
    </chartFormat>
    <chartFormat chart="14" format="13">
      <pivotArea type="data" outline="0" fieldPosition="0">
        <references count="3">
          <reference field="4294967294" count="1" selected="0">
            <x v="0"/>
          </reference>
          <reference field="10" count="1" selected="0">
            <x v="3"/>
          </reference>
          <reference field="11" count="1" selected="0">
            <x v="3"/>
          </reference>
        </references>
      </pivotArea>
    </chartFormat>
    <chartFormat chart="14" format="14">
      <pivotArea type="data" outline="0" fieldPosition="0">
        <references count="3">
          <reference field="4294967294" count="1" selected="0">
            <x v="0"/>
          </reference>
          <reference field="10" count="1" selected="0">
            <x v="4"/>
          </reference>
          <reference field="1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A6AECE-194B-43A1-B10E-642BF63E14E6}" name="时间盈利分析" cacheId="17" applyNumberFormats="0" applyBorderFormats="0" applyFontFormats="0" applyPatternFormats="0" applyAlignmentFormats="0" applyWidthHeightFormats="1" dataCaption="值" updatedVersion="7" minRefreshableVersion="3" useAutoFormatting="1" rowGrandTotals="0" colGrandTotals="0" itemPrintTitles="1" createdVersion="7" indent="0" outline="1" outlineData="1" multipleFieldFilters="0" chartFormat="12">
  <location ref="Q4:T43" firstHeaderRow="0" firstDataRow="1" firstDataCol="1"/>
  <pivotFields count="12">
    <pivotField axis="axisRow" numFmtId="14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showAll="0" defaultSubtotal="0">
      <items count="9">
        <item x="7"/>
        <item x="2"/>
        <item x="1"/>
        <item x="4"/>
        <item x="6"/>
        <item x="8"/>
        <item x="5"/>
        <item x="3"/>
        <item x="0"/>
      </items>
    </pivotField>
    <pivotField showAll="0" defaultSubtotal="0">
      <items count="3">
        <item x="2"/>
        <item x="0"/>
        <item x="1"/>
      </items>
    </pivotField>
    <pivotField showAll="0" defaultSubtotal="0">
      <items count="4">
        <item x="1"/>
        <item x="2"/>
        <item x="3"/>
        <item x="0"/>
      </items>
    </pivotField>
    <pivotField numFmtId="176" showAll="0" defaultSubtotal="0"/>
    <pivotField numFmtId="176" showAll="0" defaultSubtotal="0"/>
    <pivotField showAll="0" defaultSubtotal="0"/>
    <pivotField showAll="0" defaultSubtotal="0"/>
    <pivotField showAll="0" defaultSubtotal="0"/>
    <pivotField dataField="1" dragToRow="0" dragToCol="0" dragToPage="0" showAll="0" defaultSubtotal="0"/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Row" showAll="0" defaultSubtotal="0">
      <items count="6">
        <item x="0"/>
        <item x="1"/>
        <item x="2"/>
        <item x="3"/>
        <item x="4"/>
        <item x="5"/>
      </items>
    </pivotField>
  </pivotFields>
  <rowFields count="2">
    <field x="11"/>
    <field x="0"/>
  </rowFields>
  <rowItems count="39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</rowItems>
  <colFields count="1">
    <field x="-2"/>
  </colFields>
  <colItems count="3">
    <i>
      <x/>
    </i>
    <i i="1">
      <x v="1"/>
    </i>
    <i i="2">
      <x v="2"/>
    </i>
  </colItems>
  <dataFields count="3">
    <dataField name="盈利 " fld="9" baseField="11" baseItem="1" numFmtId="176"/>
    <dataField name="求和项:盈利" fld="9" baseField="0" baseItem="0" numFmtId="176"/>
    <dataField name="盈利环比" fld="9" showDataAs="percentDiff" baseField="0" baseItem="1048828" numFmtId="10"/>
  </dataFields>
  <formats count="9">
    <format dxfId="1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3">
      <pivotArea type="all" dataOnly="0" outline="0" fieldPosition="0"/>
    </format>
    <format dxfId="12">
      <pivotArea outline="0" collapsedLevelsAreSubtotals="1" fieldPosition="0"/>
    </format>
    <format dxfId="11">
      <pivotArea field="2" type="button" dataOnly="0" labelOnly="1" outline="0"/>
    </format>
    <format dxfId="1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9">
      <pivotArea outline="0" collapsedLevelsAreSubtotals="1" fieldPosition="0"/>
    </format>
    <format dxfId="8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7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6">
      <pivotArea outline="0" fieldPosition="0">
        <references count="1">
          <reference field="4294967294" count="1">
            <x v="2"/>
          </reference>
        </references>
      </pivotArea>
    </format>
  </formats>
  <chartFormats count="5"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1" format="7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1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9B705C-D1B4-4868-8FAB-AC929B32207B}" name="盈利汇总" cacheId="17" applyNumberFormats="0" applyBorderFormats="0" applyFontFormats="0" applyPatternFormats="0" applyAlignmentFormats="0" applyWidthHeightFormats="1" dataCaption="值" updatedVersion="7" minRefreshableVersion="3" useAutoFormatting="1" rowGrandTotals="0" colGrandTotals="0" itemPrintTitles="1" createdVersion="7" indent="0" outline="1" outlineData="1" multipleFieldFilters="0" chartFormat="25">
  <location ref="AL12:AL13" firstHeaderRow="1" firstDataRow="1" firstDataCol="0"/>
  <pivotFields count="12"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10">
        <item x="7"/>
        <item x="2"/>
        <item x="1"/>
        <item x="4"/>
        <item x="6"/>
        <item x="8"/>
        <item x="5"/>
        <item x="3"/>
        <item x="0"/>
        <item t="default"/>
      </items>
    </pivotField>
    <pivotField showAll="0">
      <items count="4">
        <item x="2"/>
        <item x="0"/>
        <item x="1"/>
        <item t="default"/>
      </items>
    </pivotField>
    <pivotField showAll="0">
      <items count="5">
        <item x="1"/>
        <item x="2"/>
        <item x="3"/>
        <item x="0"/>
        <item t="default"/>
      </items>
    </pivotField>
    <pivotField numFmtId="176" showAll="0"/>
    <pivotField numFmtId="176" showAll="0"/>
    <pivotField showAll="0"/>
    <pivotField showAll="0"/>
    <pivotField showAll="0"/>
    <pivotField dataField="1" dragToRow="0" dragToCol="0" dragToPage="0" showAll="0" defaultSubtota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</pivotFields>
  <rowItems count="1">
    <i/>
  </rowItems>
  <colItems count="1">
    <i/>
  </colItems>
  <dataFields count="1">
    <dataField name="求和项:盈利" fld="9" baseField="0" baseItem="0" numFmtId="177"/>
  </dataFields>
  <formats count="6">
    <format dxfId="20">
      <pivotArea type="all" dataOnly="0" outline="0" fieldPosition="0"/>
    </format>
    <format dxfId="19">
      <pivotArea outline="0" collapsedLevelsAreSubtotals="1" fieldPosition="0"/>
    </format>
    <format dxfId="18">
      <pivotArea field="2" type="button" dataOnly="0" labelOnly="1" outline="0"/>
    </format>
    <format dxfId="17">
      <pivotArea type="all" dataOnly="0" outline="0" fieldPosition="0"/>
    </format>
    <format dxfId="16">
      <pivotArea outline="0" collapsedLevelsAreSubtotals="1" fieldPosition="0"/>
    </format>
    <format dxfId="15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780CE1-3AAF-40FF-8ADE-E8444288C040}" name="时间运输成本趋势" cacheId="17" applyNumberFormats="0" applyBorderFormats="0" applyFontFormats="0" applyPatternFormats="0" applyAlignmentFormats="0" applyWidthHeightFormats="1" dataCaption="值" updatedVersion="7" minRefreshableVersion="3" useAutoFormatting="1" rowGrandTotals="0" colGrandTotals="0" itemPrintTitles="1" createdVersion="7" indent="0" outline="1" outlineData="1" multipleFieldFilters="0" chartFormat="23">
  <location ref="AE26:AG41" firstHeaderRow="0" firstDataRow="1" firstDataCol="1"/>
  <pivotFields count="12">
    <pivotField numFmtId="14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showAll="0" defaultSubtotal="0">
      <items count="9">
        <item x="7"/>
        <item x="2"/>
        <item x="1"/>
        <item x="4"/>
        <item x="6"/>
        <item x="8"/>
        <item x="5"/>
        <item x="3"/>
        <item x="0"/>
      </items>
    </pivotField>
    <pivotField showAll="0" defaultSubtotal="0">
      <items count="3">
        <item x="2"/>
        <item x="0"/>
        <item x="1"/>
      </items>
    </pivotField>
    <pivotField showAll="0" defaultSubtotal="0">
      <items count="4">
        <item x="1"/>
        <item x="2"/>
        <item x="3"/>
        <item x="0"/>
      </items>
    </pivotField>
    <pivotField numFmtId="176" showAll="0" defaultSubtotal="0"/>
    <pivotField numFmtId="176" showAll="0" defaultSubtotal="0"/>
    <pivotField dataField="1" showAll="0" defaultSubtotal="0"/>
    <pivotField showAll="0" defaultSubtotal="0"/>
    <pivotField showAll="0" defaultSubtotal="0"/>
    <pivotField dragToRow="0" dragToCol="0" dragToPage="0" showAll="0" defaultSubtotal="0"/>
    <pivotField axis="axisRow"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Row" showAll="0" defaultSubtotal="0">
      <items count="6">
        <item x="0"/>
        <item x="1"/>
        <item x="2"/>
        <item x="3"/>
        <item x="4"/>
        <item x="5"/>
      </items>
    </pivotField>
  </pivotFields>
  <rowFields count="2">
    <field x="11"/>
    <field x="10"/>
  </rowFields>
  <rowItems count="15">
    <i>
      <x v="1"/>
    </i>
    <i r="1">
      <x v="1"/>
    </i>
    <i r="1">
      <x v="2"/>
    </i>
    <i r="1">
      <x v="3"/>
    </i>
    <i r="1">
      <x v="4"/>
    </i>
    <i>
      <x v="2"/>
    </i>
    <i r="1">
      <x v="1"/>
    </i>
    <i r="1">
      <x v="2"/>
    </i>
    <i r="1">
      <x v="3"/>
    </i>
    <i r="1">
      <x v="4"/>
    </i>
    <i>
      <x v="3"/>
    </i>
    <i r="1">
      <x v="1"/>
    </i>
    <i r="1">
      <x v="2"/>
    </i>
    <i r="1">
      <x v="3"/>
    </i>
    <i r="1">
      <x v="4"/>
    </i>
  </rowItems>
  <colFields count="1">
    <field x="-2"/>
  </colFields>
  <colItems count="2">
    <i>
      <x/>
    </i>
    <i i="1">
      <x v="1"/>
    </i>
  </colItems>
  <dataFields count="2">
    <dataField name="求和项:运输成本" fld="6" baseField="0" baseItem="0"/>
    <dataField name="求和项:运输成本2" fld="6" baseField="0" baseItem="0"/>
  </dataFields>
  <formats count="5">
    <format dxfId="25">
      <pivotArea type="all" dataOnly="0" outline="0" fieldPosition="0"/>
    </format>
    <format dxfId="24">
      <pivotArea outline="0" collapsedLevelsAreSubtotals="1" fieldPosition="0"/>
    </format>
    <format dxfId="23">
      <pivotArea field="2" type="button" dataOnly="0" labelOnly="1" outline="0"/>
    </format>
    <format dxfId="22">
      <pivotArea outline="0" collapsedLevelsAreSubtotals="1" fieldPosition="0"/>
    </format>
    <format dxfId="21">
      <pivotArea dataOnly="0" labelOnly="1" outline="0" axis="axisValues" fieldPosition="0"/>
    </format>
  </formats>
  <chartFormats count="2">
    <chartFormat chart="22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A6597C-A856-4B1B-8E1F-C4A9B07DBA5C}" name="年份季度同比" cacheId="17" applyNumberFormats="0" applyBorderFormats="0" applyFontFormats="0" applyPatternFormats="0" applyAlignmentFormats="0" applyWidthHeightFormats="1" dataCaption="值" updatedVersion="7" minRefreshableVersion="3" useAutoFormatting="1" rowGrandTotals="0" colGrandTotals="0" itemPrintTitles="1" createdVersion="7" indent="0" outline="1" outlineData="1" multipleFieldFilters="0" chartFormat="16">
  <location ref="Y4:Z19" firstHeaderRow="1" firstDataRow="1" firstDataCol="1"/>
  <pivotFields count="12"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10">
        <item x="7"/>
        <item x="2"/>
        <item x="1"/>
        <item x="4"/>
        <item x="6"/>
        <item x="8"/>
        <item x="5"/>
        <item x="3"/>
        <item x="0"/>
        <item t="default"/>
      </items>
    </pivotField>
    <pivotField showAll="0">
      <items count="4">
        <item x="2"/>
        <item x="0"/>
        <item x="1"/>
        <item t="default"/>
      </items>
    </pivotField>
    <pivotField showAll="0">
      <items count="5">
        <item x="1"/>
        <item x="2"/>
        <item x="3"/>
        <item x="0"/>
        <item t="default"/>
      </items>
    </pivotField>
    <pivotField numFmtId="176" showAll="0"/>
    <pivotField numFmtId="176" showAll="0"/>
    <pivotField showAll="0"/>
    <pivotField showAll="0"/>
    <pivotField showAll="0"/>
    <pivotField dataField="1" dragToRow="0" dragToCol="0" dragToPage="0" showAll="0" defaultSubtotal="0"/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7">
        <item x="0"/>
        <item x="1"/>
        <item x="2"/>
        <item x="3"/>
        <item x="4"/>
        <item x="5"/>
        <item t="default"/>
      </items>
    </pivotField>
  </pivotFields>
  <rowFields count="2">
    <field x="11"/>
    <field x="10"/>
  </rowFields>
  <rowItems count="15">
    <i>
      <x v="1"/>
    </i>
    <i r="1">
      <x v="1"/>
    </i>
    <i r="1">
      <x v="2"/>
    </i>
    <i r="1">
      <x v="3"/>
    </i>
    <i r="1">
      <x v="4"/>
    </i>
    <i>
      <x v="2"/>
    </i>
    <i r="1">
      <x v="1"/>
    </i>
    <i r="1">
      <x v="2"/>
    </i>
    <i r="1">
      <x v="3"/>
    </i>
    <i r="1">
      <x v="4"/>
    </i>
    <i>
      <x v="3"/>
    </i>
    <i r="1">
      <x v="1"/>
    </i>
    <i r="1">
      <x v="2"/>
    </i>
    <i r="1">
      <x v="3"/>
    </i>
    <i r="1">
      <x v="4"/>
    </i>
  </rowItems>
  <colItems count="1">
    <i/>
  </colItems>
  <dataFields count="1">
    <dataField name="季度同比" fld="9" showDataAs="percentDiff" baseField="11" baseItem="1048828" numFmtId="10"/>
  </dataFields>
  <formats count="6">
    <format dxfId="31">
      <pivotArea type="all" dataOnly="0" outline="0" fieldPosition="0"/>
    </format>
    <format dxfId="30">
      <pivotArea outline="0" collapsedLevelsAreSubtotals="1" fieldPosition="0"/>
    </format>
    <format dxfId="29">
      <pivotArea field="2" type="button" dataOnly="0" labelOnly="1" outline="0"/>
    </format>
    <format dxfId="28">
      <pivotArea outline="0" collapsedLevelsAreSubtotals="1" fieldPosition="0"/>
    </format>
    <format dxfId="27">
      <pivotArea dataOnly="0" labelOnly="1" outline="0" axis="axisValues" fieldPosition="0"/>
    </format>
    <format dxfId="26">
      <pivotArea outline="0" fieldPosition="0">
        <references count="1">
          <reference field="4294967294" count="1">
            <x v="0"/>
          </reference>
        </references>
      </pivotArea>
    </format>
  </formats>
  <chartFormats count="1">
    <chartFormat chart="1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AA1194-0141-4D6C-82CA-8EED4F26317A}" name="工资汇总" cacheId="17" applyNumberFormats="0" applyBorderFormats="0" applyFontFormats="0" applyPatternFormats="0" applyAlignmentFormats="0" applyWidthHeightFormats="1" dataCaption="值" updatedVersion="7" minRefreshableVersion="3" useAutoFormatting="1" rowGrandTotals="0" colGrandTotals="0" itemPrintTitles="1" createdVersion="7" indent="0" outline="1" outlineData="1" multipleFieldFilters="0" chartFormat="25">
  <location ref="AL20:AL21" firstHeaderRow="1" firstDataRow="1" firstDataCol="0"/>
  <pivotFields count="12"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10">
        <item x="7"/>
        <item x="2"/>
        <item x="1"/>
        <item x="4"/>
        <item x="6"/>
        <item x="8"/>
        <item x="5"/>
        <item x="3"/>
        <item x="0"/>
        <item t="default"/>
      </items>
    </pivotField>
    <pivotField showAll="0">
      <items count="4">
        <item x="2"/>
        <item x="0"/>
        <item x="1"/>
        <item t="default"/>
      </items>
    </pivotField>
    <pivotField showAll="0">
      <items count="5">
        <item x="1"/>
        <item x="2"/>
        <item x="3"/>
        <item x="0"/>
        <item t="default"/>
      </items>
    </pivotField>
    <pivotField numFmtId="176" showAll="0"/>
    <pivotField numFmtId="176" showAll="0"/>
    <pivotField showAll="0"/>
    <pivotField dataField="1" showAll="0"/>
    <pivotField showAll="0"/>
    <pivotField dragToRow="0" dragToCol="0" dragToPage="0" showAll="0" defaultSubtota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</pivotFields>
  <rowItems count="1">
    <i/>
  </rowItems>
  <colItems count="1">
    <i/>
  </colItems>
  <dataFields count="1">
    <dataField name="求和项:人员工资" fld="7" baseField="0" baseItem="0" numFmtId="177"/>
  </dataFields>
  <formats count="6">
    <format dxfId="37">
      <pivotArea type="all" dataOnly="0" outline="0" fieldPosition="0"/>
    </format>
    <format dxfId="36">
      <pivotArea outline="0" collapsedLevelsAreSubtotals="1" fieldPosition="0"/>
    </format>
    <format dxfId="35">
      <pivotArea field="2" type="button" dataOnly="0" labelOnly="1" outline="0"/>
    </format>
    <format dxfId="34">
      <pivotArea type="all" dataOnly="0" outline="0" fieldPosition="0"/>
    </format>
    <format dxfId="33">
      <pivotArea outline="0" collapsedLevelsAreSubtotals="1" fieldPosition="0"/>
    </format>
    <format dxfId="32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E24A0F-9839-4BDC-A7E0-F8758C1EEC7C}" name="损耗汇总" cacheId="17" applyNumberFormats="0" applyBorderFormats="0" applyFontFormats="0" applyPatternFormats="0" applyAlignmentFormats="0" applyWidthHeightFormats="1" dataCaption="值" updatedVersion="7" minRefreshableVersion="3" useAutoFormatting="1" rowGrandTotals="0" colGrandTotals="0" itemPrintTitles="1" createdVersion="7" indent="0" outline="1" outlineData="1" multipleFieldFilters="0" chartFormat="25">
  <location ref="AL24:AL25" firstHeaderRow="1" firstDataRow="1" firstDataCol="0"/>
  <pivotFields count="12"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10">
        <item x="7"/>
        <item x="2"/>
        <item x="1"/>
        <item x="4"/>
        <item x="6"/>
        <item x="8"/>
        <item x="5"/>
        <item x="3"/>
        <item x="0"/>
        <item t="default"/>
      </items>
    </pivotField>
    <pivotField showAll="0">
      <items count="4">
        <item x="2"/>
        <item x="0"/>
        <item x="1"/>
        <item t="default"/>
      </items>
    </pivotField>
    <pivotField showAll="0">
      <items count="5">
        <item x="1"/>
        <item x="2"/>
        <item x="3"/>
        <item x="0"/>
        <item t="default"/>
      </items>
    </pivotField>
    <pivotField numFmtId="176" showAll="0"/>
    <pivotField numFmtId="176" showAll="0"/>
    <pivotField showAll="0"/>
    <pivotField showAll="0"/>
    <pivotField dataField="1" showAll="0"/>
    <pivotField dragToRow="0" dragToCol="0" dragToPage="0" showAll="0" defaultSubtota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</pivotFields>
  <rowItems count="1">
    <i/>
  </rowItems>
  <colItems count="1">
    <i/>
  </colItems>
  <dataFields count="1">
    <dataField name="求和项:损耗" fld="8" baseField="0" baseItem="0" numFmtId="177"/>
  </dataFields>
  <formats count="6">
    <format dxfId="43">
      <pivotArea type="all" dataOnly="0" outline="0" fieldPosition="0"/>
    </format>
    <format dxfId="42">
      <pivotArea outline="0" collapsedLevelsAreSubtotals="1" fieldPosition="0"/>
    </format>
    <format dxfId="41">
      <pivotArea field="2" type="button" dataOnly="0" labelOnly="1" outline="0"/>
    </format>
    <format dxfId="40">
      <pivotArea type="all" dataOnly="0" outline="0" fieldPosition="0"/>
    </format>
    <format dxfId="39">
      <pivotArea outline="0" collapsedLevelsAreSubtotals="1" fieldPosition="0"/>
    </format>
    <format dxfId="38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2CB137-5DDF-4A34-92AD-93E47D4293F1}" name="运输汇总" cacheId="17" applyNumberFormats="0" applyBorderFormats="0" applyFontFormats="0" applyPatternFormats="0" applyAlignmentFormats="0" applyWidthHeightFormats="1" dataCaption="值" updatedVersion="7" minRefreshableVersion="3" useAutoFormatting="1" rowGrandTotals="0" colGrandTotals="0" itemPrintTitles="1" createdVersion="7" indent="0" outline="1" outlineData="1" multipleFieldFilters="0" chartFormat="25">
  <location ref="AL16:AL17" firstHeaderRow="1" firstDataRow="1" firstDataCol="0"/>
  <pivotFields count="12"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10">
        <item x="7"/>
        <item x="2"/>
        <item x="1"/>
        <item x="4"/>
        <item x="6"/>
        <item x="8"/>
        <item x="5"/>
        <item x="3"/>
        <item x="0"/>
        <item t="default"/>
      </items>
    </pivotField>
    <pivotField showAll="0">
      <items count="4">
        <item x="2"/>
        <item x="0"/>
        <item x="1"/>
        <item t="default"/>
      </items>
    </pivotField>
    <pivotField showAll="0">
      <items count="5">
        <item x="1"/>
        <item x="2"/>
        <item x="3"/>
        <item x="0"/>
        <item t="default"/>
      </items>
    </pivotField>
    <pivotField numFmtId="176" showAll="0"/>
    <pivotField numFmtId="176" showAll="0"/>
    <pivotField dataField="1" showAll="0"/>
    <pivotField showAll="0"/>
    <pivotField showAll="0"/>
    <pivotField dragToRow="0" dragToCol="0" dragToPage="0" showAll="0" defaultSubtota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</pivotFields>
  <rowItems count="1">
    <i/>
  </rowItems>
  <colItems count="1">
    <i/>
  </colItems>
  <dataFields count="1">
    <dataField name="求和项:运输成本" fld="6" baseField="0" baseItem="0" numFmtId="177"/>
  </dataFields>
  <formats count="6">
    <format dxfId="49">
      <pivotArea type="all" dataOnly="0" outline="0" fieldPosition="0"/>
    </format>
    <format dxfId="48">
      <pivotArea outline="0" collapsedLevelsAreSubtotals="1" fieldPosition="0"/>
    </format>
    <format dxfId="47">
      <pivotArea field="2" type="button" dataOnly="0" labelOnly="1" outline="0"/>
    </format>
    <format dxfId="46">
      <pivotArea type="all" dataOnly="0" outline="0" fieldPosition="0"/>
    </format>
    <format dxfId="45">
      <pivotArea outline="0" collapsedLevelsAreSubtotals="1" fieldPosition="0"/>
    </format>
    <format dxfId="44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50545C-3E08-4C7E-A33B-A87907094E6C}" name="厂家盈利" cacheId="17" applyNumberFormats="0" applyBorderFormats="0" applyFontFormats="0" applyPatternFormats="0" applyAlignmentFormats="0" applyWidthHeightFormats="1" dataCaption="值" updatedVersion="7" minRefreshableVersion="3" useAutoFormatting="1" rowGrandTotals="0" colGrandTotals="0" itemPrintTitles="1" createdVersion="7" indent="0" outline="1" outlineData="1" multipleFieldFilters="0" chartFormat="5">
  <location ref="A4:D7" firstHeaderRow="0" firstDataRow="1" firstDataCol="1"/>
  <pivotFields count="12"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10">
        <item x="7"/>
        <item x="2"/>
        <item x="1"/>
        <item x="4"/>
        <item x="6"/>
        <item x="8"/>
        <item x="5"/>
        <item x="3"/>
        <item x="0"/>
        <item t="default"/>
      </items>
    </pivotField>
    <pivotField axis="axisRow" showAll="0">
      <items count="4">
        <item x="2"/>
        <item x="0"/>
        <item x="1"/>
        <item t="default"/>
      </items>
    </pivotField>
    <pivotField showAll="0">
      <items count="5">
        <item x="1"/>
        <item x="2"/>
        <item x="3"/>
        <item x="0"/>
        <item t="default"/>
      </items>
    </pivotField>
    <pivotField dataField="1" numFmtId="176" showAll="0"/>
    <pivotField dataField="1" numFmtId="176" showAll="0"/>
    <pivotField showAll="0"/>
    <pivotField showAll="0"/>
    <pivotField showAll="0"/>
    <pivotField dataField="1" dragToRow="0" dragToCol="0" dragToPage="0" showAll="0" defaultSubtota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2"/>
  </rowFields>
  <rowItems count="3">
    <i>
      <x/>
    </i>
    <i>
      <x v="1"/>
    </i>
    <i>
      <x v="2"/>
    </i>
  </rowItems>
  <colFields count="1">
    <field x="-2"/>
  </colFields>
  <colItems count="3">
    <i>
      <x/>
    </i>
    <i i="1">
      <x v="1"/>
    </i>
    <i i="2">
      <x v="2"/>
    </i>
  </colItems>
  <dataFields count="3">
    <dataField name="厂家销售额" fld="4" baseField="0" baseItem="0"/>
    <dataField name="厂家货件成本" fld="5" baseField="0" baseItem="0"/>
    <dataField name="厂家盈利" fld="9" baseField="0" baseItem="0" numFmtId="176"/>
  </dataFields>
  <formats count="7">
    <format dxfId="56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55">
      <pivotArea type="all" dataOnly="0" outline="0" fieldPosition="0"/>
    </format>
    <format dxfId="54">
      <pivotArea outline="0" collapsedLevelsAreSubtotals="1" fieldPosition="0"/>
    </format>
    <format dxfId="53">
      <pivotArea field="2" type="button" dataOnly="0" labelOnly="1" outline="0" axis="axisRow" fieldPosition="0"/>
    </format>
    <format dxfId="52">
      <pivotArea dataOnly="0" labelOnly="1" fieldPosition="0">
        <references count="1">
          <reference field="2" count="0"/>
        </references>
      </pivotArea>
    </format>
    <format dxfId="51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50">
      <pivotArea outline="0" collapsedLevelsAreSubtotals="1" fieldPosition="0"/>
    </format>
  </formats>
  <chartFormats count="3">
    <chartFormat chart="4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切片器_产品" xr10:uid="{246394E4-31AA-4C52-9FE2-32DAE68AC831}" sourceName="产品">
  <pivotTables>
    <pivotTable tabId="2" name="客户盈利"/>
    <pivotTable tabId="2" name="厂家盈利"/>
    <pivotTable tabId="2" name="工资汇总"/>
    <pivotTable tabId="2" name="货件成本汇总"/>
    <pivotTable tabId="2" name="客户销售额"/>
    <pivotTable tabId="2" name="年份季度环比"/>
    <pivotTable tabId="2" name="年份季度同比"/>
    <pivotTable tabId="2" name="时间盈利分析"/>
    <pivotTable tabId="2" name="损耗汇总"/>
    <pivotTable tabId="2" name="销售额汇总"/>
    <pivotTable tabId="2" name="盈利汇总"/>
    <pivotTable tabId="2" name="运输汇总"/>
  </pivotTables>
  <data>
    <tabular pivotCacheId="1846087747">
      <items count="9">
        <i x="7" s="1"/>
        <i x="2" s="1"/>
        <i x="1" s="1"/>
        <i x="4" s="1"/>
        <i x="6" s="1"/>
        <i x="8" s="1"/>
        <i x="5" s="1"/>
        <i x="3" s="1"/>
        <i x="0" s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切片器_生产商" xr10:uid="{71642692-B7EB-47D2-9A2E-6549ADCA8C2B}" sourceName="生产商">
  <pivotTables>
    <pivotTable tabId="2" name="客户盈利"/>
    <pivotTable tabId="2" name="厂家盈利"/>
    <pivotTable tabId="2" name="工资汇总"/>
    <pivotTable tabId="2" name="货件成本汇总"/>
    <pivotTable tabId="2" name="客户销售额"/>
    <pivotTable tabId="2" name="年份季度环比"/>
    <pivotTable tabId="2" name="年份季度同比"/>
    <pivotTable tabId="2" name="时间盈利分析"/>
    <pivotTable tabId="2" name="损耗汇总"/>
    <pivotTable tabId="2" name="销售额汇总"/>
    <pivotTable tabId="2" name="盈利汇总"/>
    <pivotTable tabId="2" name="运输汇总"/>
  </pivotTables>
  <data>
    <tabular pivotCacheId="1846087747">
      <items count="3">
        <i x="2" s="1"/>
        <i x="0" s="1"/>
        <i x="1" s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切片器_客户" xr10:uid="{86B0FECA-0252-4F04-98E8-D6C9B9E2DF58}" sourceName="客户">
  <pivotTables>
    <pivotTable tabId="2" name="客户盈利"/>
    <pivotTable tabId="2" name="厂家销售额"/>
    <pivotTable tabId="2" name="厂家盈利"/>
    <pivotTable tabId="2" name="工资汇总"/>
    <pivotTable tabId="2" name="货件成本汇总"/>
    <pivotTable tabId="2" name="年份季度环比"/>
    <pivotTable tabId="2" name="年份季度同比"/>
    <pivotTable tabId="2" name="时间盈利分析"/>
    <pivotTable tabId="2" name="损耗汇总"/>
    <pivotTable tabId="2" name="销售额汇总"/>
    <pivotTable tabId="2" name="盈利汇总"/>
    <pivotTable tabId="2" name="运输汇总"/>
  </pivotTables>
  <data>
    <tabular pivotCacheId="1846087747">
      <items count="4">
        <i x="1" s="1"/>
        <i x="2" s="1"/>
        <i x="3" s="1"/>
        <i x="0" s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切片器_季度" xr10:uid="{B2E14CC3-B398-4765-ADCC-189327B7870A}" sourceName="季度">
  <pivotTables>
    <pivotTable tabId="2" name="客户盈利"/>
    <pivotTable tabId="2" name="厂家销售额"/>
    <pivotTable tabId="2" name="厂家盈利"/>
    <pivotTable tabId="2" name="工资汇总"/>
    <pivotTable tabId="2" name="货件成本汇总"/>
    <pivotTable tabId="2" name="客户销售额"/>
    <pivotTable tabId="2" name="年份季度同比"/>
    <pivotTable tabId="2" name="时间工资趋势"/>
    <pivotTable tabId="2" name="时间损耗趋势"/>
    <pivotTable tabId="2" name="时间盈利分析"/>
    <pivotTable tabId="2" name="时间运输成本趋势"/>
    <pivotTable tabId="2" name="损耗汇总"/>
    <pivotTable tabId="2" name="销售额汇总"/>
    <pivotTable tabId="2" name="盈利汇总"/>
    <pivotTable tabId="2" name="运输汇总"/>
  </pivotTables>
  <data>
    <tabular pivotCacheId="1846087747">
      <items count="6">
        <i x="1" s="1"/>
        <i x="2" s="1"/>
        <i x="3" s="1"/>
        <i x="4" s="1"/>
        <i x="0" s="1" nd="1"/>
        <i x="5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切片器_年" xr10:uid="{2ECED3B8-9442-4625-80D8-BCD08216B6B5}" sourceName="年">
  <pivotTables>
    <pivotTable tabId="2" name="客户盈利"/>
    <pivotTable tabId="2" name="厂家销售额"/>
    <pivotTable tabId="2" name="厂家盈利"/>
    <pivotTable tabId="2" name="工资汇总"/>
    <pivotTable tabId="2" name="货件成本汇总"/>
    <pivotTable tabId="2" name="客户销售额"/>
    <pivotTable tabId="2" name="年份季度环比"/>
    <pivotTable tabId="2" name="时间工资趋势"/>
    <pivotTable tabId="2" name="时间损耗趋势"/>
    <pivotTable tabId="2" name="时间盈利分析"/>
    <pivotTable tabId="2" name="时间运输成本趋势"/>
    <pivotTable tabId="2" name="损耗汇总"/>
    <pivotTable tabId="2" name="销售额汇总"/>
    <pivotTable tabId="2" name="盈利汇总"/>
    <pivotTable tabId="2" name="运输汇总"/>
  </pivotTables>
  <data>
    <tabular pivotCacheId="1846087747">
      <items count="6">
        <i x="1" s="1"/>
        <i x="2" s="1"/>
        <i x="3" s="1"/>
        <i x="0" s="1" nd="1"/>
        <i x="5" s="1" nd="1"/>
        <i x="4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产品" xr10:uid="{9F59E3FA-9181-4C14-A788-F08FE9E0D0FC}" cache="切片器_产品" caption="产品" showCaption="0" style="切片器样式 1 2 2" rowHeight="273050"/>
  <slicer name="生产商" xr10:uid="{3E65E2B2-E8D1-4987-9ECF-391735943079}" cache="切片器_生产商" caption="生产商" showCaption="0" style="切片器样式 1 2 2" rowHeight="273050"/>
  <slicer name="客户" xr10:uid="{04B145D2-FDC1-41BF-82E8-1732F973B363}" cache="切片器_客户" caption="客户" showCaption="0" style="切片器样式 1 2 2" rowHeight="273050"/>
  <slicer name="季度" xr10:uid="{D437E0F1-A1E5-45F4-84FA-21008C12538F}" cache="切片器_季度" caption="季度" columnCount="3" showCaption="0" style="切片器样式 1 2 2" rowHeight="273050"/>
  <slicer name="年" xr10:uid="{E0A95CDC-38FE-492B-B35F-0C0AFDD07514}" cache="切片器_年" caption="年" columnCount="3" showCaption="0" style="切片器样式 1 2 2" rowHeight="2730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BACC7EC-3940-4175-9341-9BCFB1B419C6}" name="数据源" displayName="数据源" ref="C4:K2179" totalsRowShown="0" headerRowDxfId="109" dataDxfId="108" tableBorderDxfId="107">
  <autoFilter ref="C4:K2179" xr:uid="{DEAA5339-821A-47D6-93EA-B3F4AE2B9B19}"/>
  <sortState xmlns:xlrd2="http://schemas.microsoft.com/office/spreadsheetml/2017/richdata2" ref="C5:K733">
    <sortCondition ref="C4:C733"/>
  </sortState>
  <tableColumns count="9">
    <tableColumn id="1" xr3:uid="{5D6F1C8E-DCD9-430C-B5AF-0BEA56ACDE15}" name="日期" dataDxfId="106"/>
    <tableColumn id="2" xr3:uid="{9C58A6FC-5838-4006-B6C6-C648E5E2985F}" name="产品" dataDxfId="105"/>
    <tableColumn id="3" xr3:uid="{240BAC1C-420F-46E8-9D39-E220B44F962B}" name="生产商" dataDxfId="104"/>
    <tableColumn id="4" xr3:uid="{C3E58395-F671-466E-B8FA-7CFE4DEFEA89}" name="客户" dataDxfId="103"/>
    <tableColumn id="5" xr3:uid="{EBD1C67A-95B9-4BC9-9D36-972B128E54EF}" name="销售额" dataDxfId="102"/>
    <tableColumn id="6" xr3:uid="{EBA9FDE4-F12B-4B13-B9EC-104A9FF9C64E}" name="货件成本" dataDxfId="101"/>
    <tableColumn id="7" xr3:uid="{B78C9E71-7F0A-4A13-B432-E07A756A65A1}" name="运输成本" dataDxfId="100"/>
    <tableColumn id="8" xr3:uid="{5BBC548B-397C-4E6B-8EFD-25D73B69202C}" name="人员工资" dataDxfId="99"/>
    <tableColumn id="9" xr3:uid="{905556E6-743D-4884-BB02-BE5B2D4E9677}" name="损耗" dataDxfId="98"/>
  </tableColumns>
  <tableStyleInfo name="TableStyleMedium2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引用">
  <a:themeElements>
    <a:clrScheme name="气流">
      <a:dk1>
        <a:sysClr val="windowText" lastClr="000000"/>
      </a:dk1>
      <a:lt1>
        <a:sysClr val="window" lastClr="FFFFFF"/>
      </a:lt1>
      <a:dk2>
        <a:srgbClr val="212745"/>
      </a:dk2>
      <a:lt2>
        <a:srgbClr val="B4DCFA"/>
      </a:lt2>
      <a:accent1>
        <a:srgbClr val="4E67C8"/>
      </a:accent1>
      <a:accent2>
        <a:srgbClr val="5ECCF3"/>
      </a:accent2>
      <a:accent3>
        <a:srgbClr val="A7EA52"/>
      </a:accent3>
      <a:accent4>
        <a:srgbClr val="5DCEAF"/>
      </a:accent4>
      <a:accent5>
        <a:srgbClr val="FF8021"/>
      </a:accent5>
      <a:accent6>
        <a:srgbClr val="F14124"/>
      </a:accent6>
      <a:hlink>
        <a:srgbClr val="56C7AA"/>
      </a:hlink>
      <a:folHlink>
        <a:srgbClr val="59A8D1"/>
      </a:folHlink>
    </a:clrScheme>
    <a:fontScheme name="引用">
      <a:majorFont>
        <a:latin typeface="Century Gothic" panose="020B050202020202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引用">
      <a:fillStyleLst>
        <a:solidFill>
          <a:schemeClr val="phClr"/>
        </a:solidFill>
        <a:gradFill rotWithShape="1">
          <a:gsLst>
            <a:gs pos="0">
              <a:schemeClr val="phClr">
                <a:tint val="80000"/>
                <a:lumMod val="105000"/>
              </a:schemeClr>
            </a:gs>
            <a:gs pos="100000">
              <a:schemeClr val="phClr">
                <a:tint val="90000"/>
              </a:schemeClr>
            </a:gs>
          </a:gsLst>
          <a:lin ang="5400000" scaled="0"/>
        </a:gradFill>
        <a:blipFill rotWithShape="1">
          <a:blip xmlns:r="http://schemas.openxmlformats.org/officeDocument/2006/relationships" r:embed="rId1">
            <a:duotone>
              <a:schemeClr val="phClr">
                <a:tint val="98000"/>
                <a:lumMod val="102000"/>
              </a:schemeClr>
              <a:schemeClr val="phClr">
                <a:shade val="98000"/>
                <a:lumMod val="98000"/>
              </a:schemeClr>
            </a:duotone>
          </a:blip>
          <a:tile tx="0" ty="0" sx="100000" sy="100000" flip="none" algn="tl"/>
        </a:blipFill>
      </a:fillStyleLst>
      <a:lnStyleLst>
        <a:ln w="9525" cap="rnd" cmpd="sng" algn="ctr">
          <a:solidFill>
            <a:schemeClr val="phClr"/>
          </a:solidFill>
          <a:prstDash val="solid"/>
        </a:ln>
        <a:ln w="15875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innerShdw blurRad="63500" dist="25400" dir="13500000">
              <a:srgbClr val="000000">
                <a:alpha val="75000"/>
              </a:srgbClr>
            </a:inn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100000"/>
              </a:schemeClr>
            </a:gs>
            <a:gs pos="100000">
              <a:schemeClr val="phClr">
                <a:tint val="84000"/>
                <a:shade val="84000"/>
                <a:lumMod val="9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84000"/>
                <a:shade val="90000"/>
                <a:satMod val="120000"/>
                <a:lumMod val="90000"/>
              </a:schemeClr>
            </a:gs>
            <a:gs pos="100000">
              <a:schemeClr val="phClr"/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Quotable" id="{39EC5628-30ED-4578-ACD8-9820EDB8E15A}" vid="{6F3559E9-1A4C-49D8-94D4-F41003531C49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pivotTable" Target="../pivotTables/pivotTable13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2" Type="http://schemas.openxmlformats.org/officeDocument/2006/relationships/pivotTable" Target="../pivotTables/pivotTable2.xml"/><Relationship Id="rId16" Type="http://schemas.openxmlformats.org/officeDocument/2006/relationships/pivotTable" Target="../pivotTables/pivotTable16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5" Type="http://schemas.openxmlformats.org/officeDocument/2006/relationships/pivotTable" Target="../pivotTables/pivotTable1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pivotTable" Target="../pivotTables/pivotTable14.xml"/></Relationships>
</file>

<file path=xl/worksheets/_rels/sheet3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282BF-6390-4950-8688-484C595A187D}">
  <sheetPr codeName="Sheet6"/>
  <dimension ref="A4:K2179"/>
  <sheetViews>
    <sheetView showGridLines="0" zoomScaleNormal="100" workbookViewId="0">
      <selection activeCell="J17" sqref="J17"/>
    </sheetView>
  </sheetViews>
  <sheetFormatPr defaultRowHeight="17.25" x14ac:dyDescent="0.3"/>
  <cols>
    <col min="1" max="1" width="10.44140625" style="2" customWidth="1"/>
    <col min="2" max="2" width="8.5546875" style="1" customWidth="1"/>
    <col min="3" max="3" width="11.21875" style="1" bestFit="1" customWidth="1"/>
    <col min="4" max="4" width="9.5546875" style="1" customWidth="1"/>
    <col min="5" max="5" width="12.33203125" style="3" bestFit="1" customWidth="1"/>
    <col min="6" max="6" width="14.77734375" style="1" bestFit="1" customWidth="1"/>
    <col min="7" max="7" width="12.88671875" style="1" customWidth="1"/>
    <col min="8" max="8" width="11.88671875" style="1" customWidth="1"/>
    <col min="9" max="10" width="12.21875" style="1" bestFit="1" customWidth="1"/>
    <col min="11" max="16384" width="8.88671875" style="1"/>
  </cols>
  <sheetData>
    <row r="4" spans="3:11" ht="18" x14ac:dyDescent="0.35">
      <c r="C4" s="8" t="s">
        <v>19</v>
      </c>
      <c r="D4" s="9" t="s">
        <v>2</v>
      </c>
      <c r="E4" s="9" t="s">
        <v>0</v>
      </c>
      <c r="F4" s="9" t="s">
        <v>1</v>
      </c>
      <c r="G4" s="10" t="s">
        <v>20</v>
      </c>
      <c r="H4" s="11" t="s">
        <v>24</v>
      </c>
      <c r="I4" s="12" t="s">
        <v>21</v>
      </c>
      <c r="J4" s="12" t="s">
        <v>22</v>
      </c>
      <c r="K4" s="12" t="s">
        <v>23</v>
      </c>
    </row>
    <row r="5" spans="3:11" x14ac:dyDescent="0.35">
      <c r="C5" s="4">
        <v>42371</v>
      </c>
      <c r="D5" s="5" t="s">
        <v>4</v>
      </c>
      <c r="E5" s="5" t="s">
        <v>12</v>
      </c>
      <c r="F5" s="5" t="s">
        <v>18</v>
      </c>
      <c r="G5" s="6">
        <v>22511.52</v>
      </c>
      <c r="H5" s="6">
        <v>16433.409599999999</v>
      </c>
      <c r="I5" s="5">
        <v>1139.6999999999998</v>
      </c>
      <c r="J5" s="7" t="s">
        <v>25</v>
      </c>
      <c r="K5" s="5">
        <v>493.1</v>
      </c>
    </row>
    <row r="6" spans="3:11" x14ac:dyDescent="0.35">
      <c r="C6" s="4">
        <v>42371</v>
      </c>
      <c r="D6" s="5" t="s">
        <v>8</v>
      </c>
      <c r="E6" s="5" t="s">
        <v>12</v>
      </c>
      <c r="F6" s="5" t="s">
        <v>17</v>
      </c>
      <c r="G6" s="6">
        <v>3018.6000000000004</v>
      </c>
      <c r="H6" s="6">
        <v>1750.788</v>
      </c>
      <c r="I6" s="5" t="s">
        <v>25</v>
      </c>
      <c r="J6" s="7" t="s">
        <v>25</v>
      </c>
      <c r="K6" s="5" t="s">
        <v>25</v>
      </c>
    </row>
    <row r="7" spans="3:11" x14ac:dyDescent="0.35">
      <c r="C7" s="4">
        <v>42371</v>
      </c>
      <c r="D7" s="5" t="s">
        <v>11</v>
      </c>
      <c r="E7" s="5" t="s">
        <v>13</v>
      </c>
      <c r="F7" s="5" t="s">
        <v>18</v>
      </c>
      <c r="G7" s="6">
        <v>11255.76</v>
      </c>
      <c r="H7" s="6">
        <v>7428.8016000000007</v>
      </c>
      <c r="I7" s="5" t="s">
        <v>25</v>
      </c>
      <c r="J7" s="7" t="s">
        <v>25</v>
      </c>
      <c r="K7" s="5" t="s">
        <v>25</v>
      </c>
    </row>
    <row r="8" spans="3:11" x14ac:dyDescent="0.35">
      <c r="C8" s="4">
        <v>42372</v>
      </c>
      <c r="D8" s="5" t="s">
        <v>8</v>
      </c>
      <c r="E8" s="5" t="s">
        <v>12</v>
      </c>
      <c r="F8" s="5" t="s">
        <v>16</v>
      </c>
      <c r="G8" s="6">
        <v>13583.76</v>
      </c>
      <c r="H8" s="6">
        <v>9101.119200000001</v>
      </c>
      <c r="I8" s="5">
        <v>860.80000000000007</v>
      </c>
      <c r="J8" s="7" t="s">
        <v>25</v>
      </c>
      <c r="K8" s="5">
        <v>273.10000000000002</v>
      </c>
    </row>
    <row r="9" spans="3:11" x14ac:dyDescent="0.35">
      <c r="C9" s="4">
        <v>42373</v>
      </c>
      <c r="D9" s="5" t="s">
        <v>8</v>
      </c>
      <c r="E9" s="5" t="s">
        <v>12</v>
      </c>
      <c r="F9" s="5" t="s">
        <v>17</v>
      </c>
      <c r="G9" s="6">
        <v>9055.7999999999993</v>
      </c>
      <c r="H9" s="6">
        <v>6520.1759999999995</v>
      </c>
      <c r="I9" s="5">
        <v>102.19999999999999</v>
      </c>
      <c r="J9" s="7" t="s">
        <v>25</v>
      </c>
      <c r="K9" s="5">
        <v>195.7</v>
      </c>
    </row>
    <row r="10" spans="3:11" x14ac:dyDescent="0.35">
      <c r="C10" s="4">
        <v>42374</v>
      </c>
      <c r="D10" s="5" t="s">
        <v>9</v>
      </c>
      <c r="E10" s="5" t="s">
        <v>13</v>
      </c>
      <c r="F10" s="5" t="s">
        <v>16</v>
      </c>
      <c r="G10" s="6">
        <v>42209.159999999996</v>
      </c>
      <c r="H10" s="6">
        <v>27013.862399999998</v>
      </c>
      <c r="I10" s="5">
        <v>1083.0999999999999</v>
      </c>
      <c r="J10" s="7" t="s">
        <v>25</v>
      </c>
      <c r="K10" s="5">
        <v>810.5</v>
      </c>
    </row>
    <row r="11" spans="3:11" x14ac:dyDescent="0.35">
      <c r="C11" s="4">
        <v>42376</v>
      </c>
      <c r="D11" s="5" t="s">
        <v>4</v>
      </c>
      <c r="E11" s="5" t="s">
        <v>12</v>
      </c>
      <c r="F11" s="5" t="s">
        <v>17</v>
      </c>
      <c r="G11" s="6">
        <v>347.4</v>
      </c>
      <c r="H11" s="6">
        <v>218.86199999999999</v>
      </c>
      <c r="I11" s="5">
        <v>131.1</v>
      </c>
      <c r="J11" s="7" t="s">
        <v>25</v>
      </c>
      <c r="K11" s="5">
        <v>6.6</v>
      </c>
    </row>
    <row r="12" spans="3:11" x14ac:dyDescent="0.35">
      <c r="C12" s="4">
        <v>42376</v>
      </c>
      <c r="D12" s="5" t="s">
        <v>4</v>
      </c>
      <c r="E12" s="5" t="s">
        <v>12</v>
      </c>
      <c r="F12" s="5" t="s">
        <v>18</v>
      </c>
      <c r="G12" s="6">
        <v>1389.6</v>
      </c>
      <c r="H12" s="6">
        <v>986.61599999999987</v>
      </c>
      <c r="I12" s="5" t="s">
        <v>25</v>
      </c>
      <c r="J12" s="7" t="s">
        <v>25</v>
      </c>
      <c r="K12" s="5" t="s">
        <v>25</v>
      </c>
    </row>
    <row r="13" spans="3:11" x14ac:dyDescent="0.35">
      <c r="C13" s="4">
        <v>42379</v>
      </c>
      <c r="D13" s="5" t="s">
        <v>4</v>
      </c>
      <c r="E13" s="5" t="s">
        <v>12</v>
      </c>
      <c r="F13" s="5" t="s">
        <v>16</v>
      </c>
      <c r="G13" s="6">
        <v>14069.76</v>
      </c>
      <c r="H13" s="6">
        <v>9989.5295999999998</v>
      </c>
      <c r="I13" s="5">
        <v>526.4</v>
      </c>
      <c r="J13" s="7" t="s">
        <v>25</v>
      </c>
      <c r="K13" s="5">
        <v>299.70000000000005</v>
      </c>
    </row>
    <row r="14" spans="3:11" x14ac:dyDescent="0.35">
      <c r="C14" s="4">
        <v>42381</v>
      </c>
      <c r="D14" s="5" t="s">
        <v>7</v>
      </c>
      <c r="E14" s="5" t="s">
        <v>14</v>
      </c>
      <c r="F14" s="5" t="s">
        <v>16</v>
      </c>
      <c r="G14" s="6">
        <v>227.39999999999998</v>
      </c>
      <c r="H14" s="6">
        <v>145.536</v>
      </c>
      <c r="I14" s="5">
        <v>364.1</v>
      </c>
      <c r="J14" s="7" t="s">
        <v>25</v>
      </c>
      <c r="K14" s="5">
        <v>4.3999999999999995</v>
      </c>
    </row>
    <row r="15" spans="3:11" x14ac:dyDescent="0.35">
      <c r="C15" s="4">
        <v>42381</v>
      </c>
      <c r="D15" s="5" t="s">
        <v>4</v>
      </c>
      <c r="E15" s="5" t="s">
        <v>12</v>
      </c>
      <c r="F15" s="5" t="s">
        <v>16</v>
      </c>
      <c r="G15" s="6">
        <v>694.8</v>
      </c>
      <c r="H15" s="6">
        <v>354.34799999999996</v>
      </c>
      <c r="I15" s="5" t="s">
        <v>25</v>
      </c>
      <c r="J15" s="7" t="s">
        <v>25</v>
      </c>
      <c r="K15" s="5" t="s">
        <v>25</v>
      </c>
    </row>
    <row r="16" spans="3:11" x14ac:dyDescent="0.35">
      <c r="C16" s="4">
        <v>42383</v>
      </c>
      <c r="D16" s="5" t="s">
        <v>4</v>
      </c>
      <c r="E16" s="5" t="s">
        <v>12</v>
      </c>
      <c r="F16" s="5" t="s">
        <v>16</v>
      </c>
      <c r="G16" s="6">
        <v>32829.360000000001</v>
      </c>
      <c r="H16" s="6">
        <v>17399.560800000003</v>
      </c>
      <c r="I16" s="5">
        <v>944.2</v>
      </c>
      <c r="J16" s="7" t="s">
        <v>25</v>
      </c>
      <c r="K16" s="5">
        <v>522</v>
      </c>
    </row>
    <row r="17" spans="3:11" x14ac:dyDescent="0.35">
      <c r="C17" s="4">
        <v>42383</v>
      </c>
      <c r="D17" s="5" t="s">
        <v>9</v>
      </c>
      <c r="E17" s="5" t="s">
        <v>13</v>
      </c>
      <c r="F17" s="5" t="s">
        <v>17</v>
      </c>
      <c r="G17" s="6">
        <v>14069.76</v>
      </c>
      <c r="H17" s="6">
        <v>7316.2752</v>
      </c>
      <c r="I17" s="5" t="s">
        <v>25</v>
      </c>
      <c r="J17" s="7" t="s">
        <v>25</v>
      </c>
      <c r="K17" s="5" t="s">
        <v>25</v>
      </c>
    </row>
    <row r="18" spans="3:11" x14ac:dyDescent="0.35">
      <c r="C18" s="4">
        <v>42383</v>
      </c>
      <c r="D18" s="5" t="s">
        <v>8</v>
      </c>
      <c r="E18" s="5" t="s">
        <v>12</v>
      </c>
      <c r="F18" s="5" t="s">
        <v>16</v>
      </c>
      <c r="G18" s="6">
        <v>13583.76</v>
      </c>
      <c r="H18" s="6">
        <v>7878.5807999999997</v>
      </c>
      <c r="I18" s="5" t="s">
        <v>25</v>
      </c>
      <c r="J18" s="7" t="s">
        <v>25</v>
      </c>
      <c r="K18" s="5" t="s">
        <v>25</v>
      </c>
    </row>
    <row r="19" spans="3:11" x14ac:dyDescent="0.35">
      <c r="C19" s="4">
        <v>42383</v>
      </c>
      <c r="D19" s="5" t="s">
        <v>8</v>
      </c>
      <c r="E19" s="5" t="s">
        <v>12</v>
      </c>
      <c r="F19" s="5" t="s">
        <v>17</v>
      </c>
      <c r="G19" s="6">
        <v>40751.159999999996</v>
      </c>
      <c r="H19" s="6">
        <v>28118.300399999996</v>
      </c>
      <c r="I19" s="5" t="s">
        <v>25</v>
      </c>
      <c r="J19" s="7" t="s">
        <v>25</v>
      </c>
      <c r="K19" s="5" t="s">
        <v>25</v>
      </c>
    </row>
    <row r="20" spans="3:11" x14ac:dyDescent="0.35">
      <c r="C20" s="4">
        <v>42384</v>
      </c>
      <c r="D20" s="5" t="s">
        <v>8</v>
      </c>
      <c r="E20" s="5" t="s">
        <v>12</v>
      </c>
      <c r="F20" s="5" t="s">
        <v>16</v>
      </c>
      <c r="G20" s="6">
        <v>32829.360000000001</v>
      </c>
      <c r="H20" s="6">
        <v>9101.119200000001</v>
      </c>
      <c r="I20" s="5">
        <v>944.2</v>
      </c>
      <c r="J20" s="7">
        <v>80580</v>
      </c>
      <c r="K20" s="5">
        <v>273.10000000000002</v>
      </c>
    </row>
    <row r="21" spans="3:11" x14ac:dyDescent="0.35">
      <c r="C21" s="4">
        <v>42385</v>
      </c>
      <c r="D21" s="5" t="s">
        <v>4</v>
      </c>
      <c r="E21" s="5" t="s">
        <v>12</v>
      </c>
      <c r="F21" s="5" t="s">
        <v>17</v>
      </c>
      <c r="G21" s="6">
        <v>25012.800000000003</v>
      </c>
      <c r="H21" s="6">
        <v>15257.808000000001</v>
      </c>
      <c r="I21" s="5">
        <v>423.8</v>
      </c>
      <c r="J21" s="7" t="s">
        <v>25</v>
      </c>
      <c r="K21" s="5">
        <v>457.8</v>
      </c>
    </row>
    <row r="22" spans="3:11" ht="16.5" customHeight="1" x14ac:dyDescent="0.35">
      <c r="C22" s="4">
        <v>42386</v>
      </c>
      <c r="D22" s="5" t="s">
        <v>9</v>
      </c>
      <c r="E22" s="5" t="s">
        <v>13</v>
      </c>
      <c r="F22" s="5" t="s">
        <v>15</v>
      </c>
      <c r="G22" s="6">
        <v>11255.76</v>
      </c>
      <c r="H22" s="6">
        <v>5965.5528000000004</v>
      </c>
      <c r="I22" s="5">
        <v>1091.1999999999998</v>
      </c>
      <c r="J22" s="7" t="s">
        <v>25</v>
      </c>
      <c r="K22" s="5">
        <v>179</v>
      </c>
    </row>
    <row r="23" spans="3:11" ht="16.5" customHeight="1" x14ac:dyDescent="0.35">
      <c r="C23" s="4">
        <v>42387</v>
      </c>
      <c r="D23" s="5" t="s">
        <v>4</v>
      </c>
      <c r="E23" s="5" t="s">
        <v>12</v>
      </c>
      <c r="F23" s="5" t="s">
        <v>16</v>
      </c>
      <c r="G23" s="6">
        <v>347.4</v>
      </c>
      <c r="H23" s="6">
        <v>204.96599999999998</v>
      </c>
      <c r="I23" s="5">
        <v>653.30000000000007</v>
      </c>
      <c r="J23" s="7" t="s">
        <v>25</v>
      </c>
      <c r="K23" s="5">
        <v>6.1999999999999993</v>
      </c>
    </row>
    <row r="24" spans="3:11" ht="16.5" customHeight="1" x14ac:dyDescent="0.35">
      <c r="C24" s="4">
        <v>42387</v>
      </c>
      <c r="D24" s="5" t="s">
        <v>9</v>
      </c>
      <c r="E24" s="5" t="s">
        <v>13</v>
      </c>
      <c r="F24" s="5" t="s">
        <v>17</v>
      </c>
      <c r="G24" s="6">
        <v>14069.76</v>
      </c>
      <c r="H24" s="6">
        <v>10270.924800000001</v>
      </c>
      <c r="I24" s="5" t="s">
        <v>25</v>
      </c>
      <c r="J24" s="7" t="s">
        <v>25</v>
      </c>
      <c r="K24" s="5" t="s">
        <v>25</v>
      </c>
    </row>
    <row r="25" spans="3:11" x14ac:dyDescent="0.35">
      <c r="C25" s="4">
        <v>42389</v>
      </c>
      <c r="D25" s="5" t="s">
        <v>9</v>
      </c>
      <c r="E25" s="5" t="s">
        <v>13</v>
      </c>
      <c r="F25" s="5" t="s">
        <v>17</v>
      </c>
      <c r="G25" s="6">
        <v>14069.76</v>
      </c>
      <c r="H25" s="6">
        <v>7316.2752</v>
      </c>
      <c r="I25" s="5">
        <v>582.20000000000005</v>
      </c>
      <c r="J25" s="7" t="s">
        <v>25</v>
      </c>
      <c r="K25" s="5">
        <v>219.5</v>
      </c>
    </row>
    <row r="26" spans="3:11" x14ac:dyDescent="0.35">
      <c r="C26" s="4">
        <v>42390</v>
      </c>
      <c r="D26" s="5" t="s">
        <v>9</v>
      </c>
      <c r="E26" s="5" t="s">
        <v>13</v>
      </c>
      <c r="F26" s="5" t="s">
        <v>17</v>
      </c>
      <c r="G26" s="6">
        <v>44554.080000000002</v>
      </c>
      <c r="H26" s="6">
        <v>26286.907199999998</v>
      </c>
      <c r="I26" s="5">
        <v>473.5</v>
      </c>
      <c r="J26" s="7" t="s">
        <v>25</v>
      </c>
      <c r="K26" s="5">
        <v>788.7</v>
      </c>
    </row>
    <row r="27" spans="3:11" x14ac:dyDescent="0.35">
      <c r="C27" s="4">
        <v>42392</v>
      </c>
      <c r="D27" s="5" t="s">
        <v>9</v>
      </c>
      <c r="E27" s="5" t="s">
        <v>13</v>
      </c>
      <c r="F27" s="5" t="s">
        <v>18</v>
      </c>
      <c r="G27" s="6">
        <v>2779.2</v>
      </c>
      <c r="H27" s="6">
        <v>2001.0239999999999</v>
      </c>
      <c r="I27" s="5">
        <v>450.40000000000003</v>
      </c>
      <c r="J27" s="7" t="s">
        <v>25</v>
      </c>
      <c r="K27" s="5">
        <v>60.1</v>
      </c>
    </row>
    <row r="28" spans="3:11" x14ac:dyDescent="0.35">
      <c r="C28" s="4">
        <v>42393</v>
      </c>
      <c r="D28" s="5" t="s">
        <v>4</v>
      </c>
      <c r="E28" s="5" t="s">
        <v>12</v>
      </c>
      <c r="F28" s="5" t="s">
        <v>18</v>
      </c>
      <c r="G28" s="6">
        <v>1389.6</v>
      </c>
      <c r="H28" s="6">
        <v>861.55199999999991</v>
      </c>
      <c r="I28" s="5">
        <v>972.4</v>
      </c>
      <c r="J28" s="7" t="s">
        <v>25</v>
      </c>
      <c r="K28" s="5">
        <v>25.900000000000002</v>
      </c>
    </row>
    <row r="29" spans="3:11" x14ac:dyDescent="0.35">
      <c r="C29" s="4">
        <v>42393</v>
      </c>
      <c r="D29" s="5" t="s">
        <v>9</v>
      </c>
      <c r="E29" s="5" t="s">
        <v>13</v>
      </c>
      <c r="F29" s="5" t="s">
        <v>17</v>
      </c>
      <c r="G29" s="6">
        <v>694.8</v>
      </c>
      <c r="H29" s="6">
        <v>451.62</v>
      </c>
      <c r="I29" s="5" t="s">
        <v>25</v>
      </c>
      <c r="J29" s="7" t="s">
        <v>25</v>
      </c>
      <c r="K29" s="5" t="s">
        <v>25</v>
      </c>
    </row>
    <row r="30" spans="3:11" x14ac:dyDescent="0.35">
      <c r="C30" s="4">
        <v>42395</v>
      </c>
      <c r="D30" s="5" t="s">
        <v>8</v>
      </c>
      <c r="E30" s="5" t="s">
        <v>12</v>
      </c>
      <c r="F30" s="5" t="s">
        <v>18</v>
      </c>
      <c r="G30" s="6">
        <v>2683.2</v>
      </c>
      <c r="H30" s="6">
        <v>2012.3999999999999</v>
      </c>
      <c r="I30" s="5">
        <v>802.1</v>
      </c>
      <c r="J30" s="7" t="s">
        <v>25</v>
      </c>
      <c r="K30" s="5">
        <v>60.4</v>
      </c>
    </row>
    <row r="31" spans="3:11" x14ac:dyDescent="0.35">
      <c r="C31" s="4">
        <v>42396</v>
      </c>
      <c r="D31" s="5" t="s">
        <v>4</v>
      </c>
      <c r="E31" s="5" t="s">
        <v>12</v>
      </c>
      <c r="F31" s="5" t="s">
        <v>16</v>
      </c>
      <c r="G31" s="6">
        <v>11255.76</v>
      </c>
      <c r="H31" s="6">
        <v>6978.5712000000003</v>
      </c>
      <c r="I31" s="5">
        <v>818</v>
      </c>
      <c r="J31" s="7" t="s">
        <v>25</v>
      </c>
      <c r="K31" s="5">
        <v>209.4</v>
      </c>
    </row>
    <row r="32" spans="3:11" x14ac:dyDescent="0.35">
      <c r="C32" s="4">
        <v>42396</v>
      </c>
      <c r="D32" s="5" t="s">
        <v>5</v>
      </c>
      <c r="E32" s="5" t="s">
        <v>13</v>
      </c>
      <c r="F32" s="5" t="s">
        <v>16</v>
      </c>
      <c r="G32" s="6">
        <v>14887.800000000001</v>
      </c>
      <c r="H32" s="6">
        <v>8188.2900000000009</v>
      </c>
      <c r="I32" s="5" t="s">
        <v>25</v>
      </c>
      <c r="J32" s="7" t="s">
        <v>25</v>
      </c>
      <c r="K32" s="5" t="s">
        <v>25</v>
      </c>
    </row>
    <row r="33" spans="3:11" x14ac:dyDescent="0.35">
      <c r="C33" s="4">
        <v>42397</v>
      </c>
      <c r="D33" s="5" t="s">
        <v>9</v>
      </c>
      <c r="E33" s="5" t="s">
        <v>13</v>
      </c>
      <c r="F33" s="5" t="s">
        <v>18</v>
      </c>
      <c r="G33" s="6">
        <v>35174.28</v>
      </c>
      <c r="H33" s="6">
        <v>18994.111199999999</v>
      </c>
      <c r="I33" s="5">
        <v>612.4</v>
      </c>
      <c r="J33" s="7" t="s">
        <v>25</v>
      </c>
      <c r="K33" s="5">
        <v>569.9</v>
      </c>
    </row>
    <row r="34" spans="3:11" x14ac:dyDescent="0.35">
      <c r="C34" s="4">
        <v>42400</v>
      </c>
      <c r="D34" s="5" t="s">
        <v>9</v>
      </c>
      <c r="E34" s="5" t="s">
        <v>13</v>
      </c>
      <c r="F34" s="5" t="s">
        <v>16</v>
      </c>
      <c r="G34" s="6">
        <v>11255.76</v>
      </c>
      <c r="H34" s="6">
        <v>7203.6864000000005</v>
      </c>
      <c r="I34" s="5">
        <v>679.80000000000007</v>
      </c>
      <c r="J34" s="7" t="s">
        <v>25</v>
      </c>
      <c r="K34" s="5"/>
    </row>
    <row r="35" spans="3:11" x14ac:dyDescent="0.35">
      <c r="C35" s="4">
        <v>42400</v>
      </c>
      <c r="D35" s="5" t="s">
        <v>5</v>
      </c>
      <c r="E35" s="5" t="s">
        <v>13</v>
      </c>
      <c r="F35" s="5" t="s">
        <v>17</v>
      </c>
      <c r="G35" s="6">
        <v>26798.04</v>
      </c>
      <c r="H35" s="6">
        <v>15542.8632</v>
      </c>
      <c r="I35" s="5" t="s">
        <v>25</v>
      </c>
      <c r="J35" s="7" t="s">
        <v>25</v>
      </c>
      <c r="K35" s="5"/>
    </row>
    <row r="36" spans="3:11" x14ac:dyDescent="0.35">
      <c r="C36" s="4">
        <v>42401</v>
      </c>
      <c r="D36" s="5" t="s">
        <v>8</v>
      </c>
      <c r="E36" s="5" t="s">
        <v>12</v>
      </c>
      <c r="F36" s="5" t="s">
        <v>18</v>
      </c>
      <c r="G36" s="6">
        <v>335.4</v>
      </c>
      <c r="H36" s="6">
        <v>241.48799999999997</v>
      </c>
      <c r="I36" s="5">
        <v>75.199999999999989</v>
      </c>
      <c r="J36" s="7" t="s">
        <v>25</v>
      </c>
      <c r="K36" s="5"/>
    </row>
    <row r="37" spans="3:11" x14ac:dyDescent="0.35">
      <c r="C37" s="4">
        <v>42402</v>
      </c>
      <c r="D37" s="5" t="s">
        <v>4</v>
      </c>
      <c r="E37" s="5" t="s">
        <v>12</v>
      </c>
      <c r="F37" s="5" t="s">
        <v>15</v>
      </c>
      <c r="G37" s="6">
        <v>30484.32</v>
      </c>
      <c r="H37" s="6">
        <v>20119.6512</v>
      </c>
      <c r="I37" s="5">
        <v>627.9</v>
      </c>
      <c r="J37" s="7" t="s">
        <v>25</v>
      </c>
      <c r="K37" s="5"/>
    </row>
    <row r="38" spans="3:11" x14ac:dyDescent="0.35">
      <c r="C38" s="4">
        <v>42402</v>
      </c>
      <c r="D38" s="5" t="s">
        <v>10</v>
      </c>
      <c r="E38" s="5" t="s">
        <v>14</v>
      </c>
      <c r="F38" s="5" t="s">
        <v>16</v>
      </c>
      <c r="G38" s="6">
        <v>22623.360000000001</v>
      </c>
      <c r="H38" s="6">
        <v>15383.884800000002</v>
      </c>
      <c r="I38" s="5" t="s">
        <v>25</v>
      </c>
      <c r="J38" s="7" t="s">
        <v>25</v>
      </c>
      <c r="K38" s="5"/>
    </row>
    <row r="39" spans="3:11" x14ac:dyDescent="0.35">
      <c r="C39" s="4">
        <v>42403</v>
      </c>
      <c r="D39" s="5" t="s">
        <v>8</v>
      </c>
      <c r="E39" s="5" t="s">
        <v>12</v>
      </c>
      <c r="F39" s="5" t="s">
        <v>17</v>
      </c>
      <c r="G39" s="6">
        <v>3018.6000000000004</v>
      </c>
      <c r="H39" s="6">
        <v>2082.8340000000003</v>
      </c>
      <c r="I39" s="5">
        <v>380.70000000000005</v>
      </c>
      <c r="J39" s="7" t="s">
        <v>25</v>
      </c>
      <c r="K39" s="5"/>
    </row>
    <row r="40" spans="3:11" x14ac:dyDescent="0.35">
      <c r="C40" s="4">
        <v>42403</v>
      </c>
      <c r="D40" s="5" t="s">
        <v>7</v>
      </c>
      <c r="E40" s="5" t="s">
        <v>14</v>
      </c>
      <c r="F40" s="5" t="s">
        <v>15</v>
      </c>
      <c r="G40" s="6">
        <v>909.59999999999991</v>
      </c>
      <c r="H40" s="6">
        <v>682.19999999999993</v>
      </c>
      <c r="I40" s="5" t="s">
        <v>25</v>
      </c>
      <c r="J40" s="7" t="s">
        <v>25</v>
      </c>
      <c r="K40" s="5"/>
    </row>
    <row r="41" spans="3:11" x14ac:dyDescent="0.35">
      <c r="C41" s="4">
        <v>42405</v>
      </c>
      <c r="D41" s="5" t="s">
        <v>8</v>
      </c>
      <c r="E41" s="5" t="s">
        <v>12</v>
      </c>
      <c r="F41" s="5" t="s">
        <v>15</v>
      </c>
      <c r="G41" s="6">
        <v>45279</v>
      </c>
      <c r="H41" s="6">
        <v>28072.98</v>
      </c>
      <c r="I41" s="5">
        <v>948.2</v>
      </c>
      <c r="J41" s="7" t="s">
        <v>25</v>
      </c>
      <c r="K41" s="5"/>
    </row>
    <row r="42" spans="3:11" x14ac:dyDescent="0.35">
      <c r="C42" s="4">
        <v>42405</v>
      </c>
      <c r="D42" s="5" t="s">
        <v>11</v>
      </c>
      <c r="E42" s="5" t="s">
        <v>13</v>
      </c>
      <c r="F42" s="5" t="s">
        <v>18</v>
      </c>
      <c r="G42" s="6">
        <v>694.8</v>
      </c>
      <c r="H42" s="6">
        <v>500.25599999999997</v>
      </c>
      <c r="I42" s="5" t="s">
        <v>25</v>
      </c>
      <c r="J42" s="7" t="s">
        <v>25</v>
      </c>
      <c r="K42" s="5"/>
    </row>
    <row r="43" spans="3:11" x14ac:dyDescent="0.35">
      <c r="C43" s="4">
        <v>42405</v>
      </c>
      <c r="D43" s="5" t="s">
        <v>4</v>
      </c>
      <c r="E43" s="5" t="s">
        <v>12</v>
      </c>
      <c r="F43" s="5" t="s">
        <v>18</v>
      </c>
      <c r="G43" s="6">
        <v>3126.6000000000004</v>
      </c>
      <c r="H43" s="6">
        <v>2344.9500000000003</v>
      </c>
      <c r="I43" s="5" t="s">
        <v>25</v>
      </c>
      <c r="J43" s="7" t="s">
        <v>25</v>
      </c>
      <c r="K43" s="5"/>
    </row>
    <row r="44" spans="3:11" x14ac:dyDescent="0.35">
      <c r="C44" s="4">
        <v>42406</v>
      </c>
      <c r="D44" s="5" t="s">
        <v>4</v>
      </c>
      <c r="E44" s="5" t="s">
        <v>12</v>
      </c>
      <c r="F44" s="5" t="s">
        <v>18</v>
      </c>
      <c r="G44" s="6">
        <v>1042.1999999999998</v>
      </c>
      <c r="H44" s="6">
        <v>771.22799999999984</v>
      </c>
      <c r="I44" s="5">
        <v>142.9</v>
      </c>
      <c r="J44" s="7" t="s">
        <v>25</v>
      </c>
      <c r="K44" s="5"/>
    </row>
    <row r="45" spans="3:11" x14ac:dyDescent="0.35">
      <c r="C45" s="4">
        <v>42406</v>
      </c>
      <c r="D45" s="5" t="s">
        <v>9</v>
      </c>
      <c r="E45" s="5" t="s">
        <v>13</v>
      </c>
      <c r="F45" s="5" t="s">
        <v>15</v>
      </c>
      <c r="G45" s="6">
        <v>347.4</v>
      </c>
      <c r="H45" s="6">
        <v>239.70599999999996</v>
      </c>
      <c r="I45" s="5" t="s">
        <v>25</v>
      </c>
      <c r="J45" s="7" t="s">
        <v>25</v>
      </c>
      <c r="K45" s="5"/>
    </row>
    <row r="46" spans="3:11" x14ac:dyDescent="0.35">
      <c r="C46" s="4">
        <v>42408</v>
      </c>
      <c r="D46" s="5" t="s">
        <v>4</v>
      </c>
      <c r="E46" s="5" t="s">
        <v>12</v>
      </c>
      <c r="F46" s="5" t="s">
        <v>17</v>
      </c>
      <c r="G46" s="6">
        <v>2084.3999999999996</v>
      </c>
      <c r="H46" s="6">
        <v>1313.1719999999998</v>
      </c>
      <c r="I46" s="5">
        <v>854.7</v>
      </c>
      <c r="J46" s="7" t="s">
        <v>25</v>
      </c>
      <c r="K46" s="5"/>
    </row>
    <row r="47" spans="3:11" x14ac:dyDescent="0.35">
      <c r="C47" s="4">
        <v>42408</v>
      </c>
      <c r="D47" s="5" t="s">
        <v>4</v>
      </c>
      <c r="E47" s="5" t="s">
        <v>12</v>
      </c>
      <c r="F47" s="5" t="s">
        <v>16</v>
      </c>
      <c r="G47" s="6">
        <v>1737</v>
      </c>
      <c r="H47" s="6">
        <v>1024.83</v>
      </c>
      <c r="I47" s="5" t="s">
        <v>25</v>
      </c>
      <c r="J47" s="7" t="s">
        <v>25</v>
      </c>
      <c r="K47" s="5" t="s">
        <v>25</v>
      </c>
    </row>
    <row r="48" spans="3:11" x14ac:dyDescent="0.35">
      <c r="C48" s="4">
        <v>42410</v>
      </c>
      <c r="D48" s="5" t="s">
        <v>7</v>
      </c>
      <c r="E48" s="5" t="s">
        <v>14</v>
      </c>
      <c r="F48" s="5" t="s">
        <v>18</v>
      </c>
      <c r="G48" s="6">
        <v>9209.76</v>
      </c>
      <c r="H48" s="6">
        <v>6078.4416000000001</v>
      </c>
      <c r="I48" s="5">
        <v>857.1</v>
      </c>
      <c r="J48" s="7" t="s">
        <v>25</v>
      </c>
      <c r="K48" s="5">
        <v>182.4</v>
      </c>
    </row>
    <row r="49" spans="3:11" x14ac:dyDescent="0.35">
      <c r="C49" s="4">
        <v>42412</v>
      </c>
      <c r="D49" s="5" t="s">
        <v>3</v>
      </c>
      <c r="E49" s="5" t="s">
        <v>12</v>
      </c>
      <c r="F49" s="5" t="s">
        <v>15</v>
      </c>
      <c r="G49" s="6">
        <v>9700.56</v>
      </c>
      <c r="H49" s="6">
        <v>5335.308</v>
      </c>
      <c r="I49" s="5">
        <v>891.1</v>
      </c>
      <c r="J49" s="7" t="s">
        <v>25</v>
      </c>
      <c r="K49" s="5">
        <v>160.1</v>
      </c>
    </row>
    <row r="50" spans="3:11" x14ac:dyDescent="0.35">
      <c r="C50" s="4">
        <v>42412</v>
      </c>
      <c r="D50" s="5" t="s">
        <v>7</v>
      </c>
      <c r="E50" s="5" t="s">
        <v>14</v>
      </c>
      <c r="F50" s="5" t="s">
        <v>17</v>
      </c>
      <c r="G50" s="6">
        <v>29164.080000000002</v>
      </c>
      <c r="H50" s="6">
        <v>18956.652000000002</v>
      </c>
      <c r="I50" s="5" t="s">
        <v>25</v>
      </c>
      <c r="J50" s="7" t="s">
        <v>25</v>
      </c>
      <c r="K50" s="5" t="s">
        <v>25</v>
      </c>
    </row>
    <row r="51" spans="3:11" x14ac:dyDescent="0.35">
      <c r="C51" s="4">
        <v>42412</v>
      </c>
      <c r="D51" s="5" t="s">
        <v>9</v>
      </c>
      <c r="E51" s="5" t="s">
        <v>13</v>
      </c>
      <c r="F51" s="5" t="s">
        <v>17</v>
      </c>
      <c r="G51" s="6">
        <v>14069.76</v>
      </c>
      <c r="H51" s="6">
        <v>9708.134399999999</v>
      </c>
      <c r="I51" s="5" t="s">
        <v>25</v>
      </c>
      <c r="J51" s="7" t="s">
        <v>25</v>
      </c>
      <c r="K51" s="5" t="s">
        <v>25</v>
      </c>
    </row>
    <row r="52" spans="3:11" x14ac:dyDescent="0.35">
      <c r="C52" s="4">
        <v>42412</v>
      </c>
      <c r="D52" s="5" t="s">
        <v>7</v>
      </c>
      <c r="E52" s="5" t="s">
        <v>14</v>
      </c>
      <c r="F52" s="5" t="s">
        <v>18</v>
      </c>
      <c r="G52" s="6">
        <v>9209.76</v>
      </c>
      <c r="H52" s="6">
        <v>5157.4656000000004</v>
      </c>
      <c r="I52" s="5" t="s">
        <v>25</v>
      </c>
      <c r="J52" s="7" t="s">
        <v>25</v>
      </c>
      <c r="K52" s="5" t="s">
        <v>25</v>
      </c>
    </row>
    <row r="53" spans="3:11" x14ac:dyDescent="0.35">
      <c r="C53" s="4">
        <v>42412</v>
      </c>
      <c r="D53" s="5" t="s">
        <v>5</v>
      </c>
      <c r="E53" s="5" t="s">
        <v>13</v>
      </c>
      <c r="F53" s="5" t="s">
        <v>17</v>
      </c>
      <c r="G53" s="6">
        <v>551.40000000000009</v>
      </c>
      <c r="H53" s="6">
        <v>281.21400000000006</v>
      </c>
      <c r="I53" s="5" t="s">
        <v>25</v>
      </c>
      <c r="J53" s="7" t="s">
        <v>25</v>
      </c>
      <c r="K53" s="5" t="s">
        <v>25</v>
      </c>
    </row>
    <row r="54" spans="3:11" x14ac:dyDescent="0.35">
      <c r="C54" s="4">
        <v>42413</v>
      </c>
      <c r="D54" s="5" t="s">
        <v>4</v>
      </c>
      <c r="E54" s="5" t="s">
        <v>12</v>
      </c>
      <c r="F54" s="5" t="s">
        <v>16</v>
      </c>
      <c r="G54" s="6">
        <v>14069.76</v>
      </c>
      <c r="H54" s="6">
        <v>8441.8559999999998</v>
      </c>
      <c r="I54" s="5">
        <v>631.6</v>
      </c>
      <c r="J54" s="7" t="s">
        <v>25</v>
      </c>
      <c r="K54" s="5">
        <v>253.29999999999998</v>
      </c>
    </row>
    <row r="55" spans="3:11" x14ac:dyDescent="0.35">
      <c r="C55" s="4">
        <v>42413</v>
      </c>
      <c r="D55" s="5" t="s">
        <v>9</v>
      </c>
      <c r="E55" s="5" t="s">
        <v>13</v>
      </c>
      <c r="F55" s="5" t="s">
        <v>16</v>
      </c>
      <c r="G55" s="6">
        <v>1042.1999999999998</v>
      </c>
      <c r="H55" s="6">
        <v>739.96199999999988</v>
      </c>
      <c r="I55" s="5" t="s">
        <v>25</v>
      </c>
      <c r="J55" s="7" t="s">
        <v>25</v>
      </c>
      <c r="K55" s="5" t="s">
        <v>25</v>
      </c>
    </row>
    <row r="56" spans="3:11" x14ac:dyDescent="0.35">
      <c r="C56" s="4">
        <v>42415</v>
      </c>
      <c r="D56" s="5" t="s">
        <v>5</v>
      </c>
      <c r="E56" s="5" t="s">
        <v>13</v>
      </c>
      <c r="F56" s="5" t="s">
        <v>17</v>
      </c>
      <c r="G56" s="6">
        <v>17865.36</v>
      </c>
      <c r="H56" s="6">
        <v>10540.562399999999</v>
      </c>
      <c r="I56" s="5">
        <v>718.6</v>
      </c>
      <c r="J56" s="7">
        <v>79592</v>
      </c>
      <c r="K56" s="5">
        <v>316.3</v>
      </c>
    </row>
    <row r="57" spans="3:11" x14ac:dyDescent="0.35">
      <c r="C57" s="4">
        <v>42417</v>
      </c>
      <c r="D57" s="5" t="s">
        <v>8</v>
      </c>
      <c r="E57" s="5" t="s">
        <v>12</v>
      </c>
      <c r="F57" s="5" t="s">
        <v>16</v>
      </c>
      <c r="G57" s="6">
        <v>40751.159999999996</v>
      </c>
      <c r="H57" s="6">
        <v>26488.253999999997</v>
      </c>
      <c r="I57" s="5">
        <v>672.80000000000007</v>
      </c>
      <c r="J57" s="7" t="s">
        <v>25</v>
      </c>
      <c r="K57" s="5">
        <v>794.7</v>
      </c>
    </row>
    <row r="58" spans="3:11" x14ac:dyDescent="0.35">
      <c r="C58" s="4">
        <v>42417</v>
      </c>
      <c r="D58" s="5" t="s">
        <v>5</v>
      </c>
      <c r="E58" s="5" t="s">
        <v>13</v>
      </c>
      <c r="F58" s="5" t="s">
        <v>16</v>
      </c>
      <c r="G58" s="6">
        <v>22331.760000000002</v>
      </c>
      <c r="H58" s="6">
        <v>12282.468000000003</v>
      </c>
      <c r="I58" s="5" t="s">
        <v>25</v>
      </c>
      <c r="J58" s="7" t="s">
        <v>25</v>
      </c>
      <c r="K58" s="5" t="s">
        <v>25</v>
      </c>
    </row>
    <row r="59" spans="3:11" x14ac:dyDescent="0.35">
      <c r="C59" s="4">
        <v>42418</v>
      </c>
      <c r="D59" s="5" t="s">
        <v>5</v>
      </c>
      <c r="E59" s="5" t="s">
        <v>13</v>
      </c>
      <c r="F59" s="5" t="s">
        <v>15</v>
      </c>
      <c r="G59" s="6">
        <v>1654.1999999999998</v>
      </c>
      <c r="H59" s="6">
        <v>1124.856</v>
      </c>
      <c r="I59" s="5">
        <v>66.899999999999991</v>
      </c>
      <c r="J59" s="7" t="s">
        <v>25</v>
      </c>
      <c r="K59" s="5">
        <v>33.800000000000004</v>
      </c>
    </row>
    <row r="60" spans="3:11" x14ac:dyDescent="0.35">
      <c r="C60" s="4">
        <v>42418</v>
      </c>
      <c r="D60" s="5" t="s">
        <v>4</v>
      </c>
      <c r="E60" s="5" t="s">
        <v>12</v>
      </c>
      <c r="F60" s="5" t="s">
        <v>17</v>
      </c>
      <c r="G60" s="6">
        <v>28139.399999999998</v>
      </c>
      <c r="H60" s="6">
        <v>15758.064</v>
      </c>
      <c r="I60" s="5" t="s">
        <v>25</v>
      </c>
      <c r="J60" s="7" t="s">
        <v>25</v>
      </c>
      <c r="K60" s="5" t="s">
        <v>25</v>
      </c>
    </row>
    <row r="61" spans="3:11" x14ac:dyDescent="0.35">
      <c r="C61" s="4">
        <v>42418</v>
      </c>
      <c r="D61" s="5" t="s">
        <v>8</v>
      </c>
      <c r="E61" s="5" t="s">
        <v>12</v>
      </c>
      <c r="F61" s="5" t="s">
        <v>15</v>
      </c>
      <c r="G61" s="6">
        <v>670.8</v>
      </c>
      <c r="H61" s="6">
        <v>442.72800000000001</v>
      </c>
      <c r="I61" s="5" t="s">
        <v>25</v>
      </c>
      <c r="J61" s="7" t="s">
        <v>25</v>
      </c>
      <c r="K61" s="5" t="s">
        <v>25</v>
      </c>
    </row>
    <row r="62" spans="3:11" x14ac:dyDescent="0.35">
      <c r="C62" s="4">
        <v>42419</v>
      </c>
      <c r="D62" s="5" t="s">
        <v>5</v>
      </c>
      <c r="E62" s="5" t="s">
        <v>13</v>
      </c>
      <c r="F62" s="5" t="s">
        <v>18</v>
      </c>
      <c r="G62" s="6">
        <v>4411.2000000000007</v>
      </c>
      <c r="H62" s="6">
        <v>2470.2720000000008</v>
      </c>
      <c r="I62" s="5">
        <v>520.70000000000005</v>
      </c>
      <c r="J62" s="7" t="s">
        <v>25</v>
      </c>
      <c r="K62" s="5">
        <v>74.199999999999989</v>
      </c>
    </row>
    <row r="63" spans="3:11" x14ac:dyDescent="0.35">
      <c r="C63" s="4">
        <v>42421</v>
      </c>
      <c r="D63" s="5" t="s">
        <v>8</v>
      </c>
      <c r="E63" s="5" t="s">
        <v>12</v>
      </c>
      <c r="F63" s="5" t="s">
        <v>16</v>
      </c>
      <c r="G63" s="6">
        <v>2683.2</v>
      </c>
      <c r="H63" s="6">
        <v>1556.2559999999999</v>
      </c>
      <c r="I63" s="5">
        <v>221.9</v>
      </c>
      <c r="J63" s="7" t="s">
        <v>25</v>
      </c>
      <c r="K63" s="5">
        <v>46.7</v>
      </c>
    </row>
    <row r="64" spans="3:11" x14ac:dyDescent="0.35">
      <c r="C64" s="4">
        <v>42421</v>
      </c>
      <c r="D64" s="5" t="s">
        <v>9</v>
      </c>
      <c r="E64" s="5" t="s">
        <v>13</v>
      </c>
      <c r="F64" s="5" t="s">
        <v>16</v>
      </c>
      <c r="G64" s="6">
        <v>14069.76</v>
      </c>
      <c r="H64" s="6">
        <v>7738.3680000000004</v>
      </c>
      <c r="I64" s="5" t="s">
        <v>25</v>
      </c>
      <c r="J64" s="7" t="s">
        <v>25</v>
      </c>
      <c r="K64" s="5" t="s">
        <v>25</v>
      </c>
    </row>
    <row r="65" spans="3:11" x14ac:dyDescent="0.35">
      <c r="C65" s="4">
        <v>42421</v>
      </c>
      <c r="D65" s="5" t="s">
        <v>5</v>
      </c>
      <c r="E65" s="5" t="s">
        <v>13</v>
      </c>
      <c r="F65" s="5" t="s">
        <v>18</v>
      </c>
      <c r="G65" s="6">
        <v>1654.1999999999998</v>
      </c>
      <c r="H65" s="6">
        <v>893.26799999999992</v>
      </c>
      <c r="I65" s="5" t="s">
        <v>25</v>
      </c>
      <c r="J65" s="7" t="s">
        <v>25</v>
      </c>
      <c r="K65" s="5" t="s">
        <v>25</v>
      </c>
    </row>
    <row r="66" spans="3:11" x14ac:dyDescent="0.35">
      <c r="C66" s="4">
        <v>42422</v>
      </c>
      <c r="D66" s="5" t="s">
        <v>7</v>
      </c>
      <c r="E66" s="5" t="s">
        <v>14</v>
      </c>
      <c r="F66" s="5" t="s">
        <v>17</v>
      </c>
      <c r="G66" s="6">
        <v>9209.76</v>
      </c>
      <c r="H66" s="6">
        <v>5802.1487999999999</v>
      </c>
      <c r="I66" s="5">
        <v>1080.0999999999999</v>
      </c>
      <c r="J66" s="7" t="s">
        <v>25</v>
      </c>
      <c r="K66" s="5">
        <v>174.1</v>
      </c>
    </row>
    <row r="67" spans="3:11" x14ac:dyDescent="0.35">
      <c r="C67" s="4">
        <v>42423</v>
      </c>
      <c r="D67" s="5" t="s">
        <v>4</v>
      </c>
      <c r="E67" s="5" t="s">
        <v>12</v>
      </c>
      <c r="F67" s="5" t="s">
        <v>16</v>
      </c>
      <c r="G67" s="6">
        <v>25012.800000000003</v>
      </c>
      <c r="H67" s="6">
        <v>14507.424000000001</v>
      </c>
      <c r="I67" s="5">
        <v>619.4</v>
      </c>
      <c r="J67" s="7" t="s">
        <v>25</v>
      </c>
      <c r="K67" s="5">
        <v>435.3</v>
      </c>
    </row>
    <row r="68" spans="3:11" x14ac:dyDescent="0.35">
      <c r="C68" s="4">
        <v>42423</v>
      </c>
      <c r="D68" s="5" t="s">
        <v>3</v>
      </c>
      <c r="E68" s="5" t="s">
        <v>12</v>
      </c>
      <c r="F68" s="5" t="s">
        <v>17</v>
      </c>
      <c r="G68" s="6">
        <v>30314.28</v>
      </c>
      <c r="H68" s="6">
        <v>22735.71</v>
      </c>
      <c r="I68" s="5" t="s">
        <v>25</v>
      </c>
      <c r="J68" s="7" t="s">
        <v>25</v>
      </c>
      <c r="K68" s="5" t="s">
        <v>25</v>
      </c>
    </row>
    <row r="69" spans="3:11" x14ac:dyDescent="0.35">
      <c r="C69" s="4">
        <v>42423</v>
      </c>
      <c r="D69" s="5" t="s">
        <v>7</v>
      </c>
      <c r="E69" s="5" t="s">
        <v>14</v>
      </c>
      <c r="F69" s="5" t="s">
        <v>18</v>
      </c>
      <c r="G69" s="6">
        <v>13371.119999999999</v>
      </c>
      <c r="H69" s="6">
        <v>7621.5383999999985</v>
      </c>
      <c r="I69" s="5" t="s">
        <v>25</v>
      </c>
      <c r="J69" s="7" t="s">
        <v>25</v>
      </c>
      <c r="K69" s="5" t="s">
        <v>25</v>
      </c>
    </row>
    <row r="70" spans="3:11" x14ac:dyDescent="0.35">
      <c r="C70" s="4">
        <v>42423</v>
      </c>
      <c r="D70" s="5" t="s">
        <v>4</v>
      </c>
      <c r="E70" s="5" t="s">
        <v>12</v>
      </c>
      <c r="F70" s="5" t="s">
        <v>18</v>
      </c>
      <c r="G70" s="6">
        <v>347.4</v>
      </c>
      <c r="H70" s="6">
        <v>204.96599999999998</v>
      </c>
      <c r="I70" s="5" t="s">
        <v>25</v>
      </c>
      <c r="J70" s="7" t="s">
        <v>25</v>
      </c>
      <c r="K70" s="5" t="s">
        <v>25</v>
      </c>
    </row>
    <row r="71" spans="3:11" x14ac:dyDescent="0.35">
      <c r="C71" s="4">
        <v>42426</v>
      </c>
      <c r="D71" s="5" t="s">
        <v>4</v>
      </c>
      <c r="E71" s="5" t="s">
        <v>12</v>
      </c>
      <c r="F71" s="5" t="s">
        <v>18</v>
      </c>
      <c r="G71" s="6">
        <v>22511.52</v>
      </c>
      <c r="H71" s="6">
        <v>11255.76</v>
      </c>
      <c r="I71" s="5">
        <v>800</v>
      </c>
      <c r="J71" s="7" t="s">
        <v>25</v>
      </c>
      <c r="K71" s="5">
        <v>337.70000000000005</v>
      </c>
    </row>
    <row r="72" spans="3:11" x14ac:dyDescent="0.35">
      <c r="C72" s="4">
        <v>42426</v>
      </c>
      <c r="D72" s="5" t="s">
        <v>4</v>
      </c>
      <c r="E72" s="5" t="s">
        <v>12</v>
      </c>
      <c r="F72" s="5" t="s">
        <v>18</v>
      </c>
      <c r="G72" s="6">
        <v>16883.64</v>
      </c>
      <c r="H72" s="6">
        <v>8779.4928</v>
      </c>
      <c r="I72" s="5" t="s">
        <v>25</v>
      </c>
      <c r="J72" s="7" t="s">
        <v>25</v>
      </c>
      <c r="K72" s="5" t="s">
        <v>25</v>
      </c>
    </row>
    <row r="73" spans="3:11" x14ac:dyDescent="0.35">
      <c r="C73" s="4">
        <v>42430</v>
      </c>
      <c r="D73" s="5" t="s">
        <v>4</v>
      </c>
      <c r="E73" s="5" t="s">
        <v>12</v>
      </c>
      <c r="F73" s="5" t="s">
        <v>18</v>
      </c>
      <c r="G73" s="6">
        <v>46899</v>
      </c>
      <c r="H73" s="6">
        <v>25794.45</v>
      </c>
      <c r="I73" s="5">
        <v>635.4</v>
      </c>
      <c r="J73" s="7" t="s">
        <v>25</v>
      </c>
      <c r="K73" s="5">
        <v>773.9</v>
      </c>
    </row>
    <row r="74" spans="3:11" x14ac:dyDescent="0.35">
      <c r="C74" s="4">
        <v>42433</v>
      </c>
      <c r="D74" s="5" t="s">
        <v>5</v>
      </c>
      <c r="E74" s="5" t="s">
        <v>13</v>
      </c>
      <c r="F74" s="5" t="s">
        <v>17</v>
      </c>
      <c r="G74" s="6">
        <v>4411.2000000000007</v>
      </c>
      <c r="H74" s="6">
        <v>2337.9360000000006</v>
      </c>
      <c r="I74" s="5">
        <v>182.9</v>
      </c>
      <c r="J74" s="7" t="s">
        <v>25</v>
      </c>
      <c r="K74" s="5">
        <v>70.199999999999989</v>
      </c>
    </row>
    <row r="75" spans="3:11" x14ac:dyDescent="0.35">
      <c r="C75" s="4">
        <v>42433</v>
      </c>
      <c r="D75" s="5" t="s">
        <v>4</v>
      </c>
      <c r="E75" s="5" t="s">
        <v>12</v>
      </c>
      <c r="F75" s="5" t="s">
        <v>18</v>
      </c>
      <c r="G75" s="6">
        <v>347.4</v>
      </c>
      <c r="H75" s="6">
        <v>260.54999999999995</v>
      </c>
      <c r="I75" s="5" t="s">
        <v>25</v>
      </c>
      <c r="J75" s="7" t="s">
        <v>25</v>
      </c>
      <c r="K75" s="5" t="s">
        <v>25</v>
      </c>
    </row>
    <row r="76" spans="3:11" x14ac:dyDescent="0.35">
      <c r="C76" s="4">
        <v>42434</v>
      </c>
      <c r="D76" s="5" t="s">
        <v>8</v>
      </c>
      <c r="E76" s="5" t="s">
        <v>12</v>
      </c>
      <c r="F76" s="5" t="s">
        <v>17</v>
      </c>
      <c r="G76" s="6">
        <v>1006.1999999999999</v>
      </c>
      <c r="H76" s="6">
        <v>684.21600000000001</v>
      </c>
      <c r="I76" s="5">
        <v>462.70000000000005</v>
      </c>
      <c r="J76" s="7" t="s">
        <v>25</v>
      </c>
      <c r="K76" s="5">
        <v>20.6</v>
      </c>
    </row>
    <row r="77" spans="3:11" x14ac:dyDescent="0.35">
      <c r="C77" s="4">
        <v>42435</v>
      </c>
      <c r="D77" s="5" t="s">
        <v>4</v>
      </c>
      <c r="E77" s="5" t="s">
        <v>12</v>
      </c>
      <c r="F77" s="5" t="s">
        <v>18</v>
      </c>
      <c r="G77" s="6">
        <v>347.4</v>
      </c>
      <c r="H77" s="6">
        <v>215.38799999999998</v>
      </c>
      <c r="I77" s="5">
        <v>984.4</v>
      </c>
      <c r="J77" s="7" t="s">
        <v>25</v>
      </c>
      <c r="K77" s="5">
        <v>6.5</v>
      </c>
    </row>
    <row r="78" spans="3:11" x14ac:dyDescent="0.35">
      <c r="C78" s="4">
        <v>42437</v>
      </c>
      <c r="D78" s="5" t="s">
        <v>4</v>
      </c>
      <c r="E78" s="5" t="s">
        <v>12</v>
      </c>
      <c r="F78" s="5" t="s">
        <v>16</v>
      </c>
      <c r="G78" s="6">
        <v>14069.76</v>
      </c>
      <c r="H78" s="6">
        <v>7175.5776000000005</v>
      </c>
      <c r="I78" s="5">
        <v>425.40000000000003</v>
      </c>
      <c r="J78" s="7" t="s">
        <v>25</v>
      </c>
      <c r="K78" s="5">
        <v>215.29999999999998</v>
      </c>
    </row>
    <row r="79" spans="3:11" x14ac:dyDescent="0.35">
      <c r="C79" s="4">
        <v>42439</v>
      </c>
      <c r="D79" s="5" t="s">
        <v>4</v>
      </c>
      <c r="E79" s="5" t="s">
        <v>12</v>
      </c>
      <c r="F79" s="5" t="s">
        <v>15</v>
      </c>
      <c r="G79" s="6">
        <v>14069.76</v>
      </c>
      <c r="H79" s="6">
        <v>9848.8320000000003</v>
      </c>
      <c r="I79" s="5">
        <v>886.30000000000007</v>
      </c>
      <c r="J79" s="7" t="s">
        <v>25</v>
      </c>
      <c r="K79" s="5">
        <v>295.5</v>
      </c>
    </row>
    <row r="80" spans="3:11" x14ac:dyDescent="0.35">
      <c r="C80" s="4">
        <v>42441</v>
      </c>
      <c r="D80" s="5" t="s">
        <v>6</v>
      </c>
      <c r="E80" s="5" t="s">
        <v>13</v>
      </c>
      <c r="F80" s="5" t="s">
        <v>18</v>
      </c>
      <c r="G80" s="6">
        <v>27167.399999999998</v>
      </c>
      <c r="H80" s="6">
        <v>16028.765999999998</v>
      </c>
      <c r="I80" s="5">
        <v>636</v>
      </c>
      <c r="J80" s="7" t="s">
        <v>25</v>
      </c>
      <c r="K80" s="5">
        <v>480.90000000000003</v>
      </c>
    </row>
    <row r="81" spans="3:11" x14ac:dyDescent="0.35">
      <c r="C81" s="4">
        <v>42444</v>
      </c>
      <c r="D81" s="5" t="s">
        <v>4</v>
      </c>
      <c r="E81" s="5" t="s">
        <v>12</v>
      </c>
      <c r="F81" s="5" t="s">
        <v>18</v>
      </c>
      <c r="G81" s="6">
        <v>694.8</v>
      </c>
      <c r="H81" s="6">
        <v>479.41199999999992</v>
      </c>
      <c r="I81" s="5">
        <v>746.30000000000007</v>
      </c>
      <c r="J81" s="7">
        <v>55246</v>
      </c>
      <c r="K81" s="5"/>
    </row>
    <row r="82" spans="3:11" x14ac:dyDescent="0.35">
      <c r="C82" s="4">
        <v>42444</v>
      </c>
      <c r="D82" s="5" t="s">
        <v>7</v>
      </c>
      <c r="E82" s="5" t="s">
        <v>14</v>
      </c>
      <c r="F82" s="5" t="s">
        <v>17</v>
      </c>
      <c r="G82" s="6">
        <v>26094.120000000003</v>
      </c>
      <c r="H82" s="6">
        <v>17483.060400000002</v>
      </c>
      <c r="I82" s="5" t="s">
        <v>25</v>
      </c>
      <c r="J82" s="7" t="s">
        <v>25</v>
      </c>
      <c r="K82" s="5"/>
    </row>
    <row r="83" spans="3:11" x14ac:dyDescent="0.35">
      <c r="C83" s="4">
        <v>42445</v>
      </c>
      <c r="D83" s="5" t="s">
        <v>8</v>
      </c>
      <c r="E83" s="5" t="s">
        <v>12</v>
      </c>
      <c r="F83" s="5" t="s">
        <v>16</v>
      </c>
      <c r="G83" s="6">
        <v>13583.76</v>
      </c>
      <c r="H83" s="6">
        <v>7606.905600000001</v>
      </c>
      <c r="I83" s="5">
        <v>689.6</v>
      </c>
      <c r="J83" s="7" t="s">
        <v>25</v>
      </c>
      <c r="K83" s="5"/>
    </row>
    <row r="84" spans="3:11" x14ac:dyDescent="0.35">
      <c r="C84" s="4">
        <v>42445</v>
      </c>
      <c r="D84" s="5" t="s">
        <v>5</v>
      </c>
      <c r="E84" s="5" t="s">
        <v>13</v>
      </c>
      <c r="F84" s="5" t="s">
        <v>17</v>
      </c>
      <c r="G84" s="6">
        <v>4411.2000000000007</v>
      </c>
      <c r="H84" s="6">
        <v>3043.7280000000001</v>
      </c>
      <c r="I84" s="5" t="s">
        <v>25</v>
      </c>
      <c r="J84" s="7" t="s">
        <v>25</v>
      </c>
      <c r="K84" s="5"/>
    </row>
    <row r="85" spans="3:11" x14ac:dyDescent="0.35">
      <c r="C85" s="4">
        <v>42446</v>
      </c>
      <c r="D85" s="5" t="s">
        <v>4</v>
      </c>
      <c r="E85" s="5" t="s">
        <v>12</v>
      </c>
      <c r="F85" s="5" t="s">
        <v>15</v>
      </c>
      <c r="G85" s="6">
        <v>1737</v>
      </c>
      <c r="H85" s="6">
        <v>990.08999999999992</v>
      </c>
      <c r="I85" s="5">
        <v>283.60000000000002</v>
      </c>
      <c r="J85" s="7" t="s">
        <v>25</v>
      </c>
      <c r="K85" s="5"/>
    </row>
    <row r="86" spans="3:11" x14ac:dyDescent="0.35">
      <c r="C86" s="4">
        <v>42447</v>
      </c>
      <c r="D86" s="5" t="s">
        <v>4</v>
      </c>
      <c r="E86" s="5" t="s">
        <v>12</v>
      </c>
      <c r="F86" s="5" t="s">
        <v>17</v>
      </c>
      <c r="G86" s="6">
        <v>1042.1999999999998</v>
      </c>
      <c r="H86" s="6">
        <v>667.00799999999992</v>
      </c>
      <c r="I86" s="5">
        <v>116.69999999999999</v>
      </c>
      <c r="J86" s="7" t="s">
        <v>25</v>
      </c>
      <c r="K86" s="5"/>
    </row>
    <row r="87" spans="3:11" x14ac:dyDescent="0.35">
      <c r="C87" s="4">
        <v>42447</v>
      </c>
      <c r="D87" s="5" t="s">
        <v>3</v>
      </c>
      <c r="E87" s="5" t="s">
        <v>12</v>
      </c>
      <c r="F87" s="5" t="s">
        <v>17</v>
      </c>
      <c r="G87" s="6">
        <v>1497</v>
      </c>
      <c r="H87" s="6">
        <v>838.32</v>
      </c>
      <c r="I87" s="5" t="s">
        <v>25</v>
      </c>
      <c r="J87" s="7" t="s">
        <v>25</v>
      </c>
      <c r="K87" s="5"/>
    </row>
    <row r="88" spans="3:11" x14ac:dyDescent="0.35">
      <c r="C88" s="4">
        <v>42449</v>
      </c>
      <c r="D88" s="5" t="s">
        <v>3</v>
      </c>
      <c r="E88" s="5" t="s">
        <v>12</v>
      </c>
      <c r="F88" s="5" t="s">
        <v>18</v>
      </c>
      <c r="G88" s="6">
        <v>24251.4</v>
      </c>
      <c r="H88" s="6">
        <v>16248.438000000002</v>
      </c>
      <c r="I88" s="5">
        <v>929.9</v>
      </c>
      <c r="J88" s="7" t="s">
        <v>25</v>
      </c>
      <c r="K88" s="5"/>
    </row>
    <row r="89" spans="3:11" x14ac:dyDescent="0.35">
      <c r="C89" s="4">
        <v>42451</v>
      </c>
      <c r="D89" s="5" t="s">
        <v>8</v>
      </c>
      <c r="E89" s="5" t="s">
        <v>12</v>
      </c>
      <c r="F89" s="5" t="s">
        <v>15</v>
      </c>
      <c r="G89" s="6">
        <v>335.4</v>
      </c>
      <c r="H89" s="6">
        <v>181.11599999999999</v>
      </c>
      <c r="I89" s="5">
        <v>884.6</v>
      </c>
      <c r="J89" s="7" t="s">
        <v>25</v>
      </c>
      <c r="K89" s="5"/>
    </row>
    <row r="90" spans="3:11" x14ac:dyDescent="0.35">
      <c r="C90" s="4">
        <v>42452</v>
      </c>
      <c r="D90" s="5" t="s">
        <v>10</v>
      </c>
      <c r="E90" s="5" t="s">
        <v>14</v>
      </c>
      <c r="F90" s="5" t="s">
        <v>16</v>
      </c>
      <c r="G90" s="6">
        <v>14076.72</v>
      </c>
      <c r="H90" s="6">
        <v>9431.4024000000009</v>
      </c>
      <c r="I90" s="5">
        <v>1065.8999999999999</v>
      </c>
      <c r="J90" s="7" t="s">
        <v>25</v>
      </c>
      <c r="K90" s="5"/>
    </row>
    <row r="91" spans="3:11" x14ac:dyDescent="0.35">
      <c r="C91" s="4">
        <v>42453</v>
      </c>
      <c r="D91" s="5" t="s">
        <v>8</v>
      </c>
      <c r="E91" s="5" t="s">
        <v>12</v>
      </c>
      <c r="F91" s="5" t="s">
        <v>16</v>
      </c>
      <c r="G91" s="6">
        <v>13583.76</v>
      </c>
      <c r="H91" s="6">
        <v>6791.88</v>
      </c>
      <c r="I91" s="5">
        <v>1122.0999999999999</v>
      </c>
      <c r="J91" s="7" t="s">
        <v>25</v>
      </c>
      <c r="K91" s="5"/>
    </row>
    <row r="92" spans="3:11" x14ac:dyDescent="0.35">
      <c r="C92" s="4">
        <v>42455</v>
      </c>
      <c r="D92" s="5" t="s">
        <v>4</v>
      </c>
      <c r="E92" s="5" t="s">
        <v>12</v>
      </c>
      <c r="F92" s="5" t="s">
        <v>17</v>
      </c>
      <c r="G92" s="6">
        <v>16883.64</v>
      </c>
      <c r="H92" s="6">
        <v>11649.711599999999</v>
      </c>
      <c r="I92" s="5">
        <v>264.10000000000002</v>
      </c>
      <c r="J92" s="7" t="s">
        <v>25</v>
      </c>
      <c r="K92" s="5"/>
    </row>
    <row r="93" spans="3:11" x14ac:dyDescent="0.35">
      <c r="C93" s="4">
        <v>42459</v>
      </c>
      <c r="D93" s="5" t="s">
        <v>4</v>
      </c>
      <c r="E93" s="5" t="s">
        <v>12</v>
      </c>
      <c r="F93" s="5" t="s">
        <v>17</v>
      </c>
      <c r="G93" s="6">
        <v>347.4</v>
      </c>
      <c r="H93" s="6">
        <v>208.43999999999997</v>
      </c>
      <c r="I93" s="5">
        <v>936.6</v>
      </c>
      <c r="J93" s="7" t="s">
        <v>25</v>
      </c>
      <c r="K93" s="5"/>
    </row>
    <row r="94" spans="3:11" x14ac:dyDescent="0.35">
      <c r="C94" s="4">
        <v>42459</v>
      </c>
      <c r="D94" s="5" t="s">
        <v>5</v>
      </c>
      <c r="E94" s="5" t="s">
        <v>13</v>
      </c>
      <c r="F94" s="5" t="s">
        <v>15</v>
      </c>
      <c r="G94" s="6">
        <v>74439</v>
      </c>
      <c r="H94" s="6">
        <v>46152.18</v>
      </c>
      <c r="I94" s="5" t="s">
        <v>25</v>
      </c>
      <c r="J94" s="7" t="s">
        <v>25</v>
      </c>
      <c r="K94" s="5"/>
    </row>
    <row r="95" spans="3:11" x14ac:dyDescent="0.35">
      <c r="C95" s="4">
        <v>42459</v>
      </c>
      <c r="D95" s="5" t="s">
        <v>5</v>
      </c>
      <c r="E95" s="5" t="s">
        <v>13</v>
      </c>
      <c r="F95" s="5" t="s">
        <v>16</v>
      </c>
      <c r="G95" s="6">
        <v>22331.760000000002</v>
      </c>
      <c r="H95" s="6">
        <v>11165.880000000001</v>
      </c>
      <c r="I95" s="5" t="s">
        <v>25</v>
      </c>
      <c r="J95" s="7" t="s">
        <v>25</v>
      </c>
      <c r="K95" s="5"/>
    </row>
    <row r="96" spans="3:11" x14ac:dyDescent="0.35">
      <c r="C96" s="4">
        <v>42460</v>
      </c>
      <c r="D96" s="5" t="s">
        <v>4</v>
      </c>
      <c r="E96" s="5" t="s">
        <v>12</v>
      </c>
      <c r="F96" s="5" t="s">
        <v>16</v>
      </c>
      <c r="G96" s="6">
        <v>1737</v>
      </c>
      <c r="H96" s="6">
        <v>1198.53</v>
      </c>
      <c r="I96" s="5">
        <v>544.70000000000005</v>
      </c>
      <c r="J96" s="7" t="s">
        <v>25</v>
      </c>
      <c r="K96" s="5"/>
    </row>
    <row r="97" spans="3:11" x14ac:dyDescent="0.35">
      <c r="C97" s="4">
        <v>42460</v>
      </c>
      <c r="D97" s="5" t="s">
        <v>7</v>
      </c>
      <c r="E97" s="5" t="s">
        <v>14</v>
      </c>
      <c r="F97" s="5" t="s">
        <v>18</v>
      </c>
      <c r="G97" s="6">
        <v>909.59999999999991</v>
      </c>
      <c r="H97" s="6">
        <v>527.56799999999987</v>
      </c>
      <c r="I97" s="5" t="s">
        <v>25</v>
      </c>
      <c r="J97" s="7" t="s">
        <v>25</v>
      </c>
      <c r="K97" s="5"/>
    </row>
    <row r="98" spans="3:11" x14ac:dyDescent="0.35">
      <c r="C98" s="4">
        <v>42461</v>
      </c>
      <c r="D98" s="5" t="s">
        <v>8</v>
      </c>
      <c r="E98" s="5" t="s">
        <v>12</v>
      </c>
      <c r="F98" s="5" t="s">
        <v>17</v>
      </c>
      <c r="G98" s="6">
        <v>9055.7999999999993</v>
      </c>
      <c r="H98" s="6">
        <v>4980.6899999999996</v>
      </c>
      <c r="I98" s="5">
        <v>229.9</v>
      </c>
      <c r="J98" s="7" t="s">
        <v>25</v>
      </c>
      <c r="K98" s="5"/>
    </row>
    <row r="99" spans="3:11" x14ac:dyDescent="0.35">
      <c r="C99" s="4">
        <v>42465</v>
      </c>
      <c r="D99" s="5" t="s">
        <v>4</v>
      </c>
      <c r="E99" s="5" t="s">
        <v>12</v>
      </c>
      <c r="F99" s="5" t="s">
        <v>15</v>
      </c>
      <c r="G99" s="6">
        <v>1042.1999999999998</v>
      </c>
      <c r="H99" s="6">
        <v>750.38399999999979</v>
      </c>
      <c r="I99" s="5">
        <v>714.5</v>
      </c>
      <c r="J99" s="7" t="s">
        <v>25</v>
      </c>
      <c r="K99" s="5"/>
    </row>
    <row r="100" spans="3:11" x14ac:dyDescent="0.35">
      <c r="C100" s="4">
        <v>42465</v>
      </c>
      <c r="D100" s="5" t="s">
        <v>5</v>
      </c>
      <c r="E100" s="5" t="s">
        <v>13</v>
      </c>
      <c r="F100" s="5" t="s">
        <v>16</v>
      </c>
      <c r="G100" s="6">
        <v>1102.8000000000002</v>
      </c>
      <c r="H100" s="6">
        <v>705.79200000000014</v>
      </c>
      <c r="I100" s="5" t="s">
        <v>25</v>
      </c>
      <c r="J100" s="7" t="s">
        <v>25</v>
      </c>
      <c r="K100" s="5"/>
    </row>
    <row r="101" spans="3:11" x14ac:dyDescent="0.35">
      <c r="C101" s="4">
        <v>42467</v>
      </c>
      <c r="D101" s="5" t="s">
        <v>3</v>
      </c>
      <c r="E101" s="5" t="s">
        <v>12</v>
      </c>
      <c r="F101" s="5" t="s">
        <v>16</v>
      </c>
      <c r="G101" s="6">
        <v>23712.48</v>
      </c>
      <c r="H101" s="6">
        <v>17547.235199999999</v>
      </c>
      <c r="I101" s="5">
        <v>1156.5</v>
      </c>
      <c r="J101" s="7" t="s">
        <v>25</v>
      </c>
      <c r="K101" s="5"/>
    </row>
    <row r="102" spans="3:11" x14ac:dyDescent="0.35">
      <c r="C102" s="4">
        <v>42469</v>
      </c>
      <c r="D102" s="5" t="s">
        <v>8</v>
      </c>
      <c r="E102" s="5" t="s">
        <v>12</v>
      </c>
      <c r="F102" s="5" t="s">
        <v>17</v>
      </c>
      <c r="G102" s="6">
        <v>43015.08</v>
      </c>
      <c r="H102" s="6">
        <v>27529.6512</v>
      </c>
      <c r="I102" s="5">
        <v>960.1</v>
      </c>
      <c r="J102" s="7" t="s">
        <v>25</v>
      </c>
      <c r="K102" s="5">
        <v>825.9</v>
      </c>
    </row>
    <row r="103" spans="3:11" x14ac:dyDescent="0.35">
      <c r="C103" s="4">
        <v>42470</v>
      </c>
      <c r="D103" s="5" t="s">
        <v>5</v>
      </c>
      <c r="E103" s="5" t="s">
        <v>13</v>
      </c>
      <c r="F103" s="5" t="s">
        <v>18</v>
      </c>
      <c r="G103" s="6">
        <v>1102.8000000000002</v>
      </c>
      <c r="H103" s="6">
        <v>650.65200000000004</v>
      </c>
      <c r="I103" s="5">
        <v>23.1</v>
      </c>
      <c r="J103" s="7" t="s">
        <v>25</v>
      </c>
      <c r="K103" s="5">
        <v>19.600000000000001</v>
      </c>
    </row>
    <row r="104" spans="3:11" x14ac:dyDescent="0.35">
      <c r="C104" s="4">
        <v>42470</v>
      </c>
      <c r="D104" s="5" t="s">
        <v>4</v>
      </c>
      <c r="E104" s="5" t="s">
        <v>12</v>
      </c>
      <c r="F104" s="5" t="s">
        <v>17</v>
      </c>
      <c r="G104" s="6">
        <v>347.4</v>
      </c>
      <c r="H104" s="6">
        <v>211.91399999999999</v>
      </c>
      <c r="I104" s="5" t="s">
        <v>25</v>
      </c>
      <c r="J104" s="7" t="s">
        <v>25</v>
      </c>
      <c r="K104" s="5" t="s">
        <v>25</v>
      </c>
    </row>
    <row r="105" spans="3:11" x14ac:dyDescent="0.35">
      <c r="C105" s="4">
        <v>42471</v>
      </c>
      <c r="D105" s="5" t="s">
        <v>3</v>
      </c>
      <c r="E105" s="5" t="s">
        <v>12</v>
      </c>
      <c r="F105" s="5" t="s">
        <v>17</v>
      </c>
      <c r="G105" s="6">
        <v>598.79999999999995</v>
      </c>
      <c r="H105" s="6">
        <v>413.17199999999991</v>
      </c>
      <c r="I105" s="5">
        <v>415.3</v>
      </c>
      <c r="J105" s="7" t="s">
        <v>25</v>
      </c>
      <c r="K105" s="5">
        <v>12.4</v>
      </c>
    </row>
    <row r="106" spans="3:11" x14ac:dyDescent="0.35">
      <c r="C106" s="4">
        <v>42472</v>
      </c>
      <c r="D106" s="5" t="s">
        <v>4</v>
      </c>
      <c r="E106" s="5" t="s">
        <v>12</v>
      </c>
      <c r="F106" s="5" t="s">
        <v>17</v>
      </c>
      <c r="G106" s="6">
        <v>11255.76</v>
      </c>
      <c r="H106" s="6">
        <v>7991.5895999999993</v>
      </c>
      <c r="I106" s="5">
        <v>1048.1999999999998</v>
      </c>
      <c r="J106" s="7" t="s">
        <v>25</v>
      </c>
      <c r="K106" s="5">
        <v>239.79999999999998</v>
      </c>
    </row>
    <row r="107" spans="3:11" x14ac:dyDescent="0.35">
      <c r="C107" s="4">
        <v>42473</v>
      </c>
      <c r="D107" s="5" t="s">
        <v>5</v>
      </c>
      <c r="E107" s="5" t="s">
        <v>13</v>
      </c>
      <c r="F107" s="5" t="s">
        <v>18</v>
      </c>
      <c r="G107" s="6">
        <v>3859.7999999999997</v>
      </c>
      <c r="H107" s="6">
        <v>2508.87</v>
      </c>
      <c r="I107" s="5">
        <v>819.80000000000007</v>
      </c>
      <c r="J107" s="7" t="s">
        <v>25</v>
      </c>
      <c r="K107" s="5">
        <v>75.3</v>
      </c>
    </row>
    <row r="108" spans="3:11" x14ac:dyDescent="0.35">
      <c r="C108" s="4">
        <v>42473</v>
      </c>
      <c r="D108" s="5" t="s">
        <v>4</v>
      </c>
      <c r="E108" s="5" t="s">
        <v>12</v>
      </c>
      <c r="F108" s="5" t="s">
        <v>16</v>
      </c>
      <c r="G108" s="6">
        <v>2084.3999999999996</v>
      </c>
      <c r="H108" s="6">
        <v>1417.3919999999998</v>
      </c>
      <c r="I108" s="5" t="s">
        <v>25</v>
      </c>
      <c r="J108" s="7" t="s">
        <v>25</v>
      </c>
      <c r="K108" s="5" t="s">
        <v>25</v>
      </c>
    </row>
    <row r="109" spans="3:11" x14ac:dyDescent="0.35">
      <c r="C109" s="4">
        <v>42473</v>
      </c>
      <c r="D109" s="5" t="s">
        <v>9</v>
      </c>
      <c r="E109" s="5" t="s">
        <v>13</v>
      </c>
      <c r="F109" s="5" t="s">
        <v>18</v>
      </c>
      <c r="G109" s="6">
        <v>11255.76</v>
      </c>
      <c r="H109" s="6">
        <v>7203.6864000000005</v>
      </c>
      <c r="I109" s="5" t="s">
        <v>25</v>
      </c>
      <c r="J109" s="7" t="s">
        <v>25</v>
      </c>
      <c r="K109" s="5" t="s">
        <v>25</v>
      </c>
    </row>
    <row r="110" spans="3:11" x14ac:dyDescent="0.35">
      <c r="C110" s="4">
        <v>42475</v>
      </c>
      <c r="D110" s="5" t="s">
        <v>3</v>
      </c>
      <c r="E110" s="5" t="s">
        <v>12</v>
      </c>
      <c r="F110" s="5" t="s">
        <v>16</v>
      </c>
      <c r="G110" s="6">
        <v>299.39999999999998</v>
      </c>
      <c r="H110" s="6">
        <v>155.68799999999999</v>
      </c>
      <c r="I110" s="5" t="s">
        <v>25</v>
      </c>
      <c r="J110" s="7">
        <v>56813</v>
      </c>
      <c r="K110" s="5">
        <v>4.6999999999999993</v>
      </c>
    </row>
    <row r="111" spans="3:11" x14ac:dyDescent="0.35">
      <c r="C111" s="4">
        <v>42476</v>
      </c>
      <c r="D111" s="5" t="s">
        <v>6</v>
      </c>
      <c r="E111" s="5" t="s">
        <v>13</v>
      </c>
      <c r="F111" s="5" t="s">
        <v>16</v>
      </c>
      <c r="G111" s="6">
        <v>16300.439999999999</v>
      </c>
      <c r="H111" s="6">
        <v>8150.2199999999993</v>
      </c>
      <c r="I111" s="5">
        <v>1060.3</v>
      </c>
      <c r="J111" s="7" t="s">
        <v>25</v>
      </c>
      <c r="K111" s="5">
        <v>244.6</v>
      </c>
    </row>
    <row r="112" spans="3:11" x14ac:dyDescent="0.35">
      <c r="C112" s="4">
        <v>42477</v>
      </c>
      <c r="D112" s="5" t="s">
        <v>4</v>
      </c>
      <c r="E112" s="5" t="s">
        <v>12</v>
      </c>
      <c r="F112" s="5" t="s">
        <v>15</v>
      </c>
      <c r="G112" s="6">
        <v>25012.800000000003</v>
      </c>
      <c r="H112" s="6">
        <v>14007.168000000003</v>
      </c>
      <c r="I112" s="5">
        <v>756.5</v>
      </c>
      <c r="J112" s="7" t="s">
        <v>25</v>
      </c>
      <c r="K112" s="5">
        <v>420.3</v>
      </c>
    </row>
    <row r="113" spans="3:11" x14ac:dyDescent="0.35">
      <c r="C113" s="4">
        <v>42477</v>
      </c>
      <c r="D113" s="5" t="s">
        <v>4</v>
      </c>
      <c r="E113" s="5" t="s">
        <v>12</v>
      </c>
      <c r="F113" s="5" t="s">
        <v>17</v>
      </c>
      <c r="G113" s="6">
        <v>1042.1999999999998</v>
      </c>
      <c r="H113" s="6">
        <v>646.16399999999987</v>
      </c>
      <c r="I113" s="5" t="s">
        <v>25</v>
      </c>
      <c r="J113" s="7" t="s">
        <v>25</v>
      </c>
      <c r="K113" s="5" t="s">
        <v>25</v>
      </c>
    </row>
    <row r="114" spans="3:11" x14ac:dyDescent="0.35">
      <c r="C114" s="4">
        <v>42478</v>
      </c>
      <c r="D114" s="5" t="s">
        <v>4</v>
      </c>
      <c r="E114" s="5" t="s">
        <v>12</v>
      </c>
      <c r="F114" s="5" t="s">
        <v>16</v>
      </c>
      <c r="G114" s="6">
        <v>20427.12</v>
      </c>
      <c r="H114" s="6">
        <v>12052.000799999998</v>
      </c>
      <c r="I114" s="5">
        <v>954.80000000000007</v>
      </c>
      <c r="J114" s="7" t="s">
        <v>25</v>
      </c>
      <c r="K114" s="5">
        <v>361.6</v>
      </c>
    </row>
    <row r="115" spans="3:11" x14ac:dyDescent="0.35">
      <c r="C115" s="4">
        <v>42480</v>
      </c>
      <c r="D115" s="5" t="s">
        <v>8</v>
      </c>
      <c r="E115" s="5" t="s">
        <v>12</v>
      </c>
      <c r="F115" s="5" t="s">
        <v>18</v>
      </c>
      <c r="G115" s="6">
        <v>335.4</v>
      </c>
      <c r="H115" s="6">
        <v>204.59399999999999</v>
      </c>
      <c r="I115" s="5">
        <v>72.199999999999989</v>
      </c>
      <c r="J115" s="7" t="s">
        <v>25</v>
      </c>
      <c r="K115" s="5">
        <v>6.1999999999999993</v>
      </c>
    </row>
    <row r="116" spans="3:11" x14ac:dyDescent="0.35">
      <c r="C116" s="4">
        <v>42480</v>
      </c>
      <c r="D116" s="5" t="s">
        <v>4</v>
      </c>
      <c r="E116" s="5" t="s">
        <v>12</v>
      </c>
      <c r="F116" s="5" t="s">
        <v>15</v>
      </c>
      <c r="G116" s="6">
        <v>20427.12</v>
      </c>
      <c r="H116" s="6">
        <v>14707.526399999999</v>
      </c>
      <c r="I116" s="5" t="s">
        <v>25</v>
      </c>
      <c r="J116" s="7" t="s">
        <v>25</v>
      </c>
      <c r="K116" s="5" t="s">
        <v>25</v>
      </c>
    </row>
    <row r="117" spans="3:11" x14ac:dyDescent="0.35">
      <c r="C117" s="4">
        <v>42481</v>
      </c>
      <c r="D117" s="5" t="s">
        <v>4</v>
      </c>
      <c r="E117" s="5" t="s">
        <v>12</v>
      </c>
      <c r="F117" s="5" t="s">
        <v>16</v>
      </c>
      <c r="G117" s="6">
        <v>9379.7999999999993</v>
      </c>
      <c r="H117" s="6">
        <v>4877.4960000000001</v>
      </c>
      <c r="I117" s="5">
        <v>150.9</v>
      </c>
      <c r="J117" s="7" t="s">
        <v>25</v>
      </c>
      <c r="K117" s="5">
        <v>146.4</v>
      </c>
    </row>
    <row r="118" spans="3:11" x14ac:dyDescent="0.35">
      <c r="C118" s="4">
        <v>42482</v>
      </c>
      <c r="D118" s="5" t="s">
        <v>9</v>
      </c>
      <c r="E118" s="5" t="s">
        <v>13</v>
      </c>
      <c r="F118" s="5" t="s">
        <v>16</v>
      </c>
      <c r="G118" s="6">
        <v>16883.64</v>
      </c>
      <c r="H118" s="6">
        <v>10805.5296</v>
      </c>
      <c r="I118" s="5">
        <v>1124.1999999999998</v>
      </c>
      <c r="J118" s="7" t="s">
        <v>25</v>
      </c>
      <c r="K118" s="5">
        <v>324.20000000000005</v>
      </c>
    </row>
    <row r="119" spans="3:11" x14ac:dyDescent="0.35">
      <c r="C119" s="4">
        <v>42483</v>
      </c>
      <c r="D119" s="5" t="s">
        <v>7</v>
      </c>
      <c r="E119" s="5" t="s">
        <v>14</v>
      </c>
      <c r="F119" s="5" t="s">
        <v>17</v>
      </c>
      <c r="G119" s="6">
        <v>227.39999999999998</v>
      </c>
      <c r="H119" s="6">
        <v>131.89199999999997</v>
      </c>
      <c r="I119" s="5">
        <v>75.699999999999989</v>
      </c>
      <c r="J119" s="7" t="s">
        <v>25</v>
      </c>
      <c r="K119" s="5">
        <v>4</v>
      </c>
    </row>
    <row r="120" spans="3:11" x14ac:dyDescent="0.35">
      <c r="C120" s="4">
        <v>42484</v>
      </c>
      <c r="D120" s="5" t="s">
        <v>9</v>
      </c>
      <c r="E120" s="5" t="s">
        <v>13</v>
      </c>
      <c r="F120" s="5" t="s">
        <v>16</v>
      </c>
      <c r="G120" s="6">
        <v>14069.76</v>
      </c>
      <c r="H120" s="6">
        <v>9989.5295999999998</v>
      </c>
      <c r="I120" s="5">
        <v>401.6</v>
      </c>
      <c r="J120" s="7" t="s">
        <v>25</v>
      </c>
      <c r="K120" s="5">
        <v>299.70000000000005</v>
      </c>
    </row>
    <row r="121" spans="3:11" x14ac:dyDescent="0.35">
      <c r="C121" s="4">
        <v>42484</v>
      </c>
      <c r="D121" s="5" t="s">
        <v>4</v>
      </c>
      <c r="E121" s="5" t="s">
        <v>12</v>
      </c>
      <c r="F121" s="5" t="s">
        <v>16</v>
      </c>
      <c r="G121" s="6">
        <v>347.4</v>
      </c>
      <c r="H121" s="6">
        <v>191.07</v>
      </c>
      <c r="I121" s="5" t="s">
        <v>25</v>
      </c>
      <c r="J121" s="7" t="s">
        <v>25</v>
      </c>
      <c r="K121" s="5" t="s">
        <v>25</v>
      </c>
    </row>
    <row r="122" spans="3:11" x14ac:dyDescent="0.35">
      <c r="C122" s="4">
        <v>42485</v>
      </c>
      <c r="D122" s="5" t="s">
        <v>4</v>
      </c>
      <c r="E122" s="5" t="s">
        <v>12</v>
      </c>
      <c r="F122" s="5" t="s">
        <v>16</v>
      </c>
      <c r="G122" s="6">
        <v>347.4</v>
      </c>
      <c r="H122" s="6">
        <v>173.7</v>
      </c>
      <c r="I122" s="5">
        <v>611.1</v>
      </c>
      <c r="J122" s="7" t="s">
        <v>25</v>
      </c>
      <c r="K122" s="5">
        <v>5.3</v>
      </c>
    </row>
    <row r="123" spans="3:11" x14ac:dyDescent="0.35">
      <c r="C123" s="4">
        <v>42486</v>
      </c>
      <c r="D123" s="5" t="s">
        <v>8</v>
      </c>
      <c r="E123" s="5" t="s">
        <v>12</v>
      </c>
      <c r="F123" s="5" t="s">
        <v>18</v>
      </c>
      <c r="G123" s="6">
        <v>33959.279999999999</v>
      </c>
      <c r="H123" s="6">
        <v>17319.232799999998</v>
      </c>
      <c r="I123" s="5">
        <v>977.9</v>
      </c>
      <c r="J123" s="7" t="s">
        <v>25</v>
      </c>
      <c r="K123" s="5">
        <v>519.6</v>
      </c>
    </row>
    <row r="124" spans="3:11" x14ac:dyDescent="0.35">
      <c r="C124" s="4">
        <v>42487</v>
      </c>
      <c r="D124" s="5" t="s">
        <v>4</v>
      </c>
      <c r="E124" s="5" t="s">
        <v>12</v>
      </c>
      <c r="F124" s="5" t="s">
        <v>16</v>
      </c>
      <c r="G124" s="6">
        <v>694.8</v>
      </c>
      <c r="H124" s="6">
        <v>354.34799999999996</v>
      </c>
      <c r="I124" s="5">
        <v>214.2</v>
      </c>
      <c r="J124" s="7" t="s">
        <v>25</v>
      </c>
      <c r="K124" s="5">
        <v>10.7</v>
      </c>
    </row>
    <row r="125" spans="3:11" x14ac:dyDescent="0.35">
      <c r="C125" s="4">
        <v>42487</v>
      </c>
      <c r="D125" s="5" t="s">
        <v>5</v>
      </c>
      <c r="E125" s="5" t="s">
        <v>13</v>
      </c>
      <c r="F125" s="5" t="s">
        <v>16</v>
      </c>
      <c r="G125" s="6">
        <v>551.40000000000009</v>
      </c>
      <c r="H125" s="6">
        <v>391.49400000000003</v>
      </c>
      <c r="I125" s="5" t="s">
        <v>25</v>
      </c>
      <c r="J125" s="7" t="s">
        <v>25</v>
      </c>
      <c r="K125" s="5" t="s">
        <v>25</v>
      </c>
    </row>
    <row r="126" spans="3:11" x14ac:dyDescent="0.35">
      <c r="C126" s="4">
        <v>42488</v>
      </c>
      <c r="D126" s="5" t="s">
        <v>4</v>
      </c>
      <c r="E126" s="5" t="s">
        <v>12</v>
      </c>
      <c r="F126" s="5" t="s">
        <v>16</v>
      </c>
      <c r="G126" s="6">
        <v>11255.76</v>
      </c>
      <c r="H126" s="6">
        <v>5965.5528000000004</v>
      </c>
      <c r="I126" s="5">
        <v>140.79999999999998</v>
      </c>
      <c r="J126" s="7" t="s">
        <v>25</v>
      </c>
      <c r="K126" s="5">
        <v>179</v>
      </c>
    </row>
    <row r="127" spans="3:11" x14ac:dyDescent="0.35">
      <c r="C127" s="4">
        <v>42488</v>
      </c>
      <c r="D127" s="5" t="s">
        <v>8</v>
      </c>
      <c r="E127" s="5" t="s">
        <v>12</v>
      </c>
      <c r="F127" s="5" t="s">
        <v>17</v>
      </c>
      <c r="G127" s="6">
        <v>1341.6</v>
      </c>
      <c r="H127" s="6">
        <v>778.12799999999993</v>
      </c>
      <c r="I127" s="5" t="s">
        <v>25</v>
      </c>
      <c r="J127" s="7" t="s">
        <v>25</v>
      </c>
      <c r="K127" s="5" t="s">
        <v>25</v>
      </c>
    </row>
    <row r="128" spans="3:11" x14ac:dyDescent="0.35">
      <c r="C128" s="4">
        <v>42489</v>
      </c>
      <c r="D128" s="5" t="s">
        <v>5</v>
      </c>
      <c r="E128" s="5" t="s">
        <v>13</v>
      </c>
      <c r="F128" s="5" t="s">
        <v>15</v>
      </c>
      <c r="G128" s="6">
        <v>3859.7999999999997</v>
      </c>
      <c r="H128" s="6">
        <v>1968.4979999999998</v>
      </c>
      <c r="I128" s="5">
        <v>684.4</v>
      </c>
      <c r="J128" s="7" t="s">
        <v>25</v>
      </c>
      <c r="K128" s="5">
        <v>59.1</v>
      </c>
    </row>
    <row r="129" spans="3:11" x14ac:dyDescent="0.35">
      <c r="C129" s="4">
        <v>42490</v>
      </c>
      <c r="D129" s="5" t="s">
        <v>8</v>
      </c>
      <c r="E129" s="5" t="s">
        <v>12</v>
      </c>
      <c r="F129" s="5" t="s">
        <v>15</v>
      </c>
      <c r="G129" s="6">
        <v>36223.199999999997</v>
      </c>
      <c r="H129" s="6">
        <v>21009.455999999998</v>
      </c>
      <c r="I129" s="5">
        <v>797.4</v>
      </c>
      <c r="J129" s="7" t="s">
        <v>25</v>
      </c>
      <c r="K129" s="5">
        <v>630.30000000000007</v>
      </c>
    </row>
    <row r="130" spans="3:11" x14ac:dyDescent="0.35">
      <c r="C130" s="4">
        <v>42490</v>
      </c>
      <c r="D130" s="5" t="s">
        <v>6</v>
      </c>
      <c r="E130" s="5" t="s">
        <v>13</v>
      </c>
      <c r="F130" s="5" t="s">
        <v>16</v>
      </c>
      <c r="G130" s="6">
        <v>19017.239999999998</v>
      </c>
      <c r="H130" s="6">
        <v>10079.137199999999</v>
      </c>
      <c r="I130" s="5" t="s">
        <v>25</v>
      </c>
      <c r="J130" s="7" t="s">
        <v>25</v>
      </c>
      <c r="K130" s="5" t="s">
        <v>25</v>
      </c>
    </row>
    <row r="131" spans="3:11" x14ac:dyDescent="0.35">
      <c r="C131" s="4">
        <v>42490</v>
      </c>
      <c r="D131" s="5" t="s">
        <v>4</v>
      </c>
      <c r="E131" s="5" t="s">
        <v>12</v>
      </c>
      <c r="F131" s="5" t="s">
        <v>16</v>
      </c>
      <c r="G131" s="6">
        <v>1042.1999999999998</v>
      </c>
      <c r="H131" s="6">
        <v>729.53999999999985</v>
      </c>
      <c r="I131" s="5" t="s">
        <v>25</v>
      </c>
      <c r="J131" s="7" t="s">
        <v>25</v>
      </c>
      <c r="K131" s="5" t="s">
        <v>25</v>
      </c>
    </row>
    <row r="132" spans="3:11" x14ac:dyDescent="0.35">
      <c r="C132" s="4">
        <v>42491</v>
      </c>
      <c r="D132" s="5" t="s">
        <v>4</v>
      </c>
      <c r="E132" s="5" t="s">
        <v>12</v>
      </c>
      <c r="F132" s="5" t="s">
        <v>17</v>
      </c>
      <c r="G132" s="6">
        <v>347.4</v>
      </c>
      <c r="H132" s="6">
        <v>253.60199999999998</v>
      </c>
      <c r="I132" s="5">
        <v>332.5</v>
      </c>
      <c r="J132" s="7" t="s">
        <v>25</v>
      </c>
      <c r="K132" s="5">
        <v>7.6999999999999993</v>
      </c>
    </row>
    <row r="133" spans="3:11" x14ac:dyDescent="0.35">
      <c r="C133" s="4">
        <v>42493</v>
      </c>
      <c r="D133" s="5" t="s">
        <v>5</v>
      </c>
      <c r="E133" s="5" t="s">
        <v>13</v>
      </c>
      <c r="F133" s="5" t="s">
        <v>17</v>
      </c>
      <c r="G133" s="6">
        <v>31264.44</v>
      </c>
      <c r="H133" s="6">
        <v>19383.952799999999</v>
      </c>
      <c r="I133" s="5">
        <v>742.80000000000007</v>
      </c>
      <c r="J133" s="7" t="s">
        <v>25</v>
      </c>
      <c r="K133" s="5">
        <v>581.6</v>
      </c>
    </row>
    <row r="134" spans="3:11" x14ac:dyDescent="0.35">
      <c r="C134" s="4">
        <v>42495</v>
      </c>
      <c r="D134" s="5" t="s">
        <v>4</v>
      </c>
      <c r="E134" s="5" t="s">
        <v>12</v>
      </c>
      <c r="F134" s="5" t="s">
        <v>16</v>
      </c>
      <c r="G134" s="6">
        <v>19697.64</v>
      </c>
      <c r="H134" s="6">
        <v>11818.583999999999</v>
      </c>
      <c r="I134" s="5">
        <v>744.6</v>
      </c>
      <c r="J134" s="7" t="s">
        <v>25</v>
      </c>
      <c r="K134" s="5">
        <v>354.6</v>
      </c>
    </row>
    <row r="135" spans="3:11" x14ac:dyDescent="0.35">
      <c r="C135" s="4">
        <v>42496</v>
      </c>
      <c r="D135" s="5" t="s">
        <v>5</v>
      </c>
      <c r="E135" s="5" t="s">
        <v>13</v>
      </c>
      <c r="F135" s="5" t="s">
        <v>16</v>
      </c>
      <c r="G135" s="6">
        <v>1102.8000000000002</v>
      </c>
      <c r="H135" s="6">
        <v>827.10000000000014</v>
      </c>
      <c r="I135" s="5">
        <v>531.80000000000007</v>
      </c>
      <c r="J135" s="7" t="s">
        <v>25</v>
      </c>
      <c r="K135" s="5">
        <v>24.900000000000002</v>
      </c>
    </row>
    <row r="136" spans="3:11" x14ac:dyDescent="0.35">
      <c r="C136" s="4">
        <v>42496</v>
      </c>
      <c r="D136" s="5" t="s">
        <v>6</v>
      </c>
      <c r="E136" s="5" t="s">
        <v>13</v>
      </c>
      <c r="F136" s="5" t="s">
        <v>15</v>
      </c>
      <c r="G136" s="6">
        <v>335.4</v>
      </c>
      <c r="H136" s="6">
        <v>234.77999999999997</v>
      </c>
      <c r="I136" s="5" t="s">
        <v>25</v>
      </c>
      <c r="J136" s="7" t="s">
        <v>25</v>
      </c>
      <c r="K136" s="5" t="s">
        <v>25</v>
      </c>
    </row>
    <row r="137" spans="3:11" x14ac:dyDescent="0.35">
      <c r="C137" s="4">
        <v>42496</v>
      </c>
      <c r="D137" s="5" t="s">
        <v>9</v>
      </c>
      <c r="E137" s="5" t="s">
        <v>13</v>
      </c>
      <c r="F137" s="5" t="s">
        <v>16</v>
      </c>
      <c r="G137" s="6">
        <v>694.8</v>
      </c>
      <c r="H137" s="6">
        <v>361.29599999999999</v>
      </c>
      <c r="I137" s="5" t="s">
        <v>25</v>
      </c>
      <c r="J137" s="7" t="s">
        <v>25</v>
      </c>
      <c r="K137" s="5" t="s">
        <v>25</v>
      </c>
    </row>
    <row r="138" spans="3:11" x14ac:dyDescent="0.35">
      <c r="C138" s="4">
        <v>42497</v>
      </c>
      <c r="D138" s="5" t="s">
        <v>4</v>
      </c>
      <c r="E138" s="5" t="s">
        <v>12</v>
      </c>
      <c r="F138" s="5" t="s">
        <v>17</v>
      </c>
      <c r="G138" s="6">
        <v>11255.76</v>
      </c>
      <c r="H138" s="6">
        <v>8441.82</v>
      </c>
      <c r="I138" s="5">
        <v>740.7</v>
      </c>
      <c r="J138" s="7" t="s">
        <v>25</v>
      </c>
      <c r="K138" s="5">
        <v>253.29999999999998</v>
      </c>
    </row>
    <row r="139" spans="3:11" x14ac:dyDescent="0.35">
      <c r="C139" s="4">
        <v>42498</v>
      </c>
      <c r="D139" s="5" t="s">
        <v>4</v>
      </c>
      <c r="E139" s="5" t="s">
        <v>12</v>
      </c>
      <c r="F139" s="5" t="s">
        <v>15</v>
      </c>
      <c r="G139" s="6">
        <v>1042.1999999999998</v>
      </c>
      <c r="H139" s="6">
        <v>531.52199999999993</v>
      </c>
      <c r="I139" s="5">
        <v>924.4</v>
      </c>
      <c r="J139" s="7" t="s">
        <v>25</v>
      </c>
      <c r="K139" s="5">
        <v>16</v>
      </c>
    </row>
    <row r="140" spans="3:11" x14ac:dyDescent="0.35">
      <c r="C140" s="4">
        <v>42498</v>
      </c>
      <c r="D140" s="5" t="s">
        <v>6</v>
      </c>
      <c r="E140" s="5" t="s">
        <v>13</v>
      </c>
      <c r="F140" s="5" t="s">
        <v>18</v>
      </c>
      <c r="G140" s="6">
        <v>26563.68</v>
      </c>
      <c r="H140" s="6">
        <v>18063.3024</v>
      </c>
      <c r="I140" s="5" t="s">
        <v>25</v>
      </c>
      <c r="J140" s="7" t="s">
        <v>25</v>
      </c>
      <c r="K140" s="5" t="s">
        <v>25</v>
      </c>
    </row>
    <row r="141" spans="3:11" x14ac:dyDescent="0.35">
      <c r="C141" s="4">
        <v>42499</v>
      </c>
      <c r="D141" s="5" t="s">
        <v>4</v>
      </c>
      <c r="E141" s="5" t="s">
        <v>12</v>
      </c>
      <c r="F141" s="5" t="s">
        <v>18</v>
      </c>
      <c r="G141" s="6">
        <v>694.8</v>
      </c>
      <c r="H141" s="6">
        <v>430.77599999999995</v>
      </c>
      <c r="I141" s="5">
        <v>390.70000000000005</v>
      </c>
      <c r="J141" s="7" t="s">
        <v>25</v>
      </c>
      <c r="K141" s="5">
        <v>13</v>
      </c>
    </row>
    <row r="142" spans="3:11" x14ac:dyDescent="0.35">
      <c r="C142" s="4">
        <v>42501</v>
      </c>
      <c r="D142" s="5" t="s">
        <v>9</v>
      </c>
      <c r="E142" s="5" t="s">
        <v>13</v>
      </c>
      <c r="F142" s="5" t="s">
        <v>16</v>
      </c>
      <c r="G142" s="6">
        <v>14069.76</v>
      </c>
      <c r="H142" s="6">
        <v>8582.5535999999993</v>
      </c>
      <c r="I142" s="5">
        <v>295.40000000000003</v>
      </c>
      <c r="J142" s="7" t="s">
        <v>25</v>
      </c>
      <c r="K142" s="5">
        <v>257.5</v>
      </c>
    </row>
    <row r="143" spans="3:11" x14ac:dyDescent="0.35">
      <c r="C143" s="4">
        <v>42501</v>
      </c>
      <c r="D143" s="5" t="s">
        <v>4</v>
      </c>
      <c r="E143" s="5" t="s">
        <v>12</v>
      </c>
      <c r="F143" s="5" t="s">
        <v>16</v>
      </c>
      <c r="G143" s="6">
        <v>28139.399999999998</v>
      </c>
      <c r="H143" s="6">
        <v>16883.64</v>
      </c>
      <c r="I143" s="5" t="s">
        <v>25</v>
      </c>
      <c r="J143" s="7" t="s">
        <v>25</v>
      </c>
      <c r="K143" s="5" t="s">
        <v>25</v>
      </c>
    </row>
    <row r="144" spans="3:11" x14ac:dyDescent="0.35">
      <c r="C144" s="4">
        <v>42501</v>
      </c>
      <c r="D144" s="5" t="s">
        <v>4</v>
      </c>
      <c r="E144" s="5" t="s">
        <v>12</v>
      </c>
      <c r="F144" s="5" t="s">
        <v>16</v>
      </c>
      <c r="G144" s="6">
        <v>16883.64</v>
      </c>
      <c r="H144" s="6">
        <v>9117.1656000000003</v>
      </c>
      <c r="I144" s="5" t="s">
        <v>25</v>
      </c>
      <c r="J144" s="7" t="s">
        <v>25</v>
      </c>
      <c r="K144" s="5" t="s">
        <v>25</v>
      </c>
    </row>
    <row r="145" spans="3:11" x14ac:dyDescent="0.35">
      <c r="C145" s="4">
        <v>42502</v>
      </c>
      <c r="D145" s="5" t="s">
        <v>4</v>
      </c>
      <c r="E145" s="5" t="s">
        <v>12</v>
      </c>
      <c r="F145" s="5" t="s">
        <v>17</v>
      </c>
      <c r="G145" s="6">
        <v>1042.1999999999998</v>
      </c>
      <c r="H145" s="6">
        <v>739.96199999999988</v>
      </c>
      <c r="I145" s="5">
        <v>423</v>
      </c>
      <c r="J145" s="7" t="s">
        <v>25</v>
      </c>
      <c r="K145" s="5">
        <v>22.200000000000003</v>
      </c>
    </row>
    <row r="146" spans="3:11" x14ac:dyDescent="0.35">
      <c r="C146" s="4">
        <v>42503</v>
      </c>
      <c r="D146" s="5" t="s">
        <v>4</v>
      </c>
      <c r="E146" s="5" t="s">
        <v>12</v>
      </c>
      <c r="F146" s="5" t="s">
        <v>18</v>
      </c>
      <c r="G146" s="6">
        <v>14069.76</v>
      </c>
      <c r="H146" s="6">
        <v>9708.134399999999</v>
      </c>
      <c r="I146" s="5">
        <v>931.5</v>
      </c>
      <c r="J146" s="7" t="s">
        <v>25</v>
      </c>
      <c r="K146" s="5">
        <v>291.3</v>
      </c>
    </row>
    <row r="147" spans="3:11" x14ac:dyDescent="0.35">
      <c r="C147" s="4">
        <v>42503</v>
      </c>
      <c r="D147" s="5" t="s">
        <v>4</v>
      </c>
      <c r="E147" s="5" t="s">
        <v>12</v>
      </c>
      <c r="F147" s="5" t="s">
        <v>17</v>
      </c>
      <c r="G147" s="6">
        <v>1737</v>
      </c>
      <c r="H147" s="6">
        <v>1215.8999999999999</v>
      </c>
      <c r="I147" s="5" t="s">
        <v>25</v>
      </c>
      <c r="J147" s="7" t="s">
        <v>25</v>
      </c>
      <c r="K147" s="5" t="s">
        <v>25</v>
      </c>
    </row>
    <row r="148" spans="3:11" x14ac:dyDescent="0.35">
      <c r="C148" s="4">
        <v>42505</v>
      </c>
      <c r="D148" s="5" t="s">
        <v>4</v>
      </c>
      <c r="E148" s="5" t="s">
        <v>12</v>
      </c>
      <c r="F148" s="5" t="s">
        <v>18</v>
      </c>
      <c r="G148" s="6">
        <v>11255.76</v>
      </c>
      <c r="H148" s="6">
        <v>7653.9168000000009</v>
      </c>
      <c r="I148" s="5">
        <v>548.20000000000005</v>
      </c>
      <c r="J148" s="7">
        <v>89815</v>
      </c>
      <c r="K148" s="5">
        <v>229.7</v>
      </c>
    </row>
    <row r="149" spans="3:11" x14ac:dyDescent="0.35">
      <c r="C149" s="4">
        <v>42505</v>
      </c>
      <c r="D149" s="5" t="s">
        <v>5</v>
      </c>
      <c r="E149" s="5" t="s">
        <v>13</v>
      </c>
      <c r="F149" s="5" t="s">
        <v>17</v>
      </c>
      <c r="G149" s="6">
        <v>78160.92</v>
      </c>
      <c r="H149" s="6">
        <v>52367.816400000003</v>
      </c>
      <c r="I149" s="5" t="s">
        <v>25</v>
      </c>
      <c r="J149" s="7" t="s">
        <v>25</v>
      </c>
      <c r="K149" s="5" t="s">
        <v>25</v>
      </c>
    </row>
    <row r="150" spans="3:11" x14ac:dyDescent="0.35">
      <c r="C150" s="4">
        <v>42508</v>
      </c>
      <c r="D150" s="5" t="s">
        <v>5</v>
      </c>
      <c r="E150" s="5" t="s">
        <v>13</v>
      </c>
      <c r="F150" s="5" t="s">
        <v>17</v>
      </c>
      <c r="G150" s="6">
        <v>22331.760000000002</v>
      </c>
      <c r="H150" s="6">
        <v>11389.197600000001</v>
      </c>
      <c r="I150" s="5">
        <v>812.1</v>
      </c>
      <c r="J150" s="7" t="s">
        <v>25</v>
      </c>
      <c r="K150" s="5">
        <v>341.70000000000005</v>
      </c>
    </row>
    <row r="151" spans="3:11" x14ac:dyDescent="0.35">
      <c r="C151" s="4">
        <v>42509</v>
      </c>
      <c r="D151" s="5" t="s">
        <v>9</v>
      </c>
      <c r="E151" s="5" t="s">
        <v>13</v>
      </c>
      <c r="F151" s="5" t="s">
        <v>16</v>
      </c>
      <c r="G151" s="6">
        <v>694.8</v>
      </c>
      <c r="H151" s="6">
        <v>382.14</v>
      </c>
      <c r="I151" s="5">
        <v>411.40000000000003</v>
      </c>
      <c r="J151" s="7" t="s">
        <v>25</v>
      </c>
      <c r="K151" s="5">
        <v>11.5</v>
      </c>
    </row>
    <row r="152" spans="3:11" x14ac:dyDescent="0.35">
      <c r="C152" s="4">
        <v>42509</v>
      </c>
      <c r="D152" s="5" t="s">
        <v>7</v>
      </c>
      <c r="E152" s="5" t="s">
        <v>14</v>
      </c>
      <c r="F152" s="5" t="s">
        <v>17</v>
      </c>
      <c r="G152" s="6">
        <v>227.39999999999998</v>
      </c>
      <c r="H152" s="6">
        <v>161.45399999999998</v>
      </c>
      <c r="I152" s="5" t="s">
        <v>25</v>
      </c>
      <c r="J152" s="7" t="s">
        <v>25</v>
      </c>
      <c r="K152" s="5" t="s">
        <v>25</v>
      </c>
    </row>
    <row r="153" spans="3:11" x14ac:dyDescent="0.35">
      <c r="C153" s="4">
        <v>42510</v>
      </c>
      <c r="D153" s="5" t="s">
        <v>3</v>
      </c>
      <c r="E153" s="5" t="s">
        <v>12</v>
      </c>
      <c r="F153" s="5" t="s">
        <v>15</v>
      </c>
      <c r="G153" s="6">
        <v>299.39999999999998</v>
      </c>
      <c r="H153" s="6">
        <v>197.60399999999998</v>
      </c>
      <c r="I153" s="5">
        <v>298.10000000000002</v>
      </c>
      <c r="J153" s="7" t="s">
        <v>25</v>
      </c>
      <c r="K153" s="5">
        <v>6</v>
      </c>
    </row>
    <row r="154" spans="3:11" x14ac:dyDescent="0.35">
      <c r="C154" s="4">
        <v>42510</v>
      </c>
      <c r="D154" s="5" t="s">
        <v>4</v>
      </c>
      <c r="E154" s="5" t="s">
        <v>12</v>
      </c>
      <c r="F154" s="5" t="s">
        <v>17</v>
      </c>
      <c r="G154" s="6">
        <v>694.8</v>
      </c>
      <c r="H154" s="6">
        <v>347.4</v>
      </c>
      <c r="I154" s="5" t="s">
        <v>25</v>
      </c>
      <c r="J154" s="7" t="s">
        <v>25</v>
      </c>
      <c r="K154" s="5" t="s">
        <v>25</v>
      </c>
    </row>
    <row r="155" spans="3:11" x14ac:dyDescent="0.35">
      <c r="C155" s="4">
        <v>42512</v>
      </c>
      <c r="D155" s="5" t="s">
        <v>8</v>
      </c>
      <c r="E155" s="5" t="s">
        <v>12</v>
      </c>
      <c r="F155" s="5" t="s">
        <v>16</v>
      </c>
      <c r="G155" s="6">
        <v>16300.439999999999</v>
      </c>
      <c r="H155" s="6">
        <v>11410.307999999999</v>
      </c>
      <c r="I155" s="5">
        <v>260.5</v>
      </c>
      <c r="J155" s="7" t="s">
        <v>25</v>
      </c>
      <c r="K155" s="5">
        <v>342.40000000000003</v>
      </c>
    </row>
    <row r="156" spans="3:11" x14ac:dyDescent="0.35">
      <c r="C156" s="4">
        <v>42512</v>
      </c>
      <c r="D156" s="5" t="s">
        <v>5</v>
      </c>
      <c r="E156" s="5" t="s">
        <v>13</v>
      </c>
      <c r="F156" s="5" t="s">
        <v>16</v>
      </c>
      <c r="G156" s="6">
        <v>22331.760000000002</v>
      </c>
      <c r="H156" s="6">
        <v>12952.4208</v>
      </c>
      <c r="I156" s="5" t="s">
        <v>25</v>
      </c>
      <c r="J156" s="7" t="s">
        <v>25</v>
      </c>
      <c r="K156" s="5" t="s">
        <v>25</v>
      </c>
    </row>
    <row r="157" spans="3:11" x14ac:dyDescent="0.35">
      <c r="C157" s="4">
        <v>42512</v>
      </c>
      <c r="D157" s="5" t="s">
        <v>4</v>
      </c>
      <c r="E157" s="5" t="s">
        <v>12</v>
      </c>
      <c r="F157" s="5" t="s">
        <v>17</v>
      </c>
      <c r="G157" s="6">
        <v>1042.1999999999998</v>
      </c>
      <c r="H157" s="6">
        <v>646.16399999999987</v>
      </c>
      <c r="I157" s="5" t="s">
        <v>25</v>
      </c>
      <c r="J157" s="7" t="s">
        <v>25</v>
      </c>
      <c r="K157" s="5" t="s">
        <v>25</v>
      </c>
    </row>
    <row r="158" spans="3:11" x14ac:dyDescent="0.35">
      <c r="C158" s="4">
        <v>42513</v>
      </c>
      <c r="D158" s="5" t="s">
        <v>4</v>
      </c>
      <c r="E158" s="5" t="s">
        <v>12</v>
      </c>
      <c r="F158" s="5" t="s">
        <v>18</v>
      </c>
      <c r="G158" s="6">
        <v>16883.64</v>
      </c>
      <c r="H158" s="6">
        <v>9454.8384000000005</v>
      </c>
      <c r="I158" s="5">
        <v>261.10000000000002</v>
      </c>
      <c r="J158" s="7" t="s">
        <v>25</v>
      </c>
      <c r="K158" s="5">
        <v>283.70000000000005</v>
      </c>
    </row>
    <row r="159" spans="3:11" x14ac:dyDescent="0.35">
      <c r="C159" s="4">
        <v>42514</v>
      </c>
      <c r="D159" s="5" t="s">
        <v>3</v>
      </c>
      <c r="E159" s="5" t="s">
        <v>12</v>
      </c>
      <c r="F159" s="5" t="s">
        <v>17</v>
      </c>
      <c r="G159" s="6">
        <v>26272.32</v>
      </c>
      <c r="H159" s="6">
        <v>13398.8832</v>
      </c>
      <c r="I159" s="5">
        <v>318.8</v>
      </c>
      <c r="J159" s="7" t="s">
        <v>25</v>
      </c>
      <c r="K159" s="5">
        <v>402</v>
      </c>
    </row>
    <row r="160" spans="3:11" x14ac:dyDescent="0.35">
      <c r="C160" s="4">
        <v>42515</v>
      </c>
      <c r="D160" s="5" t="s">
        <v>4</v>
      </c>
      <c r="E160" s="5" t="s">
        <v>12</v>
      </c>
      <c r="F160" s="5" t="s">
        <v>15</v>
      </c>
      <c r="G160" s="6">
        <v>2431.8000000000002</v>
      </c>
      <c r="H160" s="6">
        <v>1215.9000000000001</v>
      </c>
      <c r="I160" s="5">
        <v>670.30000000000007</v>
      </c>
      <c r="J160" s="7" t="s">
        <v>25</v>
      </c>
      <c r="K160" s="5">
        <v>36.5</v>
      </c>
    </row>
    <row r="161" spans="3:11" x14ac:dyDescent="0.35">
      <c r="C161" s="4">
        <v>42515</v>
      </c>
      <c r="D161" s="5" t="s">
        <v>4</v>
      </c>
      <c r="E161" s="5" t="s">
        <v>12</v>
      </c>
      <c r="F161" s="5" t="s">
        <v>17</v>
      </c>
      <c r="G161" s="6">
        <v>1042.1999999999998</v>
      </c>
      <c r="H161" s="6">
        <v>760.80599999999981</v>
      </c>
      <c r="I161" s="5" t="s">
        <v>25</v>
      </c>
      <c r="J161" s="7" t="s">
        <v>25</v>
      </c>
      <c r="K161" s="5" t="s">
        <v>25</v>
      </c>
    </row>
    <row r="162" spans="3:11" x14ac:dyDescent="0.35">
      <c r="C162" s="4">
        <v>42515</v>
      </c>
      <c r="D162" s="5" t="s">
        <v>7</v>
      </c>
      <c r="E162" s="5" t="s">
        <v>14</v>
      </c>
      <c r="F162" s="5" t="s">
        <v>15</v>
      </c>
      <c r="G162" s="6">
        <v>7367.76</v>
      </c>
      <c r="H162" s="6">
        <v>4789.0439999999999</v>
      </c>
      <c r="I162" s="5" t="s">
        <v>25</v>
      </c>
      <c r="J162" s="7" t="s">
        <v>25</v>
      </c>
      <c r="K162" s="5" t="s">
        <v>25</v>
      </c>
    </row>
    <row r="163" spans="3:11" x14ac:dyDescent="0.35">
      <c r="C163" s="4">
        <v>42517</v>
      </c>
      <c r="D163" s="5" t="s">
        <v>9</v>
      </c>
      <c r="E163" s="5" t="s">
        <v>13</v>
      </c>
      <c r="F163" s="5" t="s">
        <v>17</v>
      </c>
      <c r="G163" s="6">
        <v>25012.800000000003</v>
      </c>
      <c r="H163" s="6">
        <v>14257.296</v>
      </c>
      <c r="I163" s="5">
        <v>301.5</v>
      </c>
      <c r="J163" s="7" t="s">
        <v>25</v>
      </c>
      <c r="K163" s="5">
        <v>427.8</v>
      </c>
    </row>
    <row r="164" spans="3:11" x14ac:dyDescent="0.35">
      <c r="C164" s="4">
        <v>42519</v>
      </c>
      <c r="D164" s="5" t="s">
        <v>11</v>
      </c>
      <c r="E164" s="5" t="s">
        <v>13</v>
      </c>
      <c r="F164" s="5" t="s">
        <v>15</v>
      </c>
      <c r="G164" s="6">
        <v>1042.1999999999998</v>
      </c>
      <c r="H164" s="6">
        <v>635.74199999999985</v>
      </c>
      <c r="I164" s="5">
        <v>155.29999999999998</v>
      </c>
      <c r="J164" s="7" t="s">
        <v>25</v>
      </c>
      <c r="K164" s="5">
        <v>19.100000000000001</v>
      </c>
    </row>
    <row r="165" spans="3:11" x14ac:dyDescent="0.35">
      <c r="C165" s="4">
        <v>42521</v>
      </c>
      <c r="D165" s="5" t="s">
        <v>4</v>
      </c>
      <c r="E165" s="5" t="s">
        <v>12</v>
      </c>
      <c r="F165" s="5" t="s">
        <v>18</v>
      </c>
      <c r="G165" s="6">
        <v>9379.7999999999993</v>
      </c>
      <c r="H165" s="6">
        <v>4689.8999999999996</v>
      </c>
      <c r="I165" s="5">
        <v>100.8</v>
      </c>
      <c r="J165" s="7" t="s">
        <v>25</v>
      </c>
      <c r="K165" s="5">
        <v>140.69999999999999</v>
      </c>
    </row>
    <row r="166" spans="3:11" x14ac:dyDescent="0.35">
      <c r="C166" s="4">
        <v>42521</v>
      </c>
      <c r="D166" s="5" t="s">
        <v>11</v>
      </c>
      <c r="E166" s="5" t="s">
        <v>13</v>
      </c>
      <c r="F166" s="5" t="s">
        <v>18</v>
      </c>
      <c r="G166" s="6">
        <v>37519.199999999997</v>
      </c>
      <c r="H166" s="6">
        <v>23637.095999999998</v>
      </c>
      <c r="I166" s="5" t="s">
        <v>25</v>
      </c>
      <c r="J166" s="7" t="s">
        <v>25</v>
      </c>
      <c r="K166" s="5" t="s">
        <v>25</v>
      </c>
    </row>
    <row r="167" spans="3:11" x14ac:dyDescent="0.35">
      <c r="C167" s="4">
        <v>42522</v>
      </c>
      <c r="D167" s="5" t="s">
        <v>4</v>
      </c>
      <c r="E167" s="5" t="s">
        <v>12</v>
      </c>
      <c r="F167" s="5" t="s">
        <v>17</v>
      </c>
      <c r="G167" s="6">
        <v>694.8</v>
      </c>
      <c r="H167" s="6">
        <v>458.56799999999998</v>
      </c>
      <c r="I167" s="5">
        <v>12.799999999999999</v>
      </c>
      <c r="J167" s="7" t="s">
        <v>25</v>
      </c>
      <c r="K167" s="5">
        <v>13.799999999999999</v>
      </c>
    </row>
    <row r="168" spans="3:11" x14ac:dyDescent="0.35">
      <c r="C168" s="4">
        <v>42522</v>
      </c>
      <c r="D168" s="5" t="s">
        <v>4</v>
      </c>
      <c r="E168" s="5" t="s">
        <v>12</v>
      </c>
      <c r="F168" s="5" t="s">
        <v>16</v>
      </c>
      <c r="G168" s="6">
        <v>694.8</v>
      </c>
      <c r="H168" s="6">
        <v>375.19200000000001</v>
      </c>
      <c r="I168" s="5" t="s">
        <v>25</v>
      </c>
      <c r="J168" s="7" t="s">
        <v>25</v>
      </c>
      <c r="K168" s="5" t="s">
        <v>25</v>
      </c>
    </row>
    <row r="169" spans="3:11" x14ac:dyDescent="0.35">
      <c r="C169" s="4">
        <v>42523</v>
      </c>
      <c r="D169" s="5" t="s">
        <v>4</v>
      </c>
      <c r="E169" s="5" t="s">
        <v>12</v>
      </c>
      <c r="F169" s="5" t="s">
        <v>16</v>
      </c>
      <c r="G169" s="6">
        <v>14069.76</v>
      </c>
      <c r="H169" s="6">
        <v>8019.7631999999994</v>
      </c>
      <c r="I169" s="5">
        <v>220</v>
      </c>
      <c r="J169" s="7" t="s">
        <v>25</v>
      </c>
      <c r="K169" s="5">
        <v>240.6</v>
      </c>
    </row>
    <row r="170" spans="3:11" x14ac:dyDescent="0.35">
      <c r="C170" s="4">
        <v>42525</v>
      </c>
      <c r="D170" s="5" t="s">
        <v>7</v>
      </c>
      <c r="E170" s="5" t="s">
        <v>14</v>
      </c>
      <c r="F170" s="5" t="s">
        <v>17</v>
      </c>
      <c r="G170" s="6">
        <v>454.79999999999995</v>
      </c>
      <c r="H170" s="6">
        <v>231.94799999999998</v>
      </c>
      <c r="I170" s="5">
        <v>461.1</v>
      </c>
      <c r="J170" s="7" t="s">
        <v>25</v>
      </c>
      <c r="K170" s="5">
        <v>7</v>
      </c>
    </row>
    <row r="171" spans="3:11" x14ac:dyDescent="0.35">
      <c r="C171" s="4">
        <v>42526</v>
      </c>
      <c r="D171" s="5" t="s">
        <v>5</v>
      </c>
      <c r="E171" s="5" t="s">
        <v>13</v>
      </c>
      <c r="F171" s="5" t="s">
        <v>16</v>
      </c>
      <c r="G171" s="6">
        <v>32422.32</v>
      </c>
      <c r="H171" s="6">
        <v>23344.070400000001</v>
      </c>
      <c r="I171" s="5">
        <v>1278.8</v>
      </c>
      <c r="J171" s="7" t="s">
        <v>25</v>
      </c>
      <c r="K171" s="5">
        <v>700.4</v>
      </c>
    </row>
    <row r="172" spans="3:11" x14ac:dyDescent="0.35">
      <c r="C172" s="4">
        <v>42527</v>
      </c>
      <c r="D172" s="5" t="s">
        <v>3</v>
      </c>
      <c r="E172" s="5" t="s">
        <v>12</v>
      </c>
      <c r="F172" s="5" t="s">
        <v>17</v>
      </c>
      <c r="G172" s="6">
        <v>28293.360000000001</v>
      </c>
      <c r="H172" s="6">
        <v>14146.68</v>
      </c>
      <c r="I172" s="5">
        <v>850</v>
      </c>
      <c r="J172" s="7" t="s">
        <v>25</v>
      </c>
      <c r="K172" s="5">
        <v>424.5</v>
      </c>
    </row>
    <row r="173" spans="3:11" x14ac:dyDescent="0.35">
      <c r="C173" s="4">
        <v>42527</v>
      </c>
      <c r="D173" s="5" t="s">
        <v>10</v>
      </c>
      <c r="E173" s="5" t="s">
        <v>14</v>
      </c>
      <c r="F173" s="5" t="s">
        <v>15</v>
      </c>
      <c r="G173" s="6">
        <v>4309.2000000000007</v>
      </c>
      <c r="H173" s="6">
        <v>2370.0600000000004</v>
      </c>
      <c r="I173" s="5" t="s">
        <v>25</v>
      </c>
      <c r="J173" s="7" t="s">
        <v>25</v>
      </c>
      <c r="K173" s="5" t="s">
        <v>25</v>
      </c>
    </row>
    <row r="174" spans="3:11" x14ac:dyDescent="0.35">
      <c r="C174" s="4">
        <v>42528</v>
      </c>
      <c r="D174" s="5" t="s">
        <v>8</v>
      </c>
      <c r="E174" s="5" t="s">
        <v>12</v>
      </c>
      <c r="F174" s="5" t="s">
        <v>16</v>
      </c>
      <c r="G174" s="6">
        <v>13583.76</v>
      </c>
      <c r="H174" s="6">
        <v>9236.9567999999999</v>
      </c>
      <c r="I174" s="5">
        <v>1021.5</v>
      </c>
      <c r="J174" s="7" t="s">
        <v>25</v>
      </c>
      <c r="K174" s="5">
        <v>277.20000000000005</v>
      </c>
    </row>
    <row r="175" spans="3:11" x14ac:dyDescent="0.35">
      <c r="C175" s="4">
        <v>42528</v>
      </c>
      <c r="D175" s="5" t="s">
        <v>4</v>
      </c>
      <c r="E175" s="5" t="s">
        <v>12</v>
      </c>
      <c r="F175" s="5" t="s">
        <v>16</v>
      </c>
      <c r="G175" s="6">
        <v>1042.1999999999998</v>
      </c>
      <c r="H175" s="6">
        <v>739.96199999999988</v>
      </c>
      <c r="I175" s="5" t="s">
        <v>25</v>
      </c>
      <c r="J175" s="7" t="s">
        <v>25</v>
      </c>
      <c r="K175" s="5" t="s">
        <v>25</v>
      </c>
    </row>
    <row r="176" spans="3:11" x14ac:dyDescent="0.35">
      <c r="C176" s="4">
        <v>42528</v>
      </c>
      <c r="D176" s="5" t="s">
        <v>8</v>
      </c>
      <c r="E176" s="5" t="s">
        <v>12</v>
      </c>
      <c r="F176" s="5" t="s">
        <v>17</v>
      </c>
      <c r="G176" s="6">
        <v>3018.6000000000004</v>
      </c>
      <c r="H176" s="6">
        <v>1901.7180000000003</v>
      </c>
      <c r="I176" s="5" t="s">
        <v>25</v>
      </c>
      <c r="J176" s="7" t="s">
        <v>25</v>
      </c>
      <c r="K176" s="5" t="s">
        <v>25</v>
      </c>
    </row>
    <row r="177" spans="3:11" x14ac:dyDescent="0.35">
      <c r="C177" s="4">
        <v>42529</v>
      </c>
      <c r="D177" s="5" t="s">
        <v>4</v>
      </c>
      <c r="E177" s="5" t="s">
        <v>12</v>
      </c>
      <c r="F177" s="5" t="s">
        <v>17</v>
      </c>
      <c r="G177" s="6">
        <v>14069.76</v>
      </c>
      <c r="H177" s="6">
        <v>9567.4368000000013</v>
      </c>
      <c r="I177" s="5">
        <v>699.5</v>
      </c>
      <c r="J177" s="7" t="s">
        <v>25</v>
      </c>
      <c r="K177" s="5">
        <v>287.10000000000002</v>
      </c>
    </row>
    <row r="178" spans="3:11" x14ac:dyDescent="0.35">
      <c r="C178" s="4">
        <v>42530</v>
      </c>
      <c r="D178" s="5" t="s">
        <v>8</v>
      </c>
      <c r="E178" s="5" t="s">
        <v>12</v>
      </c>
      <c r="F178" s="5" t="s">
        <v>16</v>
      </c>
      <c r="G178" s="6">
        <v>335.4</v>
      </c>
      <c r="H178" s="6">
        <v>218.01</v>
      </c>
      <c r="I178" s="5">
        <v>491.8</v>
      </c>
      <c r="J178" s="7" t="s">
        <v>25</v>
      </c>
      <c r="K178" s="5">
        <v>6.6</v>
      </c>
    </row>
    <row r="179" spans="3:11" x14ac:dyDescent="0.35">
      <c r="C179" s="4">
        <v>42530</v>
      </c>
      <c r="D179" s="5" t="s">
        <v>8</v>
      </c>
      <c r="E179" s="5" t="s">
        <v>12</v>
      </c>
      <c r="F179" s="5" t="s">
        <v>18</v>
      </c>
      <c r="G179" s="6">
        <v>1341.6</v>
      </c>
      <c r="H179" s="6">
        <v>872.04</v>
      </c>
      <c r="I179" s="5" t="s">
        <v>25</v>
      </c>
      <c r="J179" s="7" t="s">
        <v>25</v>
      </c>
      <c r="K179" s="5" t="s">
        <v>25</v>
      </c>
    </row>
    <row r="180" spans="3:11" x14ac:dyDescent="0.35">
      <c r="C180" s="4">
        <v>42531</v>
      </c>
      <c r="D180" s="5" t="s">
        <v>4</v>
      </c>
      <c r="E180" s="5" t="s">
        <v>12</v>
      </c>
      <c r="F180" s="5" t="s">
        <v>16</v>
      </c>
      <c r="G180" s="6">
        <v>11255.76</v>
      </c>
      <c r="H180" s="6">
        <v>8104.1471999999994</v>
      </c>
      <c r="I180" s="5">
        <v>867</v>
      </c>
      <c r="J180" s="7" t="s">
        <v>25</v>
      </c>
      <c r="K180" s="5">
        <v>243.2</v>
      </c>
    </row>
    <row r="181" spans="3:11" x14ac:dyDescent="0.35">
      <c r="C181" s="4">
        <v>42532</v>
      </c>
      <c r="D181" s="5" t="s">
        <v>6</v>
      </c>
      <c r="E181" s="5" t="s">
        <v>13</v>
      </c>
      <c r="F181" s="5" t="s">
        <v>16</v>
      </c>
      <c r="G181" s="6">
        <v>13583.76</v>
      </c>
      <c r="H181" s="6">
        <v>9508.6319999999996</v>
      </c>
      <c r="I181" s="5">
        <v>880.4</v>
      </c>
      <c r="J181" s="7" t="s">
        <v>25</v>
      </c>
      <c r="K181" s="5">
        <v>285.3</v>
      </c>
    </row>
    <row r="182" spans="3:11" x14ac:dyDescent="0.35">
      <c r="C182" s="4">
        <v>42532</v>
      </c>
      <c r="D182" s="5" t="s">
        <v>4</v>
      </c>
      <c r="E182" s="5" t="s">
        <v>12</v>
      </c>
      <c r="F182" s="5" t="s">
        <v>15</v>
      </c>
      <c r="G182" s="6">
        <v>2779.2</v>
      </c>
      <c r="H182" s="6">
        <v>2056.6079999999997</v>
      </c>
      <c r="I182" s="5" t="s">
        <v>25</v>
      </c>
      <c r="J182" s="7" t="s">
        <v>25</v>
      </c>
      <c r="K182" s="5" t="s">
        <v>25</v>
      </c>
    </row>
    <row r="183" spans="3:11" x14ac:dyDescent="0.35">
      <c r="C183" s="4">
        <v>42532</v>
      </c>
      <c r="D183" s="5" t="s">
        <v>4</v>
      </c>
      <c r="E183" s="5" t="s">
        <v>12</v>
      </c>
      <c r="F183" s="5" t="s">
        <v>15</v>
      </c>
      <c r="G183" s="6">
        <v>1042.1999999999998</v>
      </c>
      <c r="H183" s="6">
        <v>698.27399999999989</v>
      </c>
      <c r="I183" s="5" t="s">
        <v>25</v>
      </c>
      <c r="J183" s="7" t="s">
        <v>25</v>
      </c>
      <c r="K183" s="5" t="s">
        <v>25</v>
      </c>
    </row>
    <row r="184" spans="3:11" x14ac:dyDescent="0.35">
      <c r="C184" s="4">
        <v>42532</v>
      </c>
      <c r="D184" s="5" t="s">
        <v>4</v>
      </c>
      <c r="E184" s="5" t="s">
        <v>12</v>
      </c>
      <c r="F184" s="5" t="s">
        <v>17</v>
      </c>
      <c r="G184" s="6">
        <v>14069.76</v>
      </c>
      <c r="H184" s="6">
        <v>8160.4607999999998</v>
      </c>
      <c r="I184" s="5" t="s">
        <v>25</v>
      </c>
      <c r="J184" s="7" t="s">
        <v>25</v>
      </c>
      <c r="K184" s="5" t="s">
        <v>25</v>
      </c>
    </row>
    <row r="185" spans="3:11" x14ac:dyDescent="0.35">
      <c r="C185" s="4">
        <v>42533</v>
      </c>
      <c r="D185" s="5" t="s">
        <v>10</v>
      </c>
      <c r="E185" s="5" t="s">
        <v>14</v>
      </c>
      <c r="F185" s="5" t="s">
        <v>16</v>
      </c>
      <c r="G185" s="6">
        <v>32319</v>
      </c>
      <c r="H185" s="6">
        <v>22946.489999999998</v>
      </c>
      <c r="I185" s="5">
        <v>830.2</v>
      </c>
      <c r="J185" s="7" t="s">
        <v>25</v>
      </c>
      <c r="K185" s="5">
        <v>688.4</v>
      </c>
    </row>
    <row r="186" spans="3:11" x14ac:dyDescent="0.35">
      <c r="C186" s="4">
        <v>42533</v>
      </c>
      <c r="D186" s="5" t="s">
        <v>4</v>
      </c>
      <c r="E186" s="5" t="s">
        <v>12</v>
      </c>
      <c r="F186" s="5" t="s">
        <v>15</v>
      </c>
      <c r="G186" s="6">
        <v>347.4</v>
      </c>
      <c r="H186" s="6">
        <v>180.648</v>
      </c>
      <c r="I186" s="5" t="s">
        <v>25</v>
      </c>
      <c r="J186" s="7" t="s">
        <v>25</v>
      </c>
      <c r="K186" s="5" t="s">
        <v>25</v>
      </c>
    </row>
    <row r="187" spans="3:11" x14ac:dyDescent="0.35">
      <c r="C187" s="4">
        <v>42534</v>
      </c>
      <c r="D187" s="5" t="s">
        <v>9</v>
      </c>
      <c r="E187" s="5" t="s">
        <v>13</v>
      </c>
      <c r="F187" s="5" t="s">
        <v>17</v>
      </c>
      <c r="G187" s="6">
        <v>20427.12</v>
      </c>
      <c r="H187" s="6">
        <v>13073.3568</v>
      </c>
      <c r="I187" s="5">
        <v>936.2</v>
      </c>
      <c r="J187" s="7" t="s">
        <v>25</v>
      </c>
      <c r="K187" s="5">
        <v>392.3</v>
      </c>
    </row>
    <row r="188" spans="3:11" x14ac:dyDescent="0.35">
      <c r="C188" s="4">
        <v>42535</v>
      </c>
      <c r="D188" s="5" t="s">
        <v>3</v>
      </c>
      <c r="E188" s="5" t="s">
        <v>12</v>
      </c>
      <c r="F188" s="5" t="s">
        <v>17</v>
      </c>
      <c r="G188" s="6">
        <v>1497</v>
      </c>
      <c r="H188" s="6">
        <v>943.11</v>
      </c>
      <c r="I188" s="5">
        <v>222.9</v>
      </c>
      <c r="J188" s="7" t="s">
        <v>25</v>
      </c>
      <c r="K188" s="5">
        <v>28.3</v>
      </c>
    </row>
    <row r="189" spans="3:11" x14ac:dyDescent="0.35">
      <c r="C189" s="4">
        <v>42536</v>
      </c>
      <c r="D189" s="5" t="s">
        <v>5</v>
      </c>
      <c r="E189" s="5" t="s">
        <v>13</v>
      </c>
      <c r="F189" s="5" t="s">
        <v>17</v>
      </c>
      <c r="G189" s="6">
        <v>551.40000000000009</v>
      </c>
      <c r="H189" s="6">
        <v>281.21400000000006</v>
      </c>
      <c r="I189" s="5">
        <v>364.1</v>
      </c>
      <c r="J189" s="7">
        <v>64883</v>
      </c>
      <c r="K189" s="5">
        <v>8.5</v>
      </c>
    </row>
    <row r="190" spans="3:11" x14ac:dyDescent="0.35">
      <c r="C190" s="4">
        <v>42537</v>
      </c>
      <c r="D190" s="5" t="s">
        <v>4</v>
      </c>
      <c r="E190" s="5" t="s">
        <v>12</v>
      </c>
      <c r="F190" s="5" t="s">
        <v>17</v>
      </c>
      <c r="G190" s="6">
        <v>39864.120000000003</v>
      </c>
      <c r="H190" s="6">
        <v>27506.2428</v>
      </c>
      <c r="I190" s="5">
        <v>1099.3999999999999</v>
      </c>
      <c r="J190" s="7" t="s">
        <v>25</v>
      </c>
      <c r="K190" s="5">
        <v>825.2</v>
      </c>
    </row>
    <row r="191" spans="3:11" x14ac:dyDescent="0.35">
      <c r="C191" s="4">
        <v>42537</v>
      </c>
      <c r="D191" s="5" t="s">
        <v>4</v>
      </c>
      <c r="E191" s="5" t="s">
        <v>12</v>
      </c>
      <c r="F191" s="5" t="s">
        <v>16</v>
      </c>
      <c r="G191" s="6">
        <v>694.8</v>
      </c>
      <c r="H191" s="6">
        <v>514.15199999999993</v>
      </c>
      <c r="I191" s="5" t="s">
        <v>25</v>
      </c>
      <c r="J191" s="7" t="s">
        <v>25</v>
      </c>
      <c r="K191" s="5" t="s">
        <v>25</v>
      </c>
    </row>
    <row r="192" spans="3:11" x14ac:dyDescent="0.35">
      <c r="C192" s="4">
        <v>42540</v>
      </c>
      <c r="D192" s="5" t="s">
        <v>4</v>
      </c>
      <c r="E192" s="5" t="s">
        <v>12</v>
      </c>
      <c r="F192" s="5" t="s">
        <v>18</v>
      </c>
      <c r="G192" s="6">
        <v>14069.76</v>
      </c>
      <c r="H192" s="6">
        <v>8863.9488000000001</v>
      </c>
      <c r="I192" s="5">
        <v>649.6</v>
      </c>
      <c r="J192" s="7" t="s">
        <v>25</v>
      </c>
      <c r="K192" s="5">
        <v>266</v>
      </c>
    </row>
    <row r="193" spans="3:11" x14ac:dyDescent="0.35">
      <c r="C193" s="4">
        <v>42542</v>
      </c>
      <c r="D193" s="5" t="s">
        <v>9</v>
      </c>
      <c r="E193" s="5" t="s">
        <v>13</v>
      </c>
      <c r="F193" s="5" t="s">
        <v>17</v>
      </c>
      <c r="G193" s="6">
        <v>347.4</v>
      </c>
      <c r="H193" s="6">
        <v>7675</v>
      </c>
      <c r="I193" s="5">
        <v>879.1</v>
      </c>
      <c r="J193" s="7" t="s">
        <v>25</v>
      </c>
      <c r="K193" s="5">
        <v>230.29999999999998</v>
      </c>
    </row>
    <row r="194" spans="3:11" x14ac:dyDescent="0.35">
      <c r="C194" s="4">
        <v>42542</v>
      </c>
      <c r="D194" s="5" t="s">
        <v>8</v>
      </c>
      <c r="E194" s="5" t="s">
        <v>12</v>
      </c>
      <c r="F194" s="5" t="s">
        <v>17</v>
      </c>
      <c r="G194" s="6">
        <v>335.4</v>
      </c>
      <c r="H194" s="6">
        <v>231.42599999999996</v>
      </c>
      <c r="I194" s="5" t="s">
        <v>25</v>
      </c>
      <c r="J194" s="7" t="s">
        <v>25</v>
      </c>
      <c r="K194" s="5" t="s">
        <v>25</v>
      </c>
    </row>
    <row r="195" spans="3:11" x14ac:dyDescent="0.35">
      <c r="C195" s="4">
        <v>42542</v>
      </c>
      <c r="D195" s="5" t="s">
        <v>9</v>
      </c>
      <c r="E195" s="5" t="s">
        <v>13</v>
      </c>
      <c r="F195" s="5" t="s">
        <v>18</v>
      </c>
      <c r="G195" s="6">
        <v>22511.52</v>
      </c>
      <c r="H195" s="6">
        <v>13056.6816</v>
      </c>
      <c r="I195" s="5" t="s">
        <v>25</v>
      </c>
      <c r="J195" s="7" t="s">
        <v>25</v>
      </c>
      <c r="K195" s="5" t="s">
        <v>25</v>
      </c>
    </row>
    <row r="196" spans="3:11" x14ac:dyDescent="0.35">
      <c r="C196" s="4">
        <v>42543</v>
      </c>
      <c r="D196" s="5" t="s">
        <v>6</v>
      </c>
      <c r="E196" s="5" t="s">
        <v>13</v>
      </c>
      <c r="F196" s="5" t="s">
        <v>18</v>
      </c>
      <c r="G196" s="6">
        <v>335.4</v>
      </c>
      <c r="H196" s="6">
        <v>244.84199999999998</v>
      </c>
      <c r="I196" s="5">
        <v>664.2</v>
      </c>
      <c r="J196" s="7" t="s">
        <v>25</v>
      </c>
      <c r="K196" s="5">
        <v>7.3999999999999995</v>
      </c>
    </row>
    <row r="197" spans="3:11" x14ac:dyDescent="0.35">
      <c r="C197" s="4">
        <v>42548</v>
      </c>
      <c r="D197" s="5" t="s">
        <v>4</v>
      </c>
      <c r="E197" s="5" t="s">
        <v>12</v>
      </c>
      <c r="F197" s="5" t="s">
        <v>18</v>
      </c>
      <c r="G197" s="6">
        <v>2779.2</v>
      </c>
      <c r="H197" s="6">
        <v>1806.48</v>
      </c>
      <c r="I197" s="5">
        <v>291.60000000000002</v>
      </c>
      <c r="J197" s="7" t="s">
        <v>25</v>
      </c>
      <c r="K197" s="5">
        <v>54.2</v>
      </c>
    </row>
    <row r="198" spans="3:11" x14ac:dyDescent="0.35">
      <c r="C198" s="4">
        <v>42549</v>
      </c>
      <c r="D198" s="5" t="s">
        <v>4</v>
      </c>
      <c r="E198" s="5" t="s">
        <v>12</v>
      </c>
      <c r="F198" s="5" t="s">
        <v>15</v>
      </c>
      <c r="G198" s="6">
        <v>1389.6</v>
      </c>
      <c r="H198" s="6">
        <v>1014.4079999999999</v>
      </c>
      <c r="I198" s="5">
        <v>535.5</v>
      </c>
      <c r="J198" s="7" t="s">
        <v>25</v>
      </c>
      <c r="K198" s="5">
        <v>30.5</v>
      </c>
    </row>
    <row r="199" spans="3:11" x14ac:dyDescent="0.35">
      <c r="C199" s="4">
        <v>42551</v>
      </c>
      <c r="D199" s="5" t="s">
        <v>9</v>
      </c>
      <c r="E199" s="5" t="s">
        <v>13</v>
      </c>
      <c r="F199" s="5" t="s">
        <v>15</v>
      </c>
      <c r="G199" s="6">
        <v>14069.76</v>
      </c>
      <c r="H199" s="6">
        <v>7456.9728000000005</v>
      </c>
      <c r="I199" s="5">
        <v>972.4</v>
      </c>
      <c r="J199" s="7" t="s">
        <v>25</v>
      </c>
      <c r="K199" s="5">
        <v>223.79999999999998</v>
      </c>
    </row>
    <row r="200" spans="3:11" x14ac:dyDescent="0.35">
      <c r="C200" s="4">
        <v>42551</v>
      </c>
      <c r="D200" s="5" t="s">
        <v>4</v>
      </c>
      <c r="E200" s="5" t="s">
        <v>12</v>
      </c>
      <c r="F200" s="5" t="s">
        <v>18</v>
      </c>
      <c r="G200" s="6">
        <v>694.8</v>
      </c>
      <c r="H200" s="6">
        <v>479.41199999999992</v>
      </c>
      <c r="I200" s="5" t="s">
        <v>25</v>
      </c>
      <c r="J200" s="7" t="s">
        <v>25</v>
      </c>
      <c r="K200" s="5" t="s">
        <v>25</v>
      </c>
    </row>
    <row r="201" spans="3:11" x14ac:dyDescent="0.35">
      <c r="C201" s="4">
        <v>42552</v>
      </c>
      <c r="D201" s="5" t="s">
        <v>8</v>
      </c>
      <c r="E201" s="5" t="s">
        <v>12</v>
      </c>
      <c r="F201" s="5" t="s">
        <v>18</v>
      </c>
      <c r="G201" s="6">
        <v>47542.92</v>
      </c>
      <c r="H201" s="6">
        <v>31853.756400000002</v>
      </c>
      <c r="I201" s="5">
        <v>597.70000000000005</v>
      </c>
      <c r="J201" s="7" t="s">
        <v>25</v>
      </c>
      <c r="K201" s="5">
        <v>955.7</v>
      </c>
    </row>
    <row r="202" spans="3:11" x14ac:dyDescent="0.35">
      <c r="C202" s="4">
        <v>42553</v>
      </c>
      <c r="D202" s="5" t="s">
        <v>4</v>
      </c>
      <c r="E202" s="5" t="s">
        <v>12</v>
      </c>
      <c r="F202" s="5" t="s">
        <v>16</v>
      </c>
      <c r="G202" s="6">
        <v>1042.1999999999998</v>
      </c>
      <c r="H202" s="6">
        <v>729.53999999999985</v>
      </c>
      <c r="I202" s="5">
        <v>770.9</v>
      </c>
      <c r="J202" s="7" t="s">
        <v>25</v>
      </c>
      <c r="K202" s="5">
        <v>21.900000000000002</v>
      </c>
    </row>
    <row r="203" spans="3:11" x14ac:dyDescent="0.35">
      <c r="C203" s="4">
        <v>42554</v>
      </c>
      <c r="D203" s="5" t="s">
        <v>4</v>
      </c>
      <c r="E203" s="5" t="s">
        <v>12</v>
      </c>
      <c r="F203" s="5" t="s">
        <v>17</v>
      </c>
      <c r="G203" s="6">
        <v>44554.080000000002</v>
      </c>
      <c r="H203" s="6">
        <v>22277.040000000001</v>
      </c>
      <c r="I203" s="5">
        <v>1241</v>
      </c>
      <c r="J203" s="7" t="s">
        <v>25</v>
      </c>
      <c r="K203" s="5">
        <v>668.4</v>
      </c>
    </row>
    <row r="204" spans="3:11" x14ac:dyDescent="0.35">
      <c r="C204" s="4">
        <v>42555</v>
      </c>
      <c r="D204" s="5" t="s">
        <v>10</v>
      </c>
      <c r="E204" s="5" t="s">
        <v>14</v>
      </c>
      <c r="F204" s="5" t="s">
        <v>18</v>
      </c>
      <c r="G204" s="6">
        <v>7756.5599999999995</v>
      </c>
      <c r="H204" s="6">
        <v>4731.5015999999996</v>
      </c>
      <c r="I204" s="5">
        <v>356</v>
      </c>
      <c r="J204" s="7" t="s">
        <v>25</v>
      </c>
      <c r="K204" s="5">
        <v>142</v>
      </c>
    </row>
    <row r="205" spans="3:11" x14ac:dyDescent="0.35">
      <c r="C205" s="4">
        <v>42555</v>
      </c>
      <c r="D205" s="5" t="s">
        <v>4</v>
      </c>
      <c r="E205" s="5" t="s">
        <v>12</v>
      </c>
      <c r="F205" s="5" t="s">
        <v>18</v>
      </c>
      <c r="G205" s="6">
        <v>347.4</v>
      </c>
      <c r="H205" s="6">
        <v>218.86199999999999</v>
      </c>
      <c r="I205" s="5" t="s">
        <v>25</v>
      </c>
      <c r="J205" s="7" t="s">
        <v>25</v>
      </c>
      <c r="K205" s="5" t="s">
        <v>25</v>
      </c>
    </row>
    <row r="206" spans="3:11" x14ac:dyDescent="0.35">
      <c r="C206" s="4">
        <v>42556</v>
      </c>
      <c r="D206" s="5" t="s">
        <v>5</v>
      </c>
      <c r="E206" s="5" t="s">
        <v>13</v>
      </c>
      <c r="F206" s="5" t="s">
        <v>15</v>
      </c>
      <c r="G206" s="6">
        <v>26798.04</v>
      </c>
      <c r="H206" s="6">
        <v>19562.569200000002</v>
      </c>
      <c r="I206" s="5">
        <v>603</v>
      </c>
      <c r="J206" s="7" t="s">
        <v>25</v>
      </c>
      <c r="K206" s="5">
        <v>586.9</v>
      </c>
    </row>
    <row r="207" spans="3:11" x14ac:dyDescent="0.35">
      <c r="C207" s="4">
        <v>42558</v>
      </c>
      <c r="D207" s="5" t="s">
        <v>4</v>
      </c>
      <c r="E207" s="5" t="s">
        <v>12</v>
      </c>
      <c r="F207" s="5" t="s">
        <v>17</v>
      </c>
      <c r="G207" s="6">
        <v>1042.1999999999998</v>
      </c>
      <c r="H207" s="6">
        <v>521.09999999999991</v>
      </c>
      <c r="I207" s="5">
        <v>961</v>
      </c>
      <c r="J207" s="7" t="s">
        <v>25</v>
      </c>
      <c r="K207" s="5">
        <v>15.7</v>
      </c>
    </row>
    <row r="208" spans="3:11" x14ac:dyDescent="0.35">
      <c r="C208" s="4">
        <v>42559</v>
      </c>
      <c r="D208" s="5" t="s">
        <v>7</v>
      </c>
      <c r="E208" s="5" t="s">
        <v>14</v>
      </c>
      <c r="F208" s="5" t="s">
        <v>16</v>
      </c>
      <c r="G208" s="6">
        <v>2046.6000000000001</v>
      </c>
      <c r="H208" s="6">
        <v>1391.6880000000001</v>
      </c>
      <c r="I208" s="5">
        <v>701.5</v>
      </c>
      <c r="J208" s="7" t="s">
        <v>25</v>
      </c>
      <c r="K208" s="5">
        <v>41.800000000000004</v>
      </c>
    </row>
    <row r="209" spans="3:11" x14ac:dyDescent="0.35">
      <c r="C209" s="4">
        <v>42559</v>
      </c>
      <c r="D209" s="5" t="s">
        <v>8</v>
      </c>
      <c r="E209" s="5" t="s">
        <v>12</v>
      </c>
      <c r="F209" s="5" t="s">
        <v>17</v>
      </c>
      <c r="G209" s="6">
        <v>13583.76</v>
      </c>
      <c r="H209" s="6">
        <v>7878.5807999999997</v>
      </c>
      <c r="I209" s="5" t="s">
        <v>25</v>
      </c>
      <c r="J209" s="7" t="s">
        <v>25</v>
      </c>
      <c r="K209" s="5" t="s">
        <v>25</v>
      </c>
    </row>
    <row r="210" spans="3:11" x14ac:dyDescent="0.35">
      <c r="C210" s="4">
        <v>42560</v>
      </c>
      <c r="D210" s="5" t="s">
        <v>5</v>
      </c>
      <c r="E210" s="5" t="s">
        <v>13</v>
      </c>
      <c r="F210" s="5" t="s">
        <v>18</v>
      </c>
      <c r="G210" s="6">
        <v>551.40000000000009</v>
      </c>
      <c r="H210" s="6">
        <v>297.75600000000009</v>
      </c>
      <c r="I210" s="5">
        <v>7.5</v>
      </c>
      <c r="J210" s="7" t="s">
        <v>25</v>
      </c>
      <c r="K210" s="5">
        <v>9</v>
      </c>
    </row>
    <row r="211" spans="3:11" x14ac:dyDescent="0.35">
      <c r="C211" s="4">
        <v>42561</v>
      </c>
      <c r="D211" s="5" t="s">
        <v>5</v>
      </c>
      <c r="E211" s="5" t="s">
        <v>13</v>
      </c>
      <c r="F211" s="5" t="s">
        <v>17</v>
      </c>
      <c r="G211" s="6">
        <v>1102.8000000000002</v>
      </c>
      <c r="H211" s="6">
        <v>694.76400000000012</v>
      </c>
      <c r="I211" s="5">
        <v>419.70000000000005</v>
      </c>
      <c r="J211" s="7" t="s">
        <v>25</v>
      </c>
      <c r="K211" s="5">
        <v>20.900000000000002</v>
      </c>
    </row>
    <row r="212" spans="3:11" x14ac:dyDescent="0.35">
      <c r="C212" s="4">
        <v>42564</v>
      </c>
      <c r="D212" s="5" t="s">
        <v>5</v>
      </c>
      <c r="E212" s="5" t="s">
        <v>13</v>
      </c>
      <c r="F212" s="5" t="s">
        <v>15</v>
      </c>
      <c r="G212" s="6">
        <v>35730.720000000001</v>
      </c>
      <c r="H212" s="6">
        <v>17865.36</v>
      </c>
      <c r="I212" s="5">
        <v>467.5</v>
      </c>
      <c r="J212" s="7" t="s">
        <v>25</v>
      </c>
      <c r="K212" s="5">
        <v>536</v>
      </c>
    </row>
    <row r="213" spans="3:11" x14ac:dyDescent="0.35">
      <c r="C213" s="4">
        <v>42565</v>
      </c>
      <c r="D213" s="5" t="s">
        <v>5</v>
      </c>
      <c r="E213" s="5" t="s">
        <v>13</v>
      </c>
      <c r="F213" s="5" t="s">
        <v>18</v>
      </c>
      <c r="G213" s="6">
        <v>22331.760000000002</v>
      </c>
      <c r="H213" s="6">
        <v>16078.867200000001</v>
      </c>
      <c r="I213" s="5">
        <v>447.90000000000003</v>
      </c>
      <c r="J213" s="7" t="s">
        <v>25</v>
      </c>
      <c r="K213" s="5">
        <v>482.40000000000003</v>
      </c>
    </row>
    <row r="214" spans="3:11" x14ac:dyDescent="0.35">
      <c r="C214" s="4">
        <v>42566</v>
      </c>
      <c r="D214" s="5" t="s">
        <v>9</v>
      </c>
      <c r="E214" s="5" t="s">
        <v>13</v>
      </c>
      <c r="F214" s="5" t="s">
        <v>18</v>
      </c>
      <c r="G214" s="6">
        <v>1042.1999999999998</v>
      </c>
      <c r="H214" s="6">
        <v>719.11799999999982</v>
      </c>
      <c r="I214" s="5">
        <v>647.70000000000005</v>
      </c>
      <c r="J214" s="7">
        <v>88906</v>
      </c>
      <c r="K214" s="5">
        <v>21.6</v>
      </c>
    </row>
    <row r="215" spans="3:11" x14ac:dyDescent="0.35">
      <c r="C215" s="4">
        <v>42566</v>
      </c>
      <c r="D215" s="5" t="s">
        <v>3</v>
      </c>
      <c r="E215" s="5" t="s">
        <v>12</v>
      </c>
      <c r="F215" s="5" t="s">
        <v>18</v>
      </c>
      <c r="G215" s="6">
        <v>42439.92</v>
      </c>
      <c r="H215" s="6">
        <v>21219.96</v>
      </c>
      <c r="I215" s="5" t="s">
        <v>25</v>
      </c>
      <c r="J215" s="7" t="s">
        <v>25</v>
      </c>
      <c r="K215" s="5" t="s">
        <v>25</v>
      </c>
    </row>
    <row r="216" spans="3:11" x14ac:dyDescent="0.35">
      <c r="C216" s="4">
        <v>42567</v>
      </c>
      <c r="D216" s="5" t="s">
        <v>7</v>
      </c>
      <c r="E216" s="5" t="s">
        <v>14</v>
      </c>
      <c r="F216" s="5" t="s">
        <v>17</v>
      </c>
      <c r="G216" s="6">
        <v>682.2</v>
      </c>
      <c r="H216" s="6">
        <v>382.03200000000004</v>
      </c>
      <c r="I216" s="5">
        <v>751.80000000000007</v>
      </c>
      <c r="J216" s="7" t="s">
        <v>25</v>
      </c>
      <c r="K216" s="5">
        <v>11.5</v>
      </c>
    </row>
    <row r="217" spans="3:11" x14ac:dyDescent="0.35">
      <c r="C217" s="4">
        <v>42568</v>
      </c>
      <c r="D217" s="5" t="s">
        <v>4</v>
      </c>
      <c r="E217" s="5" t="s">
        <v>12</v>
      </c>
      <c r="F217" s="5" t="s">
        <v>16</v>
      </c>
      <c r="G217" s="6">
        <v>347.4</v>
      </c>
      <c r="H217" s="6">
        <v>187.596</v>
      </c>
      <c r="I217" s="5">
        <v>315.8</v>
      </c>
      <c r="J217" s="7" t="s">
        <v>25</v>
      </c>
      <c r="K217" s="5">
        <v>5.6999999999999993</v>
      </c>
    </row>
    <row r="218" spans="3:11" x14ac:dyDescent="0.35">
      <c r="C218" s="4">
        <v>42568</v>
      </c>
      <c r="D218" s="5" t="s">
        <v>9</v>
      </c>
      <c r="E218" s="5" t="s">
        <v>13</v>
      </c>
      <c r="F218" s="5" t="s">
        <v>16</v>
      </c>
      <c r="G218" s="6">
        <v>11255.76</v>
      </c>
      <c r="H218" s="6">
        <v>8441.82</v>
      </c>
      <c r="I218" s="5" t="s">
        <v>25</v>
      </c>
      <c r="J218" s="7" t="s">
        <v>25</v>
      </c>
      <c r="K218" s="5" t="s">
        <v>25</v>
      </c>
    </row>
    <row r="219" spans="3:11" x14ac:dyDescent="0.35">
      <c r="C219" s="4">
        <v>42568</v>
      </c>
      <c r="D219" s="5" t="s">
        <v>5</v>
      </c>
      <c r="E219" s="5" t="s">
        <v>13</v>
      </c>
      <c r="F219" s="5" t="s">
        <v>17</v>
      </c>
      <c r="G219" s="6">
        <v>17865.36</v>
      </c>
      <c r="H219" s="6">
        <v>12505.752</v>
      </c>
      <c r="I219" s="5" t="s">
        <v>25</v>
      </c>
      <c r="J219" s="7" t="s">
        <v>25</v>
      </c>
      <c r="K219" s="5" t="s">
        <v>25</v>
      </c>
    </row>
    <row r="220" spans="3:11" x14ac:dyDescent="0.35">
      <c r="C220" s="4">
        <v>42569</v>
      </c>
      <c r="D220" s="5" t="s">
        <v>4</v>
      </c>
      <c r="E220" s="5" t="s">
        <v>12</v>
      </c>
      <c r="F220" s="5" t="s">
        <v>16</v>
      </c>
      <c r="G220" s="6">
        <v>1737</v>
      </c>
      <c r="H220" s="6">
        <v>1233.27</v>
      </c>
      <c r="I220" s="5">
        <v>765.80000000000007</v>
      </c>
      <c r="J220" s="7" t="s">
        <v>25</v>
      </c>
      <c r="K220" s="5">
        <v>37</v>
      </c>
    </row>
    <row r="221" spans="3:11" x14ac:dyDescent="0.35">
      <c r="C221" s="4">
        <v>42569</v>
      </c>
      <c r="D221" s="5" t="s">
        <v>8</v>
      </c>
      <c r="E221" s="5" t="s">
        <v>12</v>
      </c>
      <c r="F221" s="5" t="s">
        <v>18</v>
      </c>
      <c r="G221" s="6">
        <v>670.8</v>
      </c>
      <c r="H221" s="6">
        <v>415.89599999999996</v>
      </c>
      <c r="I221" s="5" t="s">
        <v>25</v>
      </c>
      <c r="J221" s="7" t="s">
        <v>25</v>
      </c>
      <c r="K221" s="5" t="s">
        <v>25</v>
      </c>
    </row>
    <row r="222" spans="3:11" x14ac:dyDescent="0.35">
      <c r="C222" s="4">
        <v>42570</v>
      </c>
      <c r="D222" s="5" t="s">
        <v>4</v>
      </c>
      <c r="E222" s="5" t="s">
        <v>12</v>
      </c>
      <c r="F222" s="5" t="s">
        <v>18</v>
      </c>
      <c r="G222" s="6">
        <v>16883.64</v>
      </c>
      <c r="H222" s="6">
        <v>12493.893599999999</v>
      </c>
      <c r="I222" s="5">
        <v>677.5</v>
      </c>
      <c r="J222" s="7" t="s">
        <v>25</v>
      </c>
      <c r="K222" s="5">
        <v>374.90000000000003</v>
      </c>
    </row>
    <row r="223" spans="3:11" x14ac:dyDescent="0.35">
      <c r="C223" s="4">
        <v>42570</v>
      </c>
      <c r="D223" s="5" t="s">
        <v>11</v>
      </c>
      <c r="E223" s="5" t="s">
        <v>13</v>
      </c>
      <c r="F223" s="5" t="s">
        <v>18</v>
      </c>
      <c r="G223" s="6">
        <v>2779.2</v>
      </c>
      <c r="H223" s="6">
        <v>1806.48</v>
      </c>
      <c r="I223" s="5" t="s">
        <v>25</v>
      </c>
      <c r="J223" s="7" t="s">
        <v>25</v>
      </c>
      <c r="K223" s="5" t="s">
        <v>25</v>
      </c>
    </row>
    <row r="224" spans="3:11" x14ac:dyDescent="0.35">
      <c r="C224" s="4">
        <v>42570</v>
      </c>
      <c r="D224" s="5" t="s">
        <v>3</v>
      </c>
      <c r="E224" s="5" t="s">
        <v>12</v>
      </c>
      <c r="F224" s="5" t="s">
        <v>15</v>
      </c>
      <c r="G224" s="6">
        <v>299.39999999999998</v>
      </c>
      <c r="H224" s="6">
        <v>209.57999999999998</v>
      </c>
      <c r="I224" s="5" t="s">
        <v>25</v>
      </c>
      <c r="J224" s="7" t="s">
        <v>25</v>
      </c>
      <c r="K224" s="5" t="s">
        <v>25</v>
      </c>
    </row>
    <row r="225" spans="3:11" x14ac:dyDescent="0.35">
      <c r="C225" s="4">
        <v>42570</v>
      </c>
      <c r="D225" s="5" t="s">
        <v>9</v>
      </c>
      <c r="E225" s="5" t="s">
        <v>13</v>
      </c>
      <c r="F225" s="5" t="s">
        <v>17</v>
      </c>
      <c r="G225" s="6">
        <v>1389.6</v>
      </c>
      <c r="H225" s="6">
        <v>736.48799999999994</v>
      </c>
      <c r="I225" s="5" t="s">
        <v>25</v>
      </c>
      <c r="J225" s="7" t="s">
        <v>25</v>
      </c>
      <c r="K225" s="5" t="s">
        <v>25</v>
      </c>
    </row>
    <row r="226" spans="3:11" x14ac:dyDescent="0.35">
      <c r="C226" s="4">
        <v>42571</v>
      </c>
      <c r="D226" s="5" t="s">
        <v>11</v>
      </c>
      <c r="E226" s="5" t="s">
        <v>13</v>
      </c>
      <c r="F226" s="5" t="s">
        <v>17</v>
      </c>
      <c r="G226" s="6">
        <v>3126.6000000000004</v>
      </c>
      <c r="H226" s="6">
        <v>1782.162</v>
      </c>
      <c r="I226" s="5">
        <v>937.30000000000007</v>
      </c>
      <c r="J226" s="7" t="s">
        <v>25</v>
      </c>
      <c r="K226" s="5">
        <v>53.5</v>
      </c>
    </row>
    <row r="227" spans="3:11" x14ac:dyDescent="0.35">
      <c r="C227" s="4">
        <v>42571</v>
      </c>
      <c r="D227" s="5" t="s">
        <v>8</v>
      </c>
      <c r="E227" s="5" t="s">
        <v>12</v>
      </c>
      <c r="F227" s="5" t="s">
        <v>17</v>
      </c>
      <c r="G227" s="6">
        <v>13583.76</v>
      </c>
      <c r="H227" s="6">
        <v>8150.2559999999994</v>
      </c>
      <c r="I227" s="5" t="s">
        <v>25</v>
      </c>
      <c r="J227" s="7" t="s">
        <v>25</v>
      </c>
      <c r="K227" s="5" t="s">
        <v>25</v>
      </c>
    </row>
    <row r="228" spans="3:11" x14ac:dyDescent="0.35">
      <c r="C228" s="4">
        <v>42573</v>
      </c>
      <c r="D228" s="5" t="s">
        <v>6</v>
      </c>
      <c r="E228" s="5" t="s">
        <v>13</v>
      </c>
      <c r="F228" s="5" t="s">
        <v>18</v>
      </c>
      <c r="G228" s="6">
        <v>43015.08</v>
      </c>
      <c r="H228" s="6">
        <v>29250.254400000002</v>
      </c>
      <c r="I228" s="5">
        <v>1118.0999999999999</v>
      </c>
      <c r="J228" s="7" t="s">
        <v>25</v>
      </c>
      <c r="K228" s="5">
        <v>877.6</v>
      </c>
    </row>
    <row r="229" spans="3:11" x14ac:dyDescent="0.35">
      <c r="C229" s="4">
        <v>42574</v>
      </c>
      <c r="D229" s="5" t="s">
        <v>4</v>
      </c>
      <c r="E229" s="5" t="s">
        <v>12</v>
      </c>
      <c r="F229" s="5" t="s">
        <v>16</v>
      </c>
      <c r="G229" s="6">
        <v>14069.76</v>
      </c>
      <c r="H229" s="6">
        <v>7879.0656000000008</v>
      </c>
      <c r="I229" s="5">
        <v>720.80000000000007</v>
      </c>
      <c r="J229" s="7" t="s">
        <v>25</v>
      </c>
      <c r="K229" s="5">
        <v>236.4</v>
      </c>
    </row>
    <row r="230" spans="3:11" x14ac:dyDescent="0.35">
      <c r="C230" s="4">
        <v>42577</v>
      </c>
      <c r="D230" s="5" t="s">
        <v>5</v>
      </c>
      <c r="E230" s="5" t="s">
        <v>13</v>
      </c>
      <c r="F230" s="5" t="s">
        <v>18</v>
      </c>
      <c r="G230" s="6">
        <v>9925.2000000000007</v>
      </c>
      <c r="H230" s="6">
        <v>7344.6480000000001</v>
      </c>
      <c r="I230" s="5">
        <v>741.4</v>
      </c>
      <c r="J230" s="7" t="s">
        <v>25</v>
      </c>
      <c r="K230" s="5">
        <v>220.4</v>
      </c>
    </row>
    <row r="231" spans="3:11" x14ac:dyDescent="0.35">
      <c r="C231" s="4">
        <v>42578</v>
      </c>
      <c r="D231" s="5" t="s">
        <v>8</v>
      </c>
      <c r="E231" s="5" t="s">
        <v>12</v>
      </c>
      <c r="F231" s="5" t="s">
        <v>16</v>
      </c>
      <c r="G231" s="6">
        <v>33959.279999999999</v>
      </c>
      <c r="H231" s="6">
        <v>19356.789599999996</v>
      </c>
      <c r="I231" s="5">
        <v>454.90000000000003</v>
      </c>
      <c r="J231" s="7" t="s">
        <v>25</v>
      </c>
      <c r="K231" s="5">
        <v>580.80000000000007</v>
      </c>
    </row>
    <row r="232" spans="3:11" x14ac:dyDescent="0.35">
      <c r="C232" s="4">
        <v>42578</v>
      </c>
      <c r="D232" s="5" t="s">
        <v>9</v>
      </c>
      <c r="E232" s="5" t="s">
        <v>13</v>
      </c>
      <c r="F232" s="5" t="s">
        <v>16</v>
      </c>
      <c r="G232" s="6">
        <v>32829.360000000001</v>
      </c>
      <c r="H232" s="6">
        <v>20682.496800000001</v>
      </c>
      <c r="I232" s="5" t="s">
        <v>25</v>
      </c>
      <c r="J232" s="7" t="s">
        <v>25</v>
      </c>
      <c r="K232" s="5" t="s">
        <v>25</v>
      </c>
    </row>
    <row r="233" spans="3:11" x14ac:dyDescent="0.35">
      <c r="C233" s="4">
        <v>42579</v>
      </c>
      <c r="D233" s="5" t="s">
        <v>9</v>
      </c>
      <c r="E233" s="5" t="s">
        <v>13</v>
      </c>
      <c r="F233" s="5" t="s">
        <v>18</v>
      </c>
      <c r="G233" s="6">
        <v>14069.76</v>
      </c>
      <c r="H233" s="6">
        <v>7597.6704000000009</v>
      </c>
      <c r="I233" s="5">
        <v>348.40000000000003</v>
      </c>
      <c r="J233" s="7" t="s">
        <v>25</v>
      </c>
      <c r="K233" s="5">
        <v>228</v>
      </c>
    </row>
    <row r="234" spans="3:11" x14ac:dyDescent="0.35">
      <c r="C234" s="4">
        <v>42581</v>
      </c>
      <c r="D234" s="5" t="s">
        <v>9</v>
      </c>
      <c r="E234" s="5" t="s">
        <v>13</v>
      </c>
      <c r="F234" s="5" t="s">
        <v>16</v>
      </c>
      <c r="G234" s="6">
        <v>694.8</v>
      </c>
      <c r="H234" s="6">
        <v>486.35999999999996</v>
      </c>
      <c r="I234" s="5">
        <v>248.79999999999998</v>
      </c>
      <c r="J234" s="7" t="s">
        <v>25</v>
      </c>
      <c r="K234" s="5">
        <v>14.6</v>
      </c>
    </row>
    <row r="235" spans="3:11" x14ac:dyDescent="0.35">
      <c r="C235" s="4">
        <v>42583</v>
      </c>
      <c r="D235" s="5" t="s">
        <v>8</v>
      </c>
      <c r="E235" s="5" t="s">
        <v>12</v>
      </c>
      <c r="F235" s="5" t="s">
        <v>16</v>
      </c>
      <c r="G235" s="6">
        <v>13583.76</v>
      </c>
      <c r="H235" s="6">
        <v>8965.2816000000003</v>
      </c>
      <c r="I235" s="5">
        <v>910</v>
      </c>
      <c r="J235" s="7" t="s">
        <v>25</v>
      </c>
      <c r="K235" s="5">
        <v>269</v>
      </c>
    </row>
    <row r="236" spans="3:11" x14ac:dyDescent="0.35">
      <c r="C236" s="4">
        <v>42584</v>
      </c>
      <c r="D236" s="5" t="s">
        <v>9</v>
      </c>
      <c r="E236" s="5" t="s">
        <v>13</v>
      </c>
      <c r="F236" s="5" t="s">
        <v>16</v>
      </c>
      <c r="G236" s="6">
        <v>14069.76</v>
      </c>
      <c r="H236" s="6">
        <v>8863.9488000000001</v>
      </c>
      <c r="I236" s="5">
        <v>163.19999999999999</v>
      </c>
      <c r="J236" s="7" t="s">
        <v>25</v>
      </c>
      <c r="K236" s="5">
        <v>266</v>
      </c>
    </row>
    <row r="237" spans="3:11" x14ac:dyDescent="0.35">
      <c r="C237" s="4">
        <v>42585</v>
      </c>
      <c r="D237" s="5" t="s">
        <v>4</v>
      </c>
      <c r="E237" s="5" t="s">
        <v>12</v>
      </c>
      <c r="F237" s="5" t="s">
        <v>18</v>
      </c>
      <c r="G237" s="6">
        <v>11255.76</v>
      </c>
      <c r="H237" s="6">
        <v>5965.5528000000004</v>
      </c>
      <c r="I237" s="5">
        <v>863.7</v>
      </c>
      <c r="J237" s="7" t="s">
        <v>25</v>
      </c>
      <c r="K237" s="5">
        <v>179</v>
      </c>
    </row>
    <row r="238" spans="3:11" x14ac:dyDescent="0.35">
      <c r="C238" s="4">
        <v>42585</v>
      </c>
      <c r="D238" s="5" t="s">
        <v>4</v>
      </c>
      <c r="E238" s="5" t="s">
        <v>12</v>
      </c>
      <c r="F238" s="5" t="s">
        <v>17</v>
      </c>
      <c r="G238" s="6">
        <v>16883.64</v>
      </c>
      <c r="H238" s="6">
        <v>11649.711599999999</v>
      </c>
      <c r="I238" s="5" t="s">
        <v>25</v>
      </c>
      <c r="J238" s="7" t="s">
        <v>25</v>
      </c>
      <c r="K238" s="5" t="s">
        <v>25</v>
      </c>
    </row>
    <row r="239" spans="3:11" x14ac:dyDescent="0.35">
      <c r="C239" s="4">
        <v>42589</v>
      </c>
      <c r="D239" s="5" t="s">
        <v>4</v>
      </c>
      <c r="E239" s="5" t="s">
        <v>12</v>
      </c>
      <c r="F239" s="5" t="s">
        <v>17</v>
      </c>
      <c r="G239" s="6">
        <v>46899</v>
      </c>
      <c r="H239" s="6">
        <v>25325.460000000003</v>
      </c>
      <c r="I239" s="5">
        <v>1147.6999999999998</v>
      </c>
      <c r="J239" s="7" t="s">
        <v>25</v>
      </c>
      <c r="K239" s="5">
        <v>759.80000000000007</v>
      </c>
    </row>
    <row r="240" spans="3:11" x14ac:dyDescent="0.35">
      <c r="C240" s="4">
        <v>42589</v>
      </c>
      <c r="D240" s="5" t="s">
        <v>11</v>
      </c>
      <c r="E240" s="5" t="s">
        <v>13</v>
      </c>
      <c r="F240" s="5" t="s">
        <v>17</v>
      </c>
      <c r="G240" s="6">
        <v>347.4</v>
      </c>
      <c r="H240" s="6">
        <v>173.7</v>
      </c>
      <c r="I240" s="5" t="s">
        <v>25</v>
      </c>
      <c r="J240" s="7" t="s">
        <v>25</v>
      </c>
      <c r="K240" s="5" t="s">
        <v>25</v>
      </c>
    </row>
    <row r="241" spans="3:11" x14ac:dyDescent="0.35">
      <c r="C241" s="4">
        <v>42589</v>
      </c>
      <c r="D241" s="5" t="s">
        <v>5</v>
      </c>
      <c r="E241" s="5" t="s">
        <v>13</v>
      </c>
      <c r="F241" s="5" t="s">
        <v>17</v>
      </c>
      <c r="G241" s="6">
        <v>43670.879999999997</v>
      </c>
      <c r="H241" s="6">
        <v>26202.527999999998</v>
      </c>
      <c r="I241" s="5" t="s">
        <v>25</v>
      </c>
      <c r="J241" s="7" t="s">
        <v>25</v>
      </c>
      <c r="K241" s="5" t="s">
        <v>25</v>
      </c>
    </row>
    <row r="242" spans="3:11" x14ac:dyDescent="0.35">
      <c r="C242" s="4">
        <v>42592</v>
      </c>
      <c r="D242" s="5" t="s">
        <v>8</v>
      </c>
      <c r="E242" s="5" t="s">
        <v>12</v>
      </c>
      <c r="F242" s="5" t="s">
        <v>17</v>
      </c>
      <c r="G242" s="6">
        <v>335.4</v>
      </c>
      <c r="H242" s="6">
        <v>191.17799999999997</v>
      </c>
      <c r="I242" s="5">
        <v>271.60000000000002</v>
      </c>
      <c r="J242" s="7" t="s">
        <v>25</v>
      </c>
      <c r="K242" s="5">
        <v>5.8</v>
      </c>
    </row>
    <row r="243" spans="3:11" x14ac:dyDescent="0.35">
      <c r="C243" s="4">
        <v>42592</v>
      </c>
      <c r="D243" s="5" t="s">
        <v>5</v>
      </c>
      <c r="E243" s="5" t="s">
        <v>13</v>
      </c>
      <c r="F243" s="5" t="s">
        <v>18</v>
      </c>
      <c r="G243" s="6">
        <v>2205.6000000000004</v>
      </c>
      <c r="H243" s="6">
        <v>1411.5840000000003</v>
      </c>
      <c r="I243" s="5" t="s">
        <v>25</v>
      </c>
      <c r="J243" s="7" t="s">
        <v>25</v>
      </c>
      <c r="K243" s="5" t="s">
        <v>25</v>
      </c>
    </row>
    <row r="244" spans="3:11" x14ac:dyDescent="0.35">
      <c r="C244" s="4">
        <v>42594</v>
      </c>
      <c r="D244" s="5" t="s">
        <v>5</v>
      </c>
      <c r="E244" s="5" t="s">
        <v>13</v>
      </c>
      <c r="F244" s="5" t="s">
        <v>18</v>
      </c>
      <c r="G244" s="6">
        <v>1654.1999999999998</v>
      </c>
      <c r="H244" s="6">
        <v>1207.5659999999998</v>
      </c>
      <c r="I244" s="5">
        <v>870.5</v>
      </c>
      <c r="J244" s="7" t="s">
        <v>25</v>
      </c>
      <c r="K244" s="5">
        <v>36.300000000000004</v>
      </c>
    </row>
    <row r="245" spans="3:11" x14ac:dyDescent="0.35">
      <c r="C245" s="4">
        <v>42594</v>
      </c>
      <c r="D245" s="5" t="s">
        <v>3</v>
      </c>
      <c r="E245" s="5" t="s">
        <v>12</v>
      </c>
      <c r="F245" s="5" t="s">
        <v>15</v>
      </c>
      <c r="G245" s="6">
        <v>2095.8000000000002</v>
      </c>
      <c r="H245" s="6">
        <v>1320.354</v>
      </c>
      <c r="I245" s="5" t="s">
        <v>25</v>
      </c>
      <c r="J245" s="7" t="s">
        <v>25</v>
      </c>
      <c r="K245" s="5" t="s">
        <v>25</v>
      </c>
    </row>
    <row r="246" spans="3:11" x14ac:dyDescent="0.35">
      <c r="C246" s="4">
        <v>42595</v>
      </c>
      <c r="D246" s="5" t="s">
        <v>5</v>
      </c>
      <c r="E246" s="5" t="s">
        <v>13</v>
      </c>
      <c r="F246" s="5" t="s">
        <v>15</v>
      </c>
      <c r="G246" s="6">
        <v>551.40000000000009</v>
      </c>
      <c r="H246" s="6">
        <v>413.55000000000007</v>
      </c>
      <c r="I246" s="5">
        <v>181.6</v>
      </c>
      <c r="J246" s="7" t="s">
        <v>25</v>
      </c>
      <c r="K246" s="5">
        <v>12.5</v>
      </c>
    </row>
    <row r="247" spans="3:11" x14ac:dyDescent="0.35">
      <c r="C247" s="4">
        <v>42596</v>
      </c>
      <c r="D247" s="5" t="s">
        <v>8</v>
      </c>
      <c r="E247" s="5" t="s">
        <v>12</v>
      </c>
      <c r="F247" s="5" t="s">
        <v>16</v>
      </c>
      <c r="G247" s="6">
        <v>670.8</v>
      </c>
      <c r="H247" s="6">
        <v>476.26799999999997</v>
      </c>
      <c r="I247" s="5">
        <v>441.20000000000005</v>
      </c>
      <c r="J247" s="7" t="s">
        <v>25</v>
      </c>
      <c r="K247" s="5">
        <v>14.299999999999999</v>
      </c>
    </row>
    <row r="248" spans="3:11" x14ac:dyDescent="0.35">
      <c r="C248" s="4">
        <v>42596</v>
      </c>
      <c r="D248" s="5" t="s">
        <v>4</v>
      </c>
      <c r="E248" s="5" t="s">
        <v>12</v>
      </c>
      <c r="F248" s="5" t="s">
        <v>18</v>
      </c>
      <c r="G248" s="6">
        <v>11255.76</v>
      </c>
      <c r="H248" s="6">
        <v>7541.3592000000008</v>
      </c>
      <c r="I248" s="5" t="s">
        <v>25</v>
      </c>
      <c r="J248" s="7" t="s">
        <v>25</v>
      </c>
      <c r="K248" s="5" t="s">
        <v>25</v>
      </c>
    </row>
    <row r="249" spans="3:11" x14ac:dyDescent="0.35">
      <c r="C249" s="4">
        <v>42597</v>
      </c>
      <c r="D249" s="5" t="s">
        <v>9</v>
      </c>
      <c r="E249" s="5" t="s">
        <v>13</v>
      </c>
      <c r="F249" s="5" t="s">
        <v>17</v>
      </c>
      <c r="G249" s="6">
        <v>11255.76</v>
      </c>
      <c r="H249" s="6">
        <v>8216.7047999999995</v>
      </c>
      <c r="I249" s="5">
        <v>136.1</v>
      </c>
      <c r="J249" s="7">
        <v>88774</v>
      </c>
      <c r="K249" s="5">
        <v>246.6</v>
      </c>
    </row>
    <row r="250" spans="3:11" x14ac:dyDescent="0.35">
      <c r="C250" s="4">
        <v>42597</v>
      </c>
      <c r="D250" s="5" t="s">
        <v>6</v>
      </c>
      <c r="E250" s="5" t="s">
        <v>13</v>
      </c>
      <c r="F250" s="5" t="s">
        <v>16</v>
      </c>
      <c r="G250" s="6">
        <v>27167.399999999998</v>
      </c>
      <c r="H250" s="6">
        <v>15213.744000000001</v>
      </c>
      <c r="I250" s="5" t="s">
        <v>25</v>
      </c>
      <c r="J250" s="7" t="s">
        <v>25</v>
      </c>
      <c r="K250" s="5" t="s">
        <v>25</v>
      </c>
    </row>
    <row r="251" spans="3:11" x14ac:dyDescent="0.35">
      <c r="C251" s="4">
        <v>42598</v>
      </c>
      <c r="D251" s="5" t="s">
        <v>8</v>
      </c>
      <c r="E251" s="5" t="s">
        <v>12</v>
      </c>
      <c r="F251" s="5" t="s">
        <v>17</v>
      </c>
      <c r="G251" s="6">
        <v>670.8</v>
      </c>
      <c r="H251" s="6">
        <v>449.43599999999998</v>
      </c>
      <c r="I251" s="5">
        <v>127.39999999999999</v>
      </c>
      <c r="J251" s="7" t="s">
        <v>25</v>
      </c>
      <c r="K251" s="5">
        <v>13.5</v>
      </c>
    </row>
    <row r="252" spans="3:11" x14ac:dyDescent="0.35">
      <c r="C252" s="4">
        <v>42598</v>
      </c>
      <c r="D252" s="5" t="s">
        <v>8</v>
      </c>
      <c r="E252" s="5" t="s">
        <v>12</v>
      </c>
      <c r="F252" s="5" t="s">
        <v>17</v>
      </c>
      <c r="G252" s="6">
        <v>13583.76</v>
      </c>
      <c r="H252" s="6">
        <v>7199.3928000000005</v>
      </c>
      <c r="I252" s="5" t="s">
        <v>25</v>
      </c>
      <c r="J252" s="7" t="s">
        <v>25</v>
      </c>
      <c r="K252" s="5" t="s">
        <v>25</v>
      </c>
    </row>
    <row r="253" spans="3:11" x14ac:dyDescent="0.35">
      <c r="C253" s="4">
        <v>42599</v>
      </c>
      <c r="D253" s="5" t="s">
        <v>9</v>
      </c>
      <c r="E253" s="5" t="s">
        <v>13</v>
      </c>
      <c r="F253" s="5" t="s">
        <v>15</v>
      </c>
      <c r="G253" s="6">
        <v>14069.76</v>
      </c>
      <c r="H253" s="6">
        <v>10552.32</v>
      </c>
      <c r="I253" s="5">
        <v>502.40000000000003</v>
      </c>
      <c r="J253" s="7" t="s">
        <v>25</v>
      </c>
      <c r="K253" s="5">
        <v>316.60000000000002</v>
      </c>
    </row>
    <row r="254" spans="3:11" x14ac:dyDescent="0.35">
      <c r="C254" s="4">
        <v>42601</v>
      </c>
      <c r="D254" s="5" t="s">
        <v>9</v>
      </c>
      <c r="E254" s="5" t="s">
        <v>13</v>
      </c>
      <c r="F254" s="5" t="s">
        <v>17</v>
      </c>
      <c r="G254" s="6">
        <v>347.4</v>
      </c>
      <c r="H254" s="6">
        <v>208.43999999999997</v>
      </c>
      <c r="I254" s="5">
        <v>798.9</v>
      </c>
      <c r="J254" s="7" t="s">
        <v>25</v>
      </c>
      <c r="K254" s="5">
        <v>6.3</v>
      </c>
    </row>
    <row r="255" spans="3:11" x14ac:dyDescent="0.35">
      <c r="C255" s="4">
        <v>42603</v>
      </c>
      <c r="D255" s="5" t="s">
        <v>8</v>
      </c>
      <c r="E255" s="5" t="s">
        <v>12</v>
      </c>
      <c r="F255" s="5" t="s">
        <v>15</v>
      </c>
      <c r="G255" s="6">
        <v>1006.1999999999999</v>
      </c>
      <c r="H255" s="6">
        <v>704.33999999999992</v>
      </c>
      <c r="I255" s="5">
        <v>644.20000000000005</v>
      </c>
      <c r="J255" s="7" t="s">
        <v>25</v>
      </c>
      <c r="K255" s="5">
        <v>21.200000000000003</v>
      </c>
    </row>
    <row r="256" spans="3:11" x14ac:dyDescent="0.35">
      <c r="C256" s="4">
        <v>42603</v>
      </c>
      <c r="D256" s="5" t="s">
        <v>9</v>
      </c>
      <c r="E256" s="5" t="s">
        <v>13</v>
      </c>
      <c r="F256" s="5" t="s">
        <v>16</v>
      </c>
      <c r="G256" s="6">
        <v>694.8</v>
      </c>
      <c r="H256" s="6">
        <v>479.41199999999992</v>
      </c>
      <c r="I256" s="5" t="s">
        <v>25</v>
      </c>
      <c r="J256" s="7" t="s">
        <v>25</v>
      </c>
      <c r="K256" s="5" t="s">
        <v>25</v>
      </c>
    </row>
    <row r="257" spans="3:11" x14ac:dyDescent="0.35">
      <c r="C257" s="4">
        <v>42604</v>
      </c>
      <c r="D257" s="5" t="s">
        <v>8</v>
      </c>
      <c r="E257" s="5" t="s">
        <v>12</v>
      </c>
      <c r="F257" s="5" t="s">
        <v>15</v>
      </c>
      <c r="G257" s="6">
        <v>36223.199999999997</v>
      </c>
      <c r="H257" s="6">
        <v>25356.239999999998</v>
      </c>
      <c r="I257" s="5">
        <v>1156</v>
      </c>
      <c r="J257" s="7" t="s">
        <v>25</v>
      </c>
      <c r="K257" s="5">
        <v>760.7</v>
      </c>
    </row>
    <row r="258" spans="3:11" x14ac:dyDescent="0.35">
      <c r="C258" s="4">
        <v>42605</v>
      </c>
      <c r="D258" s="5" t="s">
        <v>9</v>
      </c>
      <c r="E258" s="5" t="s">
        <v>13</v>
      </c>
      <c r="F258" s="5" t="s">
        <v>15</v>
      </c>
      <c r="G258" s="6">
        <v>11255.76</v>
      </c>
      <c r="H258" s="6">
        <v>7991.5895999999993</v>
      </c>
      <c r="I258" s="5">
        <v>842.80000000000007</v>
      </c>
      <c r="J258" s="7" t="s">
        <v>25</v>
      </c>
      <c r="K258" s="5">
        <v>239.79999999999998</v>
      </c>
    </row>
    <row r="259" spans="3:11" x14ac:dyDescent="0.35">
      <c r="C259" s="4">
        <v>42605</v>
      </c>
      <c r="D259" s="5" t="s">
        <v>8</v>
      </c>
      <c r="E259" s="5" t="s">
        <v>12</v>
      </c>
      <c r="F259" s="5" t="s">
        <v>17</v>
      </c>
      <c r="G259" s="6">
        <v>1341.6</v>
      </c>
      <c r="H259" s="6">
        <v>737.88</v>
      </c>
      <c r="I259" s="5" t="s">
        <v>25</v>
      </c>
      <c r="J259" s="7" t="s">
        <v>25</v>
      </c>
      <c r="K259" s="5" t="s">
        <v>25</v>
      </c>
    </row>
    <row r="260" spans="3:11" x14ac:dyDescent="0.35">
      <c r="C260" s="4">
        <v>42605</v>
      </c>
      <c r="D260" s="5" t="s">
        <v>4</v>
      </c>
      <c r="E260" s="5" t="s">
        <v>12</v>
      </c>
      <c r="F260" s="5" t="s">
        <v>16</v>
      </c>
      <c r="G260" s="6">
        <v>14069.76</v>
      </c>
      <c r="H260" s="6">
        <v>10411.6224</v>
      </c>
      <c r="I260" s="5" t="s">
        <v>25</v>
      </c>
      <c r="J260" s="7" t="s">
        <v>25</v>
      </c>
      <c r="K260" s="5" t="s">
        <v>25</v>
      </c>
    </row>
    <row r="261" spans="3:11" x14ac:dyDescent="0.35">
      <c r="C261" s="4">
        <v>42606</v>
      </c>
      <c r="D261" s="5" t="s">
        <v>5</v>
      </c>
      <c r="E261" s="5" t="s">
        <v>13</v>
      </c>
      <c r="F261" s="5" t="s">
        <v>17</v>
      </c>
      <c r="G261" s="6">
        <v>551.40000000000009</v>
      </c>
      <c r="H261" s="6">
        <v>281.21400000000006</v>
      </c>
      <c r="I261" s="5">
        <v>725.2</v>
      </c>
      <c r="J261" s="7" t="s">
        <v>25</v>
      </c>
      <c r="K261" s="5">
        <v>8.5</v>
      </c>
    </row>
    <row r="262" spans="3:11" x14ac:dyDescent="0.35">
      <c r="C262" s="4">
        <v>42610</v>
      </c>
      <c r="D262" s="5" t="s">
        <v>5</v>
      </c>
      <c r="E262" s="5" t="s">
        <v>13</v>
      </c>
      <c r="F262" s="5" t="s">
        <v>17</v>
      </c>
      <c r="G262" s="6">
        <v>1654.1999999999998</v>
      </c>
      <c r="H262" s="6">
        <v>1124.856</v>
      </c>
      <c r="I262" s="5">
        <v>391</v>
      </c>
      <c r="J262" s="7" t="s">
        <v>25</v>
      </c>
      <c r="K262" s="5">
        <v>33.800000000000004</v>
      </c>
    </row>
    <row r="263" spans="3:11" x14ac:dyDescent="0.35">
      <c r="C263" s="4">
        <v>42610</v>
      </c>
      <c r="D263" s="5" t="s">
        <v>9</v>
      </c>
      <c r="E263" s="5" t="s">
        <v>13</v>
      </c>
      <c r="F263" s="5" t="s">
        <v>18</v>
      </c>
      <c r="G263" s="6">
        <v>347.4</v>
      </c>
      <c r="H263" s="6">
        <v>218.86199999999999</v>
      </c>
      <c r="I263" s="5" t="s">
        <v>25</v>
      </c>
      <c r="J263" s="7" t="s">
        <v>25</v>
      </c>
      <c r="K263" s="5" t="s">
        <v>25</v>
      </c>
    </row>
    <row r="264" spans="3:11" x14ac:dyDescent="0.35">
      <c r="C264" s="4">
        <v>42611</v>
      </c>
      <c r="D264" s="5" t="s">
        <v>9</v>
      </c>
      <c r="E264" s="5" t="s">
        <v>13</v>
      </c>
      <c r="F264" s="5" t="s">
        <v>16</v>
      </c>
      <c r="G264" s="6">
        <v>347.4</v>
      </c>
      <c r="H264" s="6">
        <v>222.33599999999998</v>
      </c>
      <c r="I264" s="5">
        <v>76</v>
      </c>
      <c r="J264" s="7" t="s">
        <v>25</v>
      </c>
      <c r="K264" s="5">
        <v>6.6999999999999993</v>
      </c>
    </row>
    <row r="265" spans="3:11" x14ac:dyDescent="0.35">
      <c r="C265" s="4">
        <v>42611</v>
      </c>
      <c r="D265" s="5" t="s">
        <v>7</v>
      </c>
      <c r="E265" s="5" t="s">
        <v>14</v>
      </c>
      <c r="F265" s="5" t="s">
        <v>18</v>
      </c>
      <c r="G265" s="6">
        <v>1364.4</v>
      </c>
      <c r="H265" s="6">
        <v>709.48800000000006</v>
      </c>
      <c r="I265" s="5" t="s">
        <v>25</v>
      </c>
      <c r="J265" s="7" t="s">
        <v>25</v>
      </c>
      <c r="K265" s="5" t="s">
        <v>25</v>
      </c>
    </row>
    <row r="266" spans="3:11" x14ac:dyDescent="0.35">
      <c r="C266" s="4">
        <v>42614</v>
      </c>
      <c r="D266" s="5" t="s">
        <v>4</v>
      </c>
      <c r="E266" s="5" t="s">
        <v>12</v>
      </c>
      <c r="F266" s="5" t="s">
        <v>18</v>
      </c>
      <c r="G266" s="6">
        <v>347.4</v>
      </c>
      <c r="H266" s="6">
        <v>208.43999999999997</v>
      </c>
      <c r="I266" s="5">
        <v>781.4</v>
      </c>
      <c r="J266" s="7" t="s">
        <v>25</v>
      </c>
      <c r="K266" s="5">
        <v>6.3</v>
      </c>
    </row>
    <row r="267" spans="3:11" x14ac:dyDescent="0.35">
      <c r="C267" s="4">
        <v>42614</v>
      </c>
      <c r="D267" s="5" t="s">
        <v>4</v>
      </c>
      <c r="E267" s="5" t="s">
        <v>12</v>
      </c>
      <c r="F267" s="5" t="s">
        <v>17</v>
      </c>
      <c r="G267" s="6">
        <v>2779.2</v>
      </c>
      <c r="H267" s="6">
        <v>1750.896</v>
      </c>
      <c r="I267" s="5" t="s">
        <v>25</v>
      </c>
      <c r="J267" s="7" t="s">
        <v>25</v>
      </c>
      <c r="K267" s="5" t="s">
        <v>25</v>
      </c>
    </row>
    <row r="268" spans="3:11" x14ac:dyDescent="0.35">
      <c r="C268" s="4">
        <v>42615</v>
      </c>
      <c r="D268" s="5" t="s">
        <v>8</v>
      </c>
      <c r="E268" s="5" t="s">
        <v>12</v>
      </c>
      <c r="F268" s="5" t="s">
        <v>16</v>
      </c>
      <c r="G268" s="6">
        <v>24148.800000000003</v>
      </c>
      <c r="H268" s="6">
        <v>13040.352000000003</v>
      </c>
      <c r="I268" s="5">
        <v>1002.4</v>
      </c>
      <c r="J268" s="7" t="s">
        <v>25</v>
      </c>
      <c r="K268" s="5">
        <v>391.3</v>
      </c>
    </row>
    <row r="269" spans="3:11" x14ac:dyDescent="0.35">
      <c r="C269" s="4">
        <v>42615</v>
      </c>
      <c r="D269" s="5" t="s">
        <v>4</v>
      </c>
      <c r="E269" s="5" t="s">
        <v>12</v>
      </c>
      <c r="F269" s="5" t="s">
        <v>18</v>
      </c>
      <c r="G269" s="6">
        <v>347.4</v>
      </c>
      <c r="H269" s="6">
        <v>198.01799999999997</v>
      </c>
      <c r="I269" s="5" t="s">
        <v>25</v>
      </c>
      <c r="J269" s="7" t="s">
        <v>25</v>
      </c>
      <c r="K269" s="5" t="s">
        <v>25</v>
      </c>
    </row>
    <row r="270" spans="3:11" x14ac:dyDescent="0.35">
      <c r="C270" s="4">
        <v>42616</v>
      </c>
      <c r="D270" s="5" t="s">
        <v>4</v>
      </c>
      <c r="E270" s="5" t="s">
        <v>12</v>
      </c>
      <c r="F270" s="5" t="s">
        <v>18</v>
      </c>
      <c r="G270" s="6">
        <v>2084.3999999999996</v>
      </c>
      <c r="H270" s="6">
        <v>1500.7679999999996</v>
      </c>
      <c r="I270" s="5">
        <v>293.10000000000002</v>
      </c>
      <c r="J270" s="7" t="s">
        <v>25</v>
      </c>
      <c r="K270" s="5">
        <v>45.1</v>
      </c>
    </row>
    <row r="271" spans="3:11" x14ac:dyDescent="0.35">
      <c r="C271" s="4">
        <v>42616</v>
      </c>
      <c r="D271" s="5" t="s">
        <v>4</v>
      </c>
      <c r="E271" s="5" t="s">
        <v>12</v>
      </c>
      <c r="F271" s="5" t="s">
        <v>17</v>
      </c>
      <c r="G271" s="6">
        <v>37519.199999999997</v>
      </c>
      <c r="H271" s="6">
        <v>26263.439999999995</v>
      </c>
      <c r="I271" s="5" t="s">
        <v>25</v>
      </c>
      <c r="J271" s="7" t="s">
        <v>25</v>
      </c>
      <c r="K271" s="5" t="s">
        <v>25</v>
      </c>
    </row>
    <row r="272" spans="3:11" x14ac:dyDescent="0.35">
      <c r="C272" s="4">
        <v>42617</v>
      </c>
      <c r="D272" s="5" t="s">
        <v>4</v>
      </c>
      <c r="E272" s="5" t="s">
        <v>12</v>
      </c>
      <c r="F272" s="5" t="s">
        <v>18</v>
      </c>
      <c r="G272" s="6">
        <v>2431.8000000000002</v>
      </c>
      <c r="H272" s="6">
        <v>1775.2140000000002</v>
      </c>
      <c r="I272" s="5">
        <v>514.1</v>
      </c>
      <c r="J272" s="7" t="s">
        <v>25</v>
      </c>
      <c r="K272" s="5">
        <v>53.300000000000004</v>
      </c>
    </row>
    <row r="273" spans="3:11" x14ac:dyDescent="0.35">
      <c r="C273" s="4">
        <v>42617</v>
      </c>
      <c r="D273" s="5" t="s">
        <v>4</v>
      </c>
      <c r="E273" s="5" t="s">
        <v>12</v>
      </c>
      <c r="F273" s="5" t="s">
        <v>18</v>
      </c>
      <c r="G273" s="6">
        <v>1737</v>
      </c>
      <c r="H273" s="6">
        <v>1111.68</v>
      </c>
      <c r="I273" s="5" t="s">
        <v>25</v>
      </c>
      <c r="J273" s="7" t="s">
        <v>25</v>
      </c>
      <c r="K273" s="5" t="s">
        <v>25</v>
      </c>
    </row>
    <row r="274" spans="3:11" x14ac:dyDescent="0.35">
      <c r="C274" s="4">
        <v>42617</v>
      </c>
      <c r="D274" s="5" t="s">
        <v>9</v>
      </c>
      <c r="E274" s="5" t="s">
        <v>13</v>
      </c>
      <c r="F274" s="5" t="s">
        <v>17</v>
      </c>
      <c r="G274" s="6">
        <v>30484.32</v>
      </c>
      <c r="H274" s="6">
        <v>20729.337600000003</v>
      </c>
      <c r="I274" s="5" t="s">
        <v>25</v>
      </c>
      <c r="J274" s="7" t="s">
        <v>25</v>
      </c>
      <c r="K274" s="5" t="s">
        <v>25</v>
      </c>
    </row>
    <row r="275" spans="3:11" x14ac:dyDescent="0.35">
      <c r="C275" s="4">
        <v>42618</v>
      </c>
      <c r="D275" s="5" t="s">
        <v>7</v>
      </c>
      <c r="E275" s="5" t="s">
        <v>14</v>
      </c>
      <c r="F275" s="5" t="s">
        <v>16</v>
      </c>
      <c r="G275" s="6">
        <v>11051.64</v>
      </c>
      <c r="H275" s="6">
        <v>7846.6643999999987</v>
      </c>
      <c r="I275" s="5">
        <v>647</v>
      </c>
      <c r="J275" s="7" t="s">
        <v>25</v>
      </c>
      <c r="K275" s="5">
        <v>235.4</v>
      </c>
    </row>
    <row r="276" spans="3:11" x14ac:dyDescent="0.35">
      <c r="C276" s="4">
        <v>42618</v>
      </c>
      <c r="D276" s="5" t="s">
        <v>9</v>
      </c>
      <c r="E276" s="5" t="s">
        <v>13</v>
      </c>
      <c r="F276" s="5" t="s">
        <v>18</v>
      </c>
      <c r="G276" s="6">
        <v>11255.76</v>
      </c>
      <c r="H276" s="6">
        <v>6753.4560000000001</v>
      </c>
      <c r="I276" s="5" t="s">
        <v>25</v>
      </c>
      <c r="J276" s="7" t="s">
        <v>25</v>
      </c>
      <c r="K276" s="5" t="s">
        <v>25</v>
      </c>
    </row>
    <row r="277" spans="3:11" x14ac:dyDescent="0.35">
      <c r="C277" s="4">
        <v>42618</v>
      </c>
      <c r="D277" s="5" t="s">
        <v>4</v>
      </c>
      <c r="E277" s="5" t="s">
        <v>12</v>
      </c>
      <c r="F277" s="5" t="s">
        <v>16</v>
      </c>
      <c r="G277" s="6">
        <v>694.8</v>
      </c>
      <c r="H277" s="6">
        <v>368.24399999999997</v>
      </c>
      <c r="I277" s="5" t="s">
        <v>25</v>
      </c>
      <c r="J277" s="7" t="s">
        <v>25</v>
      </c>
      <c r="K277" s="5" t="s">
        <v>25</v>
      </c>
    </row>
    <row r="278" spans="3:11" x14ac:dyDescent="0.35">
      <c r="C278" s="4">
        <v>42619</v>
      </c>
      <c r="D278" s="5" t="s">
        <v>9</v>
      </c>
      <c r="E278" s="5" t="s">
        <v>13</v>
      </c>
      <c r="F278" s="5" t="s">
        <v>15</v>
      </c>
      <c r="G278" s="6">
        <v>2431.8000000000002</v>
      </c>
      <c r="H278" s="6">
        <v>1507.7160000000001</v>
      </c>
      <c r="I278" s="5">
        <v>848.30000000000007</v>
      </c>
      <c r="J278" s="7" t="s">
        <v>25</v>
      </c>
      <c r="K278" s="5">
        <v>45.300000000000004</v>
      </c>
    </row>
    <row r="279" spans="3:11" x14ac:dyDescent="0.35">
      <c r="C279" s="4">
        <v>42619</v>
      </c>
      <c r="D279" s="5" t="s">
        <v>8</v>
      </c>
      <c r="E279" s="5" t="s">
        <v>12</v>
      </c>
      <c r="F279" s="5" t="s">
        <v>17</v>
      </c>
      <c r="G279" s="6">
        <v>33959.279999999999</v>
      </c>
      <c r="H279" s="6">
        <v>20035.975199999997</v>
      </c>
      <c r="I279" s="5" t="s">
        <v>25</v>
      </c>
      <c r="J279" s="7" t="s">
        <v>25</v>
      </c>
      <c r="K279" s="5" t="s">
        <v>25</v>
      </c>
    </row>
    <row r="280" spans="3:11" x14ac:dyDescent="0.35">
      <c r="C280" s="4">
        <v>42620</v>
      </c>
      <c r="D280" s="5" t="s">
        <v>4</v>
      </c>
      <c r="E280" s="5" t="s">
        <v>12</v>
      </c>
      <c r="F280" s="5" t="s">
        <v>15</v>
      </c>
      <c r="G280" s="6">
        <v>42209.159999999996</v>
      </c>
      <c r="H280" s="6">
        <v>28280.137199999997</v>
      </c>
      <c r="I280" s="5">
        <v>867</v>
      </c>
      <c r="J280" s="7" t="s">
        <v>25</v>
      </c>
      <c r="K280" s="5">
        <v>848.5</v>
      </c>
    </row>
    <row r="281" spans="3:11" x14ac:dyDescent="0.35">
      <c r="C281" s="4">
        <v>42621</v>
      </c>
      <c r="D281" s="5" t="s">
        <v>7</v>
      </c>
      <c r="E281" s="5" t="s">
        <v>14</v>
      </c>
      <c r="F281" s="5" t="s">
        <v>18</v>
      </c>
      <c r="G281" s="6">
        <v>19954.32</v>
      </c>
      <c r="H281" s="6">
        <v>12571.221600000001</v>
      </c>
      <c r="I281" s="5">
        <v>281.8</v>
      </c>
      <c r="J281" s="7" t="s">
        <v>25</v>
      </c>
      <c r="K281" s="5">
        <v>377.20000000000005</v>
      </c>
    </row>
    <row r="282" spans="3:11" x14ac:dyDescent="0.35">
      <c r="C282" s="4">
        <v>42621</v>
      </c>
      <c r="D282" s="5" t="s">
        <v>5</v>
      </c>
      <c r="E282" s="5" t="s">
        <v>13</v>
      </c>
      <c r="F282" s="5" t="s">
        <v>17</v>
      </c>
      <c r="G282" s="6">
        <v>1102.8000000000002</v>
      </c>
      <c r="H282" s="6">
        <v>771.96</v>
      </c>
      <c r="I282" s="5" t="s">
        <v>25</v>
      </c>
      <c r="J282" s="7" t="s">
        <v>25</v>
      </c>
      <c r="K282" s="5" t="s">
        <v>25</v>
      </c>
    </row>
    <row r="283" spans="3:11" x14ac:dyDescent="0.35">
      <c r="C283" s="4">
        <v>42621</v>
      </c>
      <c r="D283" s="5" t="s">
        <v>8</v>
      </c>
      <c r="E283" s="5" t="s">
        <v>12</v>
      </c>
      <c r="F283" s="5" t="s">
        <v>15</v>
      </c>
      <c r="G283" s="6">
        <v>2683.2</v>
      </c>
      <c r="H283" s="6">
        <v>1529.4239999999998</v>
      </c>
      <c r="I283" s="5" t="s">
        <v>25</v>
      </c>
      <c r="J283" s="7" t="s">
        <v>25</v>
      </c>
      <c r="K283" s="5" t="s">
        <v>25</v>
      </c>
    </row>
    <row r="284" spans="3:11" x14ac:dyDescent="0.35">
      <c r="C284" s="4">
        <v>42622</v>
      </c>
      <c r="D284" s="5" t="s">
        <v>8</v>
      </c>
      <c r="E284" s="5" t="s">
        <v>12</v>
      </c>
      <c r="F284" s="5" t="s">
        <v>18</v>
      </c>
      <c r="G284" s="6">
        <v>43015.08</v>
      </c>
      <c r="H284" s="6">
        <v>21937.6908</v>
      </c>
      <c r="I284" s="5">
        <v>690.2</v>
      </c>
      <c r="J284" s="7" t="s">
        <v>25</v>
      </c>
      <c r="K284" s="5">
        <v>658.2</v>
      </c>
    </row>
    <row r="285" spans="3:11" x14ac:dyDescent="0.35">
      <c r="C285" s="4">
        <v>42623</v>
      </c>
      <c r="D285" s="5" t="s">
        <v>4</v>
      </c>
      <c r="E285" s="5" t="s">
        <v>12</v>
      </c>
      <c r="F285" s="5" t="s">
        <v>18</v>
      </c>
      <c r="G285" s="6">
        <v>16883.64</v>
      </c>
      <c r="H285" s="6">
        <v>10467.8568</v>
      </c>
      <c r="I285" s="5">
        <v>769.80000000000007</v>
      </c>
      <c r="J285" s="7" t="s">
        <v>25</v>
      </c>
      <c r="K285" s="5">
        <v>314.10000000000002</v>
      </c>
    </row>
    <row r="286" spans="3:11" x14ac:dyDescent="0.35">
      <c r="C286" s="4">
        <v>42623</v>
      </c>
      <c r="D286" s="5" t="s">
        <v>8</v>
      </c>
      <c r="E286" s="5" t="s">
        <v>12</v>
      </c>
      <c r="F286" s="5" t="s">
        <v>18</v>
      </c>
      <c r="G286" s="6">
        <v>29431.32</v>
      </c>
      <c r="H286" s="6">
        <v>20013.297600000002</v>
      </c>
      <c r="I286" s="5" t="s">
        <v>25</v>
      </c>
      <c r="J286" s="7" t="s">
        <v>25</v>
      </c>
      <c r="K286" s="5" t="s">
        <v>25</v>
      </c>
    </row>
    <row r="287" spans="3:11" x14ac:dyDescent="0.35">
      <c r="C287" s="4">
        <v>42628</v>
      </c>
      <c r="D287" s="5" t="s">
        <v>7</v>
      </c>
      <c r="E287" s="5" t="s">
        <v>14</v>
      </c>
      <c r="F287" s="5" t="s">
        <v>18</v>
      </c>
      <c r="G287" s="6">
        <v>9209.76</v>
      </c>
      <c r="H287" s="6">
        <v>5157.4656000000004</v>
      </c>
      <c r="I287" s="5">
        <v>131.1</v>
      </c>
      <c r="J287" s="7">
        <v>65915</v>
      </c>
      <c r="K287" s="5">
        <v>154.79999999999998</v>
      </c>
    </row>
    <row r="288" spans="3:11" x14ac:dyDescent="0.35">
      <c r="C288" s="4">
        <v>42630</v>
      </c>
      <c r="D288" s="5" t="s">
        <v>8</v>
      </c>
      <c r="E288" s="5" t="s">
        <v>12</v>
      </c>
      <c r="F288" s="5" t="s">
        <v>18</v>
      </c>
      <c r="G288" s="6">
        <v>3018.6000000000004</v>
      </c>
      <c r="H288" s="6">
        <v>1720.6020000000001</v>
      </c>
      <c r="I288" s="5">
        <v>361</v>
      </c>
      <c r="J288" s="7" t="s">
        <v>25</v>
      </c>
      <c r="K288" s="5">
        <v>51.7</v>
      </c>
    </row>
    <row r="289" spans="3:11" x14ac:dyDescent="0.35">
      <c r="C289" s="4">
        <v>42630</v>
      </c>
      <c r="D289" s="5" t="s">
        <v>9</v>
      </c>
      <c r="E289" s="5" t="s">
        <v>13</v>
      </c>
      <c r="F289" s="5" t="s">
        <v>16</v>
      </c>
      <c r="G289" s="6">
        <v>39864.120000000003</v>
      </c>
      <c r="H289" s="6">
        <v>25114.395600000003</v>
      </c>
      <c r="I289" s="5" t="s">
        <v>25</v>
      </c>
      <c r="J289" s="7" t="s">
        <v>25</v>
      </c>
      <c r="K289" s="5" t="s">
        <v>25</v>
      </c>
    </row>
    <row r="290" spans="3:11" x14ac:dyDescent="0.35">
      <c r="C290" s="4">
        <v>42630</v>
      </c>
      <c r="D290" s="5" t="s">
        <v>10</v>
      </c>
      <c r="E290" s="5" t="s">
        <v>14</v>
      </c>
      <c r="F290" s="5" t="s">
        <v>16</v>
      </c>
      <c r="G290" s="6">
        <v>1436.4</v>
      </c>
      <c r="H290" s="6">
        <v>1019.8440000000001</v>
      </c>
      <c r="I290" s="5" t="s">
        <v>25</v>
      </c>
      <c r="J290" s="7" t="s">
        <v>25</v>
      </c>
      <c r="K290" s="5" t="s">
        <v>25</v>
      </c>
    </row>
    <row r="291" spans="3:11" x14ac:dyDescent="0.35">
      <c r="C291" s="4">
        <v>42631</v>
      </c>
      <c r="D291" s="5" t="s">
        <v>4</v>
      </c>
      <c r="E291" s="5" t="s">
        <v>12</v>
      </c>
      <c r="F291" s="5" t="s">
        <v>16</v>
      </c>
      <c r="G291" s="6">
        <v>14069.76</v>
      </c>
      <c r="H291" s="6">
        <v>9004.6463999999996</v>
      </c>
      <c r="I291" s="5">
        <v>701.80000000000007</v>
      </c>
      <c r="J291" s="7" t="s">
        <v>25</v>
      </c>
      <c r="K291" s="5">
        <v>270.20000000000005</v>
      </c>
    </row>
    <row r="292" spans="3:11" x14ac:dyDescent="0.35">
      <c r="C292" s="4">
        <v>42632</v>
      </c>
      <c r="D292" s="5" t="s">
        <v>5</v>
      </c>
      <c r="E292" s="5" t="s">
        <v>13</v>
      </c>
      <c r="F292" s="5" t="s">
        <v>17</v>
      </c>
      <c r="G292" s="6">
        <v>551.40000000000009</v>
      </c>
      <c r="H292" s="6">
        <v>308.78400000000011</v>
      </c>
      <c r="I292" s="5">
        <v>149.79999999999998</v>
      </c>
      <c r="J292" s="7" t="s">
        <v>25</v>
      </c>
      <c r="K292" s="5">
        <v>9.2999999999999989</v>
      </c>
    </row>
    <row r="293" spans="3:11" x14ac:dyDescent="0.35">
      <c r="C293" s="4">
        <v>42635</v>
      </c>
      <c r="D293" s="5" t="s">
        <v>4</v>
      </c>
      <c r="E293" s="5" t="s">
        <v>12</v>
      </c>
      <c r="F293" s="5" t="s">
        <v>18</v>
      </c>
      <c r="G293" s="6">
        <v>2779.2</v>
      </c>
      <c r="H293" s="6">
        <v>1917.6479999999997</v>
      </c>
      <c r="I293" s="5">
        <v>993</v>
      </c>
      <c r="J293" s="7" t="s">
        <v>25</v>
      </c>
      <c r="K293" s="5">
        <v>57.6</v>
      </c>
    </row>
    <row r="294" spans="3:11" x14ac:dyDescent="0.35">
      <c r="C294" s="4">
        <v>42637</v>
      </c>
      <c r="D294" s="5" t="s">
        <v>9</v>
      </c>
      <c r="E294" s="5" t="s">
        <v>13</v>
      </c>
      <c r="F294" s="5" t="s">
        <v>18</v>
      </c>
      <c r="G294" s="6">
        <v>27514.080000000002</v>
      </c>
      <c r="H294" s="6">
        <v>14307.321600000001</v>
      </c>
      <c r="I294" s="5">
        <v>722.4</v>
      </c>
      <c r="J294" s="7" t="s">
        <v>25</v>
      </c>
      <c r="K294" s="5">
        <v>429.3</v>
      </c>
    </row>
    <row r="295" spans="3:11" x14ac:dyDescent="0.35">
      <c r="C295" s="4">
        <v>42637</v>
      </c>
      <c r="D295" s="5" t="s">
        <v>3</v>
      </c>
      <c r="E295" s="5" t="s">
        <v>12</v>
      </c>
      <c r="F295" s="5" t="s">
        <v>17</v>
      </c>
      <c r="G295" s="6">
        <v>898.19999999999993</v>
      </c>
      <c r="H295" s="6">
        <v>494.01</v>
      </c>
      <c r="I295" s="5" t="s">
        <v>25</v>
      </c>
      <c r="J295" s="7" t="s">
        <v>25</v>
      </c>
      <c r="K295" s="5" t="s">
        <v>25</v>
      </c>
    </row>
    <row r="296" spans="3:11" x14ac:dyDescent="0.35">
      <c r="C296" s="4">
        <v>42639</v>
      </c>
      <c r="D296" s="5" t="s">
        <v>6</v>
      </c>
      <c r="E296" s="5" t="s">
        <v>13</v>
      </c>
      <c r="F296" s="5" t="s">
        <v>16</v>
      </c>
      <c r="G296" s="6">
        <v>9055.7999999999993</v>
      </c>
      <c r="H296" s="6">
        <v>6157.9439999999995</v>
      </c>
      <c r="I296" s="5">
        <v>609.80000000000007</v>
      </c>
      <c r="J296" s="7" t="s">
        <v>25</v>
      </c>
      <c r="K296" s="5">
        <v>184.79999999999998</v>
      </c>
    </row>
    <row r="297" spans="3:11" x14ac:dyDescent="0.35">
      <c r="C297" s="4">
        <v>42640</v>
      </c>
      <c r="D297" s="5" t="s">
        <v>4</v>
      </c>
      <c r="E297" s="5" t="s">
        <v>12</v>
      </c>
      <c r="F297" s="5" t="s">
        <v>17</v>
      </c>
      <c r="G297" s="6">
        <v>347.4</v>
      </c>
      <c r="H297" s="6">
        <v>177.17399999999998</v>
      </c>
      <c r="I297" s="5">
        <v>994.9</v>
      </c>
      <c r="J297" s="7" t="s">
        <v>25</v>
      </c>
      <c r="K297" s="5">
        <v>5.3999999999999995</v>
      </c>
    </row>
    <row r="298" spans="3:11" x14ac:dyDescent="0.35">
      <c r="C298" s="4">
        <v>42642</v>
      </c>
      <c r="D298" s="5" t="s">
        <v>4</v>
      </c>
      <c r="E298" s="5" t="s">
        <v>12</v>
      </c>
      <c r="F298" s="5" t="s">
        <v>17</v>
      </c>
      <c r="G298" s="6">
        <v>35174.28</v>
      </c>
      <c r="H298" s="6">
        <v>25325.481599999999</v>
      </c>
      <c r="I298" s="5">
        <v>687.80000000000007</v>
      </c>
      <c r="J298" s="7" t="s">
        <v>25</v>
      </c>
      <c r="K298" s="5">
        <v>759.80000000000007</v>
      </c>
    </row>
    <row r="299" spans="3:11" x14ac:dyDescent="0.35">
      <c r="C299" s="4">
        <v>42644</v>
      </c>
      <c r="D299" s="5" t="s">
        <v>5</v>
      </c>
      <c r="E299" s="5" t="s">
        <v>13</v>
      </c>
      <c r="F299" s="5" t="s">
        <v>15</v>
      </c>
      <c r="G299" s="6">
        <v>17865.36</v>
      </c>
      <c r="H299" s="6">
        <v>10361.908799999999</v>
      </c>
      <c r="I299" s="5">
        <v>429</v>
      </c>
      <c r="J299" s="7" t="s">
        <v>25</v>
      </c>
      <c r="K299" s="5">
        <v>310.90000000000003</v>
      </c>
    </row>
    <row r="300" spans="3:11" x14ac:dyDescent="0.35">
      <c r="C300" s="4">
        <v>42645</v>
      </c>
      <c r="D300" s="5" t="s">
        <v>11</v>
      </c>
      <c r="E300" s="5" t="s">
        <v>13</v>
      </c>
      <c r="F300" s="5" t="s">
        <v>15</v>
      </c>
      <c r="G300" s="6">
        <v>14069.76</v>
      </c>
      <c r="H300" s="6">
        <v>7738.3680000000004</v>
      </c>
      <c r="I300" s="5">
        <v>756</v>
      </c>
      <c r="J300" s="7" t="s">
        <v>25</v>
      </c>
      <c r="K300" s="5">
        <v>232.2</v>
      </c>
    </row>
    <row r="301" spans="3:11" x14ac:dyDescent="0.35">
      <c r="C301" s="4">
        <v>42645</v>
      </c>
      <c r="D301" s="5" t="s">
        <v>8</v>
      </c>
      <c r="E301" s="5" t="s">
        <v>12</v>
      </c>
      <c r="F301" s="5" t="s">
        <v>16</v>
      </c>
      <c r="G301" s="6">
        <v>13583.76</v>
      </c>
      <c r="H301" s="6">
        <v>8421.9312000000009</v>
      </c>
      <c r="I301" s="5" t="s">
        <v>25</v>
      </c>
      <c r="J301" s="7" t="s">
        <v>25</v>
      </c>
      <c r="K301" s="5" t="s">
        <v>25</v>
      </c>
    </row>
    <row r="302" spans="3:11" x14ac:dyDescent="0.35">
      <c r="C302" s="4">
        <v>42648</v>
      </c>
      <c r="D302" s="5" t="s">
        <v>4</v>
      </c>
      <c r="E302" s="5" t="s">
        <v>12</v>
      </c>
      <c r="F302" s="5" t="s">
        <v>15</v>
      </c>
      <c r="G302" s="6">
        <v>11255.76</v>
      </c>
      <c r="H302" s="6">
        <v>8441.82</v>
      </c>
      <c r="I302" s="5">
        <v>743.4</v>
      </c>
      <c r="J302" s="7" t="s">
        <v>25</v>
      </c>
      <c r="K302" s="5">
        <v>253.29999999999998</v>
      </c>
    </row>
    <row r="303" spans="3:11" x14ac:dyDescent="0.35">
      <c r="C303" s="4">
        <v>42651</v>
      </c>
      <c r="D303" s="5" t="s">
        <v>10</v>
      </c>
      <c r="E303" s="5" t="s">
        <v>14</v>
      </c>
      <c r="F303" s="5" t="s">
        <v>18</v>
      </c>
      <c r="G303" s="6">
        <v>9695.76</v>
      </c>
      <c r="H303" s="6">
        <v>6011.3712000000005</v>
      </c>
      <c r="I303" s="5">
        <v>931.80000000000007</v>
      </c>
      <c r="J303" s="7" t="s">
        <v>25</v>
      </c>
      <c r="K303" s="5">
        <v>180.4</v>
      </c>
    </row>
    <row r="304" spans="3:11" x14ac:dyDescent="0.35">
      <c r="C304" s="4">
        <v>42651</v>
      </c>
      <c r="D304" s="5" t="s">
        <v>5</v>
      </c>
      <c r="E304" s="5" t="s">
        <v>13</v>
      </c>
      <c r="F304" s="5" t="s">
        <v>16</v>
      </c>
      <c r="G304" s="6">
        <v>1654.1999999999998</v>
      </c>
      <c r="H304" s="6">
        <v>1174.4819999999997</v>
      </c>
      <c r="I304" s="5" t="s">
        <v>25</v>
      </c>
      <c r="J304" s="7" t="s">
        <v>25</v>
      </c>
      <c r="K304" s="5" t="s">
        <v>25</v>
      </c>
    </row>
    <row r="305" spans="3:11" x14ac:dyDescent="0.35">
      <c r="C305" s="4">
        <v>42652</v>
      </c>
      <c r="D305" s="5" t="s">
        <v>4</v>
      </c>
      <c r="E305" s="5" t="s">
        <v>12</v>
      </c>
      <c r="F305" s="5" t="s">
        <v>16</v>
      </c>
      <c r="G305" s="6">
        <v>2431.8000000000002</v>
      </c>
      <c r="H305" s="6">
        <v>1483.3980000000001</v>
      </c>
      <c r="I305" s="5">
        <v>979.1</v>
      </c>
      <c r="J305" s="7" t="s">
        <v>25</v>
      </c>
      <c r="K305" s="5">
        <v>44.6</v>
      </c>
    </row>
    <row r="306" spans="3:11" x14ac:dyDescent="0.35">
      <c r="C306" s="4">
        <v>42653</v>
      </c>
      <c r="D306" s="5" t="s">
        <v>4</v>
      </c>
      <c r="E306" s="5" t="s">
        <v>12</v>
      </c>
      <c r="F306" s="5" t="s">
        <v>17</v>
      </c>
      <c r="G306" s="6">
        <v>35174.28</v>
      </c>
      <c r="H306" s="6">
        <v>17938.882799999999</v>
      </c>
      <c r="I306" s="5">
        <v>420.6</v>
      </c>
      <c r="J306" s="7" t="s">
        <v>25</v>
      </c>
      <c r="K306" s="5">
        <v>538.20000000000005</v>
      </c>
    </row>
    <row r="307" spans="3:11" x14ac:dyDescent="0.35">
      <c r="C307" s="4">
        <v>42654</v>
      </c>
      <c r="D307" s="5" t="s">
        <v>4</v>
      </c>
      <c r="E307" s="5" t="s">
        <v>12</v>
      </c>
      <c r="F307" s="5" t="s">
        <v>18</v>
      </c>
      <c r="G307" s="6">
        <v>2779.2</v>
      </c>
      <c r="H307" s="6">
        <v>1445.184</v>
      </c>
      <c r="I307" s="5">
        <v>395.3</v>
      </c>
      <c r="J307" s="7" t="s">
        <v>25</v>
      </c>
      <c r="K307" s="5">
        <v>43.4</v>
      </c>
    </row>
    <row r="308" spans="3:11" x14ac:dyDescent="0.35">
      <c r="C308" s="4">
        <v>42654</v>
      </c>
      <c r="D308" s="5" t="s">
        <v>9</v>
      </c>
      <c r="E308" s="5" t="s">
        <v>13</v>
      </c>
      <c r="F308" s="5" t="s">
        <v>18</v>
      </c>
      <c r="G308" s="6">
        <v>49243.92</v>
      </c>
      <c r="H308" s="6">
        <v>32008.547999999999</v>
      </c>
      <c r="I308" s="5" t="s">
        <v>25</v>
      </c>
      <c r="J308" s="7" t="s">
        <v>25</v>
      </c>
      <c r="K308" s="5" t="s">
        <v>25</v>
      </c>
    </row>
    <row r="309" spans="3:11" x14ac:dyDescent="0.35">
      <c r="C309" s="4">
        <v>42654</v>
      </c>
      <c r="D309" s="5" t="s">
        <v>4</v>
      </c>
      <c r="E309" s="5" t="s">
        <v>12</v>
      </c>
      <c r="F309" s="5" t="s">
        <v>16</v>
      </c>
      <c r="G309" s="6">
        <v>2779.2</v>
      </c>
      <c r="H309" s="6">
        <v>2001.0239999999999</v>
      </c>
      <c r="I309" s="5" t="s">
        <v>25</v>
      </c>
      <c r="J309" s="7" t="s">
        <v>25</v>
      </c>
      <c r="K309" s="5" t="s">
        <v>25</v>
      </c>
    </row>
    <row r="310" spans="3:11" x14ac:dyDescent="0.35">
      <c r="C310" s="4">
        <v>42655</v>
      </c>
      <c r="D310" s="5" t="s">
        <v>4</v>
      </c>
      <c r="E310" s="5" t="s">
        <v>12</v>
      </c>
      <c r="F310" s="5" t="s">
        <v>16</v>
      </c>
      <c r="G310" s="6">
        <v>1389.6</v>
      </c>
      <c r="H310" s="6">
        <v>847.65599999999995</v>
      </c>
      <c r="I310" s="5">
        <v>230.29999999999998</v>
      </c>
      <c r="J310" s="7" t="s">
        <v>25</v>
      </c>
      <c r="K310" s="5">
        <v>25.5</v>
      </c>
    </row>
    <row r="311" spans="3:11" x14ac:dyDescent="0.35">
      <c r="C311" s="4">
        <v>42656</v>
      </c>
      <c r="D311" s="5" t="s">
        <v>6</v>
      </c>
      <c r="E311" s="5" t="s">
        <v>13</v>
      </c>
      <c r="F311" s="5" t="s">
        <v>16</v>
      </c>
      <c r="G311" s="6">
        <v>19721.52</v>
      </c>
      <c r="H311" s="6">
        <v>12227.3424</v>
      </c>
      <c r="I311" s="5">
        <v>1099</v>
      </c>
      <c r="J311" s="7" t="s">
        <v>25</v>
      </c>
      <c r="K311" s="5">
        <v>366.90000000000003</v>
      </c>
    </row>
    <row r="312" spans="3:11" x14ac:dyDescent="0.35">
      <c r="C312" s="4">
        <v>42656</v>
      </c>
      <c r="D312" s="5" t="s">
        <v>4</v>
      </c>
      <c r="E312" s="5" t="s">
        <v>12</v>
      </c>
      <c r="F312" s="5" t="s">
        <v>16</v>
      </c>
      <c r="G312" s="6">
        <v>25012.800000000003</v>
      </c>
      <c r="H312" s="6">
        <v>18509.472000000002</v>
      </c>
      <c r="I312" s="5" t="s">
        <v>25</v>
      </c>
      <c r="J312" s="7" t="s">
        <v>25</v>
      </c>
      <c r="K312" s="5" t="s">
        <v>25</v>
      </c>
    </row>
    <row r="313" spans="3:11" x14ac:dyDescent="0.35">
      <c r="C313" s="4">
        <v>42657</v>
      </c>
      <c r="D313" s="5" t="s">
        <v>10</v>
      </c>
      <c r="E313" s="5" t="s">
        <v>14</v>
      </c>
      <c r="F313" s="5" t="s">
        <v>18</v>
      </c>
      <c r="G313" s="6">
        <v>9695.76</v>
      </c>
      <c r="H313" s="6">
        <v>5817.4560000000001</v>
      </c>
      <c r="I313" s="5">
        <v>842.5</v>
      </c>
      <c r="J313" s="7" t="s">
        <v>25</v>
      </c>
      <c r="K313" s="5">
        <v>174.6</v>
      </c>
    </row>
    <row r="314" spans="3:11" x14ac:dyDescent="0.35">
      <c r="C314" s="4">
        <v>42657</v>
      </c>
      <c r="D314" s="5" t="s">
        <v>9</v>
      </c>
      <c r="E314" s="5" t="s">
        <v>13</v>
      </c>
      <c r="F314" s="5" t="s">
        <v>18</v>
      </c>
      <c r="G314" s="6">
        <v>14069.76</v>
      </c>
      <c r="H314" s="6">
        <v>8723.2512000000006</v>
      </c>
      <c r="I314" s="5" t="s">
        <v>25</v>
      </c>
      <c r="J314" s="7" t="s">
        <v>25</v>
      </c>
      <c r="K314" s="5" t="s">
        <v>25</v>
      </c>
    </row>
    <row r="315" spans="3:11" x14ac:dyDescent="0.35">
      <c r="C315" s="4">
        <v>42658</v>
      </c>
      <c r="D315" s="5" t="s">
        <v>4</v>
      </c>
      <c r="E315" s="5" t="s">
        <v>12</v>
      </c>
      <c r="F315" s="5" t="s">
        <v>15</v>
      </c>
      <c r="G315" s="6">
        <v>2084.3999999999996</v>
      </c>
      <c r="H315" s="6">
        <v>1459.0799999999997</v>
      </c>
      <c r="I315" s="5">
        <v>100.19999999999999</v>
      </c>
      <c r="J315" s="7">
        <v>79106</v>
      </c>
      <c r="K315" s="5">
        <v>43.800000000000004</v>
      </c>
    </row>
    <row r="316" spans="3:11" x14ac:dyDescent="0.35">
      <c r="C316" s="4">
        <v>42658</v>
      </c>
      <c r="D316" s="5" t="s">
        <v>4</v>
      </c>
      <c r="E316" s="5" t="s">
        <v>12</v>
      </c>
      <c r="F316" s="5" t="s">
        <v>16</v>
      </c>
      <c r="G316" s="6">
        <v>42209.159999999996</v>
      </c>
      <c r="H316" s="6">
        <v>21948.763199999998</v>
      </c>
      <c r="I316" s="5" t="s">
        <v>25</v>
      </c>
      <c r="J316" s="7" t="s">
        <v>25</v>
      </c>
      <c r="K316" s="5" t="s">
        <v>25</v>
      </c>
    </row>
    <row r="317" spans="3:11" x14ac:dyDescent="0.35">
      <c r="C317" s="4">
        <v>42658</v>
      </c>
      <c r="D317" s="5" t="s">
        <v>10</v>
      </c>
      <c r="E317" s="5" t="s">
        <v>14</v>
      </c>
      <c r="F317" s="5" t="s">
        <v>15</v>
      </c>
      <c r="G317" s="6">
        <v>478.79999999999995</v>
      </c>
      <c r="H317" s="6">
        <v>349.52399999999994</v>
      </c>
      <c r="I317" s="5" t="s">
        <v>25</v>
      </c>
      <c r="J317" s="7" t="s">
        <v>25</v>
      </c>
      <c r="K317" s="5" t="s">
        <v>25</v>
      </c>
    </row>
    <row r="318" spans="3:11" x14ac:dyDescent="0.35">
      <c r="C318" s="4">
        <v>42659</v>
      </c>
      <c r="D318" s="5" t="s">
        <v>8</v>
      </c>
      <c r="E318" s="5" t="s">
        <v>12</v>
      </c>
      <c r="F318" s="5" t="s">
        <v>15</v>
      </c>
      <c r="G318" s="6">
        <v>10866.960000000001</v>
      </c>
      <c r="H318" s="6">
        <v>5542.1496000000006</v>
      </c>
      <c r="I318" s="5">
        <v>220.6</v>
      </c>
      <c r="J318" s="7" t="s">
        <v>25</v>
      </c>
      <c r="K318" s="5">
        <v>166.29999999999998</v>
      </c>
    </row>
    <row r="319" spans="3:11" x14ac:dyDescent="0.35">
      <c r="C319" s="4">
        <v>42659</v>
      </c>
      <c r="D319" s="5" t="s">
        <v>4</v>
      </c>
      <c r="E319" s="5" t="s">
        <v>12</v>
      </c>
      <c r="F319" s="5" t="s">
        <v>16</v>
      </c>
      <c r="G319" s="6">
        <v>694.8</v>
      </c>
      <c r="H319" s="6">
        <v>375.19200000000001</v>
      </c>
      <c r="I319" s="5" t="s">
        <v>25</v>
      </c>
      <c r="J319" s="7" t="s">
        <v>25</v>
      </c>
      <c r="K319" s="5" t="s">
        <v>25</v>
      </c>
    </row>
    <row r="320" spans="3:11" x14ac:dyDescent="0.35">
      <c r="C320" s="4">
        <v>42662</v>
      </c>
      <c r="D320" s="5" t="s">
        <v>4</v>
      </c>
      <c r="E320" s="5" t="s">
        <v>12</v>
      </c>
      <c r="F320" s="5" t="s">
        <v>18</v>
      </c>
      <c r="G320" s="6">
        <v>14069.76</v>
      </c>
      <c r="H320" s="6">
        <v>8441.8559999999998</v>
      </c>
      <c r="I320" s="5">
        <v>250.4</v>
      </c>
      <c r="J320" s="7" t="s">
        <v>25</v>
      </c>
      <c r="K320" s="5">
        <v>253.29999999999998</v>
      </c>
    </row>
    <row r="321" spans="3:11" x14ac:dyDescent="0.35">
      <c r="C321" s="4">
        <v>42662</v>
      </c>
      <c r="D321" s="5" t="s">
        <v>4</v>
      </c>
      <c r="E321" s="5" t="s">
        <v>12</v>
      </c>
      <c r="F321" s="5" t="s">
        <v>16</v>
      </c>
      <c r="G321" s="6">
        <v>14069.76</v>
      </c>
      <c r="H321" s="6">
        <v>9567.4368000000013</v>
      </c>
      <c r="I321" s="5" t="s">
        <v>25</v>
      </c>
      <c r="J321" s="7" t="s">
        <v>25</v>
      </c>
      <c r="K321" s="5" t="s">
        <v>25</v>
      </c>
    </row>
    <row r="322" spans="3:11" x14ac:dyDescent="0.35">
      <c r="C322" s="4">
        <v>42662</v>
      </c>
      <c r="D322" s="5" t="s">
        <v>4</v>
      </c>
      <c r="E322" s="5" t="s">
        <v>12</v>
      </c>
      <c r="F322" s="5" t="s">
        <v>17</v>
      </c>
      <c r="G322" s="6">
        <v>347.4</v>
      </c>
      <c r="H322" s="6">
        <v>173.7</v>
      </c>
      <c r="I322" s="5" t="s">
        <v>25</v>
      </c>
      <c r="J322" s="7" t="s">
        <v>25</v>
      </c>
      <c r="K322" s="5" t="s">
        <v>25</v>
      </c>
    </row>
    <row r="323" spans="3:11" x14ac:dyDescent="0.35">
      <c r="C323" s="4">
        <v>42662</v>
      </c>
      <c r="D323" s="5" t="s">
        <v>4</v>
      </c>
      <c r="E323" s="5" t="s">
        <v>12</v>
      </c>
      <c r="F323" s="5" t="s">
        <v>17</v>
      </c>
      <c r="G323" s="6">
        <v>694.8</v>
      </c>
      <c r="H323" s="6">
        <v>354.34799999999996</v>
      </c>
      <c r="I323" s="5" t="s">
        <v>25</v>
      </c>
      <c r="J323" s="7" t="s">
        <v>25</v>
      </c>
      <c r="K323" s="5" t="s">
        <v>25</v>
      </c>
    </row>
    <row r="324" spans="3:11" x14ac:dyDescent="0.35">
      <c r="C324" s="4">
        <v>42663</v>
      </c>
      <c r="D324" s="5" t="s">
        <v>7</v>
      </c>
      <c r="E324" s="5" t="s">
        <v>14</v>
      </c>
      <c r="F324" s="5" t="s">
        <v>18</v>
      </c>
      <c r="G324" s="6">
        <v>32233.919999999998</v>
      </c>
      <c r="H324" s="6">
        <v>19340.351999999999</v>
      </c>
      <c r="I324" s="5">
        <v>963.2</v>
      </c>
      <c r="J324" s="7" t="s">
        <v>25</v>
      </c>
      <c r="K324" s="5">
        <v>580.30000000000007</v>
      </c>
    </row>
    <row r="325" spans="3:11" x14ac:dyDescent="0.35">
      <c r="C325" s="4">
        <v>42666</v>
      </c>
      <c r="D325" s="5" t="s">
        <v>8</v>
      </c>
      <c r="E325" s="5" t="s">
        <v>12</v>
      </c>
      <c r="F325" s="5" t="s">
        <v>17</v>
      </c>
      <c r="G325" s="6">
        <v>16300.439999999999</v>
      </c>
      <c r="H325" s="6">
        <v>9454.2551999999978</v>
      </c>
      <c r="I325" s="5">
        <v>1108</v>
      </c>
      <c r="J325" s="7" t="s">
        <v>25</v>
      </c>
      <c r="K325" s="5">
        <v>283.70000000000005</v>
      </c>
    </row>
    <row r="326" spans="3:11" x14ac:dyDescent="0.35">
      <c r="C326" s="4">
        <v>42669</v>
      </c>
      <c r="D326" s="5" t="s">
        <v>4</v>
      </c>
      <c r="E326" s="5" t="s">
        <v>12</v>
      </c>
      <c r="F326" s="5" t="s">
        <v>15</v>
      </c>
      <c r="G326" s="6">
        <v>9379.7999999999993</v>
      </c>
      <c r="H326" s="6">
        <v>5252.6880000000001</v>
      </c>
      <c r="I326" s="5">
        <v>189.2</v>
      </c>
      <c r="J326" s="7" t="s">
        <v>25</v>
      </c>
      <c r="K326" s="5">
        <v>157.6</v>
      </c>
    </row>
    <row r="327" spans="3:11" x14ac:dyDescent="0.35">
      <c r="C327" s="4">
        <v>42676</v>
      </c>
      <c r="D327" s="5" t="s">
        <v>4</v>
      </c>
      <c r="E327" s="5" t="s">
        <v>12</v>
      </c>
      <c r="F327" s="5" t="s">
        <v>18</v>
      </c>
      <c r="G327" s="6">
        <v>347.4</v>
      </c>
      <c r="H327" s="6">
        <v>6565</v>
      </c>
      <c r="I327" s="5">
        <v>768.7</v>
      </c>
      <c r="J327" s="7" t="s">
        <v>25</v>
      </c>
      <c r="K327" s="5">
        <v>197</v>
      </c>
    </row>
    <row r="328" spans="3:11" x14ac:dyDescent="0.35">
      <c r="C328" s="4">
        <v>42676</v>
      </c>
      <c r="D328" s="5" t="s">
        <v>4</v>
      </c>
      <c r="E328" s="5" t="s">
        <v>12</v>
      </c>
      <c r="F328" s="5" t="s">
        <v>18</v>
      </c>
      <c r="G328" s="6">
        <v>32829.360000000001</v>
      </c>
      <c r="H328" s="6">
        <v>23308.845600000001</v>
      </c>
      <c r="I328" s="5" t="s">
        <v>25</v>
      </c>
      <c r="J328" s="7" t="s">
        <v>25</v>
      </c>
      <c r="K328" s="5" t="s">
        <v>25</v>
      </c>
    </row>
    <row r="329" spans="3:11" x14ac:dyDescent="0.35">
      <c r="C329" s="4">
        <v>42676</v>
      </c>
      <c r="D329" s="5" t="s">
        <v>9</v>
      </c>
      <c r="E329" s="5" t="s">
        <v>13</v>
      </c>
      <c r="F329" s="5" t="s">
        <v>16</v>
      </c>
      <c r="G329" s="6">
        <v>44554.080000000002</v>
      </c>
      <c r="H329" s="6">
        <v>32970.019200000002</v>
      </c>
      <c r="I329" s="5" t="s">
        <v>25</v>
      </c>
      <c r="J329" s="7" t="s">
        <v>25</v>
      </c>
      <c r="K329" s="5" t="s">
        <v>25</v>
      </c>
    </row>
    <row r="330" spans="3:11" x14ac:dyDescent="0.35">
      <c r="C330" s="4">
        <v>42680</v>
      </c>
      <c r="D330" s="5" t="s">
        <v>8</v>
      </c>
      <c r="E330" s="5" t="s">
        <v>12</v>
      </c>
      <c r="F330" s="5" t="s">
        <v>17</v>
      </c>
      <c r="G330" s="6">
        <v>21733.920000000002</v>
      </c>
      <c r="H330" s="6">
        <v>15648.422400000001</v>
      </c>
      <c r="I330" s="5">
        <v>1170.1999999999998</v>
      </c>
      <c r="J330" s="7" t="s">
        <v>25</v>
      </c>
      <c r="K330" s="5">
        <v>469.5</v>
      </c>
    </row>
    <row r="331" spans="3:11" x14ac:dyDescent="0.35">
      <c r="C331" s="4">
        <v>42683</v>
      </c>
      <c r="D331" s="5" t="s">
        <v>8</v>
      </c>
      <c r="E331" s="5" t="s">
        <v>12</v>
      </c>
      <c r="F331" s="5" t="s">
        <v>17</v>
      </c>
      <c r="G331" s="6">
        <v>1006.1999999999999</v>
      </c>
      <c r="H331" s="6">
        <v>684.21600000000001</v>
      </c>
      <c r="I331" s="5">
        <v>547.4</v>
      </c>
      <c r="J331" s="7" t="s">
        <v>25</v>
      </c>
      <c r="K331" s="5">
        <v>20.6</v>
      </c>
    </row>
    <row r="332" spans="3:11" x14ac:dyDescent="0.35">
      <c r="C332" s="4">
        <v>42687</v>
      </c>
      <c r="D332" s="5" t="s">
        <v>6</v>
      </c>
      <c r="E332" s="5" t="s">
        <v>13</v>
      </c>
      <c r="F332" s="5" t="s">
        <v>17</v>
      </c>
      <c r="G332" s="6">
        <v>1006.1999999999999</v>
      </c>
      <c r="H332" s="6">
        <v>654.03</v>
      </c>
      <c r="I332" s="5">
        <v>87.399999999999991</v>
      </c>
      <c r="J332" s="7" t="s">
        <v>25</v>
      </c>
      <c r="K332" s="5">
        <v>19.700000000000003</v>
      </c>
    </row>
    <row r="333" spans="3:11" x14ac:dyDescent="0.35">
      <c r="C333" s="4">
        <v>42688</v>
      </c>
      <c r="D333" s="5" t="s">
        <v>5</v>
      </c>
      <c r="E333" s="5" t="s">
        <v>13</v>
      </c>
      <c r="F333" s="5" t="s">
        <v>18</v>
      </c>
      <c r="G333" s="6">
        <v>1654.1999999999998</v>
      </c>
      <c r="H333" s="6">
        <v>1157.9399999999998</v>
      </c>
      <c r="I333" s="5">
        <v>933.2</v>
      </c>
      <c r="J333" s="7" t="s">
        <v>25</v>
      </c>
      <c r="K333" s="5">
        <v>34.800000000000004</v>
      </c>
    </row>
    <row r="334" spans="3:11" x14ac:dyDescent="0.35">
      <c r="C334" s="4">
        <v>42688</v>
      </c>
      <c r="D334" s="5" t="s">
        <v>5</v>
      </c>
      <c r="E334" s="5" t="s">
        <v>13</v>
      </c>
      <c r="F334" s="5" t="s">
        <v>18</v>
      </c>
      <c r="G334" s="6">
        <v>551.40000000000009</v>
      </c>
      <c r="H334" s="6">
        <v>352.89600000000007</v>
      </c>
      <c r="I334" s="5" t="s">
        <v>25</v>
      </c>
      <c r="J334" s="7" t="s">
        <v>25</v>
      </c>
      <c r="K334" s="5" t="s">
        <v>25</v>
      </c>
    </row>
    <row r="335" spans="3:11" x14ac:dyDescent="0.35">
      <c r="C335" s="4">
        <v>42689</v>
      </c>
      <c r="D335" s="5" t="s">
        <v>8</v>
      </c>
      <c r="E335" s="5" t="s">
        <v>12</v>
      </c>
      <c r="F335" s="5" t="s">
        <v>16</v>
      </c>
      <c r="G335" s="6">
        <v>13583.76</v>
      </c>
      <c r="H335" s="6">
        <v>9236.9567999999999</v>
      </c>
      <c r="I335" s="5">
        <v>712.4</v>
      </c>
      <c r="J335" s="7">
        <v>99296</v>
      </c>
      <c r="K335" s="5">
        <v>277.20000000000005</v>
      </c>
    </row>
    <row r="336" spans="3:11" x14ac:dyDescent="0.35">
      <c r="C336" s="4">
        <v>42690</v>
      </c>
      <c r="D336" s="5" t="s">
        <v>9</v>
      </c>
      <c r="E336" s="5" t="s">
        <v>13</v>
      </c>
      <c r="F336" s="5" t="s">
        <v>16</v>
      </c>
      <c r="G336" s="6">
        <v>14069.76</v>
      </c>
      <c r="H336" s="6">
        <v>7597.6704000000009</v>
      </c>
      <c r="I336" s="5">
        <v>183.4</v>
      </c>
      <c r="J336" s="7" t="s">
        <v>25</v>
      </c>
      <c r="K336" s="5">
        <v>228</v>
      </c>
    </row>
    <row r="337" spans="3:11" x14ac:dyDescent="0.35">
      <c r="C337" s="4">
        <v>42690</v>
      </c>
      <c r="D337" s="5" t="s">
        <v>8</v>
      </c>
      <c r="E337" s="5" t="s">
        <v>12</v>
      </c>
      <c r="F337" s="5" t="s">
        <v>17</v>
      </c>
      <c r="G337" s="6">
        <v>670.8</v>
      </c>
      <c r="H337" s="6">
        <v>375.64800000000002</v>
      </c>
      <c r="I337" s="5" t="s">
        <v>25</v>
      </c>
      <c r="J337" s="7" t="s">
        <v>25</v>
      </c>
      <c r="K337" s="5" t="s">
        <v>25</v>
      </c>
    </row>
    <row r="338" spans="3:11" x14ac:dyDescent="0.35">
      <c r="C338" s="4">
        <v>42691</v>
      </c>
      <c r="D338" s="5" t="s">
        <v>9</v>
      </c>
      <c r="E338" s="5" t="s">
        <v>13</v>
      </c>
      <c r="F338" s="5" t="s">
        <v>16</v>
      </c>
      <c r="G338" s="6">
        <v>9379.7999999999993</v>
      </c>
      <c r="H338" s="6">
        <v>6659.6579999999994</v>
      </c>
      <c r="I338" s="5">
        <v>552.5</v>
      </c>
      <c r="J338" s="7" t="s">
        <v>25</v>
      </c>
      <c r="K338" s="5">
        <v>199.79999999999998</v>
      </c>
    </row>
    <row r="339" spans="3:11" x14ac:dyDescent="0.35">
      <c r="C339" s="4">
        <v>42692</v>
      </c>
      <c r="D339" s="5" t="s">
        <v>4</v>
      </c>
      <c r="E339" s="5" t="s">
        <v>12</v>
      </c>
      <c r="F339" s="5" t="s">
        <v>18</v>
      </c>
      <c r="G339" s="6">
        <v>11255.76</v>
      </c>
      <c r="H339" s="6">
        <v>7316.2440000000006</v>
      </c>
      <c r="I339" s="5">
        <v>503.40000000000003</v>
      </c>
      <c r="J339" s="7" t="s">
        <v>25</v>
      </c>
      <c r="K339" s="5">
        <v>219.5</v>
      </c>
    </row>
    <row r="340" spans="3:11" x14ac:dyDescent="0.35">
      <c r="C340" s="4">
        <v>42692</v>
      </c>
      <c r="D340" s="5" t="s">
        <v>5</v>
      </c>
      <c r="E340" s="5" t="s">
        <v>13</v>
      </c>
      <c r="F340" s="5" t="s">
        <v>16</v>
      </c>
      <c r="G340" s="6">
        <v>1654.1999999999998</v>
      </c>
      <c r="H340" s="6">
        <v>942.89399999999978</v>
      </c>
      <c r="I340" s="5" t="s">
        <v>25</v>
      </c>
      <c r="J340" s="7" t="s">
        <v>25</v>
      </c>
      <c r="K340" s="5" t="s">
        <v>25</v>
      </c>
    </row>
    <row r="341" spans="3:11" x14ac:dyDescent="0.35">
      <c r="C341" s="4">
        <v>42695</v>
      </c>
      <c r="D341" s="5" t="s">
        <v>4</v>
      </c>
      <c r="E341" s="5" t="s">
        <v>12</v>
      </c>
      <c r="F341" s="5" t="s">
        <v>16</v>
      </c>
      <c r="G341" s="6">
        <v>30484.32</v>
      </c>
      <c r="H341" s="6">
        <v>20119.6512</v>
      </c>
      <c r="I341" s="5">
        <v>313.40000000000003</v>
      </c>
      <c r="J341" s="7" t="s">
        <v>25</v>
      </c>
      <c r="K341" s="5">
        <v>603.6</v>
      </c>
    </row>
    <row r="342" spans="3:11" x14ac:dyDescent="0.35">
      <c r="C342" s="4">
        <v>42695</v>
      </c>
      <c r="D342" s="5" t="s">
        <v>10</v>
      </c>
      <c r="E342" s="5" t="s">
        <v>14</v>
      </c>
      <c r="F342" s="5" t="s">
        <v>17</v>
      </c>
      <c r="G342" s="6">
        <v>2154.6000000000004</v>
      </c>
      <c r="H342" s="6">
        <v>1314.3060000000003</v>
      </c>
      <c r="I342" s="5" t="s">
        <v>25</v>
      </c>
      <c r="J342" s="7" t="s">
        <v>25</v>
      </c>
      <c r="K342" s="5" t="s">
        <v>25</v>
      </c>
    </row>
    <row r="343" spans="3:11" x14ac:dyDescent="0.35">
      <c r="C343" s="4">
        <v>42695</v>
      </c>
      <c r="D343" s="5" t="s">
        <v>4</v>
      </c>
      <c r="E343" s="5" t="s">
        <v>12</v>
      </c>
      <c r="F343" s="5" t="s">
        <v>18</v>
      </c>
      <c r="G343" s="6">
        <v>14069.76</v>
      </c>
      <c r="H343" s="6">
        <v>10411.6224</v>
      </c>
      <c r="I343" s="5" t="s">
        <v>25</v>
      </c>
      <c r="J343" s="7" t="s">
        <v>25</v>
      </c>
      <c r="K343" s="5" t="s">
        <v>25</v>
      </c>
    </row>
    <row r="344" spans="3:11" x14ac:dyDescent="0.35">
      <c r="C344" s="4">
        <v>42697</v>
      </c>
      <c r="D344" s="5" t="s">
        <v>4</v>
      </c>
      <c r="E344" s="5" t="s">
        <v>12</v>
      </c>
      <c r="F344" s="5" t="s">
        <v>17</v>
      </c>
      <c r="G344" s="6">
        <v>3126.6000000000004</v>
      </c>
      <c r="H344" s="6">
        <v>1782.162</v>
      </c>
      <c r="I344" s="5">
        <v>672.7</v>
      </c>
      <c r="J344" s="7" t="s">
        <v>25</v>
      </c>
      <c r="K344" s="5">
        <v>53.5</v>
      </c>
    </row>
    <row r="345" spans="3:11" x14ac:dyDescent="0.35">
      <c r="C345" s="4">
        <v>42697</v>
      </c>
      <c r="D345" s="5" t="s">
        <v>4</v>
      </c>
      <c r="E345" s="5" t="s">
        <v>12</v>
      </c>
      <c r="F345" s="5" t="s">
        <v>18</v>
      </c>
      <c r="G345" s="6">
        <v>20427.12</v>
      </c>
      <c r="H345" s="6">
        <v>10213.56</v>
      </c>
      <c r="I345" s="5" t="s">
        <v>25</v>
      </c>
      <c r="J345" s="7" t="s">
        <v>25</v>
      </c>
      <c r="K345" s="5" t="s">
        <v>25</v>
      </c>
    </row>
    <row r="346" spans="3:11" x14ac:dyDescent="0.35">
      <c r="C346" s="4">
        <v>42697</v>
      </c>
      <c r="D346" s="5" t="s">
        <v>8</v>
      </c>
      <c r="E346" s="5" t="s">
        <v>12</v>
      </c>
      <c r="F346" s="5" t="s">
        <v>18</v>
      </c>
      <c r="G346" s="6">
        <v>13583.76</v>
      </c>
      <c r="H346" s="6">
        <v>7471.0680000000011</v>
      </c>
      <c r="I346" s="5" t="s">
        <v>25</v>
      </c>
      <c r="J346" s="7" t="s">
        <v>25</v>
      </c>
      <c r="K346" s="5" t="s">
        <v>25</v>
      </c>
    </row>
    <row r="347" spans="3:11" x14ac:dyDescent="0.35">
      <c r="C347" s="4">
        <v>42697</v>
      </c>
      <c r="D347" s="5" t="s">
        <v>9</v>
      </c>
      <c r="E347" s="5" t="s">
        <v>13</v>
      </c>
      <c r="F347" s="5" t="s">
        <v>17</v>
      </c>
      <c r="G347" s="6">
        <v>16883.64</v>
      </c>
      <c r="H347" s="6">
        <v>8610.6563999999998</v>
      </c>
      <c r="I347" s="5" t="s">
        <v>25</v>
      </c>
      <c r="J347" s="7" t="s">
        <v>25</v>
      </c>
      <c r="K347" s="5" t="s">
        <v>25</v>
      </c>
    </row>
    <row r="348" spans="3:11" x14ac:dyDescent="0.35">
      <c r="C348" s="4">
        <v>42698</v>
      </c>
      <c r="D348" s="5" t="s">
        <v>4</v>
      </c>
      <c r="E348" s="5" t="s">
        <v>12</v>
      </c>
      <c r="F348" s="5" t="s">
        <v>18</v>
      </c>
      <c r="G348" s="6">
        <v>9379.7999999999993</v>
      </c>
      <c r="H348" s="6">
        <v>6565.8599999999988</v>
      </c>
      <c r="I348" s="5">
        <v>98.1</v>
      </c>
      <c r="J348" s="7" t="s">
        <v>25</v>
      </c>
      <c r="K348" s="5">
        <v>197</v>
      </c>
    </row>
    <row r="349" spans="3:11" x14ac:dyDescent="0.35">
      <c r="C349" s="4">
        <v>42699</v>
      </c>
      <c r="D349" s="5" t="s">
        <v>5</v>
      </c>
      <c r="E349" s="5" t="s">
        <v>13</v>
      </c>
      <c r="F349" s="5" t="s">
        <v>16</v>
      </c>
      <c r="G349" s="6">
        <v>26798.04</v>
      </c>
      <c r="H349" s="6">
        <v>18490.6476</v>
      </c>
      <c r="I349" s="5">
        <v>1026.0999999999999</v>
      </c>
      <c r="J349" s="7" t="s">
        <v>25</v>
      </c>
      <c r="K349" s="5">
        <v>554.80000000000007</v>
      </c>
    </row>
    <row r="350" spans="3:11" x14ac:dyDescent="0.35">
      <c r="C350" s="4">
        <v>42699</v>
      </c>
      <c r="D350" s="5" t="s">
        <v>4</v>
      </c>
      <c r="E350" s="5" t="s">
        <v>12</v>
      </c>
      <c r="F350" s="5" t="s">
        <v>17</v>
      </c>
      <c r="G350" s="6">
        <v>1042.1999999999998</v>
      </c>
      <c r="H350" s="6">
        <v>604.47599999999989</v>
      </c>
      <c r="I350" s="5" t="s">
        <v>25</v>
      </c>
      <c r="J350" s="7" t="s">
        <v>25</v>
      </c>
      <c r="K350" s="5" t="s">
        <v>25</v>
      </c>
    </row>
    <row r="351" spans="3:11" x14ac:dyDescent="0.35">
      <c r="C351" s="4">
        <v>42701</v>
      </c>
      <c r="D351" s="5" t="s">
        <v>4</v>
      </c>
      <c r="E351" s="5" t="s">
        <v>12</v>
      </c>
      <c r="F351" s="5" t="s">
        <v>15</v>
      </c>
      <c r="G351" s="6">
        <v>1042.1999999999998</v>
      </c>
      <c r="H351" s="6">
        <v>739.96199999999988</v>
      </c>
      <c r="I351" s="5">
        <v>304.70000000000005</v>
      </c>
      <c r="J351" s="7" t="s">
        <v>25</v>
      </c>
      <c r="K351" s="5">
        <v>22.200000000000003</v>
      </c>
    </row>
    <row r="352" spans="3:11" x14ac:dyDescent="0.35">
      <c r="C352" s="4">
        <v>42702</v>
      </c>
      <c r="D352" s="5" t="s">
        <v>6</v>
      </c>
      <c r="E352" s="5" t="s">
        <v>13</v>
      </c>
      <c r="F352" s="5" t="s">
        <v>18</v>
      </c>
      <c r="G352" s="6">
        <v>335.4</v>
      </c>
      <c r="H352" s="6">
        <v>204.59399999999999</v>
      </c>
      <c r="I352" s="5">
        <v>350.20000000000005</v>
      </c>
      <c r="J352" s="7" t="s">
        <v>25</v>
      </c>
      <c r="K352" s="5">
        <v>6.1999999999999993</v>
      </c>
    </row>
    <row r="353" spans="3:11" x14ac:dyDescent="0.35">
      <c r="C353" s="4">
        <v>42702</v>
      </c>
      <c r="D353" s="5" t="s">
        <v>9</v>
      </c>
      <c r="E353" s="5" t="s">
        <v>13</v>
      </c>
      <c r="F353" s="5" t="s">
        <v>17</v>
      </c>
      <c r="G353" s="6">
        <v>2431.8000000000002</v>
      </c>
      <c r="H353" s="6">
        <v>1580.67</v>
      </c>
      <c r="I353" s="5" t="s">
        <v>25</v>
      </c>
      <c r="J353" s="7" t="s">
        <v>25</v>
      </c>
      <c r="K353" s="5" t="s">
        <v>25</v>
      </c>
    </row>
    <row r="354" spans="3:11" x14ac:dyDescent="0.35">
      <c r="C354" s="4">
        <v>42702</v>
      </c>
      <c r="D354" s="5" t="s">
        <v>3</v>
      </c>
      <c r="E354" s="5" t="s">
        <v>12</v>
      </c>
      <c r="F354" s="5" t="s">
        <v>16</v>
      </c>
      <c r="G354" s="6">
        <v>12125.76</v>
      </c>
      <c r="H354" s="6">
        <v>8003.0016000000005</v>
      </c>
      <c r="I354" s="5" t="s">
        <v>25</v>
      </c>
      <c r="J354" s="7" t="s">
        <v>25</v>
      </c>
      <c r="K354" s="5" t="s">
        <v>25</v>
      </c>
    </row>
    <row r="355" spans="3:11" x14ac:dyDescent="0.35">
      <c r="C355" s="4">
        <v>42705</v>
      </c>
      <c r="D355" s="5" t="s">
        <v>4</v>
      </c>
      <c r="E355" s="5" t="s">
        <v>12</v>
      </c>
      <c r="F355" s="5" t="s">
        <v>18</v>
      </c>
      <c r="G355" s="6">
        <v>347.4</v>
      </c>
      <c r="H355" s="6">
        <v>180.648</v>
      </c>
      <c r="I355" s="5">
        <v>73.3</v>
      </c>
      <c r="J355" s="7" t="s">
        <v>25</v>
      </c>
      <c r="K355" s="5">
        <v>5.5</v>
      </c>
    </row>
    <row r="356" spans="3:11" x14ac:dyDescent="0.35">
      <c r="C356" s="4">
        <v>42706</v>
      </c>
      <c r="D356" s="5" t="s">
        <v>7</v>
      </c>
      <c r="E356" s="5" t="s">
        <v>14</v>
      </c>
      <c r="F356" s="5" t="s">
        <v>18</v>
      </c>
      <c r="G356" s="6">
        <v>16372.800000000001</v>
      </c>
      <c r="H356" s="6">
        <v>9005.0400000000009</v>
      </c>
      <c r="I356" s="5">
        <v>593.30000000000007</v>
      </c>
      <c r="J356" s="7" t="s">
        <v>25</v>
      </c>
      <c r="K356" s="5">
        <v>270.20000000000005</v>
      </c>
    </row>
    <row r="357" spans="3:11" x14ac:dyDescent="0.35">
      <c r="C357" s="4">
        <v>42706</v>
      </c>
      <c r="D357" s="5" t="s">
        <v>5</v>
      </c>
      <c r="E357" s="5" t="s">
        <v>13</v>
      </c>
      <c r="F357" s="5" t="s">
        <v>18</v>
      </c>
      <c r="G357" s="6">
        <v>551.40000000000009</v>
      </c>
      <c r="H357" s="6">
        <v>374.95200000000011</v>
      </c>
      <c r="I357" s="5" t="s">
        <v>25</v>
      </c>
      <c r="J357" s="7" t="s">
        <v>25</v>
      </c>
      <c r="K357" s="5" t="s">
        <v>25</v>
      </c>
    </row>
    <row r="358" spans="3:11" x14ac:dyDescent="0.35">
      <c r="C358" s="4">
        <v>42707</v>
      </c>
      <c r="D358" s="5" t="s">
        <v>4</v>
      </c>
      <c r="E358" s="5" t="s">
        <v>12</v>
      </c>
      <c r="F358" s="5" t="s">
        <v>16</v>
      </c>
      <c r="G358" s="6">
        <v>694.8</v>
      </c>
      <c r="H358" s="6">
        <v>458.56799999999998</v>
      </c>
      <c r="I358" s="5">
        <v>276.3</v>
      </c>
      <c r="J358" s="7" t="s">
        <v>25</v>
      </c>
      <c r="K358" s="5">
        <v>13.799999999999999</v>
      </c>
    </row>
    <row r="359" spans="3:11" x14ac:dyDescent="0.35">
      <c r="C359" s="4">
        <v>42712</v>
      </c>
      <c r="D359" s="5" t="s">
        <v>7</v>
      </c>
      <c r="E359" s="5" t="s">
        <v>14</v>
      </c>
      <c r="F359" s="5" t="s">
        <v>15</v>
      </c>
      <c r="G359" s="6">
        <v>454.79999999999995</v>
      </c>
      <c r="H359" s="6">
        <v>268.33199999999994</v>
      </c>
      <c r="I359" s="5">
        <v>187.79999999999998</v>
      </c>
      <c r="J359" s="7" t="s">
        <v>25</v>
      </c>
      <c r="K359" s="5">
        <v>8.1</v>
      </c>
    </row>
    <row r="360" spans="3:11" x14ac:dyDescent="0.35">
      <c r="C360" s="4">
        <v>42714</v>
      </c>
      <c r="D360" s="5" t="s">
        <v>4</v>
      </c>
      <c r="E360" s="5" t="s">
        <v>12</v>
      </c>
      <c r="F360" s="5" t="s">
        <v>18</v>
      </c>
      <c r="G360" s="6">
        <v>347.4</v>
      </c>
      <c r="H360" s="6">
        <v>173.7</v>
      </c>
      <c r="I360" s="5">
        <v>143</v>
      </c>
      <c r="J360" s="7" t="s">
        <v>25</v>
      </c>
      <c r="K360" s="5">
        <v>5.3</v>
      </c>
    </row>
    <row r="361" spans="3:11" x14ac:dyDescent="0.35">
      <c r="C361" s="4">
        <v>42715</v>
      </c>
      <c r="D361" s="5" t="s">
        <v>4</v>
      </c>
      <c r="E361" s="5" t="s">
        <v>12</v>
      </c>
      <c r="F361" s="5" t="s">
        <v>17</v>
      </c>
      <c r="G361" s="6">
        <v>46899</v>
      </c>
      <c r="H361" s="6">
        <v>30953.34</v>
      </c>
      <c r="I361" s="5">
        <v>1056.8999999999999</v>
      </c>
      <c r="J361" s="7" t="s">
        <v>25</v>
      </c>
      <c r="K361" s="5">
        <v>928.7</v>
      </c>
    </row>
    <row r="362" spans="3:11" x14ac:dyDescent="0.35">
      <c r="C362" s="4">
        <v>42715</v>
      </c>
      <c r="D362" s="5" t="s">
        <v>9</v>
      </c>
      <c r="E362" s="5" t="s">
        <v>13</v>
      </c>
      <c r="F362" s="5" t="s">
        <v>18</v>
      </c>
      <c r="G362" s="6">
        <v>3126.6000000000004</v>
      </c>
      <c r="H362" s="6">
        <v>2251.152</v>
      </c>
      <c r="I362" s="5" t="s">
        <v>25</v>
      </c>
      <c r="J362" s="7" t="s">
        <v>25</v>
      </c>
      <c r="K362" s="5" t="s">
        <v>25</v>
      </c>
    </row>
    <row r="363" spans="3:11" x14ac:dyDescent="0.35">
      <c r="C363" s="4">
        <v>42715</v>
      </c>
      <c r="D363" s="5" t="s">
        <v>4</v>
      </c>
      <c r="E363" s="5" t="s">
        <v>12</v>
      </c>
      <c r="F363" s="5" t="s">
        <v>16</v>
      </c>
      <c r="G363" s="6">
        <v>347.4</v>
      </c>
      <c r="H363" s="6">
        <v>229.28399999999999</v>
      </c>
      <c r="I363" s="5" t="s">
        <v>25</v>
      </c>
      <c r="J363" s="7" t="s">
        <v>25</v>
      </c>
      <c r="K363" s="5" t="s">
        <v>25</v>
      </c>
    </row>
    <row r="364" spans="3:11" x14ac:dyDescent="0.35">
      <c r="C364" s="4">
        <v>42715</v>
      </c>
      <c r="D364" s="5" t="s">
        <v>5</v>
      </c>
      <c r="E364" s="5" t="s">
        <v>13</v>
      </c>
      <c r="F364" s="5" t="s">
        <v>18</v>
      </c>
      <c r="G364" s="6">
        <v>14887.800000000001</v>
      </c>
      <c r="H364" s="6">
        <v>8039.4120000000012</v>
      </c>
      <c r="I364" s="5" t="s">
        <v>25</v>
      </c>
      <c r="J364" s="7" t="s">
        <v>25</v>
      </c>
      <c r="K364" s="5" t="s">
        <v>25</v>
      </c>
    </row>
    <row r="365" spans="3:11" x14ac:dyDescent="0.35">
      <c r="C365" s="4">
        <v>42716</v>
      </c>
      <c r="D365" s="5" t="s">
        <v>4</v>
      </c>
      <c r="E365" s="5" t="s">
        <v>12</v>
      </c>
      <c r="F365" s="5" t="s">
        <v>16</v>
      </c>
      <c r="G365" s="6">
        <v>347.4</v>
      </c>
      <c r="H365" s="6">
        <v>243.17999999999998</v>
      </c>
      <c r="I365" s="5">
        <v>645</v>
      </c>
      <c r="J365" s="7" t="s">
        <v>25</v>
      </c>
      <c r="K365" s="5">
        <v>7.3</v>
      </c>
    </row>
    <row r="366" spans="3:11" x14ac:dyDescent="0.35">
      <c r="C366" s="4">
        <v>42717</v>
      </c>
      <c r="D366" s="5" t="s">
        <v>4</v>
      </c>
      <c r="E366" s="5" t="s">
        <v>12</v>
      </c>
      <c r="F366" s="5" t="s">
        <v>16</v>
      </c>
      <c r="G366" s="6">
        <v>694.8</v>
      </c>
      <c r="H366" s="6">
        <v>472.464</v>
      </c>
      <c r="I366" s="5">
        <v>549.20000000000005</v>
      </c>
      <c r="J366" s="7" t="s">
        <v>25</v>
      </c>
      <c r="K366" s="5">
        <v>14.2</v>
      </c>
    </row>
    <row r="367" spans="3:11" x14ac:dyDescent="0.35">
      <c r="C367" s="4">
        <v>42717</v>
      </c>
      <c r="D367" s="5" t="s">
        <v>4</v>
      </c>
      <c r="E367" s="5" t="s">
        <v>12</v>
      </c>
      <c r="F367" s="5" t="s">
        <v>17</v>
      </c>
      <c r="G367" s="6">
        <v>11255.76</v>
      </c>
      <c r="H367" s="6">
        <v>6078.1104000000005</v>
      </c>
      <c r="I367" s="5" t="s">
        <v>25</v>
      </c>
      <c r="J367" s="7" t="s">
        <v>25</v>
      </c>
      <c r="K367" s="5" t="s">
        <v>25</v>
      </c>
    </row>
    <row r="368" spans="3:11" x14ac:dyDescent="0.35">
      <c r="C368" s="4">
        <v>42717</v>
      </c>
      <c r="D368" s="5" t="s">
        <v>8</v>
      </c>
      <c r="E368" s="5" t="s">
        <v>12</v>
      </c>
      <c r="F368" s="5" t="s">
        <v>16</v>
      </c>
      <c r="G368" s="6">
        <v>16300.439999999999</v>
      </c>
      <c r="H368" s="6">
        <v>8150.2199999999993</v>
      </c>
      <c r="I368" s="5" t="s">
        <v>25</v>
      </c>
      <c r="J368" s="7" t="s">
        <v>25</v>
      </c>
      <c r="K368" s="5" t="s">
        <v>25</v>
      </c>
    </row>
    <row r="369" spans="3:11" x14ac:dyDescent="0.35">
      <c r="C369" s="4">
        <v>42717</v>
      </c>
      <c r="D369" s="5" t="s">
        <v>4</v>
      </c>
      <c r="E369" s="5" t="s">
        <v>12</v>
      </c>
      <c r="F369" s="5" t="s">
        <v>18</v>
      </c>
      <c r="G369" s="6">
        <v>2431.8000000000002</v>
      </c>
      <c r="H369" s="6">
        <v>1604.9880000000003</v>
      </c>
      <c r="I369" s="5" t="s">
        <v>25</v>
      </c>
      <c r="J369" s="7" t="s">
        <v>25</v>
      </c>
      <c r="K369" s="5" t="s">
        <v>25</v>
      </c>
    </row>
    <row r="370" spans="3:11" x14ac:dyDescent="0.35">
      <c r="C370" s="4">
        <v>42719</v>
      </c>
      <c r="D370" s="5" t="s">
        <v>6</v>
      </c>
      <c r="E370" s="5" t="s">
        <v>13</v>
      </c>
      <c r="F370" s="5" t="s">
        <v>17</v>
      </c>
      <c r="G370" s="6">
        <v>36223.199999999997</v>
      </c>
      <c r="H370" s="6">
        <v>23545.079999999998</v>
      </c>
      <c r="I370" s="5">
        <v>763.30000000000007</v>
      </c>
      <c r="J370" s="7">
        <v>64101</v>
      </c>
      <c r="K370" s="5">
        <v>706.4</v>
      </c>
    </row>
    <row r="371" spans="3:11" x14ac:dyDescent="0.35">
      <c r="C371" s="4">
        <v>42720</v>
      </c>
      <c r="D371" s="5" t="s">
        <v>8</v>
      </c>
      <c r="E371" s="5" t="s">
        <v>12</v>
      </c>
      <c r="F371" s="5" t="s">
        <v>16</v>
      </c>
      <c r="G371" s="6">
        <v>13583.76</v>
      </c>
      <c r="H371" s="6">
        <v>9101.119200000001</v>
      </c>
      <c r="I371" s="5">
        <v>1050.8</v>
      </c>
      <c r="J371" s="7" t="s">
        <v>25</v>
      </c>
      <c r="K371" s="5">
        <v>273.10000000000002</v>
      </c>
    </row>
    <row r="372" spans="3:11" x14ac:dyDescent="0.35">
      <c r="C372" s="4">
        <v>42720</v>
      </c>
      <c r="D372" s="5" t="s">
        <v>8</v>
      </c>
      <c r="E372" s="5" t="s">
        <v>12</v>
      </c>
      <c r="F372" s="5" t="s">
        <v>17</v>
      </c>
      <c r="G372" s="6">
        <v>13583.76</v>
      </c>
      <c r="H372" s="6">
        <v>8150.2559999999994</v>
      </c>
      <c r="I372" s="5" t="s">
        <v>25</v>
      </c>
      <c r="J372" s="7" t="s">
        <v>25</v>
      </c>
      <c r="K372" s="5" t="s">
        <v>25</v>
      </c>
    </row>
    <row r="373" spans="3:11" x14ac:dyDescent="0.35">
      <c r="C373" s="4">
        <v>42720</v>
      </c>
      <c r="D373" s="5" t="s">
        <v>5</v>
      </c>
      <c r="E373" s="5" t="s">
        <v>13</v>
      </c>
      <c r="F373" s="5" t="s">
        <v>18</v>
      </c>
      <c r="G373" s="6">
        <v>4411.2000000000007</v>
      </c>
      <c r="H373" s="6">
        <v>2823.1680000000006</v>
      </c>
      <c r="I373" s="5" t="s">
        <v>25</v>
      </c>
      <c r="J373" s="7" t="s">
        <v>25</v>
      </c>
      <c r="K373" s="5" t="s">
        <v>25</v>
      </c>
    </row>
    <row r="374" spans="3:11" x14ac:dyDescent="0.35">
      <c r="C374" s="4">
        <v>42721</v>
      </c>
      <c r="D374" s="5" t="s">
        <v>3</v>
      </c>
      <c r="E374" s="5" t="s">
        <v>12</v>
      </c>
      <c r="F374" s="5" t="s">
        <v>18</v>
      </c>
      <c r="G374" s="6">
        <v>2395.1999999999998</v>
      </c>
      <c r="H374" s="6">
        <v>1532.9279999999999</v>
      </c>
      <c r="I374" s="5">
        <v>558.9</v>
      </c>
      <c r="J374" s="7" t="s">
        <v>25</v>
      </c>
      <c r="K374" s="5">
        <v>46</v>
      </c>
    </row>
    <row r="375" spans="3:11" x14ac:dyDescent="0.35">
      <c r="C375" s="4">
        <v>42721</v>
      </c>
      <c r="D375" s="5" t="s">
        <v>4</v>
      </c>
      <c r="E375" s="5" t="s">
        <v>12</v>
      </c>
      <c r="F375" s="5" t="s">
        <v>18</v>
      </c>
      <c r="G375" s="6">
        <v>2779.2</v>
      </c>
      <c r="H375" s="6">
        <v>2028.8159999999998</v>
      </c>
      <c r="I375" s="5" t="s">
        <v>25</v>
      </c>
      <c r="J375" s="7" t="s">
        <v>25</v>
      </c>
      <c r="K375" s="5" t="s">
        <v>25</v>
      </c>
    </row>
    <row r="376" spans="3:11" x14ac:dyDescent="0.35">
      <c r="C376" s="4">
        <v>42723</v>
      </c>
      <c r="D376" s="5" t="s">
        <v>5</v>
      </c>
      <c r="E376" s="5" t="s">
        <v>13</v>
      </c>
      <c r="F376" s="5" t="s">
        <v>18</v>
      </c>
      <c r="G376" s="6">
        <v>22331.760000000002</v>
      </c>
      <c r="H376" s="6">
        <v>12059.150400000002</v>
      </c>
      <c r="I376" s="5">
        <v>225.1</v>
      </c>
      <c r="J376" s="7" t="s">
        <v>25</v>
      </c>
      <c r="K376" s="5">
        <v>361.8</v>
      </c>
    </row>
    <row r="377" spans="3:11" x14ac:dyDescent="0.35">
      <c r="C377" s="4">
        <v>42726</v>
      </c>
      <c r="D377" s="5" t="s">
        <v>5</v>
      </c>
      <c r="E377" s="5" t="s">
        <v>13</v>
      </c>
      <c r="F377" s="5" t="s">
        <v>16</v>
      </c>
      <c r="G377" s="6">
        <v>1102.8000000000002</v>
      </c>
      <c r="H377" s="6">
        <v>562.42800000000011</v>
      </c>
      <c r="I377" s="5">
        <v>203.79999999999998</v>
      </c>
      <c r="J377" s="7" t="s">
        <v>25</v>
      </c>
      <c r="K377" s="5">
        <v>16.900000000000002</v>
      </c>
    </row>
    <row r="378" spans="3:11" x14ac:dyDescent="0.35">
      <c r="C378" s="4">
        <v>42726</v>
      </c>
      <c r="D378" s="5" t="s">
        <v>7</v>
      </c>
      <c r="E378" s="5" t="s">
        <v>14</v>
      </c>
      <c r="F378" s="5" t="s">
        <v>16</v>
      </c>
      <c r="G378" s="6">
        <v>6139.7999999999993</v>
      </c>
      <c r="H378" s="6">
        <v>3315.4919999999997</v>
      </c>
      <c r="I378" s="5" t="s">
        <v>25</v>
      </c>
      <c r="J378" s="7" t="s">
        <v>25</v>
      </c>
      <c r="K378" s="5" t="s">
        <v>25</v>
      </c>
    </row>
    <row r="379" spans="3:11" x14ac:dyDescent="0.35">
      <c r="C379" s="4">
        <v>42728</v>
      </c>
      <c r="D379" s="5" t="s">
        <v>9</v>
      </c>
      <c r="E379" s="5" t="s">
        <v>13</v>
      </c>
      <c r="F379" s="5" t="s">
        <v>17</v>
      </c>
      <c r="G379" s="6">
        <v>19697.64</v>
      </c>
      <c r="H379" s="6">
        <v>12409.513199999999</v>
      </c>
      <c r="I379" s="5">
        <v>1164.1999999999998</v>
      </c>
      <c r="J379" s="7" t="s">
        <v>25</v>
      </c>
      <c r="K379" s="5">
        <v>372.3</v>
      </c>
    </row>
    <row r="380" spans="3:11" x14ac:dyDescent="0.35">
      <c r="C380" s="4">
        <v>42728</v>
      </c>
      <c r="D380" s="5" t="s">
        <v>8</v>
      </c>
      <c r="E380" s="5" t="s">
        <v>12</v>
      </c>
      <c r="F380" s="5" t="s">
        <v>16</v>
      </c>
      <c r="G380" s="6">
        <v>19017.239999999998</v>
      </c>
      <c r="H380" s="6">
        <v>10079.137199999999</v>
      </c>
      <c r="I380" s="5" t="s">
        <v>25</v>
      </c>
      <c r="J380" s="7" t="s">
        <v>25</v>
      </c>
      <c r="K380" s="5" t="s">
        <v>25</v>
      </c>
    </row>
    <row r="381" spans="3:11" x14ac:dyDescent="0.35">
      <c r="C381" s="4">
        <v>42729</v>
      </c>
      <c r="D381" s="5" t="s">
        <v>11</v>
      </c>
      <c r="E381" s="5" t="s">
        <v>13</v>
      </c>
      <c r="F381" s="5" t="s">
        <v>18</v>
      </c>
      <c r="G381" s="6">
        <v>694.8</v>
      </c>
      <c r="H381" s="6">
        <v>409.93199999999996</v>
      </c>
      <c r="I381" s="5">
        <v>324.40000000000003</v>
      </c>
      <c r="J381" s="7" t="s">
        <v>25</v>
      </c>
      <c r="K381" s="5">
        <v>12.299999999999999</v>
      </c>
    </row>
    <row r="382" spans="3:11" x14ac:dyDescent="0.35">
      <c r="C382" s="4">
        <v>42730</v>
      </c>
      <c r="D382" s="5" t="s">
        <v>4</v>
      </c>
      <c r="E382" s="5" t="s">
        <v>12</v>
      </c>
      <c r="F382" s="5" t="s">
        <v>17</v>
      </c>
      <c r="G382" s="6">
        <v>1042.1999999999998</v>
      </c>
      <c r="H382" s="6">
        <v>656.5859999999999</v>
      </c>
      <c r="I382" s="5">
        <v>476.1</v>
      </c>
      <c r="J382" s="7" t="s">
        <v>25</v>
      </c>
      <c r="K382" s="5">
        <v>19.700000000000003</v>
      </c>
    </row>
    <row r="383" spans="3:11" x14ac:dyDescent="0.35">
      <c r="C383" s="4">
        <v>42730</v>
      </c>
      <c r="D383" s="5" t="s">
        <v>9</v>
      </c>
      <c r="E383" s="5" t="s">
        <v>13</v>
      </c>
      <c r="F383" s="5" t="s">
        <v>17</v>
      </c>
      <c r="G383" s="6">
        <v>19697.64</v>
      </c>
      <c r="H383" s="6">
        <v>10439.7492</v>
      </c>
      <c r="I383" s="5" t="s">
        <v>25</v>
      </c>
      <c r="J383" s="7" t="s">
        <v>25</v>
      </c>
      <c r="K383" s="5" t="s">
        <v>25</v>
      </c>
    </row>
    <row r="384" spans="3:11" x14ac:dyDescent="0.35">
      <c r="C384" s="4">
        <v>42732</v>
      </c>
      <c r="D384" s="5" t="s">
        <v>9</v>
      </c>
      <c r="E384" s="5" t="s">
        <v>13</v>
      </c>
      <c r="F384" s="5" t="s">
        <v>18</v>
      </c>
      <c r="G384" s="6">
        <v>1042.1999999999998</v>
      </c>
      <c r="H384" s="6">
        <v>562.7879999999999</v>
      </c>
      <c r="I384" s="5">
        <v>79.699999999999989</v>
      </c>
      <c r="J384" s="7" t="s">
        <v>25</v>
      </c>
      <c r="K384" s="5">
        <v>16.900000000000002</v>
      </c>
    </row>
    <row r="385" spans="3:11" x14ac:dyDescent="0.35">
      <c r="C385" s="4">
        <v>42734</v>
      </c>
      <c r="D385" s="5" t="s">
        <v>4</v>
      </c>
      <c r="E385" s="5" t="s">
        <v>12</v>
      </c>
      <c r="F385" s="5" t="s">
        <v>17</v>
      </c>
      <c r="G385" s="6">
        <v>347.4</v>
      </c>
      <c r="H385" s="6">
        <v>215.38799999999998</v>
      </c>
      <c r="I385" s="5">
        <v>418</v>
      </c>
      <c r="J385" s="7" t="s">
        <v>25</v>
      </c>
      <c r="K385" s="5">
        <v>6.5</v>
      </c>
    </row>
    <row r="386" spans="3:11" x14ac:dyDescent="0.35">
      <c r="C386" s="4">
        <v>42735</v>
      </c>
      <c r="D386" s="5" t="s">
        <v>8</v>
      </c>
      <c r="E386" s="5" t="s">
        <v>12</v>
      </c>
      <c r="F386" s="5" t="s">
        <v>16</v>
      </c>
      <c r="G386" s="6">
        <v>10866.960000000001</v>
      </c>
      <c r="H386" s="6">
        <v>5433.4800000000005</v>
      </c>
      <c r="I386" s="5">
        <v>863.1</v>
      </c>
      <c r="J386" s="7" t="s">
        <v>25</v>
      </c>
      <c r="K386" s="5">
        <v>163.1</v>
      </c>
    </row>
    <row r="387" spans="3:11" x14ac:dyDescent="0.35">
      <c r="C387" s="4">
        <v>42735</v>
      </c>
      <c r="D387" s="5" t="s">
        <v>9</v>
      </c>
      <c r="E387" s="5" t="s">
        <v>13</v>
      </c>
      <c r="F387" s="5" t="s">
        <v>17</v>
      </c>
      <c r="G387" s="6">
        <v>347.4</v>
      </c>
      <c r="H387" s="6">
        <v>243.17999999999998</v>
      </c>
      <c r="I387" s="5" t="s">
        <v>25</v>
      </c>
      <c r="J387" s="7" t="s">
        <v>25</v>
      </c>
      <c r="K387" s="5" t="s">
        <v>25</v>
      </c>
    </row>
    <row r="388" spans="3:11" x14ac:dyDescent="0.35">
      <c r="C388" s="4">
        <v>42735</v>
      </c>
      <c r="D388" s="5" t="s">
        <v>8</v>
      </c>
      <c r="E388" s="5" t="s">
        <v>12</v>
      </c>
      <c r="F388" s="5" t="s">
        <v>17</v>
      </c>
      <c r="G388" s="6">
        <v>1006.1999999999999</v>
      </c>
      <c r="H388" s="6">
        <v>543.34799999999996</v>
      </c>
      <c r="I388" s="5" t="s">
        <v>25</v>
      </c>
      <c r="J388" s="7" t="s">
        <v>25</v>
      </c>
      <c r="K388" s="5" t="s">
        <v>25</v>
      </c>
    </row>
    <row r="389" spans="3:11" x14ac:dyDescent="0.35">
      <c r="C389" s="4">
        <v>42736</v>
      </c>
      <c r="D389" s="5" t="s">
        <v>5</v>
      </c>
      <c r="E389" s="5" t="s">
        <v>13</v>
      </c>
      <c r="F389" s="5" t="s">
        <v>17</v>
      </c>
      <c r="G389" s="6">
        <v>31264.44</v>
      </c>
      <c r="H389" s="6">
        <v>21885.107999999997</v>
      </c>
      <c r="I389" s="5">
        <v>747.1</v>
      </c>
      <c r="J389" s="7" t="s">
        <v>25</v>
      </c>
      <c r="K389" s="5">
        <v>656.6</v>
      </c>
    </row>
    <row r="390" spans="3:11" x14ac:dyDescent="0.35">
      <c r="C390" s="4">
        <v>42737</v>
      </c>
      <c r="D390" s="5" t="s">
        <v>5</v>
      </c>
      <c r="E390" s="5" t="s">
        <v>13</v>
      </c>
      <c r="F390" s="5" t="s">
        <v>18</v>
      </c>
      <c r="G390" s="6">
        <v>1102.8000000000002</v>
      </c>
      <c r="H390" s="6">
        <v>551.40000000000009</v>
      </c>
      <c r="I390" s="5">
        <v>829.30000000000007</v>
      </c>
      <c r="J390" s="7" t="s">
        <v>25</v>
      </c>
      <c r="K390" s="5">
        <v>16.600000000000001</v>
      </c>
    </row>
    <row r="391" spans="3:11" x14ac:dyDescent="0.35">
      <c r="C391" s="4">
        <v>42741</v>
      </c>
      <c r="D391" s="5" t="s">
        <v>5</v>
      </c>
      <c r="E391" s="5" t="s">
        <v>13</v>
      </c>
      <c r="F391" s="5" t="s">
        <v>18</v>
      </c>
      <c r="G391" s="6">
        <v>22331.760000000002</v>
      </c>
      <c r="H391" s="6">
        <v>14292.326400000002</v>
      </c>
      <c r="I391" s="5">
        <v>587.9</v>
      </c>
      <c r="J391" s="7" t="s">
        <v>25</v>
      </c>
      <c r="K391" s="5">
        <v>428.8</v>
      </c>
    </row>
    <row r="392" spans="3:11" x14ac:dyDescent="0.35">
      <c r="C392" s="4">
        <v>42743</v>
      </c>
      <c r="D392" s="5" t="s">
        <v>5</v>
      </c>
      <c r="E392" s="5" t="s">
        <v>13</v>
      </c>
      <c r="F392" s="5" t="s">
        <v>16</v>
      </c>
      <c r="G392" s="6">
        <v>1654.1999999999998</v>
      </c>
      <c r="H392" s="6">
        <v>876.726</v>
      </c>
      <c r="I392" s="5">
        <v>555.30000000000007</v>
      </c>
      <c r="J392" s="7" t="s">
        <v>25</v>
      </c>
      <c r="K392" s="5">
        <v>26.400000000000002</v>
      </c>
    </row>
    <row r="393" spans="3:11" x14ac:dyDescent="0.35">
      <c r="C393" s="4">
        <v>42744</v>
      </c>
      <c r="D393" s="5" t="s">
        <v>4</v>
      </c>
      <c r="E393" s="5" t="s">
        <v>12</v>
      </c>
      <c r="F393" s="5" t="s">
        <v>17</v>
      </c>
      <c r="G393" s="6">
        <v>49243.92</v>
      </c>
      <c r="H393" s="6">
        <v>32993.426400000004</v>
      </c>
      <c r="I393" s="5">
        <v>728.6</v>
      </c>
      <c r="J393" s="7" t="s">
        <v>25</v>
      </c>
      <c r="K393" s="5">
        <v>989.9</v>
      </c>
    </row>
    <row r="394" spans="3:11" x14ac:dyDescent="0.35">
      <c r="C394" s="4">
        <v>42744</v>
      </c>
      <c r="D394" s="5" t="s">
        <v>4</v>
      </c>
      <c r="E394" s="5" t="s">
        <v>12</v>
      </c>
      <c r="F394" s="5" t="s">
        <v>17</v>
      </c>
      <c r="G394" s="6">
        <v>347.4</v>
      </c>
      <c r="H394" s="6">
        <v>198.01799999999997</v>
      </c>
      <c r="I394" s="5" t="s">
        <v>25</v>
      </c>
      <c r="J394" s="7" t="s">
        <v>25</v>
      </c>
      <c r="K394" s="5" t="s">
        <v>25</v>
      </c>
    </row>
    <row r="395" spans="3:11" x14ac:dyDescent="0.35">
      <c r="C395" s="4">
        <v>42744</v>
      </c>
      <c r="D395" s="5" t="s">
        <v>7</v>
      </c>
      <c r="E395" s="5" t="s">
        <v>14</v>
      </c>
      <c r="F395" s="5" t="s">
        <v>16</v>
      </c>
      <c r="G395" s="6">
        <v>26094.120000000003</v>
      </c>
      <c r="H395" s="6">
        <v>15134.589600000001</v>
      </c>
      <c r="I395" s="5" t="s">
        <v>25</v>
      </c>
      <c r="J395" s="7" t="s">
        <v>25</v>
      </c>
      <c r="K395" s="5" t="s">
        <v>25</v>
      </c>
    </row>
    <row r="396" spans="3:11" x14ac:dyDescent="0.35">
      <c r="C396" s="4">
        <v>42745</v>
      </c>
      <c r="D396" s="5" t="s">
        <v>6</v>
      </c>
      <c r="E396" s="5" t="s">
        <v>13</v>
      </c>
      <c r="F396" s="5" t="s">
        <v>17</v>
      </c>
      <c r="G396" s="6">
        <v>27167.399999999998</v>
      </c>
      <c r="H396" s="6">
        <v>18473.831999999999</v>
      </c>
      <c r="I396" s="5">
        <v>790.80000000000007</v>
      </c>
      <c r="J396" s="7" t="s">
        <v>25</v>
      </c>
      <c r="K396" s="5">
        <v>554.30000000000007</v>
      </c>
    </row>
    <row r="397" spans="3:11" x14ac:dyDescent="0.35">
      <c r="C397" s="4">
        <v>42745</v>
      </c>
      <c r="D397" s="5" t="s">
        <v>9</v>
      </c>
      <c r="E397" s="5" t="s">
        <v>13</v>
      </c>
      <c r="F397" s="5" t="s">
        <v>18</v>
      </c>
      <c r="G397" s="6">
        <v>2431.8000000000002</v>
      </c>
      <c r="H397" s="6">
        <v>1361.8080000000002</v>
      </c>
      <c r="I397" s="5" t="s">
        <v>25</v>
      </c>
      <c r="J397" s="7" t="s">
        <v>25</v>
      </c>
      <c r="K397" s="5" t="s">
        <v>25</v>
      </c>
    </row>
    <row r="398" spans="3:11" x14ac:dyDescent="0.35">
      <c r="C398" s="4">
        <v>42747</v>
      </c>
      <c r="D398" s="5" t="s">
        <v>6</v>
      </c>
      <c r="E398" s="5" t="s">
        <v>13</v>
      </c>
      <c r="F398" s="5" t="s">
        <v>17</v>
      </c>
      <c r="G398" s="6">
        <v>9055.7999999999993</v>
      </c>
      <c r="H398" s="6">
        <v>5614.5959999999995</v>
      </c>
      <c r="I398" s="5">
        <v>986.9</v>
      </c>
      <c r="J398" s="7" t="s">
        <v>25</v>
      </c>
      <c r="K398" s="5">
        <v>168.5</v>
      </c>
    </row>
    <row r="399" spans="3:11" x14ac:dyDescent="0.35">
      <c r="C399" s="4">
        <v>42749</v>
      </c>
      <c r="D399" s="5" t="s">
        <v>4</v>
      </c>
      <c r="E399" s="5" t="s">
        <v>12</v>
      </c>
      <c r="F399" s="5" t="s">
        <v>18</v>
      </c>
      <c r="G399" s="6">
        <v>9379.7999999999993</v>
      </c>
      <c r="H399" s="6">
        <v>5065.0919999999996</v>
      </c>
      <c r="I399" s="5">
        <v>596.80000000000007</v>
      </c>
      <c r="J399" s="7" t="s">
        <v>25</v>
      </c>
      <c r="K399" s="5">
        <v>152</v>
      </c>
    </row>
    <row r="400" spans="3:11" x14ac:dyDescent="0.35">
      <c r="C400" s="4">
        <v>42756</v>
      </c>
      <c r="D400" s="5" t="s">
        <v>4</v>
      </c>
      <c r="E400" s="5" t="s">
        <v>12</v>
      </c>
      <c r="F400" s="5" t="s">
        <v>18</v>
      </c>
      <c r="G400" s="6">
        <v>1042.1999999999998</v>
      </c>
      <c r="H400" s="6">
        <v>646.16399999999987</v>
      </c>
      <c r="I400" s="5">
        <v>470.8</v>
      </c>
      <c r="J400" s="7" t="s">
        <v>25</v>
      </c>
      <c r="K400" s="5">
        <v>19.400000000000002</v>
      </c>
    </row>
    <row r="401" spans="3:11" x14ac:dyDescent="0.35">
      <c r="C401" s="4">
        <v>42757</v>
      </c>
      <c r="D401" s="5" t="s">
        <v>9</v>
      </c>
      <c r="E401" s="5" t="s">
        <v>13</v>
      </c>
      <c r="F401" s="5" t="s">
        <v>15</v>
      </c>
      <c r="G401" s="6">
        <v>2779.2</v>
      </c>
      <c r="H401" s="6">
        <v>1889.856</v>
      </c>
      <c r="I401" s="5">
        <v>821.30000000000007</v>
      </c>
      <c r="J401" s="7" t="s">
        <v>25</v>
      </c>
      <c r="K401" s="5">
        <v>56.7</v>
      </c>
    </row>
    <row r="402" spans="3:11" x14ac:dyDescent="0.35">
      <c r="C402" s="4">
        <v>42759</v>
      </c>
      <c r="D402" s="5" t="s">
        <v>8</v>
      </c>
      <c r="E402" s="5" t="s">
        <v>12</v>
      </c>
      <c r="F402" s="5" t="s">
        <v>16</v>
      </c>
      <c r="G402" s="6">
        <v>10866.960000000001</v>
      </c>
      <c r="H402" s="6">
        <v>7606.8720000000003</v>
      </c>
      <c r="I402" s="5">
        <v>720.7</v>
      </c>
      <c r="J402" s="7" t="s">
        <v>25</v>
      </c>
      <c r="K402" s="5">
        <v>228.29999999999998</v>
      </c>
    </row>
    <row r="403" spans="3:11" x14ac:dyDescent="0.35">
      <c r="C403" s="4">
        <v>42761</v>
      </c>
      <c r="D403" s="5" t="s">
        <v>4</v>
      </c>
      <c r="E403" s="5" t="s">
        <v>12</v>
      </c>
      <c r="F403" s="5" t="s">
        <v>15</v>
      </c>
      <c r="G403" s="6">
        <v>49243.92</v>
      </c>
      <c r="H403" s="6">
        <v>34963.183199999999</v>
      </c>
      <c r="I403" s="5">
        <v>938.80000000000007</v>
      </c>
      <c r="J403" s="7" t="s">
        <v>25</v>
      </c>
      <c r="K403" s="5">
        <v>1048.8999999999999</v>
      </c>
    </row>
    <row r="404" spans="3:11" x14ac:dyDescent="0.35">
      <c r="C404" s="4">
        <v>42762</v>
      </c>
      <c r="D404" s="5" t="s">
        <v>4</v>
      </c>
      <c r="E404" s="5" t="s">
        <v>12</v>
      </c>
      <c r="F404" s="5" t="s">
        <v>18</v>
      </c>
      <c r="G404" s="6">
        <v>1042.1999999999998</v>
      </c>
      <c r="H404" s="6">
        <v>729.53999999999985</v>
      </c>
      <c r="I404" s="5">
        <v>959.2</v>
      </c>
      <c r="J404" s="7" t="s">
        <v>25</v>
      </c>
      <c r="K404" s="5">
        <v>21.900000000000002</v>
      </c>
    </row>
    <row r="405" spans="3:11" x14ac:dyDescent="0.35">
      <c r="C405" s="4">
        <v>42762</v>
      </c>
      <c r="D405" s="5" t="s">
        <v>6</v>
      </c>
      <c r="E405" s="5" t="s">
        <v>13</v>
      </c>
      <c r="F405" s="5" t="s">
        <v>17</v>
      </c>
      <c r="G405" s="6">
        <v>33959.279999999999</v>
      </c>
      <c r="H405" s="6">
        <v>20035.975199999997</v>
      </c>
      <c r="I405" s="5" t="s">
        <v>25</v>
      </c>
      <c r="J405" s="7" t="s">
        <v>25</v>
      </c>
      <c r="K405" s="5" t="s">
        <v>25</v>
      </c>
    </row>
    <row r="406" spans="3:11" x14ac:dyDescent="0.35">
      <c r="C406" s="4">
        <v>42766</v>
      </c>
      <c r="D406" s="5" t="s">
        <v>10</v>
      </c>
      <c r="E406" s="5" t="s">
        <v>14</v>
      </c>
      <c r="F406" s="5" t="s">
        <v>17</v>
      </c>
      <c r="G406" s="6">
        <v>27471.120000000003</v>
      </c>
      <c r="H406" s="6">
        <v>19229.784</v>
      </c>
      <c r="I406" s="5">
        <v>465.5</v>
      </c>
      <c r="J406" s="7" t="s">
        <v>25</v>
      </c>
      <c r="K406" s="5">
        <v>576.9</v>
      </c>
    </row>
    <row r="407" spans="3:11" x14ac:dyDescent="0.35">
      <c r="C407" s="4">
        <v>42766</v>
      </c>
      <c r="D407" s="5" t="s">
        <v>5</v>
      </c>
      <c r="E407" s="5" t="s">
        <v>13</v>
      </c>
      <c r="F407" s="5" t="s">
        <v>17</v>
      </c>
      <c r="G407" s="6">
        <v>63273.120000000003</v>
      </c>
      <c r="H407" s="6">
        <v>44291.184000000001</v>
      </c>
      <c r="I407" s="5" t="s">
        <v>25</v>
      </c>
      <c r="J407" s="7" t="s">
        <v>25</v>
      </c>
      <c r="K407" s="5" t="s">
        <v>25</v>
      </c>
    </row>
    <row r="408" spans="3:11" x14ac:dyDescent="0.35">
      <c r="C408" s="4">
        <v>42767</v>
      </c>
      <c r="D408" s="5" t="s">
        <v>4</v>
      </c>
      <c r="E408" s="5" t="s">
        <v>12</v>
      </c>
      <c r="F408" s="5" t="s">
        <v>18</v>
      </c>
      <c r="G408" s="6">
        <v>1389.6</v>
      </c>
      <c r="H408" s="6">
        <v>764.28</v>
      </c>
      <c r="I408" s="5">
        <v>829.7</v>
      </c>
      <c r="J408" s="7" t="s">
        <v>25</v>
      </c>
      <c r="K408" s="5">
        <v>23</v>
      </c>
    </row>
    <row r="409" spans="3:11" x14ac:dyDescent="0.35">
      <c r="C409" s="4">
        <v>42769</v>
      </c>
      <c r="D409" s="5" t="s">
        <v>4</v>
      </c>
      <c r="E409" s="5" t="s">
        <v>12</v>
      </c>
      <c r="F409" s="5" t="s">
        <v>18</v>
      </c>
      <c r="G409" s="6">
        <v>42209.159999999996</v>
      </c>
      <c r="H409" s="6">
        <v>27013.862399999998</v>
      </c>
      <c r="I409" s="5">
        <v>1321.3999999999999</v>
      </c>
      <c r="J409" s="7" t="s">
        <v>25</v>
      </c>
      <c r="K409" s="5">
        <v>810.5</v>
      </c>
    </row>
    <row r="410" spans="3:11" x14ac:dyDescent="0.35">
      <c r="C410" s="4">
        <v>42769</v>
      </c>
      <c r="D410" s="5" t="s">
        <v>9</v>
      </c>
      <c r="E410" s="5" t="s">
        <v>13</v>
      </c>
      <c r="F410" s="5" t="s">
        <v>17</v>
      </c>
      <c r="G410" s="6">
        <v>11255.76</v>
      </c>
      <c r="H410" s="6">
        <v>7766.4743999999992</v>
      </c>
      <c r="I410" s="5" t="s">
        <v>25</v>
      </c>
      <c r="J410" s="7" t="s">
        <v>25</v>
      </c>
      <c r="K410" s="5" t="s">
        <v>25</v>
      </c>
    </row>
    <row r="411" spans="3:11" x14ac:dyDescent="0.35">
      <c r="C411" s="4">
        <v>42769</v>
      </c>
      <c r="D411" s="5" t="s">
        <v>4</v>
      </c>
      <c r="E411" s="5" t="s">
        <v>12</v>
      </c>
      <c r="F411" s="5" t="s">
        <v>16</v>
      </c>
      <c r="G411" s="6">
        <v>49243.92</v>
      </c>
      <c r="H411" s="6">
        <v>36440.500800000002</v>
      </c>
      <c r="I411" s="5" t="s">
        <v>25</v>
      </c>
      <c r="J411" s="7" t="s">
        <v>25</v>
      </c>
      <c r="K411" s="5" t="s">
        <v>25</v>
      </c>
    </row>
    <row r="412" spans="3:11" x14ac:dyDescent="0.35">
      <c r="C412" s="4">
        <v>42771</v>
      </c>
      <c r="D412" s="5" t="s">
        <v>8</v>
      </c>
      <c r="E412" s="5" t="s">
        <v>12</v>
      </c>
      <c r="F412" s="5" t="s">
        <v>16</v>
      </c>
      <c r="G412" s="6">
        <v>1677</v>
      </c>
      <c r="H412" s="6">
        <v>989.43</v>
      </c>
      <c r="I412" s="5">
        <v>653.9</v>
      </c>
      <c r="J412" s="7" t="s">
        <v>25</v>
      </c>
      <c r="K412" s="5">
        <v>29.700000000000003</v>
      </c>
    </row>
    <row r="413" spans="3:11" x14ac:dyDescent="0.35">
      <c r="C413" s="4">
        <v>42771</v>
      </c>
      <c r="D413" s="5" t="s">
        <v>5</v>
      </c>
      <c r="E413" s="5" t="s">
        <v>13</v>
      </c>
      <c r="F413" s="5" t="s">
        <v>18</v>
      </c>
      <c r="G413" s="6">
        <v>1654.1999999999998</v>
      </c>
      <c r="H413" s="6">
        <v>992.51999999999987</v>
      </c>
      <c r="I413" s="5" t="s">
        <v>25</v>
      </c>
      <c r="J413" s="7" t="s">
        <v>25</v>
      </c>
      <c r="K413" s="5" t="s">
        <v>25</v>
      </c>
    </row>
    <row r="414" spans="3:11" x14ac:dyDescent="0.35">
      <c r="C414" s="4">
        <v>42772</v>
      </c>
      <c r="D414" s="5" t="s">
        <v>3</v>
      </c>
      <c r="E414" s="5" t="s">
        <v>12</v>
      </c>
      <c r="F414" s="5" t="s">
        <v>18</v>
      </c>
      <c r="G414" s="6">
        <v>898.19999999999993</v>
      </c>
      <c r="H414" s="6">
        <v>494.01</v>
      </c>
      <c r="I414" s="5">
        <v>138.69999999999999</v>
      </c>
      <c r="J414" s="7" t="s">
        <v>25</v>
      </c>
      <c r="K414" s="5">
        <v>14.9</v>
      </c>
    </row>
    <row r="415" spans="3:11" x14ac:dyDescent="0.35">
      <c r="C415" s="4">
        <v>42772</v>
      </c>
      <c r="D415" s="5" t="s">
        <v>9</v>
      </c>
      <c r="E415" s="5" t="s">
        <v>13</v>
      </c>
      <c r="F415" s="5" t="s">
        <v>18</v>
      </c>
      <c r="G415" s="6">
        <v>25012.800000000003</v>
      </c>
      <c r="H415" s="6">
        <v>17759.088</v>
      </c>
      <c r="I415" s="5" t="s">
        <v>25</v>
      </c>
      <c r="J415" s="7" t="s">
        <v>25</v>
      </c>
      <c r="K415" s="5" t="s">
        <v>25</v>
      </c>
    </row>
    <row r="416" spans="3:11" x14ac:dyDescent="0.35">
      <c r="C416" s="4">
        <v>42775</v>
      </c>
      <c r="D416" s="5" t="s">
        <v>9</v>
      </c>
      <c r="E416" s="5" t="s">
        <v>13</v>
      </c>
      <c r="F416" s="5" t="s">
        <v>16</v>
      </c>
      <c r="G416" s="6">
        <v>35174.28</v>
      </c>
      <c r="H416" s="6">
        <v>20049.339599999999</v>
      </c>
      <c r="I416" s="5">
        <v>608.20000000000005</v>
      </c>
      <c r="J416" s="7" t="s">
        <v>25</v>
      </c>
      <c r="K416" s="5">
        <v>601.5</v>
      </c>
    </row>
    <row r="417" spans="3:11" x14ac:dyDescent="0.35">
      <c r="C417" s="4">
        <v>42775</v>
      </c>
      <c r="D417" s="5" t="s">
        <v>8</v>
      </c>
      <c r="E417" s="5" t="s">
        <v>12</v>
      </c>
      <c r="F417" s="5" t="s">
        <v>18</v>
      </c>
      <c r="G417" s="6">
        <v>335.4</v>
      </c>
      <c r="H417" s="6">
        <v>231.42599999999996</v>
      </c>
      <c r="I417" s="5" t="s">
        <v>25</v>
      </c>
      <c r="J417" s="7" t="s">
        <v>25</v>
      </c>
      <c r="K417" s="5" t="s">
        <v>25</v>
      </c>
    </row>
    <row r="418" spans="3:11" x14ac:dyDescent="0.35">
      <c r="C418" s="4">
        <v>42781</v>
      </c>
      <c r="D418" s="5" t="s">
        <v>5</v>
      </c>
      <c r="E418" s="5" t="s">
        <v>13</v>
      </c>
      <c r="F418" s="5" t="s">
        <v>17</v>
      </c>
      <c r="G418" s="6">
        <v>66995.16</v>
      </c>
      <c r="H418" s="6">
        <v>37517.289600000004</v>
      </c>
      <c r="I418" s="5">
        <v>1368.8</v>
      </c>
      <c r="J418" s="7">
        <v>77747</v>
      </c>
      <c r="K418" s="5">
        <v>1125.5999999999999</v>
      </c>
    </row>
    <row r="419" spans="3:11" x14ac:dyDescent="0.35">
      <c r="C419" s="4">
        <v>42782</v>
      </c>
      <c r="D419" s="5" t="s">
        <v>11</v>
      </c>
      <c r="E419" s="5" t="s">
        <v>13</v>
      </c>
      <c r="F419" s="5" t="s">
        <v>17</v>
      </c>
      <c r="G419" s="6">
        <v>1042.1999999999998</v>
      </c>
      <c r="H419" s="6">
        <v>552.36599999999999</v>
      </c>
      <c r="I419" s="5">
        <v>445.3</v>
      </c>
      <c r="J419" s="7" t="s">
        <v>25</v>
      </c>
      <c r="K419" s="5">
        <v>16.600000000000001</v>
      </c>
    </row>
    <row r="420" spans="3:11" x14ac:dyDescent="0.35">
      <c r="C420" s="4">
        <v>42783</v>
      </c>
      <c r="D420" s="5" t="s">
        <v>8</v>
      </c>
      <c r="E420" s="5" t="s">
        <v>12</v>
      </c>
      <c r="F420" s="5" t="s">
        <v>18</v>
      </c>
      <c r="G420" s="6">
        <v>16300.439999999999</v>
      </c>
      <c r="H420" s="6">
        <v>9128.2464</v>
      </c>
      <c r="I420" s="5">
        <v>1023.8000000000001</v>
      </c>
      <c r="J420" s="7" t="s">
        <v>25</v>
      </c>
      <c r="K420" s="5">
        <v>273.90000000000003</v>
      </c>
    </row>
    <row r="421" spans="3:11" x14ac:dyDescent="0.35">
      <c r="C421" s="4">
        <v>42783</v>
      </c>
      <c r="D421" s="5" t="s">
        <v>6</v>
      </c>
      <c r="E421" s="5" t="s">
        <v>13</v>
      </c>
      <c r="F421" s="5" t="s">
        <v>15</v>
      </c>
      <c r="G421" s="6">
        <v>13583.76</v>
      </c>
      <c r="H421" s="6">
        <v>8421.9312000000009</v>
      </c>
      <c r="I421" s="5" t="s">
        <v>25</v>
      </c>
      <c r="J421" s="7" t="s">
        <v>25</v>
      </c>
      <c r="K421" s="5" t="s">
        <v>25</v>
      </c>
    </row>
    <row r="422" spans="3:11" x14ac:dyDescent="0.35">
      <c r="C422" s="4">
        <v>42785</v>
      </c>
      <c r="D422" s="5" t="s">
        <v>8</v>
      </c>
      <c r="E422" s="5" t="s">
        <v>12</v>
      </c>
      <c r="F422" s="5" t="s">
        <v>16</v>
      </c>
      <c r="G422" s="6">
        <v>1341.6</v>
      </c>
      <c r="H422" s="6">
        <v>965.95199999999988</v>
      </c>
      <c r="I422" s="5">
        <v>28.3</v>
      </c>
      <c r="J422" s="7" t="s">
        <v>25</v>
      </c>
      <c r="K422" s="5">
        <v>29</v>
      </c>
    </row>
    <row r="423" spans="3:11" x14ac:dyDescent="0.35">
      <c r="C423" s="4">
        <v>42786</v>
      </c>
      <c r="D423" s="5" t="s">
        <v>3</v>
      </c>
      <c r="E423" s="5" t="s">
        <v>12</v>
      </c>
      <c r="F423" s="5" t="s">
        <v>18</v>
      </c>
      <c r="G423" s="6">
        <v>898.19999999999993</v>
      </c>
      <c r="H423" s="6">
        <v>502.99200000000002</v>
      </c>
      <c r="I423" s="5">
        <v>365.90000000000003</v>
      </c>
      <c r="J423" s="7" t="s">
        <v>25</v>
      </c>
      <c r="K423" s="5">
        <v>15.1</v>
      </c>
    </row>
    <row r="424" spans="3:11" x14ac:dyDescent="0.35">
      <c r="C424" s="4">
        <v>42786</v>
      </c>
      <c r="D424" s="5" t="s">
        <v>3</v>
      </c>
      <c r="E424" s="5" t="s">
        <v>12</v>
      </c>
      <c r="F424" s="5" t="s">
        <v>18</v>
      </c>
      <c r="G424" s="6">
        <v>2694.6000000000004</v>
      </c>
      <c r="H424" s="6">
        <v>1535.922</v>
      </c>
      <c r="I424" s="5" t="s">
        <v>25</v>
      </c>
      <c r="J424" s="7" t="s">
        <v>25</v>
      </c>
      <c r="K424" s="5" t="s">
        <v>25</v>
      </c>
    </row>
    <row r="425" spans="3:11" x14ac:dyDescent="0.35">
      <c r="C425" s="4">
        <v>42788</v>
      </c>
      <c r="D425" s="5" t="s">
        <v>8</v>
      </c>
      <c r="E425" s="5" t="s">
        <v>12</v>
      </c>
      <c r="F425" s="5" t="s">
        <v>17</v>
      </c>
      <c r="G425" s="6">
        <v>2347.8000000000002</v>
      </c>
      <c r="H425" s="6">
        <v>1267.8120000000001</v>
      </c>
      <c r="I425" s="5">
        <v>845.9</v>
      </c>
      <c r="J425" s="7" t="s">
        <v>25</v>
      </c>
      <c r="K425" s="5">
        <v>38.1</v>
      </c>
    </row>
    <row r="426" spans="3:11" x14ac:dyDescent="0.35">
      <c r="C426" s="4">
        <v>42789</v>
      </c>
      <c r="D426" s="5" t="s">
        <v>4</v>
      </c>
      <c r="E426" s="5" t="s">
        <v>12</v>
      </c>
      <c r="F426" s="5" t="s">
        <v>16</v>
      </c>
      <c r="G426" s="6">
        <v>9379.7999999999993</v>
      </c>
      <c r="H426" s="6">
        <v>4971.2939999999999</v>
      </c>
      <c r="I426" s="5">
        <v>637.80000000000007</v>
      </c>
      <c r="J426" s="7" t="s">
        <v>25</v>
      </c>
      <c r="K426" s="5">
        <v>149.19999999999999</v>
      </c>
    </row>
    <row r="427" spans="3:11" x14ac:dyDescent="0.35">
      <c r="C427" s="4">
        <v>42789</v>
      </c>
      <c r="D427" s="5" t="s">
        <v>9</v>
      </c>
      <c r="E427" s="5" t="s">
        <v>13</v>
      </c>
      <c r="F427" s="5" t="s">
        <v>18</v>
      </c>
      <c r="G427" s="6">
        <v>694.8</v>
      </c>
      <c r="H427" s="6">
        <v>458.56799999999998</v>
      </c>
      <c r="I427" s="5" t="s">
        <v>25</v>
      </c>
      <c r="J427" s="7" t="s">
        <v>25</v>
      </c>
      <c r="K427" s="5" t="s">
        <v>25</v>
      </c>
    </row>
    <row r="428" spans="3:11" x14ac:dyDescent="0.35">
      <c r="C428" s="4">
        <v>42790</v>
      </c>
      <c r="D428" s="5" t="s">
        <v>4</v>
      </c>
      <c r="E428" s="5" t="s">
        <v>12</v>
      </c>
      <c r="F428" s="5" t="s">
        <v>16</v>
      </c>
      <c r="G428" s="6">
        <v>14069.76</v>
      </c>
      <c r="H428" s="6">
        <v>7738.3680000000004</v>
      </c>
      <c r="I428" s="5">
        <v>948</v>
      </c>
      <c r="J428" s="7" t="s">
        <v>25</v>
      </c>
      <c r="K428" s="5">
        <v>232.2</v>
      </c>
    </row>
    <row r="429" spans="3:11" x14ac:dyDescent="0.35">
      <c r="C429" s="4">
        <v>42791</v>
      </c>
      <c r="D429" s="5" t="s">
        <v>11</v>
      </c>
      <c r="E429" s="5" t="s">
        <v>13</v>
      </c>
      <c r="F429" s="5" t="s">
        <v>16</v>
      </c>
      <c r="G429" s="6">
        <v>347.4</v>
      </c>
      <c r="H429" s="6">
        <v>208.43999999999997</v>
      </c>
      <c r="I429" s="5">
        <v>835.7</v>
      </c>
      <c r="J429" s="7" t="s">
        <v>25</v>
      </c>
      <c r="K429" s="5">
        <v>6.3</v>
      </c>
    </row>
    <row r="430" spans="3:11" x14ac:dyDescent="0.35">
      <c r="C430" s="4">
        <v>42792</v>
      </c>
      <c r="D430" s="5" t="s">
        <v>5</v>
      </c>
      <c r="E430" s="5" t="s">
        <v>13</v>
      </c>
      <c r="F430" s="5" t="s">
        <v>18</v>
      </c>
      <c r="G430" s="6">
        <v>1654.1999999999998</v>
      </c>
      <c r="H430" s="6">
        <v>860.18399999999997</v>
      </c>
      <c r="I430" s="5">
        <v>149.19999999999999</v>
      </c>
      <c r="J430" s="7" t="s">
        <v>25</v>
      </c>
      <c r="K430" s="5">
        <v>25.900000000000002</v>
      </c>
    </row>
    <row r="431" spans="3:11" x14ac:dyDescent="0.35">
      <c r="C431" s="4">
        <v>42794</v>
      </c>
      <c r="D431" s="5" t="s">
        <v>8</v>
      </c>
      <c r="E431" s="5" t="s">
        <v>12</v>
      </c>
      <c r="F431" s="5" t="s">
        <v>17</v>
      </c>
      <c r="G431" s="6">
        <v>335.4</v>
      </c>
      <c r="H431" s="6">
        <v>224.71799999999999</v>
      </c>
      <c r="I431" s="5">
        <v>785.5</v>
      </c>
      <c r="J431" s="7" t="s">
        <v>25</v>
      </c>
      <c r="K431" s="5">
        <v>6.8</v>
      </c>
    </row>
    <row r="432" spans="3:11" x14ac:dyDescent="0.35">
      <c r="C432" s="4">
        <v>42795</v>
      </c>
      <c r="D432" s="5" t="s">
        <v>9</v>
      </c>
      <c r="E432" s="5" t="s">
        <v>13</v>
      </c>
      <c r="F432" s="5" t="s">
        <v>15</v>
      </c>
      <c r="G432" s="6">
        <v>694.8</v>
      </c>
      <c r="H432" s="6">
        <v>375.19200000000001</v>
      </c>
      <c r="I432" s="5">
        <v>472.70000000000005</v>
      </c>
      <c r="J432" s="7" t="s">
        <v>25</v>
      </c>
      <c r="K432" s="5">
        <v>11.299999999999999</v>
      </c>
    </row>
    <row r="433" spans="3:11" x14ac:dyDescent="0.35">
      <c r="C433" s="4">
        <v>42795</v>
      </c>
      <c r="D433" s="5" t="s">
        <v>4</v>
      </c>
      <c r="E433" s="5" t="s">
        <v>12</v>
      </c>
      <c r="F433" s="5" t="s">
        <v>15</v>
      </c>
      <c r="G433" s="6">
        <v>3126.6000000000004</v>
      </c>
      <c r="H433" s="6">
        <v>2094.8220000000006</v>
      </c>
      <c r="I433" s="5" t="s">
        <v>25</v>
      </c>
      <c r="J433" s="7" t="s">
        <v>25</v>
      </c>
      <c r="K433" s="5" t="s">
        <v>25</v>
      </c>
    </row>
    <row r="434" spans="3:11" x14ac:dyDescent="0.35">
      <c r="C434" s="4">
        <v>42797</v>
      </c>
      <c r="D434" s="5" t="s">
        <v>8</v>
      </c>
      <c r="E434" s="5" t="s">
        <v>12</v>
      </c>
      <c r="F434" s="5" t="s">
        <v>17</v>
      </c>
      <c r="G434" s="6">
        <v>3018.6000000000004</v>
      </c>
      <c r="H434" s="6">
        <v>1750.788</v>
      </c>
      <c r="I434" s="5">
        <v>687.4</v>
      </c>
      <c r="J434" s="7" t="s">
        <v>25</v>
      </c>
      <c r="K434" s="5">
        <v>52.6</v>
      </c>
    </row>
    <row r="435" spans="3:11" x14ac:dyDescent="0.35">
      <c r="C435" s="4">
        <v>42797</v>
      </c>
      <c r="D435" s="5" t="s">
        <v>9</v>
      </c>
      <c r="E435" s="5" t="s">
        <v>13</v>
      </c>
      <c r="F435" s="5" t="s">
        <v>18</v>
      </c>
      <c r="G435" s="6">
        <v>694.8</v>
      </c>
      <c r="H435" s="6">
        <v>521.09999999999991</v>
      </c>
      <c r="I435" s="5" t="s">
        <v>25</v>
      </c>
      <c r="J435" s="7" t="s">
        <v>25</v>
      </c>
      <c r="K435" s="5" t="s">
        <v>25</v>
      </c>
    </row>
    <row r="436" spans="3:11" x14ac:dyDescent="0.35">
      <c r="C436" s="4">
        <v>42799</v>
      </c>
      <c r="D436" s="5" t="s">
        <v>9</v>
      </c>
      <c r="E436" s="5" t="s">
        <v>13</v>
      </c>
      <c r="F436" s="5" t="s">
        <v>17</v>
      </c>
      <c r="G436" s="6">
        <v>2431.8000000000002</v>
      </c>
      <c r="H436" s="6">
        <v>1702.26</v>
      </c>
      <c r="I436" s="5">
        <v>538.30000000000007</v>
      </c>
      <c r="J436" s="7" t="s">
        <v>25</v>
      </c>
      <c r="K436" s="5">
        <v>51.1</v>
      </c>
    </row>
    <row r="437" spans="3:11" x14ac:dyDescent="0.35">
      <c r="C437" s="4">
        <v>42800</v>
      </c>
      <c r="D437" s="5" t="s">
        <v>8</v>
      </c>
      <c r="E437" s="5" t="s">
        <v>12</v>
      </c>
      <c r="F437" s="5" t="s">
        <v>17</v>
      </c>
      <c r="G437" s="6">
        <v>21733.920000000002</v>
      </c>
      <c r="H437" s="6">
        <v>12170.995200000003</v>
      </c>
      <c r="I437" s="5">
        <v>767.4</v>
      </c>
      <c r="J437" s="7" t="s">
        <v>25</v>
      </c>
      <c r="K437" s="5">
        <v>365.20000000000005</v>
      </c>
    </row>
    <row r="438" spans="3:11" x14ac:dyDescent="0.35">
      <c r="C438" s="4">
        <v>42802</v>
      </c>
      <c r="D438" s="5" t="s">
        <v>8</v>
      </c>
      <c r="E438" s="5" t="s">
        <v>12</v>
      </c>
      <c r="F438" s="5" t="s">
        <v>15</v>
      </c>
      <c r="G438" s="6">
        <v>10866.960000000001</v>
      </c>
      <c r="H438" s="6">
        <v>7932.8808000000008</v>
      </c>
      <c r="I438" s="5">
        <v>933</v>
      </c>
      <c r="J438" s="7" t="s">
        <v>25</v>
      </c>
      <c r="K438" s="5">
        <v>238</v>
      </c>
    </row>
    <row r="439" spans="3:11" x14ac:dyDescent="0.35">
      <c r="C439" s="4">
        <v>42802</v>
      </c>
      <c r="D439" s="5" t="s">
        <v>4</v>
      </c>
      <c r="E439" s="5" t="s">
        <v>12</v>
      </c>
      <c r="F439" s="5" t="s">
        <v>18</v>
      </c>
      <c r="G439" s="6">
        <v>27514.080000000002</v>
      </c>
      <c r="H439" s="6">
        <v>20635.560000000001</v>
      </c>
      <c r="I439" s="5" t="s">
        <v>25</v>
      </c>
      <c r="J439" s="7" t="s">
        <v>25</v>
      </c>
      <c r="K439" s="5" t="s">
        <v>25</v>
      </c>
    </row>
    <row r="440" spans="3:11" x14ac:dyDescent="0.35">
      <c r="C440" s="4">
        <v>42803</v>
      </c>
      <c r="D440" s="5" t="s">
        <v>11</v>
      </c>
      <c r="E440" s="5" t="s">
        <v>13</v>
      </c>
      <c r="F440" s="5" t="s">
        <v>18</v>
      </c>
      <c r="G440" s="6">
        <v>14069.76</v>
      </c>
      <c r="H440" s="6">
        <v>7034.88</v>
      </c>
      <c r="I440" s="5">
        <v>826.1</v>
      </c>
      <c r="J440" s="7" t="s">
        <v>25</v>
      </c>
      <c r="K440" s="5">
        <v>211.1</v>
      </c>
    </row>
    <row r="441" spans="3:11" x14ac:dyDescent="0.35">
      <c r="C441" s="4">
        <v>42805</v>
      </c>
      <c r="D441" s="5" t="s">
        <v>5</v>
      </c>
      <c r="E441" s="5" t="s">
        <v>13</v>
      </c>
      <c r="F441" s="5" t="s">
        <v>16</v>
      </c>
      <c r="G441" s="6">
        <v>26798.04</v>
      </c>
      <c r="H441" s="6">
        <v>14202.961200000002</v>
      </c>
      <c r="I441" s="5">
        <v>1054</v>
      </c>
      <c r="J441" s="7" t="s">
        <v>25</v>
      </c>
      <c r="K441" s="5">
        <v>426.1</v>
      </c>
    </row>
    <row r="442" spans="3:11" x14ac:dyDescent="0.35">
      <c r="C442" s="4">
        <v>42808</v>
      </c>
      <c r="D442" s="5" t="s">
        <v>9</v>
      </c>
      <c r="E442" s="5" t="s">
        <v>13</v>
      </c>
      <c r="F442" s="5" t="s">
        <v>18</v>
      </c>
      <c r="G442" s="6">
        <v>1042.1999999999998</v>
      </c>
      <c r="H442" s="6">
        <v>583.63199999999995</v>
      </c>
      <c r="I442" s="5">
        <v>471.5</v>
      </c>
      <c r="J442" s="7" t="s">
        <v>25</v>
      </c>
      <c r="K442" s="5">
        <v>17.600000000000001</v>
      </c>
    </row>
    <row r="443" spans="3:11" x14ac:dyDescent="0.35">
      <c r="C443" s="4">
        <v>42808</v>
      </c>
      <c r="D443" s="5" t="s">
        <v>4</v>
      </c>
      <c r="E443" s="5" t="s">
        <v>12</v>
      </c>
      <c r="F443" s="5" t="s">
        <v>17</v>
      </c>
      <c r="G443" s="6">
        <v>347.4</v>
      </c>
      <c r="H443" s="6">
        <v>232.75800000000001</v>
      </c>
      <c r="I443" s="5" t="s">
        <v>25</v>
      </c>
      <c r="J443" s="7" t="s">
        <v>25</v>
      </c>
      <c r="K443" s="5" t="s">
        <v>25</v>
      </c>
    </row>
    <row r="444" spans="3:11" x14ac:dyDescent="0.35">
      <c r="C444" s="4">
        <v>42808</v>
      </c>
      <c r="D444" s="5" t="s">
        <v>4</v>
      </c>
      <c r="E444" s="5" t="s">
        <v>12</v>
      </c>
      <c r="F444" s="5" t="s">
        <v>16</v>
      </c>
      <c r="G444" s="6">
        <v>14069.76</v>
      </c>
      <c r="H444" s="6">
        <v>9004.6463999999996</v>
      </c>
      <c r="I444" s="5" t="s">
        <v>25</v>
      </c>
      <c r="J444" s="7" t="s">
        <v>25</v>
      </c>
      <c r="K444" s="5" t="s">
        <v>25</v>
      </c>
    </row>
    <row r="445" spans="3:11" x14ac:dyDescent="0.35">
      <c r="C445" s="4">
        <v>42809</v>
      </c>
      <c r="D445" s="5" t="s">
        <v>9</v>
      </c>
      <c r="E445" s="5" t="s">
        <v>13</v>
      </c>
      <c r="F445" s="5" t="s">
        <v>17</v>
      </c>
      <c r="G445" s="6">
        <v>14069.76</v>
      </c>
      <c r="H445" s="6">
        <v>9708.134399999999</v>
      </c>
      <c r="I445" s="5">
        <v>1083.0999999999999</v>
      </c>
      <c r="J445" s="7">
        <v>70651</v>
      </c>
      <c r="K445" s="5">
        <v>291.3</v>
      </c>
    </row>
    <row r="446" spans="3:11" x14ac:dyDescent="0.35">
      <c r="C446" s="4">
        <v>42812</v>
      </c>
      <c r="D446" s="5" t="s">
        <v>8</v>
      </c>
      <c r="E446" s="5" t="s">
        <v>12</v>
      </c>
      <c r="F446" s="5" t="s">
        <v>17</v>
      </c>
      <c r="G446" s="6">
        <v>1341.6</v>
      </c>
      <c r="H446" s="6">
        <v>831.79199999999992</v>
      </c>
      <c r="I446" s="5">
        <v>1008.2</v>
      </c>
      <c r="J446" s="7" t="s">
        <v>25</v>
      </c>
      <c r="K446" s="5">
        <v>25</v>
      </c>
    </row>
    <row r="447" spans="3:11" x14ac:dyDescent="0.35">
      <c r="C447" s="4">
        <v>42814</v>
      </c>
      <c r="D447" s="5" t="s">
        <v>6</v>
      </c>
      <c r="E447" s="5" t="s">
        <v>13</v>
      </c>
      <c r="F447" s="5" t="s">
        <v>16</v>
      </c>
      <c r="G447" s="6">
        <v>29431.32</v>
      </c>
      <c r="H447" s="6">
        <v>17364.478799999997</v>
      </c>
      <c r="I447" s="5">
        <v>705.1</v>
      </c>
      <c r="J447" s="7" t="s">
        <v>25</v>
      </c>
      <c r="K447" s="5">
        <v>521</v>
      </c>
    </row>
    <row r="448" spans="3:11" x14ac:dyDescent="0.35">
      <c r="C448" s="4">
        <v>42814</v>
      </c>
      <c r="D448" s="5" t="s">
        <v>9</v>
      </c>
      <c r="E448" s="5" t="s">
        <v>13</v>
      </c>
      <c r="F448" s="5" t="s">
        <v>17</v>
      </c>
      <c r="G448" s="6">
        <v>44554.080000000002</v>
      </c>
      <c r="H448" s="6">
        <v>24504.744000000002</v>
      </c>
      <c r="I448" s="5" t="s">
        <v>25</v>
      </c>
      <c r="J448" s="7" t="s">
        <v>25</v>
      </c>
      <c r="K448" s="5" t="s">
        <v>25</v>
      </c>
    </row>
    <row r="449" spans="3:11" x14ac:dyDescent="0.35">
      <c r="C449" s="4">
        <v>42816</v>
      </c>
      <c r="D449" s="5" t="s">
        <v>4</v>
      </c>
      <c r="E449" s="5" t="s">
        <v>12</v>
      </c>
      <c r="F449" s="5" t="s">
        <v>18</v>
      </c>
      <c r="G449" s="6">
        <v>14069.76</v>
      </c>
      <c r="H449" s="6">
        <v>10270.924800000001</v>
      </c>
      <c r="I449" s="5">
        <v>544.70000000000005</v>
      </c>
      <c r="J449" s="7" t="s">
        <v>25</v>
      </c>
      <c r="K449" s="5">
        <v>308.20000000000005</v>
      </c>
    </row>
    <row r="450" spans="3:11" x14ac:dyDescent="0.35">
      <c r="C450" s="4">
        <v>42816</v>
      </c>
      <c r="D450" s="5" t="s">
        <v>4</v>
      </c>
      <c r="E450" s="5" t="s">
        <v>12</v>
      </c>
      <c r="F450" s="5" t="s">
        <v>17</v>
      </c>
      <c r="G450" s="6">
        <v>49243.92</v>
      </c>
      <c r="H450" s="6">
        <v>32993.426400000004</v>
      </c>
      <c r="I450" s="5" t="s">
        <v>25</v>
      </c>
      <c r="J450" s="7" t="s">
        <v>25</v>
      </c>
      <c r="K450" s="5" t="s">
        <v>25</v>
      </c>
    </row>
    <row r="451" spans="3:11" x14ac:dyDescent="0.35">
      <c r="C451" s="4">
        <v>42817</v>
      </c>
      <c r="D451" s="5" t="s">
        <v>3</v>
      </c>
      <c r="E451" s="5" t="s">
        <v>12</v>
      </c>
      <c r="F451" s="5" t="s">
        <v>18</v>
      </c>
      <c r="G451" s="6">
        <v>12125.76</v>
      </c>
      <c r="H451" s="6">
        <v>6184.1376</v>
      </c>
      <c r="I451" s="5">
        <v>535.6</v>
      </c>
      <c r="J451" s="7" t="s">
        <v>25</v>
      </c>
      <c r="K451" s="5">
        <v>185.6</v>
      </c>
    </row>
    <row r="452" spans="3:11" x14ac:dyDescent="0.35">
      <c r="C452" s="4">
        <v>42818</v>
      </c>
      <c r="D452" s="5" t="s">
        <v>4</v>
      </c>
      <c r="E452" s="5" t="s">
        <v>12</v>
      </c>
      <c r="F452" s="5" t="s">
        <v>15</v>
      </c>
      <c r="G452" s="6">
        <v>2431.8000000000002</v>
      </c>
      <c r="H452" s="6">
        <v>1604.9880000000003</v>
      </c>
      <c r="I452" s="5">
        <v>97.199999999999989</v>
      </c>
      <c r="J452" s="7" t="s">
        <v>25</v>
      </c>
      <c r="K452" s="5">
        <v>48.2</v>
      </c>
    </row>
    <row r="453" spans="3:11" x14ac:dyDescent="0.35">
      <c r="C453" s="4">
        <v>42818</v>
      </c>
      <c r="D453" s="5" t="s">
        <v>5</v>
      </c>
      <c r="E453" s="5" t="s">
        <v>13</v>
      </c>
      <c r="F453" s="5" t="s">
        <v>16</v>
      </c>
      <c r="G453" s="6">
        <v>4962.6000000000004</v>
      </c>
      <c r="H453" s="6">
        <v>3573.0720000000001</v>
      </c>
      <c r="I453" s="5" t="s">
        <v>25</v>
      </c>
      <c r="J453" s="7" t="s">
        <v>25</v>
      </c>
      <c r="K453" s="5" t="s">
        <v>25</v>
      </c>
    </row>
    <row r="454" spans="3:11" x14ac:dyDescent="0.35">
      <c r="C454" s="4">
        <v>42819</v>
      </c>
      <c r="D454" s="5" t="s">
        <v>9</v>
      </c>
      <c r="E454" s="5" t="s">
        <v>13</v>
      </c>
      <c r="F454" s="5" t="s">
        <v>16</v>
      </c>
      <c r="G454" s="6">
        <v>3126.6000000000004</v>
      </c>
      <c r="H454" s="6">
        <v>2282.4180000000001</v>
      </c>
      <c r="I454" s="5">
        <v>958.6</v>
      </c>
      <c r="J454" s="7" t="s">
        <v>25</v>
      </c>
      <c r="K454" s="5">
        <v>68.5</v>
      </c>
    </row>
    <row r="455" spans="3:11" x14ac:dyDescent="0.35">
      <c r="C455" s="4">
        <v>42820</v>
      </c>
      <c r="D455" s="5" t="s">
        <v>9</v>
      </c>
      <c r="E455" s="5" t="s">
        <v>13</v>
      </c>
      <c r="F455" s="5" t="s">
        <v>16</v>
      </c>
      <c r="G455" s="6">
        <v>16883.64</v>
      </c>
      <c r="H455" s="6">
        <v>12325.057199999999</v>
      </c>
      <c r="I455" s="5">
        <v>444.70000000000005</v>
      </c>
      <c r="J455" s="7" t="s">
        <v>25</v>
      </c>
      <c r="K455" s="5">
        <v>369.8</v>
      </c>
    </row>
    <row r="456" spans="3:11" x14ac:dyDescent="0.35">
      <c r="C456" s="4">
        <v>42821</v>
      </c>
      <c r="D456" s="5" t="s">
        <v>9</v>
      </c>
      <c r="E456" s="5" t="s">
        <v>13</v>
      </c>
      <c r="F456" s="5" t="s">
        <v>15</v>
      </c>
      <c r="G456" s="6">
        <v>11255.76</v>
      </c>
      <c r="H456" s="6">
        <v>5965.5528000000004</v>
      </c>
      <c r="I456" s="5">
        <v>254.4</v>
      </c>
      <c r="J456" s="7" t="s">
        <v>25</v>
      </c>
      <c r="K456" s="5">
        <v>179</v>
      </c>
    </row>
    <row r="457" spans="3:11" x14ac:dyDescent="0.35">
      <c r="C457" s="4">
        <v>42822</v>
      </c>
      <c r="D457" s="5" t="s">
        <v>9</v>
      </c>
      <c r="E457" s="5" t="s">
        <v>13</v>
      </c>
      <c r="F457" s="5" t="s">
        <v>17</v>
      </c>
      <c r="G457" s="6">
        <v>16883.64</v>
      </c>
      <c r="H457" s="6">
        <v>11649.711599999999</v>
      </c>
      <c r="I457" s="5">
        <v>664.5</v>
      </c>
      <c r="J457" s="7" t="s">
        <v>25</v>
      </c>
      <c r="K457" s="5">
        <v>349.5</v>
      </c>
    </row>
    <row r="458" spans="3:11" x14ac:dyDescent="0.35">
      <c r="C458" s="4">
        <v>42822</v>
      </c>
      <c r="D458" s="5" t="s">
        <v>4</v>
      </c>
      <c r="E458" s="5" t="s">
        <v>12</v>
      </c>
      <c r="F458" s="5" t="s">
        <v>15</v>
      </c>
      <c r="G458" s="6">
        <v>25012.800000000003</v>
      </c>
      <c r="H458" s="6">
        <v>14757.552000000001</v>
      </c>
      <c r="I458" s="5" t="s">
        <v>25</v>
      </c>
      <c r="J458" s="7" t="s">
        <v>25</v>
      </c>
      <c r="K458" s="5" t="s">
        <v>25</v>
      </c>
    </row>
    <row r="459" spans="3:11" x14ac:dyDescent="0.35">
      <c r="C459" s="4">
        <v>42822</v>
      </c>
      <c r="D459" s="5" t="s">
        <v>6</v>
      </c>
      <c r="E459" s="5" t="s">
        <v>13</v>
      </c>
      <c r="F459" s="5" t="s">
        <v>15</v>
      </c>
      <c r="G459" s="6">
        <v>1006.1999999999999</v>
      </c>
      <c r="H459" s="6">
        <v>523.22399999999993</v>
      </c>
      <c r="I459" s="5" t="s">
        <v>25</v>
      </c>
      <c r="J459" s="7" t="s">
        <v>25</v>
      </c>
      <c r="K459" s="5" t="s">
        <v>25</v>
      </c>
    </row>
    <row r="460" spans="3:11" x14ac:dyDescent="0.35">
      <c r="C460" s="4">
        <v>42822</v>
      </c>
      <c r="D460" s="5" t="s">
        <v>10</v>
      </c>
      <c r="E460" s="5" t="s">
        <v>14</v>
      </c>
      <c r="F460" s="5" t="s">
        <v>17</v>
      </c>
      <c r="G460" s="6">
        <v>9695.76</v>
      </c>
      <c r="H460" s="6">
        <v>6011.3712000000005</v>
      </c>
      <c r="I460" s="5" t="s">
        <v>25</v>
      </c>
      <c r="J460" s="7" t="s">
        <v>25</v>
      </c>
      <c r="K460" s="5" t="s">
        <v>25</v>
      </c>
    </row>
    <row r="461" spans="3:11" x14ac:dyDescent="0.35">
      <c r="C461" s="4">
        <v>42823</v>
      </c>
      <c r="D461" s="5" t="s">
        <v>7</v>
      </c>
      <c r="E461" s="5" t="s">
        <v>14</v>
      </c>
      <c r="F461" s="5" t="s">
        <v>18</v>
      </c>
      <c r="G461" s="6">
        <v>682.2</v>
      </c>
      <c r="H461" s="6">
        <v>409.32</v>
      </c>
      <c r="I461" s="5">
        <v>615.80000000000007</v>
      </c>
      <c r="J461" s="7" t="s">
        <v>25</v>
      </c>
      <c r="K461" s="5">
        <v>12.299999999999999</v>
      </c>
    </row>
    <row r="462" spans="3:11" x14ac:dyDescent="0.35">
      <c r="C462" s="4">
        <v>42824</v>
      </c>
      <c r="D462" s="5" t="s">
        <v>5</v>
      </c>
      <c r="E462" s="5" t="s">
        <v>13</v>
      </c>
      <c r="F462" s="5" t="s">
        <v>16</v>
      </c>
      <c r="G462" s="6">
        <v>26798.04</v>
      </c>
      <c r="H462" s="6">
        <v>14202.961200000002</v>
      </c>
      <c r="I462" s="5">
        <v>844.9</v>
      </c>
      <c r="J462" s="7" t="s">
        <v>25</v>
      </c>
      <c r="K462" s="5">
        <v>426.1</v>
      </c>
    </row>
    <row r="463" spans="3:11" x14ac:dyDescent="0.35">
      <c r="C463" s="4">
        <v>42825</v>
      </c>
      <c r="D463" s="5" t="s">
        <v>5</v>
      </c>
      <c r="E463" s="5" t="s">
        <v>13</v>
      </c>
      <c r="F463" s="5" t="s">
        <v>16</v>
      </c>
      <c r="G463" s="6">
        <v>1654.1999999999998</v>
      </c>
      <c r="H463" s="6">
        <v>1025.6039999999998</v>
      </c>
      <c r="I463" s="5">
        <v>930.5</v>
      </c>
      <c r="J463" s="7" t="s">
        <v>25</v>
      </c>
      <c r="K463" s="5">
        <v>30.8</v>
      </c>
    </row>
    <row r="464" spans="3:11" x14ac:dyDescent="0.35">
      <c r="C464" s="4">
        <v>42825</v>
      </c>
      <c r="D464" s="5" t="s">
        <v>4</v>
      </c>
      <c r="E464" s="5" t="s">
        <v>12</v>
      </c>
      <c r="F464" s="5" t="s">
        <v>16</v>
      </c>
      <c r="G464" s="6">
        <v>694.8</v>
      </c>
      <c r="H464" s="6">
        <v>458.56799999999998</v>
      </c>
      <c r="I464" s="5" t="s">
        <v>25</v>
      </c>
      <c r="J464" s="7" t="s">
        <v>25</v>
      </c>
      <c r="K464" s="5" t="s">
        <v>25</v>
      </c>
    </row>
    <row r="465" spans="3:11" x14ac:dyDescent="0.35">
      <c r="C465" s="4">
        <v>42825</v>
      </c>
      <c r="D465" s="5" t="s">
        <v>4</v>
      </c>
      <c r="E465" s="5" t="s">
        <v>12</v>
      </c>
      <c r="F465" s="5" t="s">
        <v>18</v>
      </c>
      <c r="G465" s="6">
        <v>2431.8000000000002</v>
      </c>
      <c r="H465" s="6">
        <v>1629.3060000000003</v>
      </c>
      <c r="I465" s="5" t="s">
        <v>25</v>
      </c>
      <c r="J465" s="7" t="s">
        <v>25</v>
      </c>
      <c r="K465" s="5" t="s">
        <v>25</v>
      </c>
    </row>
    <row r="466" spans="3:11" x14ac:dyDescent="0.35">
      <c r="C466" s="4">
        <v>42826</v>
      </c>
      <c r="D466" s="5" t="s">
        <v>5</v>
      </c>
      <c r="E466" s="5" t="s">
        <v>13</v>
      </c>
      <c r="F466" s="5" t="s">
        <v>18</v>
      </c>
      <c r="G466" s="6">
        <v>59551.200000000004</v>
      </c>
      <c r="H466" s="6">
        <v>31562.136000000002</v>
      </c>
      <c r="I466" s="5">
        <v>1050.5999999999999</v>
      </c>
      <c r="J466" s="7" t="s">
        <v>25</v>
      </c>
      <c r="K466" s="5">
        <v>946.9</v>
      </c>
    </row>
    <row r="467" spans="3:11" x14ac:dyDescent="0.35">
      <c r="C467" s="4">
        <v>42827</v>
      </c>
      <c r="D467" s="5" t="s">
        <v>4</v>
      </c>
      <c r="E467" s="5" t="s">
        <v>12</v>
      </c>
      <c r="F467" s="5" t="s">
        <v>17</v>
      </c>
      <c r="G467" s="6">
        <v>11255.76</v>
      </c>
      <c r="H467" s="6">
        <v>6415.7831999999999</v>
      </c>
      <c r="I467" s="5">
        <v>984.5</v>
      </c>
      <c r="J467" s="7" t="s">
        <v>25</v>
      </c>
      <c r="K467" s="5">
        <v>192.5</v>
      </c>
    </row>
    <row r="468" spans="3:11" x14ac:dyDescent="0.35">
      <c r="C468" s="4">
        <v>42828</v>
      </c>
      <c r="D468" s="5" t="s">
        <v>9</v>
      </c>
      <c r="E468" s="5" t="s">
        <v>13</v>
      </c>
      <c r="F468" s="5" t="s">
        <v>16</v>
      </c>
      <c r="G468" s="6">
        <v>2779.2</v>
      </c>
      <c r="H468" s="6">
        <v>1806.48</v>
      </c>
      <c r="I468" s="5">
        <v>950.80000000000007</v>
      </c>
      <c r="J468" s="7" t="s">
        <v>25</v>
      </c>
      <c r="K468" s="5">
        <v>54.2</v>
      </c>
    </row>
    <row r="469" spans="3:11" x14ac:dyDescent="0.35">
      <c r="C469" s="4">
        <v>42828</v>
      </c>
      <c r="D469" s="5" t="s">
        <v>9</v>
      </c>
      <c r="E469" s="5" t="s">
        <v>13</v>
      </c>
      <c r="F469" s="5" t="s">
        <v>16</v>
      </c>
      <c r="G469" s="6">
        <v>694.8</v>
      </c>
      <c r="H469" s="6">
        <v>382.14</v>
      </c>
      <c r="I469" s="5" t="s">
        <v>25</v>
      </c>
      <c r="J469" s="7" t="s">
        <v>25</v>
      </c>
      <c r="K469" s="5" t="s">
        <v>25</v>
      </c>
    </row>
    <row r="470" spans="3:11" x14ac:dyDescent="0.35">
      <c r="C470" s="4">
        <v>42830</v>
      </c>
      <c r="D470" s="5" t="s">
        <v>5</v>
      </c>
      <c r="E470" s="5" t="s">
        <v>13</v>
      </c>
      <c r="F470" s="5" t="s">
        <v>15</v>
      </c>
      <c r="G470" s="6">
        <v>551.40000000000009</v>
      </c>
      <c r="H470" s="6">
        <v>413.55000000000007</v>
      </c>
      <c r="I470" s="5">
        <v>135.6</v>
      </c>
      <c r="J470" s="7" t="s">
        <v>25</v>
      </c>
      <c r="K470" s="5">
        <v>12.5</v>
      </c>
    </row>
    <row r="471" spans="3:11" x14ac:dyDescent="0.35">
      <c r="C471" s="4">
        <v>42831</v>
      </c>
      <c r="D471" s="5" t="s">
        <v>9</v>
      </c>
      <c r="E471" s="5" t="s">
        <v>13</v>
      </c>
      <c r="F471" s="5" t="s">
        <v>15</v>
      </c>
      <c r="G471" s="6">
        <v>3126.6000000000004</v>
      </c>
      <c r="H471" s="6">
        <v>1657.0980000000002</v>
      </c>
      <c r="I471" s="5">
        <v>757.4</v>
      </c>
      <c r="J471" s="7" t="s">
        <v>25</v>
      </c>
      <c r="K471" s="5">
        <v>49.800000000000004</v>
      </c>
    </row>
    <row r="472" spans="3:11" x14ac:dyDescent="0.35">
      <c r="C472" s="4">
        <v>42833</v>
      </c>
      <c r="D472" s="5" t="s">
        <v>11</v>
      </c>
      <c r="E472" s="5" t="s">
        <v>13</v>
      </c>
      <c r="F472" s="5" t="s">
        <v>15</v>
      </c>
      <c r="G472" s="6">
        <v>694.8</v>
      </c>
      <c r="H472" s="6">
        <v>354.34799999999996</v>
      </c>
      <c r="I472" s="5">
        <v>233.29999999999998</v>
      </c>
      <c r="J472" s="7" t="s">
        <v>25</v>
      </c>
      <c r="K472" s="5">
        <v>10.7</v>
      </c>
    </row>
    <row r="473" spans="3:11" x14ac:dyDescent="0.35">
      <c r="C473" s="4">
        <v>42834</v>
      </c>
      <c r="D473" s="5" t="s">
        <v>4</v>
      </c>
      <c r="E473" s="5" t="s">
        <v>12</v>
      </c>
      <c r="F473" s="5" t="s">
        <v>17</v>
      </c>
      <c r="G473" s="6">
        <v>9379.7999999999993</v>
      </c>
      <c r="H473" s="6">
        <v>4783.6979999999994</v>
      </c>
      <c r="I473" s="5">
        <v>764.9</v>
      </c>
      <c r="J473" s="7" t="s">
        <v>25</v>
      </c>
      <c r="K473" s="5">
        <v>143.6</v>
      </c>
    </row>
    <row r="474" spans="3:11" x14ac:dyDescent="0.35">
      <c r="C474" s="4">
        <v>42835</v>
      </c>
      <c r="D474" s="5" t="s">
        <v>4</v>
      </c>
      <c r="E474" s="5" t="s">
        <v>12</v>
      </c>
      <c r="F474" s="5" t="s">
        <v>15</v>
      </c>
      <c r="G474" s="6">
        <v>347.4</v>
      </c>
      <c r="H474" s="6">
        <v>177.17399999999998</v>
      </c>
      <c r="I474" s="5">
        <v>257.20000000000005</v>
      </c>
      <c r="J474" s="7" t="s">
        <v>25</v>
      </c>
      <c r="K474" s="5">
        <v>5.3999999999999995</v>
      </c>
    </row>
    <row r="475" spans="3:11" x14ac:dyDescent="0.35">
      <c r="C475" s="4">
        <v>42835</v>
      </c>
      <c r="D475" s="5" t="s">
        <v>5</v>
      </c>
      <c r="E475" s="5" t="s">
        <v>13</v>
      </c>
      <c r="F475" s="5" t="s">
        <v>18</v>
      </c>
      <c r="G475" s="6">
        <v>4411.2000000000007</v>
      </c>
      <c r="H475" s="6">
        <v>3220.1760000000004</v>
      </c>
      <c r="I475" s="5" t="s">
        <v>25</v>
      </c>
      <c r="J475" s="7" t="s">
        <v>25</v>
      </c>
      <c r="K475" s="5" t="s">
        <v>25</v>
      </c>
    </row>
    <row r="476" spans="3:11" x14ac:dyDescent="0.35">
      <c r="C476" s="4">
        <v>42838</v>
      </c>
      <c r="D476" s="5" t="s">
        <v>4</v>
      </c>
      <c r="E476" s="5" t="s">
        <v>12</v>
      </c>
      <c r="F476" s="5" t="s">
        <v>18</v>
      </c>
      <c r="G476" s="6">
        <v>16883.64</v>
      </c>
      <c r="H476" s="6">
        <v>10299.020399999999</v>
      </c>
      <c r="I476" s="5">
        <v>481.5</v>
      </c>
      <c r="J476" s="7" t="s">
        <v>25</v>
      </c>
      <c r="K476" s="5">
        <v>309</v>
      </c>
    </row>
    <row r="477" spans="3:11" x14ac:dyDescent="0.35">
      <c r="C477" s="4">
        <v>42840</v>
      </c>
      <c r="D477" s="5" t="s">
        <v>6</v>
      </c>
      <c r="E477" s="5" t="s">
        <v>13</v>
      </c>
      <c r="F477" s="5" t="s">
        <v>15</v>
      </c>
      <c r="G477" s="6">
        <v>45279</v>
      </c>
      <c r="H477" s="6">
        <v>30336.93</v>
      </c>
      <c r="I477" s="5">
        <v>1210.8</v>
      </c>
      <c r="J477" s="7">
        <v>51907</v>
      </c>
      <c r="K477" s="5">
        <v>910.2</v>
      </c>
    </row>
    <row r="478" spans="3:11" x14ac:dyDescent="0.35">
      <c r="C478" s="4">
        <v>42841</v>
      </c>
      <c r="D478" s="5" t="s">
        <v>5</v>
      </c>
      <c r="E478" s="5" t="s">
        <v>13</v>
      </c>
      <c r="F478" s="5" t="s">
        <v>15</v>
      </c>
      <c r="G478" s="6">
        <v>551.40000000000009</v>
      </c>
      <c r="H478" s="6">
        <v>374.95200000000011</v>
      </c>
      <c r="I478" s="5">
        <v>370.20000000000005</v>
      </c>
      <c r="J478" s="7" t="s">
        <v>25</v>
      </c>
      <c r="K478" s="5">
        <v>11.299999999999999</v>
      </c>
    </row>
    <row r="479" spans="3:11" x14ac:dyDescent="0.35">
      <c r="C479" s="4">
        <v>42842</v>
      </c>
      <c r="D479" s="5" t="s">
        <v>11</v>
      </c>
      <c r="E479" s="5" t="s">
        <v>13</v>
      </c>
      <c r="F479" s="5" t="s">
        <v>18</v>
      </c>
      <c r="G479" s="6">
        <v>30484.32</v>
      </c>
      <c r="H479" s="6">
        <v>19509.964800000002</v>
      </c>
      <c r="I479" s="5">
        <v>1295.5</v>
      </c>
      <c r="J479" s="7" t="s">
        <v>25</v>
      </c>
      <c r="K479" s="5">
        <v>585.30000000000007</v>
      </c>
    </row>
    <row r="480" spans="3:11" x14ac:dyDescent="0.35">
      <c r="C480" s="4">
        <v>42843</v>
      </c>
      <c r="D480" s="5" t="s">
        <v>4</v>
      </c>
      <c r="E480" s="5" t="s">
        <v>12</v>
      </c>
      <c r="F480" s="5" t="s">
        <v>16</v>
      </c>
      <c r="G480" s="6">
        <v>35174.28</v>
      </c>
      <c r="H480" s="6">
        <v>17938.882799999999</v>
      </c>
      <c r="I480" s="5">
        <v>1314.8999999999999</v>
      </c>
      <c r="J480" s="7" t="s">
        <v>25</v>
      </c>
      <c r="K480" s="5">
        <v>538.20000000000005</v>
      </c>
    </row>
    <row r="481" spans="3:11" x14ac:dyDescent="0.35">
      <c r="C481" s="4">
        <v>42845</v>
      </c>
      <c r="D481" s="5" t="s">
        <v>4</v>
      </c>
      <c r="E481" s="5" t="s">
        <v>12</v>
      </c>
      <c r="F481" s="5" t="s">
        <v>17</v>
      </c>
      <c r="G481" s="6">
        <v>44554.080000000002</v>
      </c>
      <c r="H481" s="6">
        <v>32524.4784</v>
      </c>
      <c r="I481" s="5">
        <v>765.80000000000007</v>
      </c>
      <c r="J481" s="7" t="s">
        <v>25</v>
      </c>
      <c r="K481" s="5">
        <v>975.80000000000007</v>
      </c>
    </row>
    <row r="482" spans="3:11" x14ac:dyDescent="0.35">
      <c r="C482" s="4">
        <v>42845</v>
      </c>
      <c r="D482" s="5" t="s">
        <v>5</v>
      </c>
      <c r="E482" s="5" t="s">
        <v>13</v>
      </c>
      <c r="F482" s="5" t="s">
        <v>18</v>
      </c>
      <c r="G482" s="6">
        <v>74439</v>
      </c>
      <c r="H482" s="6">
        <v>37963.89</v>
      </c>
      <c r="I482" s="5" t="s">
        <v>25</v>
      </c>
      <c r="J482" s="7" t="s">
        <v>25</v>
      </c>
      <c r="K482" s="5" t="s">
        <v>25</v>
      </c>
    </row>
    <row r="483" spans="3:11" x14ac:dyDescent="0.35">
      <c r="C483" s="4">
        <v>42849</v>
      </c>
      <c r="D483" s="5" t="s">
        <v>4</v>
      </c>
      <c r="E483" s="5" t="s">
        <v>12</v>
      </c>
      <c r="F483" s="5" t="s">
        <v>16</v>
      </c>
      <c r="G483" s="6">
        <v>16883.64</v>
      </c>
      <c r="H483" s="6">
        <v>10974.366</v>
      </c>
      <c r="I483" s="5">
        <v>927.1</v>
      </c>
      <c r="J483" s="7" t="s">
        <v>25</v>
      </c>
      <c r="K483" s="5">
        <v>329.3</v>
      </c>
    </row>
    <row r="484" spans="3:11" x14ac:dyDescent="0.35">
      <c r="C484" s="4">
        <v>42849</v>
      </c>
      <c r="D484" s="5" t="s">
        <v>9</v>
      </c>
      <c r="E484" s="5" t="s">
        <v>13</v>
      </c>
      <c r="F484" s="5" t="s">
        <v>18</v>
      </c>
      <c r="G484" s="6">
        <v>347.4</v>
      </c>
      <c r="H484" s="6">
        <v>229.28399999999999</v>
      </c>
      <c r="I484" s="5" t="s">
        <v>25</v>
      </c>
      <c r="J484" s="7" t="s">
        <v>25</v>
      </c>
      <c r="K484" s="5" t="s">
        <v>25</v>
      </c>
    </row>
    <row r="485" spans="3:11" x14ac:dyDescent="0.35">
      <c r="C485" s="4">
        <v>42850</v>
      </c>
      <c r="D485" s="5" t="s">
        <v>4</v>
      </c>
      <c r="E485" s="5" t="s">
        <v>12</v>
      </c>
      <c r="F485" s="5" t="s">
        <v>18</v>
      </c>
      <c r="G485" s="6">
        <v>14069.76</v>
      </c>
      <c r="H485" s="6">
        <v>10270.924800000001</v>
      </c>
      <c r="I485" s="5">
        <v>172.2</v>
      </c>
      <c r="J485" s="7" t="s">
        <v>25</v>
      </c>
      <c r="K485" s="5">
        <v>308.20000000000005</v>
      </c>
    </row>
    <row r="486" spans="3:11" x14ac:dyDescent="0.35">
      <c r="C486" s="4">
        <v>42851</v>
      </c>
      <c r="D486" s="5" t="s">
        <v>5</v>
      </c>
      <c r="E486" s="5" t="s">
        <v>13</v>
      </c>
      <c r="F486" s="5" t="s">
        <v>17</v>
      </c>
      <c r="G486" s="6">
        <v>14887.800000000001</v>
      </c>
      <c r="H486" s="6">
        <v>9081.5580000000009</v>
      </c>
      <c r="I486" s="5">
        <v>1115.1999999999998</v>
      </c>
      <c r="J486" s="7" t="s">
        <v>25</v>
      </c>
      <c r="K486" s="5">
        <v>272.5</v>
      </c>
    </row>
    <row r="487" spans="3:11" x14ac:dyDescent="0.35">
      <c r="C487" s="4">
        <v>42852</v>
      </c>
      <c r="D487" s="5" t="s">
        <v>5</v>
      </c>
      <c r="E487" s="5" t="s">
        <v>13</v>
      </c>
      <c r="F487" s="5" t="s">
        <v>17</v>
      </c>
      <c r="G487" s="6">
        <v>74439</v>
      </c>
      <c r="H487" s="6">
        <v>54340.47</v>
      </c>
      <c r="I487" s="5">
        <v>1495.5</v>
      </c>
      <c r="J487" s="7" t="s">
        <v>25</v>
      </c>
      <c r="K487" s="5">
        <v>1630.3</v>
      </c>
    </row>
    <row r="488" spans="3:11" x14ac:dyDescent="0.35">
      <c r="C488" s="4">
        <v>42854</v>
      </c>
      <c r="D488" s="5" t="s">
        <v>9</v>
      </c>
      <c r="E488" s="5" t="s">
        <v>13</v>
      </c>
      <c r="F488" s="5" t="s">
        <v>18</v>
      </c>
      <c r="G488" s="6">
        <v>2431.8000000000002</v>
      </c>
      <c r="H488" s="6">
        <v>1361.8080000000002</v>
      </c>
      <c r="I488" s="5">
        <v>209.6</v>
      </c>
      <c r="J488" s="7" t="s">
        <v>25</v>
      </c>
      <c r="K488" s="5">
        <v>40.9</v>
      </c>
    </row>
    <row r="489" spans="3:11" x14ac:dyDescent="0.35">
      <c r="C489" s="4">
        <v>42854</v>
      </c>
      <c r="D489" s="5" t="s">
        <v>7</v>
      </c>
      <c r="E489" s="5" t="s">
        <v>14</v>
      </c>
      <c r="F489" s="5" t="s">
        <v>16</v>
      </c>
      <c r="G489" s="6">
        <v>7367.76</v>
      </c>
      <c r="H489" s="6">
        <v>5525.82</v>
      </c>
      <c r="I489" s="5" t="s">
        <v>25</v>
      </c>
      <c r="J489" s="7" t="s">
        <v>25</v>
      </c>
      <c r="K489" s="5" t="s">
        <v>25</v>
      </c>
    </row>
    <row r="490" spans="3:11" x14ac:dyDescent="0.35">
      <c r="C490" s="4">
        <v>42855</v>
      </c>
      <c r="D490" s="5" t="s">
        <v>4</v>
      </c>
      <c r="E490" s="5" t="s">
        <v>12</v>
      </c>
      <c r="F490" s="5" t="s">
        <v>16</v>
      </c>
      <c r="G490" s="6">
        <v>16883.64</v>
      </c>
      <c r="H490" s="6">
        <v>12156.220799999999</v>
      </c>
      <c r="I490" s="5">
        <v>362.1</v>
      </c>
      <c r="J490" s="7" t="s">
        <v>25</v>
      </c>
      <c r="K490" s="5">
        <v>364.70000000000005</v>
      </c>
    </row>
    <row r="491" spans="3:11" x14ac:dyDescent="0.35">
      <c r="C491" s="4">
        <v>42856</v>
      </c>
      <c r="D491" s="5" t="s">
        <v>9</v>
      </c>
      <c r="E491" s="5" t="s">
        <v>13</v>
      </c>
      <c r="F491" s="5" t="s">
        <v>18</v>
      </c>
      <c r="G491" s="6">
        <v>32829.360000000001</v>
      </c>
      <c r="H491" s="6">
        <v>19697.615999999998</v>
      </c>
      <c r="I491" s="5">
        <v>428.8</v>
      </c>
      <c r="J491" s="7" t="s">
        <v>25</v>
      </c>
      <c r="K491" s="5">
        <v>591</v>
      </c>
    </row>
    <row r="492" spans="3:11" x14ac:dyDescent="0.35">
      <c r="C492" s="4">
        <v>42859</v>
      </c>
      <c r="D492" s="5" t="s">
        <v>7</v>
      </c>
      <c r="E492" s="5" t="s">
        <v>14</v>
      </c>
      <c r="F492" s="5" t="s">
        <v>17</v>
      </c>
      <c r="G492" s="6">
        <v>6139.7999999999993</v>
      </c>
      <c r="H492" s="6">
        <v>4052.2679999999996</v>
      </c>
      <c r="I492" s="5">
        <v>369.3</v>
      </c>
      <c r="J492" s="7" t="s">
        <v>25</v>
      </c>
      <c r="K492" s="5">
        <v>121.6</v>
      </c>
    </row>
    <row r="493" spans="3:11" x14ac:dyDescent="0.35">
      <c r="C493" s="4">
        <v>42863</v>
      </c>
      <c r="D493" s="5" t="s">
        <v>4</v>
      </c>
      <c r="E493" s="5" t="s">
        <v>12</v>
      </c>
      <c r="F493" s="5" t="s">
        <v>16</v>
      </c>
      <c r="G493" s="6">
        <v>11255.76</v>
      </c>
      <c r="H493" s="6">
        <v>6415.7831999999999</v>
      </c>
      <c r="I493" s="5">
        <v>293</v>
      </c>
      <c r="J493" s="7" t="s">
        <v>25</v>
      </c>
      <c r="K493" s="5">
        <v>192.5</v>
      </c>
    </row>
    <row r="494" spans="3:11" x14ac:dyDescent="0.35">
      <c r="C494" s="4">
        <v>42864</v>
      </c>
      <c r="D494" s="5" t="s">
        <v>4</v>
      </c>
      <c r="E494" s="5" t="s">
        <v>12</v>
      </c>
      <c r="F494" s="5" t="s">
        <v>17</v>
      </c>
      <c r="G494" s="6">
        <v>1737</v>
      </c>
      <c r="H494" s="6">
        <v>1285.3799999999999</v>
      </c>
      <c r="I494" s="5">
        <v>555.5</v>
      </c>
      <c r="J494" s="7" t="s">
        <v>25</v>
      </c>
      <c r="K494" s="5">
        <v>38.6</v>
      </c>
    </row>
    <row r="495" spans="3:11" x14ac:dyDescent="0.35">
      <c r="C495" s="4">
        <v>42865</v>
      </c>
      <c r="D495" s="5" t="s">
        <v>5</v>
      </c>
      <c r="E495" s="5" t="s">
        <v>13</v>
      </c>
      <c r="F495" s="5" t="s">
        <v>17</v>
      </c>
      <c r="G495" s="6">
        <v>4962.6000000000004</v>
      </c>
      <c r="H495" s="6">
        <v>3721.9500000000003</v>
      </c>
      <c r="I495" s="5">
        <v>1012.5</v>
      </c>
      <c r="J495" s="7" t="s">
        <v>25</v>
      </c>
      <c r="K495" s="5">
        <v>111.69999999999999</v>
      </c>
    </row>
    <row r="496" spans="3:11" x14ac:dyDescent="0.35">
      <c r="C496" s="4">
        <v>42865</v>
      </c>
      <c r="D496" s="5" t="s">
        <v>4</v>
      </c>
      <c r="E496" s="5" t="s">
        <v>12</v>
      </c>
      <c r="F496" s="5" t="s">
        <v>18</v>
      </c>
      <c r="G496" s="6">
        <v>694.8</v>
      </c>
      <c r="H496" s="6">
        <v>493.30799999999994</v>
      </c>
      <c r="I496" s="5" t="s">
        <v>25</v>
      </c>
      <c r="J496" s="7" t="s">
        <v>25</v>
      </c>
      <c r="K496" s="5" t="s">
        <v>25</v>
      </c>
    </row>
    <row r="497" spans="3:11" x14ac:dyDescent="0.35">
      <c r="C497" s="4">
        <v>42865</v>
      </c>
      <c r="D497" s="5" t="s">
        <v>4</v>
      </c>
      <c r="E497" s="5" t="s">
        <v>12</v>
      </c>
      <c r="F497" s="5" t="s">
        <v>17</v>
      </c>
      <c r="G497" s="6">
        <v>16883.64</v>
      </c>
      <c r="H497" s="6">
        <v>10130.183999999999</v>
      </c>
      <c r="I497" s="5" t="s">
        <v>25</v>
      </c>
      <c r="J497" s="7" t="s">
        <v>25</v>
      </c>
      <c r="K497" s="5" t="s">
        <v>25</v>
      </c>
    </row>
    <row r="498" spans="3:11" x14ac:dyDescent="0.35">
      <c r="C498" s="4">
        <v>42870</v>
      </c>
      <c r="D498" s="5" t="s">
        <v>5</v>
      </c>
      <c r="E498" s="5" t="s">
        <v>13</v>
      </c>
      <c r="F498" s="5" t="s">
        <v>15</v>
      </c>
      <c r="G498" s="6">
        <v>22331.760000000002</v>
      </c>
      <c r="H498" s="6">
        <v>13175.7384</v>
      </c>
      <c r="I498" s="5">
        <v>806.6</v>
      </c>
      <c r="J498" s="7">
        <v>69217</v>
      </c>
      <c r="K498" s="5">
        <v>395.3</v>
      </c>
    </row>
    <row r="499" spans="3:11" x14ac:dyDescent="0.35">
      <c r="C499" s="4">
        <v>42870</v>
      </c>
      <c r="D499" s="5" t="s">
        <v>9</v>
      </c>
      <c r="E499" s="5" t="s">
        <v>13</v>
      </c>
      <c r="F499" s="5" t="s">
        <v>16</v>
      </c>
      <c r="G499" s="6">
        <v>694.8</v>
      </c>
      <c r="H499" s="6">
        <v>354.34799999999996</v>
      </c>
      <c r="I499" s="5" t="s">
        <v>25</v>
      </c>
      <c r="J499" s="7" t="s">
        <v>25</v>
      </c>
      <c r="K499" s="5" t="s">
        <v>25</v>
      </c>
    </row>
    <row r="500" spans="3:11" x14ac:dyDescent="0.35">
      <c r="C500" s="4">
        <v>42872</v>
      </c>
      <c r="D500" s="5" t="s">
        <v>9</v>
      </c>
      <c r="E500" s="5" t="s">
        <v>13</v>
      </c>
      <c r="F500" s="5" t="s">
        <v>18</v>
      </c>
      <c r="G500" s="6">
        <v>11255.76</v>
      </c>
      <c r="H500" s="6">
        <v>6078.1104000000005</v>
      </c>
      <c r="I500" s="5">
        <v>177.5</v>
      </c>
      <c r="J500" s="7" t="s">
        <v>25</v>
      </c>
      <c r="K500" s="5">
        <v>182.4</v>
      </c>
    </row>
    <row r="501" spans="3:11" x14ac:dyDescent="0.35">
      <c r="C501" s="4">
        <v>42872</v>
      </c>
      <c r="D501" s="5" t="s">
        <v>4</v>
      </c>
      <c r="E501" s="5" t="s">
        <v>12</v>
      </c>
      <c r="F501" s="5" t="s">
        <v>16</v>
      </c>
      <c r="G501" s="6">
        <v>347.4</v>
      </c>
      <c r="H501" s="6">
        <v>204.96599999999998</v>
      </c>
      <c r="I501" s="5" t="s">
        <v>25</v>
      </c>
      <c r="J501" s="7" t="s">
        <v>25</v>
      </c>
      <c r="K501" s="5" t="s">
        <v>25</v>
      </c>
    </row>
    <row r="502" spans="3:11" x14ac:dyDescent="0.35">
      <c r="C502" s="4">
        <v>42873</v>
      </c>
      <c r="D502" s="5" t="s">
        <v>4</v>
      </c>
      <c r="E502" s="5" t="s">
        <v>12</v>
      </c>
      <c r="F502" s="5" t="s">
        <v>16</v>
      </c>
      <c r="G502" s="6">
        <v>1042.1999999999998</v>
      </c>
      <c r="H502" s="6">
        <v>594.05399999999986</v>
      </c>
      <c r="I502" s="5">
        <v>23.400000000000002</v>
      </c>
      <c r="J502" s="7" t="s">
        <v>25</v>
      </c>
      <c r="K502" s="5">
        <v>17.900000000000002</v>
      </c>
    </row>
    <row r="503" spans="3:11" x14ac:dyDescent="0.35">
      <c r="C503" s="4">
        <v>42873</v>
      </c>
      <c r="D503" s="5" t="s">
        <v>5</v>
      </c>
      <c r="E503" s="5" t="s">
        <v>13</v>
      </c>
      <c r="F503" s="5" t="s">
        <v>15</v>
      </c>
      <c r="G503" s="6">
        <v>35730.720000000001</v>
      </c>
      <c r="H503" s="6">
        <v>25726.118399999999</v>
      </c>
      <c r="I503" s="5" t="s">
        <v>25</v>
      </c>
      <c r="J503" s="7" t="s">
        <v>25</v>
      </c>
      <c r="K503" s="5" t="s">
        <v>25</v>
      </c>
    </row>
    <row r="504" spans="3:11" x14ac:dyDescent="0.35">
      <c r="C504" s="4">
        <v>42875</v>
      </c>
      <c r="D504" s="5" t="s">
        <v>9</v>
      </c>
      <c r="E504" s="5" t="s">
        <v>13</v>
      </c>
      <c r="F504" s="5" t="s">
        <v>18</v>
      </c>
      <c r="G504" s="6">
        <v>11255.76</v>
      </c>
      <c r="H504" s="6">
        <v>6078.1104000000005</v>
      </c>
      <c r="I504" s="5">
        <v>946.7</v>
      </c>
      <c r="J504" s="7" t="s">
        <v>25</v>
      </c>
      <c r="K504" s="5">
        <v>182.4</v>
      </c>
    </row>
    <row r="505" spans="3:11" x14ac:dyDescent="0.35">
      <c r="C505" s="4">
        <v>42875</v>
      </c>
      <c r="D505" s="5" t="s">
        <v>10</v>
      </c>
      <c r="E505" s="5" t="s">
        <v>14</v>
      </c>
      <c r="F505" s="5" t="s">
        <v>15</v>
      </c>
      <c r="G505" s="6">
        <v>718.2</v>
      </c>
      <c r="H505" s="6">
        <v>380.64600000000002</v>
      </c>
      <c r="I505" s="5" t="s">
        <v>25</v>
      </c>
      <c r="J505" s="7" t="s">
        <v>25</v>
      </c>
      <c r="K505" s="5" t="s">
        <v>25</v>
      </c>
    </row>
    <row r="506" spans="3:11" x14ac:dyDescent="0.35">
      <c r="C506" s="4">
        <v>42876</v>
      </c>
      <c r="D506" s="5" t="s">
        <v>8</v>
      </c>
      <c r="E506" s="5" t="s">
        <v>12</v>
      </c>
      <c r="F506" s="5" t="s">
        <v>15</v>
      </c>
      <c r="G506" s="6">
        <v>38487.120000000003</v>
      </c>
      <c r="H506" s="6">
        <v>26556.112799999999</v>
      </c>
      <c r="I506" s="5">
        <v>743.6</v>
      </c>
      <c r="J506" s="7" t="s">
        <v>25</v>
      </c>
      <c r="K506" s="5">
        <v>796.7</v>
      </c>
    </row>
    <row r="507" spans="3:11" x14ac:dyDescent="0.35">
      <c r="C507" s="4">
        <v>42878</v>
      </c>
      <c r="D507" s="5" t="s">
        <v>4</v>
      </c>
      <c r="E507" s="5" t="s">
        <v>12</v>
      </c>
      <c r="F507" s="5" t="s">
        <v>18</v>
      </c>
      <c r="G507" s="6">
        <v>694.8</v>
      </c>
      <c r="H507" s="6">
        <v>375.19200000000001</v>
      </c>
      <c r="I507" s="5">
        <v>877.2</v>
      </c>
      <c r="J507" s="7" t="s">
        <v>25</v>
      </c>
      <c r="K507" s="5">
        <v>11.299999999999999</v>
      </c>
    </row>
    <row r="508" spans="3:11" x14ac:dyDescent="0.35">
      <c r="C508" s="4">
        <v>42878</v>
      </c>
      <c r="D508" s="5" t="s">
        <v>5</v>
      </c>
      <c r="E508" s="5" t="s">
        <v>13</v>
      </c>
      <c r="F508" s="5" t="s">
        <v>16</v>
      </c>
      <c r="G508" s="6">
        <v>1102.8000000000002</v>
      </c>
      <c r="H508" s="6">
        <v>551.40000000000009</v>
      </c>
      <c r="I508" s="5" t="s">
        <v>25</v>
      </c>
      <c r="J508" s="7" t="s">
        <v>25</v>
      </c>
      <c r="K508" s="5" t="s">
        <v>25</v>
      </c>
    </row>
    <row r="509" spans="3:11" x14ac:dyDescent="0.35">
      <c r="C509" s="4">
        <v>42880</v>
      </c>
      <c r="D509" s="5" t="s">
        <v>4</v>
      </c>
      <c r="E509" s="5" t="s">
        <v>12</v>
      </c>
      <c r="F509" s="5" t="s">
        <v>17</v>
      </c>
      <c r="G509" s="6">
        <v>9379.7999999999993</v>
      </c>
      <c r="H509" s="6">
        <v>5065.0919999999996</v>
      </c>
      <c r="I509" s="5">
        <v>594.1</v>
      </c>
      <c r="J509" s="7" t="s">
        <v>25</v>
      </c>
      <c r="K509" s="5">
        <v>152</v>
      </c>
    </row>
    <row r="510" spans="3:11" x14ac:dyDescent="0.35">
      <c r="C510" s="4">
        <v>42880</v>
      </c>
      <c r="D510" s="5" t="s">
        <v>4</v>
      </c>
      <c r="E510" s="5" t="s">
        <v>12</v>
      </c>
      <c r="F510" s="5" t="s">
        <v>16</v>
      </c>
      <c r="G510" s="6">
        <v>694.8</v>
      </c>
      <c r="H510" s="6">
        <v>500.25599999999997</v>
      </c>
      <c r="I510" s="5" t="s">
        <v>25</v>
      </c>
      <c r="J510" s="7" t="s">
        <v>25</v>
      </c>
      <c r="K510" s="5" t="s">
        <v>25</v>
      </c>
    </row>
    <row r="511" spans="3:11" x14ac:dyDescent="0.35">
      <c r="C511" s="4">
        <v>42883</v>
      </c>
      <c r="D511" s="5" t="s">
        <v>4</v>
      </c>
      <c r="E511" s="5" t="s">
        <v>12</v>
      </c>
      <c r="F511" s="5" t="s">
        <v>18</v>
      </c>
      <c r="G511" s="6">
        <v>347.4</v>
      </c>
      <c r="H511" s="6">
        <v>253.60199999999998</v>
      </c>
      <c r="I511" s="5">
        <v>169.79999999999998</v>
      </c>
      <c r="J511" s="7" t="s">
        <v>25</v>
      </c>
      <c r="K511" s="5">
        <v>7.6999999999999993</v>
      </c>
    </row>
    <row r="512" spans="3:11" x14ac:dyDescent="0.35">
      <c r="C512" s="4">
        <v>42885</v>
      </c>
      <c r="D512" s="5" t="s">
        <v>5</v>
      </c>
      <c r="E512" s="5" t="s">
        <v>13</v>
      </c>
      <c r="F512" s="5" t="s">
        <v>18</v>
      </c>
      <c r="G512" s="6">
        <v>22331.760000000002</v>
      </c>
      <c r="H512" s="6">
        <v>13175.7384</v>
      </c>
      <c r="I512" s="5">
        <v>886.80000000000007</v>
      </c>
      <c r="J512" s="7" t="s">
        <v>25</v>
      </c>
      <c r="K512" s="5">
        <v>395.3</v>
      </c>
    </row>
    <row r="513" spans="3:11" x14ac:dyDescent="0.35">
      <c r="C513" s="4">
        <v>42885</v>
      </c>
      <c r="D513" s="5" t="s">
        <v>8</v>
      </c>
      <c r="E513" s="5" t="s">
        <v>12</v>
      </c>
      <c r="F513" s="5" t="s">
        <v>18</v>
      </c>
      <c r="G513" s="6">
        <v>10866.960000000001</v>
      </c>
      <c r="H513" s="6">
        <v>5759.488800000001</v>
      </c>
      <c r="I513" s="5" t="s">
        <v>25</v>
      </c>
      <c r="J513" s="7" t="s">
        <v>25</v>
      </c>
      <c r="K513" s="5" t="s">
        <v>25</v>
      </c>
    </row>
    <row r="514" spans="3:11" x14ac:dyDescent="0.35">
      <c r="C514" s="4">
        <v>42885</v>
      </c>
      <c r="D514" s="5" t="s">
        <v>11</v>
      </c>
      <c r="E514" s="5" t="s">
        <v>13</v>
      </c>
      <c r="F514" s="5" t="s">
        <v>16</v>
      </c>
      <c r="G514" s="6">
        <v>694.8</v>
      </c>
      <c r="H514" s="6">
        <v>444.67199999999997</v>
      </c>
      <c r="I514" s="5" t="s">
        <v>25</v>
      </c>
      <c r="J514" s="7" t="s">
        <v>25</v>
      </c>
      <c r="K514" s="5" t="s">
        <v>25</v>
      </c>
    </row>
    <row r="515" spans="3:11" x14ac:dyDescent="0.35">
      <c r="C515" s="4">
        <v>42887</v>
      </c>
      <c r="D515" s="5" t="s">
        <v>4</v>
      </c>
      <c r="E515" s="5" t="s">
        <v>12</v>
      </c>
      <c r="F515" s="5" t="s">
        <v>16</v>
      </c>
      <c r="G515" s="6">
        <v>694.8</v>
      </c>
      <c r="H515" s="6">
        <v>479.41199999999992</v>
      </c>
      <c r="I515" s="5">
        <v>987.9</v>
      </c>
      <c r="J515" s="7" t="s">
        <v>25</v>
      </c>
      <c r="K515" s="5">
        <v>14.4</v>
      </c>
    </row>
    <row r="516" spans="3:11" x14ac:dyDescent="0.35">
      <c r="C516" s="4">
        <v>42887</v>
      </c>
      <c r="D516" s="5" t="s">
        <v>4</v>
      </c>
      <c r="E516" s="5" t="s">
        <v>12</v>
      </c>
      <c r="F516" s="5" t="s">
        <v>18</v>
      </c>
      <c r="G516" s="6">
        <v>1042.1999999999998</v>
      </c>
      <c r="H516" s="6">
        <v>656.5859999999999</v>
      </c>
      <c r="I516" s="5" t="s">
        <v>25</v>
      </c>
      <c r="J516" s="7" t="s">
        <v>25</v>
      </c>
      <c r="K516" s="5" t="s">
        <v>25</v>
      </c>
    </row>
    <row r="517" spans="3:11" x14ac:dyDescent="0.35">
      <c r="C517" s="4">
        <v>42889</v>
      </c>
      <c r="D517" s="5" t="s">
        <v>4</v>
      </c>
      <c r="E517" s="5" t="s">
        <v>12</v>
      </c>
      <c r="F517" s="5" t="s">
        <v>16</v>
      </c>
      <c r="G517" s="6">
        <v>11255.76</v>
      </c>
      <c r="H517" s="6">
        <v>7991.5895999999993</v>
      </c>
      <c r="I517" s="5">
        <v>1072.8999999999999</v>
      </c>
      <c r="J517" s="7" t="s">
        <v>25</v>
      </c>
      <c r="K517" s="5">
        <v>239.79999999999998</v>
      </c>
    </row>
    <row r="518" spans="3:11" x14ac:dyDescent="0.35">
      <c r="C518" s="4">
        <v>42889</v>
      </c>
      <c r="D518" s="5" t="s">
        <v>4</v>
      </c>
      <c r="E518" s="5" t="s">
        <v>12</v>
      </c>
      <c r="F518" s="5" t="s">
        <v>16</v>
      </c>
      <c r="G518" s="6">
        <v>1042.1999999999998</v>
      </c>
      <c r="H518" s="6">
        <v>594.05399999999986</v>
      </c>
      <c r="I518" s="5" t="s">
        <v>25</v>
      </c>
      <c r="J518" s="7" t="s">
        <v>25</v>
      </c>
      <c r="K518" s="5" t="s">
        <v>25</v>
      </c>
    </row>
    <row r="519" spans="3:11" x14ac:dyDescent="0.35">
      <c r="C519" s="4">
        <v>42890</v>
      </c>
      <c r="D519" s="5" t="s">
        <v>6</v>
      </c>
      <c r="E519" s="5" t="s">
        <v>13</v>
      </c>
      <c r="F519" s="5" t="s">
        <v>17</v>
      </c>
      <c r="G519" s="6">
        <v>13583.76</v>
      </c>
      <c r="H519" s="6">
        <v>7063.5552000000007</v>
      </c>
      <c r="I519" s="5">
        <v>347.40000000000003</v>
      </c>
      <c r="J519" s="7" t="s">
        <v>25</v>
      </c>
      <c r="K519" s="5">
        <v>212</v>
      </c>
    </row>
    <row r="520" spans="3:11" x14ac:dyDescent="0.35">
      <c r="C520" s="4">
        <v>42891</v>
      </c>
      <c r="D520" s="5" t="s">
        <v>10</v>
      </c>
      <c r="E520" s="5" t="s">
        <v>14</v>
      </c>
      <c r="F520" s="5" t="s">
        <v>16</v>
      </c>
      <c r="G520" s="6">
        <v>1197</v>
      </c>
      <c r="H520" s="6">
        <v>706.23</v>
      </c>
      <c r="I520" s="5">
        <v>76.399999999999991</v>
      </c>
      <c r="J520" s="7" t="s">
        <v>25</v>
      </c>
      <c r="K520" s="5">
        <v>21.200000000000003</v>
      </c>
    </row>
    <row r="521" spans="3:11" x14ac:dyDescent="0.35">
      <c r="C521" s="4">
        <v>42893</v>
      </c>
      <c r="D521" s="5" t="s">
        <v>8</v>
      </c>
      <c r="E521" s="5" t="s">
        <v>12</v>
      </c>
      <c r="F521" s="5" t="s">
        <v>17</v>
      </c>
      <c r="G521" s="6">
        <v>36223.199999999997</v>
      </c>
      <c r="H521" s="6">
        <v>22458.383999999998</v>
      </c>
      <c r="I521" s="5">
        <v>1273.0999999999999</v>
      </c>
      <c r="J521" s="7" t="s">
        <v>25</v>
      </c>
      <c r="K521" s="5">
        <v>673.80000000000007</v>
      </c>
    </row>
    <row r="522" spans="3:11" x14ac:dyDescent="0.35">
      <c r="C522" s="4">
        <v>42895</v>
      </c>
      <c r="D522" s="5" t="s">
        <v>5</v>
      </c>
      <c r="E522" s="5" t="s">
        <v>13</v>
      </c>
      <c r="F522" s="5" t="s">
        <v>16</v>
      </c>
      <c r="G522" s="6">
        <v>17865.36</v>
      </c>
      <c r="H522" s="6">
        <v>9825.9480000000003</v>
      </c>
      <c r="I522" s="5">
        <v>382.20000000000005</v>
      </c>
      <c r="J522" s="7" t="s">
        <v>25</v>
      </c>
      <c r="K522" s="5">
        <v>294.8</v>
      </c>
    </row>
    <row r="523" spans="3:11" x14ac:dyDescent="0.35">
      <c r="C523" s="4">
        <v>42895</v>
      </c>
      <c r="D523" s="5" t="s">
        <v>9</v>
      </c>
      <c r="E523" s="5" t="s">
        <v>13</v>
      </c>
      <c r="F523" s="5" t="s">
        <v>17</v>
      </c>
      <c r="G523" s="6">
        <v>2084.3999999999996</v>
      </c>
      <c r="H523" s="6">
        <v>1521.6119999999996</v>
      </c>
      <c r="I523" s="5" t="s">
        <v>25</v>
      </c>
      <c r="J523" s="7" t="s">
        <v>25</v>
      </c>
      <c r="K523" s="5" t="s">
        <v>25</v>
      </c>
    </row>
    <row r="524" spans="3:11" x14ac:dyDescent="0.35">
      <c r="C524" s="4">
        <v>42895</v>
      </c>
      <c r="D524" s="5" t="s">
        <v>3</v>
      </c>
      <c r="E524" s="5" t="s">
        <v>12</v>
      </c>
      <c r="F524" s="5" t="s">
        <v>18</v>
      </c>
      <c r="G524" s="6">
        <v>2694.6000000000004</v>
      </c>
      <c r="H524" s="6">
        <v>1886.22</v>
      </c>
      <c r="I524" s="5" t="s">
        <v>25</v>
      </c>
      <c r="J524" s="7" t="s">
        <v>25</v>
      </c>
      <c r="K524" s="5" t="s">
        <v>25</v>
      </c>
    </row>
    <row r="525" spans="3:11" x14ac:dyDescent="0.35">
      <c r="C525" s="4">
        <v>42897</v>
      </c>
      <c r="D525" s="5" t="s">
        <v>9</v>
      </c>
      <c r="E525" s="5" t="s">
        <v>13</v>
      </c>
      <c r="F525" s="5" t="s">
        <v>17</v>
      </c>
      <c r="G525" s="6">
        <v>1042.1999999999998</v>
      </c>
      <c r="H525" s="6">
        <v>521.09999999999991</v>
      </c>
      <c r="I525" s="5">
        <v>306.5</v>
      </c>
      <c r="J525" s="7" t="s">
        <v>25</v>
      </c>
      <c r="K525" s="5">
        <v>15.7</v>
      </c>
    </row>
    <row r="526" spans="3:11" x14ac:dyDescent="0.35">
      <c r="C526" s="4">
        <v>42898</v>
      </c>
      <c r="D526" s="5" t="s">
        <v>4</v>
      </c>
      <c r="E526" s="5" t="s">
        <v>12</v>
      </c>
      <c r="F526" s="5" t="s">
        <v>15</v>
      </c>
      <c r="G526" s="6">
        <v>2084.3999999999996</v>
      </c>
      <c r="H526" s="6">
        <v>9999</v>
      </c>
      <c r="I526" s="5">
        <v>705.7</v>
      </c>
      <c r="J526" s="7" t="s">
        <v>25</v>
      </c>
      <c r="K526" s="5">
        <v>300</v>
      </c>
    </row>
    <row r="527" spans="3:11" x14ac:dyDescent="0.35">
      <c r="C527" s="4">
        <v>42898</v>
      </c>
      <c r="D527" s="5" t="s">
        <v>9</v>
      </c>
      <c r="E527" s="5" t="s">
        <v>13</v>
      </c>
      <c r="F527" s="5" t="s">
        <v>16</v>
      </c>
      <c r="G527" s="6">
        <v>9379.7999999999993</v>
      </c>
      <c r="H527" s="6">
        <v>6096.87</v>
      </c>
      <c r="I527" s="5" t="s">
        <v>25</v>
      </c>
      <c r="J527" s="7" t="s">
        <v>25</v>
      </c>
      <c r="K527" s="5" t="s">
        <v>25</v>
      </c>
    </row>
    <row r="528" spans="3:11" x14ac:dyDescent="0.35">
      <c r="C528" s="4">
        <v>42898</v>
      </c>
      <c r="D528" s="5" t="s">
        <v>4</v>
      </c>
      <c r="E528" s="5" t="s">
        <v>12</v>
      </c>
      <c r="F528" s="5" t="s">
        <v>17</v>
      </c>
      <c r="G528" s="6">
        <v>11255.76</v>
      </c>
      <c r="H528" s="6">
        <v>7541.3592000000008</v>
      </c>
      <c r="I528" s="5" t="s">
        <v>25</v>
      </c>
      <c r="J528" s="7" t="s">
        <v>25</v>
      </c>
      <c r="K528" s="5" t="s">
        <v>25</v>
      </c>
    </row>
    <row r="529" spans="3:11" x14ac:dyDescent="0.35">
      <c r="C529" s="4">
        <v>42898</v>
      </c>
      <c r="D529" s="5" t="s">
        <v>8</v>
      </c>
      <c r="E529" s="5" t="s">
        <v>12</v>
      </c>
      <c r="F529" s="5" t="s">
        <v>18</v>
      </c>
      <c r="G529" s="6">
        <v>38487.120000000003</v>
      </c>
      <c r="H529" s="6">
        <v>20783.044800000003</v>
      </c>
      <c r="I529" s="5" t="s">
        <v>25</v>
      </c>
      <c r="J529" s="7" t="s">
        <v>25</v>
      </c>
      <c r="K529" s="5" t="s">
        <v>25</v>
      </c>
    </row>
    <row r="530" spans="3:11" x14ac:dyDescent="0.35">
      <c r="C530" s="4">
        <v>42900</v>
      </c>
      <c r="D530" s="5" t="s">
        <v>4</v>
      </c>
      <c r="E530" s="5" t="s">
        <v>12</v>
      </c>
      <c r="F530" s="5" t="s">
        <v>16</v>
      </c>
      <c r="G530" s="6">
        <v>347.4</v>
      </c>
      <c r="H530" s="6">
        <v>204.96599999999998</v>
      </c>
      <c r="I530" s="5">
        <v>772</v>
      </c>
      <c r="J530" s="7" t="s">
        <v>25</v>
      </c>
      <c r="K530" s="5">
        <v>6.1999999999999993</v>
      </c>
    </row>
    <row r="531" spans="3:11" x14ac:dyDescent="0.35">
      <c r="C531" s="4">
        <v>42900</v>
      </c>
      <c r="D531" s="5" t="s">
        <v>4</v>
      </c>
      <c r="E531" s="5" t="s">
        <v>12</v>
      </c>
      <c r="F531" s="5" t="s">
        <v>16</v>
      </c>
      <c r="G531" s="6">
        <v>347.4</v>
      </c>
      <c r="H531" s="6">
        <v>211.91399999999999</v>
      </c>
      <c r="I531" s="5" t="s">
        <v>25</v>
      </c>
      <c r="J531" s="7" t="s">
        <v>25</v>
      </c>
      <c r="K531" s="5" t="s">
        <v>25</v>
      </c>
    </row>
    <row r="532" spans="3:11" x14ac:dyDescent="0.35">
      <c r="C532" s="4">
        <v>42901</v>
      </c>
      <c r="D532" s="5" t="s">
        <v>4</v>
      </c>
      <c r="E532" s="5" t="s">
        <v>12</v>
      </c>
      <c r="F532" s="5" t="s">
        <v>18</v>
      </c>
      <c r="G532" s="6">
        <v>3126.6000000000004</v>
      </c>
      <c r="H532" s="6">
        <v>2282.4180000000001</v>
      </c>
      <c r="I532" s="5">
        <v>546.5</v>
      </c>
      <c r="J532" s="7">
        <v>61260</v>
      </c>
      <c r="K532" s="5">
        <v>68.5</v>
      </c>
    </row>
    <row r="533" spans="3:11" x14ac:dyDescent="0.35">
      <c r="C533" s="4">
        <v>42903</v>
      </c>
      <c r="D533" s="5" t="s">
        <v>4</v>
      </c>
      <c r="E533" s="5" t="s">
        <v>12</v>
      </c>
      <c r="F533" s="5" t="s">
        <v>18</v>
      </c>
      <c r="G533" s="6">
        <v>694.8</v>
      </c>
      <c r="H533" s="6">
        <v>437.72399999999999</v>
      </c>
      <c r="I533" s="5">
        <v>296.3</v>
      </c>
      <c r="J533" s="7" t="s">
        <v>25</v>
      </c>
      <c r="K533" s="5">
        <v>13.2</v>
      </c>
    </row>
    <row r="534" spans="3:11" x14ac:dyDescent="0.35">
      <c r="C534" s="4">
        <v>42904</v>
      </c>
      <c r="D534" s="5" t="s">
        <v>5</v>
      </c>
      <c r="E534" s="5" t="s">
        <v>13</v>
      </c>
      <c r="F534" s="5" t="s">
        <v>18</v>
      </c>
      <c r="G534" s="6">
        <v>4962.6000000000004</v>
      </c>
      <c r="H534" s="6">
        <v>2580.5520000000001</v>
      </c>
      <c r="I534" s="5">
        <v>452.40000000000003</v>
      </c>
      <c r="J534" s="7" t="s">
        <v>25</v>
      </c>
      <c r="K534" s="5">
        <v>77.5</v>
      </c>
    </row>
    <row r="535" spans="3:11" x14ac:dyDescent="0.35">
      <c r="C535" s="4">
        <v>42904</v>
      </c>
      <c r="D535" s="5" t="s">
        <v>7</v>
      </c>
      <c r="E535" s="5" t="s">
        <v>14</v>
      </c>
      <c r="F535" s="5" t="s">
        <v>16</v>
      </c>
      <c r="G535" s="6">
        <v>7367.76</v>
      </c>
      <c r="H535" s="6">
        <v>5083.7543999999998</v>
      </c>
      <c r="I535" s="5" t="s">
        <v>25</v>
      </c>
      <c r="J535" s="7" t="s">
        <v>25</v>
      </c>
      <c r="K535" s="5" t="s">
        <v>25</v>
      </c>
    </row>
    <row r="536" spans="3:11" x14ac:dyDescent="0.35">
      <c r="C536" s="4">
        <v>42904</v>
      </c>
      <c r="D536" s="5" t="s">
        <v>4</v>
      </c>
      <c r="E536" s="5" t="s">
        <v>12</v>
      </c>
      <c r="F536" s="5" t="s">
        <v>17</v>
      </c>
      <c r="G536" s="6">
        <v>25012.800000000003</v>
      </c>
      <c r="H536" s="6">
        <v>16008.192000000003</v>
      </c>
      <c r="I536" s="5" t="s">
        <v>25</v>
      </c>
      <c r="J536" s="7" t="s">
        <v>25</v>
      </c>
      <c r="K536" s="5" t="s">
        <v>25</v>
      </c>
    </row>
    <row r="537" spans="3:11" x14ac:dyDescent="0.35">
      <c r="C537" s="4">
        <v>42906</v>
      </c>
      <c r="D537" s="5" t="s">
        <v>5</v>
      </c>
      <c r="E537" s="5" t="s">
        <v>13</v>
      </c>
      <c r="F537" s="5" t="s">
        <v>17</v>
      </c>
      <c r="G537" s="6">
        <v>26798.04</v>
      </c>
      <c r="H537" s="6">
        <v>17686.706400000003</v>
      </c>
      <c r="I537" s="5">
        <v>1266.3999999999999</v>
      </c>
      <c r="J537" s="7" t="s">
        <v>25</v>
      </c>
      <c r="K537" s="5">
        <v>530.70000000000005</v>
      </c>
    </row>
    <row r="538" spans="3:11" x14ac:dyDescent="0.35">
      <c r="C538" s="4">
        <v>42906</v>
      </c>
      <c r="D538" s="5" t="s">
        <v>9</v>
      </c>
      <c r="E538" s="5" t="s">
        <v>13</v>
      </c>
      <c r="F538" s="5" t="s">
        <v>16</v>
      </c>
      <c r="G538" s="6">
        <v>14069.76</v>
      </c>
      <c r="H538" s="6">
        <v>8160.4607999999998</v>
      </c>
      <c r="I538" s="5" t="s">
        <v>25</v>
      </c>
      <c r="J538" s="7" t="s">
        <v>25</v>
      </c>
      <c r="K538" s="5" t="s">
        <v>25</v>
      </c>
    </row>
    <row r="539" spans="3:11" x14ac:dyDescent="0.35">
      <c r="C539" s="4">
        <v>42906</v>
      </c>
      <c r="D539" s="5" t="s">
        <v>9</v>
      </c>
      <c r="E539" s="5" t="s">
        <v>13</v>
      </c>
      <c r="F539" s="5" t="s">
        <v>18</v>
      </c>
      <c r="G539" s="6">
        <v>30484.32</v>
      </c>
      <c r="H539" s="6">
        <v>17680.905599999998</v>
      </c>
      <c r="I539" s="5" t="s">
        <v>25</v>
      </c>
      <c r="J539" s="7" t="s">
        <v>25</v>
      </c>
      <c r="K539" s="5" t="s">
        <v>25</v>
      </c>
    </row>
    <row r="540" spans="3:11" x14ac:dyDescent="0.35">
      <c r="C540" s="4">
        <v>42906</v>
      </c>
      <c r="D540" s="5" t="s">
        <v>7</v>
      </c>
      <c r="E540" s="5" t="s">
        <v>14</v>
      </c>
      <c r="F540" s="5" t="s">
        <v>16</v>
      </c>
      <c r="G540" s="6">
        <v>9209.76</v>
      </c>
      <c r="H540" s="6">
        <v>5065.3680000000004</v>
      </c>
      <c r="I540" s="5" t="s">
        <v>25</v>
      </c>
      <c r="J540" s="7" t="s">
        <v>25</v>
      </c>
      <c r="K540" s="5" t="s">
        <v>25</v>
      </c>
    </row>
    <row r="541" spans="3:11" x14ac:dyDescent="0.35">
      <c r="C541" s="4">
        <v>42907</v>
      </c>
      <c r="D541" s="5" t="s">
        <v>8</v>
      </c>
      <c r="E541" s="5" t="s">
        <v>12</v>
      </c>
      <c r="F541" s="5" t="s">
        <v>17</v>
      </c>
      <c r="G541" s="6">
        <v>43015.08</v>
      </c>
      <c r="H541" s="6">
        <v>25809.047999999999</v>
      </c>
      <c r="I541" s="5">
        <v>1238.1999999999998</v>
      </c>
      <c r="J541" s="7" t="s">
        <v>25</v>
      </c>
      <c r="K541" s="5">
        <v>774.30000000000007</v>
      </c>
    </row>
    <row r="542" spans="3:11" x14ac:dyDescent="0.35">
      <c r="C542" s="4">
        <v>42908</v>
      </c>
      <c r="D542" s="5" t="s">
        <v>4</v>
      </c>
      <c r="E542" s="5" t="s">
        <v>12</v>
      </c>
      <c r="F542" s="5" t="s">
        <v>18</v>
      </c>
      <c r="G542" s="6">
        <v>46899</v>
      </c>
      <c r="H542" s="6">
        <v>28608.39</v>
      </c>
      <c r="I542" s="5">
        <v>647.80000000000007</v>
      </c>
      <c r="J542" s="7" t="s">
        <v>25</v>
      </c>
      <c r="K542" s="5">
        <v>858.30000000000007</v>
      </c>
    </row>
    <row r="543" spans="3:11" x14ac:dyDescent="0.35">
      <c r="C543" s="4">
        <v>42909</v>
      </c>
      <c r="D543" s="5" t="s">
        <v>5</v>
      </c>
      <c r="E543" s="5" t="s">
        <v>13</v>
      </c>
      <c r="F543" s="5" t="s">
        <v>16</v>
      </c>
      <c r="G543" s="6">
        <v>551.40000000000009</v>
      </c>
      <c r="H543" s="6">
        <v>363.92400000000009</v>
      </c>
      <c r="I543" s="5">
        <v>161.19999999999999</v>
      </c>
      <c r="J543" s="7" t="s">
        <v>25</v>
      </c>
      <c r="K543" s="5">
        <v>11</v>
      </c>
    </row>
    <row r="544" spans="3:11" x14ac:dyDescent="0.35">
      <c r="C544" s="4">
        <v>42913</v>
      </c>
      <c r="D544" s="5" t="s">
        <v>3</v>
      </c>
      <c r="E544" s="5" t="s">
        <v>12</v>
      </c>
      <c r="F544" s="5" t="s">
        <v>16</v>
      </c>
      <c r="G544" s="6">
        <v>1197.5999999999999</v>
      </c>
      <c r="H544" s="6">
        <v>862.27199999999993</v>
      </c>
      <c r="I544" s="5">
        <v>401.90000000000003</v>
      </c>
      <c r="J544" s="7" t="s">
        <v>25</v>
      </c>
      <c r="K544" s="5">
        <v>25.900000000000002</v>
      </c>
    </row>
    <row r="545" spans="3:11" x14ac:dyDescent="0.35">
      <c r="C545" s="4">
        <v>42915</v>
      </c>
      <c r="D545" s="5" t="s">
        <v>8</v>
      </c>
      <c r="E545" s="5" t="s">
        <v>12</v>
      </c>
      <c r="F545" s="5" t="s">
        <v>18</v>
      </c>
      <c r="G545" s="6">
        <v>36223.199999999997</v>
      </c>
      <c r="H545" s="6">
        <v>23545.079999999998</v>
      </c>
      <c r="I545" s="5">
        <v>848.1</v>
      </c>
      <c r="J545" s="7" t="s">
        <v>25</v>
      </c>
      <c r="K545" s="5">
        <v>706.4</v>
      </c>
    </row>
    <row r="546" spans="3:11" x14ac:dyDescent="0.35">
      <c r="C546" s="4">
        <v>42918</v>
      </c>
      <c r="D546" s="5" t="s">
        <v>4</v>
      </c>
      <c r="E546" s="5" t="s">
        <v>12</v>
      </c>
      <c r="F546" s="5" t="s">
        <v>16</v>
      </c>
      <c r="G546" s="6">
        <v>347.4</v>
      </c>
      <c r="H546" s="6">
        <v>999</v>
      </c>
      <c r="I546" s="5">
        <v>21.400000000000002</v>
      </c>
      <c r="J546" s="7" t="s">
        <v>25</v>
      </c>
      <c r="K546" s="5">
        <v>30</v>
      </c>
    </row>
    <row r="547" spans="3:11" x14ac:dyDescent="0.35">
      <c r="C547" s="4">
        <v>42919</v>
      </c>
      <c r="D547" s="5" t="s">
        <v>8</v>
      </c>
      <c r="E547" s="5" t="s">
        <v>12</v>
      </c>
      <c r="F547" s="5" t="s">
        <v>16</v>
      </c>
      <c r="G547" s="6">
        <v>19721.52</v>
      </c>
      <c r="H547" s="6">
        <v>13805.064</v>
      </c>
      <c r="I547" s="5">
        <v>802.30000000000007</v>
      </c>
      <c r="J547" s="7" t="s">
        <v>25</v>
      </c>
      <c r="K547" s="5">
        <v>414.20000000000005</v>
      </c>
    </row>
    <row r="548" spans="3:11" x14ac:dyDescent="0.35">
      <c r="C548" s="4">
        <v>42920</v>
      </c>
      <c r="D548" s="5" t="s">
        <v>9</v>
      </c>
      <c r="E548" s="5" t="s">
        <v>13</v>
      </c>
      <c r="F548" s="5" t="s">
        <v>17</v>
      </c>
      <c r="G548" s="6">
        <v>14069.76</v>
      </c>
      <c r="H548" s="6">
        <v>9567.4368000000013</v>
      </c>
      <c r="I548" s="5">
        <v>959.7</v>
      </c>
      <c r="J548" s="7" t="s">
        <v>25</v>
      </c>
      <c r="K548" s="5">
        <v>287.10000000000002</v>
      </c>
    </row>
    <row r="549" spans="3:11" x14ac:dyDescent="0.35">
      <c r="C549" s="4">
        <v>42920</v>
      </c>
      <c r="D549" s="5" t="s">
        <v>11</v>
      </c>
      <c r="E549" s="5" t="s">
        <v>13</v>
      </c>
      <c r="F549" s="5" t="s">
        <v>16</v>
      </c>
      <c r="G549" s="6">
        <v>46899</v>
      </c>
      <c r="H549" s="6">
        <v>34236.269999999997</v>
      </c>
      <c r="I549" s="5" t="s">
        <v>25</v>
      </c>
      <c r="J549" s="7" t="s">
        <v>25</v>
      </c>
      <c r="K549" s="5" t="s">
        <v>25</v>
      </c>
    </row>
    <row r="550" spans="3:11" x14ac:dyDescent="0.35">
      <c r="C550" s="4">
        <v>42922</v>
      </c>
      <c r="D550" s="5" t="s">
        <v>4</v>
      </c>
      <c r="E550" s="5" t="s">
        <v>12</v>
      </c>
      <c r="F550" s="5" t="s">
        <v>18</v>
      </c>
      <c r="G550" s="6">
        <v>347.4</v>
      </c>
      <c r="H550" s="6">
        <v>246.65399999999997</v>
      </c>
      <c r="I550" s="5">
        <v>710.1</v>
      </c>
      <c r="J550" s="7" t="s">
        <v>25</v>
      </c>
      <c r="K550" s="5">
        <v>7.3999999999999995</v>
      </c>
    </row>
    <row r="551" spans="3:11" x14ac:dyDescent="0.35">
      <c r="C551" s="4">
        <v>42922</v>
      </c>
      <c r="D551" s="5" t="s">
        <v>9</v>
      </c>
      <c r="E551" s="5" t="s">
        <v>13</v>
      </c>
      <c r="F551" s="5" t="s">
        <v>18</v>
      </c>
      <c r="G551" s="6">
        <v>694.8</v>
      </c>
      <c r="H551" s="6">
        <v>361.29599999999999</v>
      </c>
      <c r="I551" s="5" t="s">
        <v>25</v>
      </c>
      <c r="J551" s="7" t="s">
        <v>25</v>
      </c>
      <c r="K551" s="5" t="s">
        <v>25</v>
      </c>
    </row>
    <row r="552" spans="3:11" x14ac:dyDescent="0.35">
      <c r="C552" s="4">
        <v>42923</v>
      </c>
      <c r="D552" s="5" t="s">
        <v>9</v>
      </c>
      <c r="E552" s="5" t="s">
        <v>13</v>
      </c>
      <c r="F552" s="5" t="s">
        <v>16</v>
      </c>
      <c r="G552" s="6">
        <v>1042.1999999999998</v>
      </c>
      <c r="H552" s="6">
        <v>646.16399999999987</v>
      </c>
      <c r="I552" s="5">
        <v>124.8</v>
      </c>
      <c r="J552" s="7" t="s">
        <v>25</v>
      </c>
      <c r="K552" s="5">
        <v>19.400000000000002</v>
      </c>
    </row>
    <row r="553" spans="3:11" x14ac:dyDescent="0.35">
      <c r="C553" s="4">
        <v>42925</v>
      </c>
      <c r="D553" s="5" t="s">
        <v>10</v>
      </c>
      <c r="E553" s="5" t="s">
        <v>14</v>
      </c>
      <c r="F553" s="5" t="s">
        <v>18</v>
      </c>
      <c r="G553" s="6">
        <v>27471.120000000003</v>
      </c>
      <c r="H553" s="6">
        <v>14559.693600000002</v>
      </c>
      <c r="I553" s="5">
        <v>1072.8999999999999</v>
      </c>
      <c r="J553" s="7" t="s">
        <v>25</v>
      </c>
      <c r="K553" s="5">
        <v>436.8</v>
      </c>
    </row>
    <row r="554" spans="3:11" x14ac:dyDescent="0.35">
      <c r="C554" s="4">
        <v>42926</v>
      </c>
      <c r="D554" s="5" t="s">
        <v>4</v>
      </c>
      <c r="E554" s="5" t="s">
        <v>12</v>
      </c>
      <c r="F554" s="5" t="s">
        <v>15</v>
      </c>
      <c r="G554" s="6">
        <v>30484.32</v>
      </c>
      <c r="H554" s="6">
        <v>18595.4352</v>
      </c>
      <c r="I554" s="5">
        <v>963.6</v>
      </c>
      <c r="J554" s="7" t="s">
        <v>25</v>
      </c>
      <c r="K554" s="5">
        <v>557.9</v>
      </c>
    </row>
    <row r="555" spans="3:11" x14ac:dyDescent="0.35">
      <c r="C555" s="4">
        <v>42926</v>
      </c>
      <c r="D555" s="5" t="s">
        <v>10</v>
      </c>
      <c r="E555" s="5" t="s">
        <v>14</v>
      </c>
      <c r="F555" s="5" t="s">
        <v>17</v>
      </c>
      <c r="G555" s="6">
        <v>1915.1999999999998</v>
      </c>
      <c r="H555" s="6">
        <v>1168.2719999999999</v>
      </c>
      <c r="I555" s="5" t="s">
        <v>25</v>
      </c>
      <c r="J555" s="7" t="s">
        <v>25</v>
      </c>
      <c r="K555" s="5" t="s">
        <v>25</v>
      </c>
    </row>
    <row r="556" spans="3:11" x14ac:dyDescent="0.35">
      <c r="C556" s="4">
        <v>42927</v>
      </c>
      <c r="D556" s="5" t="s">
        <v>4</v>
      </c>
      <c r="E556" s="5" t="s">
        <v>12</v>
      </c>
      <c r="F556" s="5" t="s">
        <v>16</v>
      </c>
      <c r="G556" s="6">
        <v>2431.8000000000002</v>
      </c>
      <c r="H556" s="6">
        <v>1507.7160000000001</v>
      </c>
      <c r="I556" s="5">
        <v>821.80000000000007</v>
      </c>
      <c r="J556" s="7" t="s">
        <v>25</v>
      </c>
      <c r="K556" s="5">
        <v>45.300000000000004</v>
      </c>
    </row>
    <row r="557" spans="3:11" x14ac:dyDescent="0.35">
      <c r="C557" s="4">
        <v>42928</v>
      </c>
      <c r="D557" s="5" t="s">
        <v>7</v>
      </c>
      <c r="E557" s="5" t="s">
        <v>14</v>
      </c>
      <c r="F557" s="5" t="s">
        <v>16</v>
      </c>
      <c r="G557" s="6">
        <v>682.2</v>
      </c>
      <c r="H557" s="6">
        <v>511.65000000000003</v>
      </c>
      <c r="I557" s="5">
        <v>656.80000000000007</v>
      </c>
      <c r="J557" s="7" t="s">
        <v>25</v>
      </c>
      <c r="K557" s="5">
        <v>15.4</v>
      </c>
    </row>
    <row r="558" spans="3:11" x14ac:dyDescent="0.35">
      <c r="C558" s="4">
        <v>42929</v>
      </c>
      <c r="D558" s="5" t="s">
        <v>8</v>
      </c>
      <c r="E558" s="5" t="s">
        <v>12</v>
      </c>
      <c r="F558" s="5" t="s">
        <v>16</v>
      </c>
      <c r="G558" s="6">
        <v>9055.7999999999993</v>
      </c>
      <c r="H558" s="6">
        <v>5071.2480000000005</v>
      </c>
      <c r="I558" s="5">
        <v>570.70000000000005</v>
      </c>
      <c r="J558" s="7" t="s">
        <v>25</v>
      </c>
      <c r="K558" s="5">
        <v>152.19999999999999</v>
      </c>
    </row>
    <row r="559" spans="3:11" x14ac:dyDescent="0.35">
      <c r="C559" s="4">
        <v>42930</v>
      </c>
      <c r="D559" s="5" t="s">
        <v>4</v>
      </c>
      <c r="E559" s="5" t="s">
        <v>12</v>
      </c>
      <c r="F559" s="5" t="s">
        <v>16</v>
      </c>
      <c r="G559" s="6">
        <v>2084.3999999999996</v>
      </c>
      <c r="H559" s="6">
        <v>1479.9239999999998</v>
      </c>
      <c r="I559" s="5">
        <v>391.6</v>
      </c>
      <c r="J559" s="7" t="s">
        <v>25</v>
      </c>
      <c r="K559" s="5">
        <v>44.4</v>
      </c>
    </row>
    <row r="560" spans="3:11" x14ac:dyDescent="0.35">
      <c r="C560" s="4">
        <v>42931</v>
      </c>
      <c r="D560" s="5" t="s">
        <v>7</v>
      </c>
      <c r="E560" s="5" t="s">
        <v>14</v>
      </c>
      <c r="F560" s="5" t="s">
        <v>17</v>
      </c>
      <c r="G560" s="6">
        <v>29164.080000000002</v>
      </c>
      <c r="H560" s="6">
        <v>18956.652000000002</v>
      </c>
      <c r="I560" s="5">
        <v>102.19999999999999</v>
      </c>
      <c r="J560" s="7">
        <v>58196</v>
      </c>
      <c r="K560" s="5">
        <v>568.70000000000005</v>
      </c>
    </row>
    <row r="561" spans="3:11" x14ac:dyDescent="0.35">
      <c r="C561" s="4">
        <v>42932</v>
      </c>
      <c r="D561" s="5" t="s">
        <v>5</v>
      </c>
      <c r="E561" s="5" t="s">
        <v>13</v>
      </c>
      <c r="F561" s="5" t="s">
        <v>18</v>
      </c>
      <c r="G561" s="6">
        <v>32422.32</v>
      </c>
      <c r="H561" s="6">
        <v>22047.177600000003</v>
      </c>
      <c r="I561" s="5">
        <v>618.9</v>
      </c>
      <c r="J561" s="7" t="s">
        <v>25</v>
      </c>
      <c r="K561" s="5">
        <v>661.5</v>
      </c>
    </row>
    <row r="562" spans="3:11" x14ac:dyDescent="0.35">
      <c r="C562" s="4">
        <v>42932</v>
      </c>
      <c r="D562" s="5" t="s">
        <v>5</v>
      </c>
      <c r="E562" s="5" t="s">
        <v>13</v>
      </c>
      <c r="F562" s="5" t="s">
        <v>15</v>
      </c>
      <c r="G562" s="6">
        <v>26798.04</v>
      </c>
      <c r="H562" s="6">
        <v>15274.882799999999</v>
      </c>
      <c r="I562" s="5" t="s">
        <v>25</v>
      </c>
      <c r="J562" s="7" t="s">
        <v>25</v>
      </c>
      <c r="K562" s="5" t="s">
        <v>25</v>
      </c>
    </row>
    <row r="563" spans="3:11" x14ac:dyDescent="0.35">
      <c r="C563" s="4">
        <v>42933</v>
      </c>
      <c r="D563" s="5" t="s">
        <v>4</v>
      </c>
      <c r="E563" s="5" t="s">
        <v>12</v>
      </c>
      <c r="F563" s="5" t="s">
        <v>18</v>
      </c>
      <c r="G563" s="6">
        <v>2779.2</v>
      </c>
      <c r="H563" s="6">
        <v>1667.5199999999998</v>
      </c>
      <c r="I563" s="5">
        <v>493.70000000000005</v>
      </c>
      <c r="J563" s="7" t="s">
        <v>25</v>
      </c>
      <c r="K563" s="5">
        <v>50.1</v>
      </c>
    </row>
    <row r="564" spans="3:11" x14ac:dyDescent="0.35">
      <c r="C564" s="4">
        <v>42933</v>
      </c>
      <c r="D564" s="5" t="s">
        <v>5</v>
      </c>
      <c r="E564" s="5" t="s">
        <v>13</v>
      </c>
      <c r="F564" s="5" t="s">
        <v>18</v>
      </c>
      <c r="G564" s="6">
        <v>63273.120000000003</v>
      </c>
      <c r="H564" s="6">
        <v>36698.409599999999</v>
      </c>
      <c r="I564" s="5" t="s">
        <v>25</v>
      </c>
      <c r="J564" s="7" t="s">
        <v>25</v>
      </c>
      <c r="K564" s="5" t="s">
        <v>25</v>
      </c>
    </row>
    <row r="565" spans="3:11" x14ac:dyDescent="0.35">
      <c r="C565" s="4">
        <v>42934</v>
      </c>
      <c r="D565" s="5" t="s">
        <v>4</v>
      </c>
      <c r="E565" s="5" t="s">
        <v>12</v>
      </c>
      <c r="F565" s="5" t="s">
        <v>18</v>
      </c>
      <c r="G565" s="6">
        <v>30484.32</v>
      </c>
      <c r="H565" s="6">
        <v>20424.4944</v>
      </c>
      <c r="I565" s="5">
        <v>424.90000000000003</v>
      </c>
      <c r="J565" s="7" t="s">
        <v>25</v>
      </c>
      <c r="K565" s="5">
        <v>612.80000000000007</v>
      </c>
    </row>
    <row r="566" spans="3:11" x14ac:dyDescent="0.35">
      <c r="C566" s="4">
        <v>42934</v>
      </c>
      <c r="D566" s="5" t="s">
        <v>4</v>
      </c>
      <c r="E566" s="5" t="s">
        <v>12</v>
      </c>
      <c r="F566" s="5" t="s">
        <v>17</v>
      </c>
      <c r="G566" s="6">
        <v>11255.76</v>
      </c>
      <c r="H566" s="6">
        <v>7879.0319999999992</v>
      </c>
      <c r="I566" s="5" t="s">
        <v>25</v>
      </c>
      <c r="J566" s="7" t="s">
        <v>25</v>
      </c>
      <c r="K566" s="5" t="s">
        <v>25</v>
      </c>
    </row>
    <row r="567" spans="3:11" x14ac:dyDescent="0.35">
      <c r="C567" s="4">
        <v>42935</v>
      </c>
      <c r="D567" s="5" t="s">
        <v>8</v>
      </c>
      <c r="E567" s="5" t="s">
        <v>12</v>
      </c>
      <c r="F567" s="5" t="s">
        <v>15</v>
      </c>
      <c r="G567" s="6">
        <v>10866.960000000001</v>
      </c>
      <c r="H567" s="6">
        <v>6085.4976000000015</v>
      </c>
      <c r="I567" s="5">
        <v>951.1</v>
      </c>
      <c r="J567" s="7" t="s">
        <v>25</v>
      </c>
      <c r="K567" s="5">
        <v>182.6</v>
      </c>
    </row>
    <row r="568" spans="3:11" x14ac:dyDescent="0.35">
      <c r="C568" s="4">
        <v>42936</v>
      </c>
      <c r="D568" s="5" t="s">
        <v>4</v>
      </c>
      <c r="E568" s="5" t="s">
        <v>12</v>
      </c>
      <c r="F568" s="5" t="s">
        <v>18</v>
      </c>
      <c r="G568" s="6">
        <v>9379.7999999999993</v>
      </c>
      <c r="H568" s="6">
        <v>6284.4659999999994</v>
      </c>
      <c r="I568" s="5">
        <v>686.1</v>
      </c>
      <c r="J568" s="7" t="s">
        <v>25</v>
      </c>
      <c r="K568" s="5">
        <v>188.6</v>
      </c>
    </row>
    <row r="569" spans="3:11" x14ac:dyDescent="0.35">
      <c r="C569" s="4">
        <v>42936</v>
      </c>
      <c r="D569" s="5" t="s">
        <v>9</v>
      </c>
      <c r="E569" s="5" t="s">
        <v>13</v>
      </c>
      <c r="F569" s="5" t="s">
        <v>16</v>
      </c>
      <c r="G569" s="6">
        <v>347.4</v>
      </c>
      <c r="H569" s="6">
        <v>225.81</v>
      </c>
      <c r="I569" s="5" t="s">
        <v>25</v>
      </c>
      <c r="J569" s="7" t="s">
        <v>25</v>
      </c>
      <c r="K569" s="5" t="s">
        <v>25</v>
      </c>
    </row>
    <row r="570" spans="3:11" x14ac:dyDescent="0.35">
      <c r="C570" s="4">
        <v>42940</v>
      </c>
      <c r="D570" s="5" t="s">
        <v>3</v>
      </c>
      <c r="E570" s="5" t="s">
        <v>12</v>
      </c>
      <c r="F570" s="5" t="s">
        <v>16</v>
      </c>
      <c r="G570" s="6">
        <v>598.79999999999995</v>
      </c>
      <c r="H570" s="6">
        <v>443.11199999999997</v>
      </c>
      <c r="I570" s="5">
        <v>709.80000000000007</v>
      </c>
      <c r="J570" s="7" t="s">
        <v>25</v>
      </c>
      <c r="K570" s="5">
        <v>13.299999999999999</v>
      </c>
    </row>
    <row r="571" spans="3:11" x14ac:dyDescent="0.35">
      <c r="C571" s="4">
        <v>42943</v>
      </c>
      <c r="D571" s="5" t="s">
        <v>5</v>
      </c>
      <c r="E571" s="5" t="s">
        <v>13</v>
      </c>
      <c r="F571" s="5" t="s">
        <v>18</v>
      </c>
      <c r="G571" s="6">
        <v>551.40000000000009</v>
      </c>
      <c r="H571" s="6">
        <v>358.41000000000008</v>
      </c>
      <c r="I571" s="5">
        <v>373.1</v>
      </c>
      <c r="J571" s="7" t="s">
        <v>25</v>
      </c>
      <c r="K571" s="5">
        <v>10.799999999999999</v>
      </c>
    </row>
    <row r="572" spans="3:11" x14ac:dyDescent="0.35">
      <c r="C572" s="4">
        <v>42943</v>
      </c>
      <c r="D572" s="5" t="s">
        <v>5</v>
      </c>
      <c r="E572" s="5" t="s">
        <v>13</v>
      </c>
      <c r="F572" s="5" t="s">
        <v>18</v>
      </c>
      <c r="G572" s="6">
        <v>2757</v>
      </c>
      <c r="H572" s="6">
        <v>1902.33</v>
      </c>
      <c r="I572" s="5" t="s">
        <v>25</v>
      </c>
      <c r="J572" s="7" t="s">
        <v>25</v>
      </c>
      <c r="K572" s="5" t="s">
        <v>25</v>
      </c>
    </row>
    <row r="573" spans="3:11" x14ac:dyDescent="0.35">
      <c r="C573" s="4">
        <v>42944</v>
      </c>
      <c r="D573" s="5" t="s">
        <v>4</v>
      </c>
      <c r="E573" s="5" t="s">
        <v>12</v>
      </c>
      <c r="F573" s="5" t="s">
        <v>16</v>
      </c>
      <c r="G573" s="6">
        <v>35174.28</v>
      </c>
      <c r="H573" s="6">
        <v>25325.481599999999</v>
      </c>
      <c r="I573" s="5">
        <v>1136.0999999999999</v>
      </c>
      <c r="J573" s="7" t="s">
        <v>25</v>
      </c>
      <c r="K573" s="5">
        <v>759.80000000000007</v>
      </c>
    </row>
    <row r="574" spans="3:11" x14ac:dyDescent="0.35">
      <c r="C574" s="4">
        <v>42946</v>
      </c>
      <c r="D574" s="5" t="s">
        <v>3</v>
      </c>
      <c r="E574" s="5" t="s">
        <v>12</v>
      </c>
      <c r="F574" s="5" t="s">
        <v>16</v>
      </c>
      <c r="G574" s="6">
        <v>299.39999999999998</v>
      </c>
      <c r="H574" s="6">
        <v>200.59799999999998</v>
      </c>
      <c r="I574" s="5">
        <v>138.4</v>
      </c>
      <c r="J574" s="7" t="s">
        <v>25</v>
      </c>
      <c r="K574" s="5">
        <v>6.1</v>
      </c>
    </row>
    <row r="575" spans="3:11" x14ac:dyDescent="0.35">
      <c r="C575" s="4">
        <v>42947</v>
      </c>
      <c r="D575" s="5" t="s">
        <v>5</v>
      </c>
      <c r="E575" s="5" t="s">
        <v>13</v>
      </c>
      <c r="F575" s="5" t="s">
        <v>16</v>
      </c>
      <c r="G575" s="6">
        <v>1102.8000000000002</v>
      </c>
      <c r="H575" s="6">
        <v>628.596</v>
      </c>
      <c r="I575" s="5">
        <v>939.9</v>
      </c>
      <c r="J575" s="7" t="s">
        <v>25</v>
      </c>
      <c r="K575" s="5">
        <v>18.900000000000002</v>
      </c>
    </row>
    <row r="576" spans="3:11" x14ac:dyDescent="0.35">
      <c r="C576" s="4">
        <v>42947</v>
      </c>
      <c r="D576" s="5" t="s">
        <v>3</v>
      </c>
      <c r="E576" s="5" t="s">
        <v>12</v>
      </c>
      <c r="F576" s="5" t="s">
        <v>17</v>
      </c>
      <c r="G576" s="6">
        <v>898.19999999999993</v>
      </c>
      <c r="H576" s="6">
        <v>574.84799999999996</v>
      </c>
      <c r="I576" s="5" t="s">
        <v>25</v>
      </c>
      <c r="J576" s="7" t="s">
        <v>25</v>
      </c>
      <c r="K576" s="5" t="s">
        <v>25</v>
      </c>
    </row>
    <row r="577" spans="3:11" x14ac:dyDescent="0.35">
      <c r="C577" s="4">
        <v>42948</v>
      </c>
      <c r="D577" s="5" t="s">
        <v>5</v>
      </c>
      <c r="E577" s="5" t="s">
        <v>13</v>
      </c>
      <c r="F577" s="5" t="s">
        <v>18</v>
      </c>
      <c r="G577" s="6">
        <v>1102.8000000000002</v>
      </c>
      <c r="H577" s="6">
        <v>827.10000000000014</v>
      </c>
      <c r="I577" s="5">
        <v>130.6</v>
      </c>
      <c r="J577" s="7" t="s">
        <v>25</v>
      </c>
      <c r="K577" s="5">
        <v>24.900000000000002</v>
      </c>
    </row>
    <row r="578" spans="3:11" x14ac:dyDescent="0.35">
      <c r="C578" s="4">
        <v>42948</v>
      </c>
      <c r="D578" s="5" t="s">
        <v>4</v>
      </c>
      <c r="E578" s="5" t="s">
        <v>12</v>
      </c>
      <c r="F578" s="5" t="s">
        <v>16</v>
      </c>
      <c r="G578" s="6">
        <v>2084.3999999999996</v>
      </c>
      <c r="H578" s="6">
        <v>1396.5479999999998</v>
      </c>
      <c r="I578" s="5" t="s">
        <v>25</v>
      </c>
      <c r="J578" s="7" t="s">
        <v>25</v>
      </c>
      <c r="K578" s="5" t="s">
        <v>25</v>
      </c>
    </row>
    <row r="579" spans="3:11" x14ac:dyDescent="0.35">
      <c r="C579" s="4">
        <v>42949</v>
      </c>
      <c r="D579" s="5" t="s">
        <v>7</v>
      </c>
      <c r="E579" s="5" t="s">
        <v>14</v>
      </c>
      <c r="F579" s="5" t="s">
        <v>18</v>
      </c>
      <c r="G579" s="6">
        <v>454.79999999999995</v>
      </c>
      <c r="H579" s="6">
        <v>341.09999999999997</v>
      </c>
      <c r="I579" s="5">
        <v>811.1</v>
      </c>
      <c r="J579" s="7" t="s">
        <v>25</v>
      </c>
      <c r="K579" s="5">
        <v>10.299999999999999</v>
      </c>
    </row>
    <row r="580" spans="3:11" x14ac:dyDescent="0.35">
      <c r="C580" s="4">
        <v>42949</v>
      </c>
      <c r="D580" s="5" t="s">
        <v>10</v>
      </c>
      <c r="E580" s="5" t="s">
        <v>14</v>
      </c>
      <c r="F580" s="5" t="s">
        <v>17</v>
      </c>
      <c r="G580" s="6">
        <v>9695.76</v>
      </c>
      <c r="H580" s="6">
        <v>6690.0743999999995</v>
      </c>
      <c r="I580" s="5" t="s">
        <v>25</v>
      </c>
      <c r="J580" s="7" t="s">
        <v>25</v>
      </c>
      <c r="K580" s="5" t="s">
        <v>25</v>
      </c>
    </row>
    <row r="581" spans="3:11" x14ac:dyDescent="0.35">
      <c r="C581" s="4">
        <v>42949</v>
      </c>
      <c r="D581" s="5" t="s">
        <v>9</v>
      </c>
      <c r="E581" s="5" t="s">
        <v>13</v>
      </c>
      <c r="F581" s="5" t="s">
        <v>18</v>
      </c>
      <c r="G581" s="6">
        <v>11255.76</v>
      </c>
      <c r="H581" s="6">
        <v>7091.1288000000004</v>
      </c>
      <c r="I581" s="5" t="s">
        <v>25</v>
      </c>
      <c r="J581" s="7" t="s">
        <v>25</v>
      </c>
      <c r="K581" s="5" t="s">
        <v>25</v>
      </c>
    </row>
    <row r="582" spans="3:11" x14ac:dyDescent="0.35">
      <c r="C582" s="4">
        <v>42950</v>
      </c>
      <c r="D582" s="5" t="s">
        <v>9</v>
      </c>
      <c r="E582" s="5" t="s">
        <v>13</v>
      </c>
      <c r="F582" s="5" t="s">
        <v>17</v>
      </c>
      <c r="G582" s="6">
        <v>694.8</v>
      </c>
      <c r="H582" s="6">
        <v>389.08800000000002</v>
      </c>
      <c r="I582" s="5">
        <v>113.1</v>
      </c>
      <c r="J582" s="7" t="s">
        <v>25</v>
      </c>
      <c r="K582" s="5">
        <v>11.7</v>
      </c>
    </row>
    <row r="583" spans="3:11" x14ac:dyDescent="0.35">
      <c r="C583" s="4">
        <v>42950</v>
      </c>
      <c r="D583" s="5" t="s">
        <v>8</v>
      </c>
      <c r="E583" s="5" t="s">
        <v>12</v>
      </c>
      <c r="F583" s="5" t="s">
        <v>18</v>
      </c>
      <c r="G583" s="6">
        <v>10866.960000000001</v>
      </c>
      <c r="H583" s="6">
        <v>6846.1848000000009</v>
      </c>
      <c r="I583" s="5" t="s">
        <v>25</v>
      </c>
      <c r="J583" s="7" t="s">
        <v>25</v>
      </c>
      <c r="K583" s="5" t="s">
        <v>25</v>
      </c>
    </row>
    <row r="584" spans="3:11" x14ac:dyDescent="0.35">
      <c r="C584" s="4">
        <v>42950</v>
      </c>
      <c r="D584" s="5" t="s">
        <v>4</v>
      </c>
      <c r="E584" s="5" t="s">
        <v>12</v>
      </c>
      <c r="F584" s="5" t="s">
        <v>17</v>
      </c>
      <c r="G584" s="6">
        <v>46899</v>
      </c>
      <c r="H584" s="6">
        <v>24856.47</v>
      </c>
      <c r="I584" s="5" t="s">
        <v>25</v>
      </c>
      <c r="J584" s="7" t="s">
        <v>25</v>
      </c>
      <c r="K584" s="5" t="s">
        <v>25</v>
      </c>
    </row>
    <row r="585" spans="3:11" x14ac:dyDescent="0.35">
      <c r="C585" s="4">
        <v>42952</v>
      </c>
      <c r="D585" s="5" t="s">
        <v>4</v>
      </c>
      <c r="E585" s="5" t="s">
        <v>12</v>
      </c>
      <c r="F585" s="5" t="s">
        <v>18</v>
      </c>
      <c r="G585" s="6">
        <v>1389.6</v>
      </c>
      <c r="H585" s="6">
        <v>917.13599999999997</v>
      </c>
      <c r="I585" s="5">
        <v>598.70000000000005</v>
      </c>
      <c r="J585" s="7" t="s">
        <v>25</v>
      </c>
      <c r="K585" s="5">
        <v>27.6</v>
      </c>
    </row>
    <row r="586" spans="3:11" x14ac:dyDescent="0.35">
      <c r="C586" s="4">
        <v>42953</v>
      </c>
      <c r="D586" s="5" t="s">
        <v>4</v>
      </c>
      <c r="E586" s="5" t="s">
        <v>12</v>
      </c>
      <c r="F586" s="5" t="s">
        <v>18</v>
      </c>
      <c r="G586" s="6">
        <v>1042.1999999999998</v>
      </c>
      <c r="H586" s="6">
        <v>604.47599999999989</v>
      </c>
      <c r="I586" s="5">
        <v>866.30000000000007</v>
      </c>
      <c r="J586" s="7" t="s">
        <v>25</v>
      </c>
      <c r="K586" s="5">
        <v>18.200000000000003</v>
      </c>
    </row>
    <row r="587" spans="3:11" x14ac:dyDescent="0.35">
      <c r="C587" s="4">
        <v>42953</v>
      </c>
      <c r="D587" s="5" t="s">
        <v>4</v>
      </c>
      <c r="E587" s="5" t="s">
        <v>12</v>
      </c>
      <c r="F587" s="5" t="s">
        <v>17</v>
      </c>
      <c r="G587" s="6">
        <v>694.8</v>
      </c>
      <c r="H587" s="6">
        <v>500.25599999999997</v>
      </c>
      <c r="I587" s="5" t="s">
        <v>25</v>
      </c>
      <c r="J587" s="7" t="s">
        <v>25</v>
      </c>
      <c r="K587" s="5" t="s">
        <v>25</v>
      </c>
    </row>
    <row r="588" spans="3:11" x14ac:dyDescent="0.35">
      <c r="C588" s="4">
        <v>42954</v>
      </c>
      <c r="D588" s="5" t="s">
        <v>9</v>
      </c>
      <c r="E588" s="5" t="s">
        <v>13</v>
      </c>
      <c r="F588" s="5" t="s">
        <v>16</v>
      </c>
      <c r="G588" s="6">
        <v>347.4</v>
      </c>
      <c r="H588" s="6">
        <v>225.81</v>
      </c>
      <c r="I588" s="5">
        <v>420.70000000000005</v>
      </c>
      <c r="J588" s="7" t="s">
        <v>25</v>
      </c>
      <c r="K588" s="5">
        <v>6.8</v>
      </c>
    </row>
    <row r="589" spans="3:11" x14ac:dyDescent="0.35">
      <c r="C589" s="4">
        <v>42954</v>
      </c>
      <c r="D589" s="5" t="s">
        <v>9</v>
      </c>
      <c r="E589" s="5" t="s">
        <v>13</v>
      </c>
      <c r="F589" s="5" t="s">
        <v>17</v>
      </c>
      <c r="G589" s="6">
        <v>11255.76</v>
      </c>
      <c r="H589" s="6">
        <v>7091.1288000000004</v>
      </c>
      <c r="I589" s="5" t="s">
        <v>25</v>
      </c>
      <c r="J589" s="7" t="s">
        <v>25</v>
      </c>
      <c r="K589" s="5" t="s">
        <v>25</v>
      </c>
    </row>
    <row r="590" spans="3:11" x14ac:dyDescent="0.35">
      <c r="C590" s="4">
        <v>42954</v>
      </c>
      <c r="D590" s="5" t="s">
        <v>5</v>
      </c>
      <c r="E590" s="5" t="s">
        <v>13</v>
      </c>
      <c r="F590" s="5" t="s">
        <v>17</v>
      </c>
      <c r="G590" s="6">
        <v>43670.879999999997</v>
      </c>
      <c r="H590" s="6">
        <v>29696.198400000001</v>
      </c>
      <c r="I590" s="5" t="s">
        <v>25</v>
      </c>
      <c r="J590" s="7" t="s">
        <v>25</v>
      </c>
      <c r="K590" s="5" t="s">
        <v>25</v>
      </c>
    </row>
    <row r="591" spans="3:11" x14ac:dyDescent="0.35">
      <c r="C591" s="4">
        <v>42956</v>
      </c>
      <c r="D591" s="5" t="s">
        <v>9</v>
      </c>
      <c r="E591" s="5" t="s">
        <v>13</v>
      </c>
      <c r="F591" s="5" t="s">
        <v>16</v>
      </c>
      <c r="G591" s="6">
        <v>49243.92</v>
      </c>
      <c r="H591" s="6">
        <v>32993.426400000004</v>
      </c>
      <c r="I591" s="5">
        <v>945.6</v>
      </c>
      <c r="J591" s="7" t="s">
        <v>25</v>
      </c>
      <c r="K591" s="5">
        <v>989.9</v>
      </c>
    </row>
    <row r="592" spans="3:11" x14ac:dyDescent="0.35">
      <c r="C592" s="4">
        <v>42957</v>
      </c>
      <c r="D592" s="5" t="s">
        <v>4</v>
      </c>
      <c r="E592" s="5" t="s">
        <v>12</v>
      </c>
      <c r="F592" s="5" t="s">
        <v>16</v>
      </c>
      <c r="G592" s="6">
        <v>28139.399999999998</v>
      </c>
      <c r="H592" s="6">
        <v>17727.822</v>
      </c>
      <c r="I592" s="5">
        <v>339.6</v>
      </c>
      <c r="J592" s="7" t="s">
        <v>25</v>
      </c>
      <c r="K592" s="5">
        <v>531.9</v>
      </c>
    </row>
    <row r="593" spans="3:11" x14ac:dyDescent="0.35">
      <c r="C593" s="4">
        <v>42958</v>
      </c>
      <c r="D593" s="5" t="s">
        <v>4</v>
      </c>
      <c r="E593" s="5" t="s">
        <v>12</v>
      </c>
      <c r="F593" s="5" t="s">
        <v>18</v>
      </c>
      <c r="G593" s="6">
        <v>16883.64</v>
      </c>
      <c r="H593" s="6">
        <v>9454.8384000000005</v>
      </c>
      <c r="I593" s="5">
        <v>1050.5</v>
      </c>
      <c r="J593" s="7" t="s">
        <v>25</v>
      </c>
      <c r="K593" s="5">
        <v>283.70000000000005</v>
      </c>
    </row>
    <row r="594" spans="3:11" x14ac:dyDescent="0.35">
      <c r="C594" s="4">
        <v>42958</v>
      </c>
      <c r="D594" s="5" t="s">
        <v>4</v>
      </c>
      <c r="E594" s="5" t="s">
        <v>12</v>
      </c>
      <c r="F594" s="5" t="s">
        <v>16</v>
      </c>
      <c r="G594" s="6">
        <v>19697.64</v>
      </c>
      <c r="H594" s="6">
        <v>13985.3244</v>
      </c>
      <c r="I594" s="5" t="s">
        <v>25</v>
      </c>
      <c r="J594" s="7" t="s">
        <v>25</v>
      </c>
      <c r="K594" s="5" t="s">
        <v>25</v>
      </c>
    </row>
    <row r="595" spans="3:11" x14ac:dyDescent="0.35">
      <c r="C595" s="4">
        <v>42959</v>
      </c>
      <c r="D595" s="5" t="s">
        <v>5</v>
      </c>
      <c r="E595" s="5" t="s">
        <v>13</v>
      </c>
      <c r="F595" s="5" t="s">
        <v>16</v>
      </c>
      <c r="G595" s="6">
        <v>551.40000000000009</v>
      </c>
      <c r="H595" s="6">
        <v>352.89600000000007</v>
      </c>
      <c r="I595" s="5">
        <v>896.2</v>
      </c>
      <c r="J595" s="7" t="s">
        <v>25</v>
      </c>
      <c r="K595" s="5">
        <v>10.6</v>
      </c>
    </row>
    <row r="596" spans="3:11" x14ac:dyDescent="0.35">
      <c r="C596" s="4">
        <v>42959</v>
      </c>
      <c r="D596" s="5" t="s">
        <v>6</v>
      </c>
      <c r="E596" s="5" t="s">
        <v>13</v>
      </c>
      <c r="F596" s="5" t="s">
        <v>17</v>
      </c>
      <c r="G596" s="6">
        <v>335.4</v>
      </c>
      <c r="H596" s="6">
        <v>171.054</v>
      </c>
      <c r="I596" s="5" t="s">
        <v>25</v>
      </c>
      <c r="J596" s="7" t="s">
        <v>25</v>
      </c>
      <c r="K596" s="5" t="s">
        <v>25</v>
      </c>
    </row>
    <row r="597" spans="3:11" x14ac:dyDescent="0.35">
      <c r="C597" s="4">
        <v>42959</v>
      </c>
      <c r="D597" s="5" t="s">
        <v>6</v>
      </c>
      <c r="E597" s="5" t="s">
        <v>13</v>
      </c>
      <c r="F597" s="5" t="s">
        <v>17</v>
      </c>
      <c r="G597" s="6">
        <v>1677</v>
      </c>
      <c r="H597" s="6">
        <v>1173.8999999999999</v>
      </c>
      <c r="I597" s="5" t="s">
        <v>25</v>
      </c>
      <c r="J597" s="7" t="s">
        <v>25</v>
      </c>
      <c r="K597" s="5" t="s">
        <v>25</v>
      </c>
    </row>
    <row r="598" spans="3:11" x14ac:dyDescent="0.35">
      <c r="C598" s="4">
        <v>42960</v>
      </c>
      <c r="D598" s="5" t="s">
        <v>9</v>
      </c>
      <c r="E598" s="5" t="s">
        <v>13</v>
      </c>
      <c r="F598" s="5" t="s">
        <v>16</v>
      </c>
      <c r="G598" s="6">
        <v>42209.159999999996</v>
      </c>
      <c r="H598" s="6">
        <v>26591.770799999998</v>
      </c>
      <c r="I598" s="5">
        <v>1382.5</v>
      </c>
      <c r="J598" s="7" t="s">
        <v>25</v>
      </c>
      <c r="K598" s="5">
        <v>797.80000000000007</v>
      </c>
    </row>
    <row r="599" spans="3:11" x14ac:dyDescent="0.35">
      <c r="C599" s="4">
        <v>42961</v>
      </c>
      <c r="D599" s="5" t="s">
        <v>3</v>
      </c>
      <c r="E599" s="5" t="s">
        <v>12</v>
      </c>
      <c r="F599" s="5" t="s">
        <v>15</v>
      </c>
      <c r="G599" s="6">
        <v>17604.72</v>
      </c>
      <c r="H599" s="6">
        <v>10562.832</v>
      </c>
      <c r="I599" s="5">
        <v>956.4</v>
      </c>
      <c r="J599" s="7" t="s">
        <v>25</v>
      </c>
      <c r="K599" s="5">
        <v>316.90000000000003</v>
      </c>
    </row>
    <row r="600" spans="3:11" x14ac:dyDescent="0.35">
      <c r="C600" s="4">
        <v>42962</v>
      </c>
      <c r="D600" s="5" t="s">
        <v>10</v>
      </c>
      <c r="E600" s="5" t="s">
        <v>14</v>
      </c>
      <c r="F600" s="5" t="s">
        <v>16</v>
      </c>
      <c r="G600" s="6">
        <v>24239.279999999999</v>
      </c>
      <c r="H600" s="6">
        <v>14301.175199999998</v>
      </c>
      <c r="I600" s="5">
        <v>1071.5</v>
      </c>
      <c r="J600" s="7">
        <v>94438</v>
      </c>
      <c r="K600" s="5">
        <v>429.1</v>
      </c>
    </row>
    <row r="601" spans="3:11" x14ac:dyDescent="0.35">
      <c r="C601" s="4">
        <v>42963</v>
      </c>
      <c r="D601" s="5" t="s">
        <v>5</v>
      </c>
      <c r="E601" s="5" t="s">
        <v>13</v>
      </c>
      <c r="F601" s="5" t="s">
        <v>16</v>
      </c>
      <c r="G601" s="6">
        <v>17865.36</v>
      </c>
      <c r="H601" s="6">
        <v>11433.830400000001</v>
      </c>
      <c r="I601" s="5">
        <v>969.30000000000007</v>
      </c>
      <c r="J601" s="7" t="s">
        <v>25</v>
      </c>
      <c r="K601" s="5">
        <v>343.1</v>
      </c>
    </row>
    <row r="602" spans="3:11" x14ac:dyDescent="0.35">
      <c r="C602" s="4">
        <v>42964</v>
      </c>
      <c r="D602" s="5" t="s">
        <v>5</v>
      </c>
      <c r="E602" s="5" t="s">
        <v>13</v>
      </c>
      <c r="F602" s="5" t="s">
        <v>17</v>
      </c>
      <c r="G602" s="6">
        <v>1654.1999999999998</v>
      </c>
      <c r="H602" s="6">
        <v>1042.146</v>
      </c>
      <c r="I602" s="5">
        <v>76.599999999999994</v>
      </c>
      <c r="J602" s="7" t="s">
        <v>25</v>
      </c>
      <c r="K602" s="5">
        <v>31.3</v>
      </c>
    </row>
    <row r="603" spans="3:11" x14ac:dyDescent="0.35">
      <c r="C603" s="4">
        <v>42964</v>
      </c>
      <c r="D603" s="5" t="s">
        <v>3</v>
      </c>
      <c r="E603" s="5" t="s">
        <v>12</v>
      </c>
      <c r="F603" s="5" t="s">
        <v>16</v>
      </c>
      <c r="G603" s="6">
        <v>2095.8000000000002</v>
      </c>
      <c r="H603" s="6">
        <v>1362.2700000000002</v>
      </c>
      <c r="I603" s="5" t="s">
        <v>25</v>
      </c>
      <c r="J603" s="7" t="s">
        <v>25</v>
      </c>
      <c r="K603" s="5" t="s">
        <v>25</v>
      </c>
    </row>
    <row r="604" spans="3:11" x14ac:dyDescent="0.35">
      <c r="C604" s="4">
        <v>42966</v>
      </c>
      <c r="D604" s="5" t="s">
        <v>10</v>
      </c>
      <c r="E604" s="5" t="s">
        <v>14</v>
      </c>
      <c r="F604" s="5" t="s">
        <v>16</v>
      </c>
      <c r="G604" s="6">
        <v>1675.8000000000002</v>
      </c>
      <c r="H604" s="6">
        <v>938.44800000000021</v>
      </c>
      <c r="I604" s="5">
        <v>789.7</v>
      </c>
      <c r="J604" s="7" t="s">
        <v>25</v>
      </c>
      <c r="K604" s="5">
        <v>28.200000000000003</v>
      </c>
    </row>
    <row r="605" spans="3:11" x14ac:dyDescent="0.35">
      <c r="C605" s="4">
        <v>42966</v>
      </c>
      <c r="D605" s="5" t="s">
        <v>4</v>
      </c>
      <c r="E605" s="5" t="s">
        <v>12</v>
      </c>
      <c r="F605" s="5" t="s">
        <v>17</v>
      </c>
      <c r="G605" s="6">
        <v>347.4</v>
      </c>
      <c r="H605" s="6">
        <v>250.12799999999999</v>
      </c>
      <c r="I605" s="5" t="s">
        <v>25</v>
      </c>
      <c r="J605" s="7" t="s">
        <v>25</v>
      </c>
      <c r="K605" s="5" t="s">
        <v>25</v>
      </c>
    </row>
    <row r="606" spans="3:11" x14ac:dyDescent="0.35">
      <c r="C606" s="4">
        <v>42967</v>
      </c>
      <c r="D606" s="5" t="s">
        <v>4</v>
      </c>
      <c r="E606" s="5" t="s">
        <v>12</v>
      </c>
      <c r="F606" s="5" t="s">
        <v>17</v>
      </c>
      <c r="G606" s="6">
        <v>1737</v>
      </c>
      <c r="H606" s="6">
        <v>990.08999999999992</v>
      </c>
      <c r="I606" s="5">
        <v>66.8</v>
      </c>
      <c r="J606" s="7" t="s">
        <v>25</v>
      </c>
      <c r="K606" s="5">
        <v>29.8</v>
      </c>
    </row>
    <row r="607" spans="3:11" x14ac:dyDescent="0.35">
      <c r="C607" s="4">
        <v>42969</v>
      </c>
      <c r="D607" s="5" t="s">
        <v>5</v>
      </c>
      <c r="E607" s="5" t="s">
        <v>13</v>
      </c>
      <c r="F607" s="5" t="s">
        <v>18</v>
      </c>
      <c r="G607" s="6">
        <v>3859.7999999999997</v>
      </c>
      <c r="H607" s="6">
        <v>2122.89</v>
      </c>
      <c r="I607" s="5">
        <v>203</v>
      </c>
      <c r="J607" s="7" t="s">
        <v>25</v>
      </c>
      <c r="K607" s="5">
        <v>63.7</v>
      </c>
    </row>
    <row r="608" spans="3:11" x14ac:dyDescent="0.35">
      <c r="C608" s="4">
        <v>42971</v>
      </c>
      <c r="D608" s="5" t="s">
        <v>6</v>
      </c>
      <c r="E608" s="5" t="s">
        <v>13</v>
      </c>
      <c r="F608" s="5" t="s">
        <v>18</v>
      </c>
      <c r="G608" s="6">
        <v>1341.6</v>
      </c>
      <c r="H608" s="6">
        <v>791.54399999999987</v>
      </c>
      <c r="I608" s="5">
        <v>229</v>
      </c>
      <c r="J608" s="7" t="s">
        <v>25</v>
      </c>
      <c r="K608" s="5">
        <v>23.8</v>
      </c>
    </row>
    <row r="609" spans="3:11" x14ac:dyDescent="0.35">
      <c r="C609" s="4">
        <v>42971</v>
      </c>
      <c r="D609" s="5" t="s">
        <v>5</v>
      </c>
      <c r="E609" s="5" t="s">
        <v>13</v>
      </c>
      <c r="F609" s="5" t="s">
        <v>17</v>
      </c>
      <c r="G609" s="6">
        <v>44663.399999999994</v>
      </c>
      <c r="H609" s="6">
        <v>26351.405999999995</v>
      </c>
      <c r="I609" s="5" t="s">
        <v>25</v>
      </c>
      <c r="J609" s="7" t="s">
        <v>25</v>
      </c>
      <c r="K609" s="5" t="s">
        <v>25</v>
      </c>
    </row>
    <row r="610" spans="3:11" x14ac:dyDescent="0.35">
      <c r="C610" s="4">
        <v>42971</v>
      </c>
      <c r="D610" s="5" t="s">
        <v>4</v>
      </c>
      <c r="E610" s="5" t="s">
        <v>12</v>
      </c>
      <c r="F610" s="5" t="s">
        <v>17</v>
      </c>
      <c r="G610" s="6">
        <v>2431.8000000000002</v>
      </c>
      <c r="H610" s="6">
        <v>1580.67</v>
      </c>
      <c r="I610" s="5" t="s">
        <v>25</v>
      </c>
      <c r="J610" s="7" t="s">
        <v>25</v>
      </c>
      <c r="K610" s="5" t="s">
        <v>25</v>
      </c>
    </row>
    <row r="611" spans="3:11" x14ac:dyDescent="0.35">
      <c r="C611" s="4">
        <v>42972</v>
      </c>
      <c r="D611" s="5" t="s">
        <v>4</v>
      </c>
      <c r="E611" s="5" t="s">
        <v>12</v>
      </c>
      <c r="F611" s="5" t="s">
        <v>15</v>
      </c>
      <c r="G611" s="6">
        <v>16883.64</v>
      </c>
      <c r="H611" s="6">
        <v>12493.893599999999</v>
      </c>
      <c r="I611" s="5">
        <v>883.1</v>
      </c>
      <c r="J611" s="7" t="s">
        <v>25</v>
      </c>
      <c r="K611" s="5">
        <v>374.90000000000003</v>
      </c>
    </row>
    <row r="612" spans="3:11" x14ac:dyDescent="0.35">
      <c r="C612" s="4">
        <v>42972</v>
      </c>
      <c r="D612" s="5" t="s">
        <v>10</v>
      </c>
      <c r="E612" s="5" t="s">
        <v>14</v>
      </c>
      <c r="F612" s="5" t="s">
        <v>16</v>
      </c>
      <c r="G612" s="6">
        <v>27471.120000000003</v>
      </c>
      <c r="H612" s="6">
        <v>19504.495200000001</v>
      </c>
      <c r="I612" s="5" t="s">
        <v>25</v>
      </c>
      <c r="J612" s="7" t="s">
        <v>25</v>
      </c>
      <c r="K612" s="5" t="s">
        <v>25</v>
      </c>
    </row>
    <row r="613" spans="3:11" x14ac:dyDescent="0.35">
      <c r="C613" s="4">
        <v>42972</v>
      </c>
      <c r="D613" s="5" t="s">
        <v>11</v>
      </c>
      <c r="E613" s="5" t="s">
        <v>13</v>
      </c>
      <c r="F613" s="5" t="s">
        <v>17</v>
      </c>
      <c r="G613" s="6">
        <v>347.4</v>
      </c>
      <c r="H613" s="6">
        <v>173.7</v>
      </c>
      <c r="I613" s="5" t="s">
        <v>25</v>
      </c>
      <c r="J613" s="7" t="s">
        <v>25</v>
      </c>
      <c r="K613" s="5" t="s">
        <v>25</v>
      </c>
    </row>
    <row r="614" spans="3:11" x14ac:dyDescent="0.35">
      <c r="C614" s="4">
        <v>42973</v>
      </c>
      <c r="D614" s="5" t="s">
        <v>4</v>
      </c>
      <c r="E614" s="5" t="s">
        <v>12</v>
      </c>
      <c r="F614" s="5" t="s">
        <v>18</v>
      </c>
      <c r="G614" s="6">
        <v>14069.76</v>
      </c>
      <c r="H614" s="6">
        <v>7034.88</v>
      </c>
      <c r="I614" s="5">
        <v>274.40000000000003</v>
      </c>
      <c r="J614" s="7" t="s">
        <v>25</v>
      </c>
      <c r="K614" s="5">
        <v>211.1</v>
      </c>
    </row>
    <row r="615" spans="3:11" x14ac:dyDescent="0.35">
      <c r="C615" s="4">
        <v>42973</v>
      </c>
      <c r="D615" s="5" t="s">
        <v>5</v>
      </c>
      <c r="E615" s="5" t="s">
        <v>13</v>
      </c>
      <c r="F615" s="5" t="s">
        <v>18</v>
      </c>
      <c r="G615" s="6">
        <v>4411.2000000000007</v>
      </c>
      <c r="H615" s="6">
        <v>2911.3920000000007</v>
      </c>
      <c r="I615" s="5" t="s">
        <v>25</v>
      </c>
      <c r="J615" s="7" t="s">
        <v>25</v>
      </c>
      <c r="K615" s="5" t="s">
        <v>25</v>
      </c>
    </row>
    <row r="616" spans="3:11" x14ac:dyDescent="0.35">
      <c r="C616" s="4">
        <v>42974</v>
      </c>
      <c r="D616" s="5" t="s">
        <v>4</v>
      </c>
      <c r="E616" s="5" t="s">
        <v>12</v>
      </c>
      <c r="F616" s="5" t="s">
        <v>15</v>
      </c>
      <c r="G616" s="6">
        <v>49243.92</v>
      </c>
      <c r="H616" s="6">
        <v>31023.669599999997</v>
      </c>
      <c r="I616" s="5">
        <v>1354.6</v>
      </c>
      <c r="J616" s="7" t="s">
        <v>25</v>
      </c>
      <c r="K616" s="5">
        <v>930.80000000000007</v>
      </c>
    </row>
    <row r="617" spans="3:11" x14ac:dyDescent="0.35">
      <c r="C617" s="4">
        <v>42977</v>
      </c>
      <c r="D617" s="5" t="s">
        <v>3</v>
      </c>
      <c r="E617" s="5" t="s">
        <v>12</v>
      </c>
      <c r="F617" s="5" t="s">
        <v>15</v>
      </c>
      <c r="G617" s="6">
        <v>1796.3999999999999</v>
      </c>
      <c r="H617" s="6">
        <v>1347.3</v>
      </c>
      <c r="I617" s="5">
        <v>365.1</v>
      </c>
      <c r="J617" s="7" t="s">
        <v>25</v>
      </c>
      <c r="K617" s="5">
        <v>40.5</v>
      </c>
    </row>
    <row r="618" spans="3:11" x14ac:dyDescent="0.35">
      <c r="C618" s="4">
        <v>42977</v>
      </c>
      <c r="D618" s="5" t="s">
        <v>3</v>
      </c>
      <c r="E618" s="5" t="s">
        <v>12</v>
      </c>
      <c r="F618" s="5" t="s">
        <v>17</v>
      </c>
      <c r="G618" s="6">
        <v>8083.7999999999993</v>
      </c>
      <c r="H618" s="6">
        <v>4122.7379999999994</v>
      </c>
      <c r="I618" s="5" t="s">
        <v>25</v>
      </c>
      <c r="J618" s="7" t="s">
        <v>25</v>
      </c>
      <c r="K618" s="5" t="s">
        <v>25</v>
      </c>
    </row>
    <row r="619" spans="3:11" x14ac:dyDescent="0.35">
      <c r="C619" s="4">
        <v>42979</v>
      </c>
      <c r="D619" s="5" t="s">
        <v>4</v>
      </c>
      <c r="E619" s="5" t="s">
        <v>12</v>
      </c>
      <c r="F619" s="5" t="s">
        <v>15</v>
      </c>
      <c r="G619" s="6">
        <v>694.8</v>
      </c>
      <c r="H619" s="6">
        <v>472.464</v>
      </c>
      <c r="I619" s="5">
        <v>943</v>
      </c>
      <c r="J619" s="7" t="s">
        <v>25</v>
      </c>
      <c r="K619" s="5">
        <v>14.2</v>
      </c>
    </row>
    <row r="620" spans="3:11" x14ac:dyDescent="0.35">
      <c r="C620" s="4">
        <v>42979</v>
      </c>
      <c r="D620" s="5" t="s">
        <v>9</v>
      </c>
      <c r="E620" s="5" t="s">
        <v>13</v>
      </c>
      <c r="F620" s="5" t="s">
        <v>17</v>
      </c>
      <c r="G620" s="6">
        <v>11255.76</v>
      </c>
      <c r="H620" s="6">
        <v>5627.88</v>
      </c>
      <c r="I620" s="5" t="s">
        <v>25</v>
      </c>
      <c r="J620" s="7" t="s">
        <v>25</v>
      </c>
      <c r="K620" s="5" t="s">
        <v>25</v>
      </c>
    </row>
    <row r="621" spans="3:11" x14ac:dyDescent="0.35">
      <c r="C621" s="4">
        <v>42980</v>
      </c>
      <c r="D621" s="5" t="s">
        <v>3</v>
      </c>
      <c r="E621" s="5" t="s">
        <v>12</v>
      </c>
      <c r="F621" s="5" t="s">
        <v>17</v>
      </c>
      <c r="G621" s="6">
        <v>598.79999999999995</v>
      </c>
      <c r="H621" s="6">
        <v>437.12399999999997</v>
      </c>
      <c r="I621" s="5">
        <v>816.80000000000007</v>
      </c>
      <c r="J621" s="7" t="s">
        <v>25</v>
      </c>
      <c r="K621" s="5">
        <v>13.2</v>
      </c>
    </row>
    <row r="622" spans="3:11" x14ac:dyDescent="0.35">
      <c r="C622" s="4">
        <v>42980</v>
      </c>
      <c r="D622" s="5" t="s">
        <v>5</v>
      </c>
      <c r="E622" s="5" t="s">
        <v>13</v>
      </c>
      <c r="F622" s="5" t="s">
        <v>18</v>
      </c>
      <c r="G622" s="6">
        <v>3308.3999999999996</v>
      </c>
      <c r="H622" s="6">
        <v>2348.9639999999995</v>
      </c>
      <c r="I622" s="5" t="s">
        <v>25</v>
      </c>
      <c r="J622" s="7" t="s">
        <v>25</v>
      </c>
      <c r="K622" s="5" t="s">
        <v>25</v>
      </c>
    </row>
    <row r="623" spans="3:11" x14ac:dyDescent="0.35">
      <c r="C623" s="4">
        <v>42980</v>
      </c>
      <c r="D623" s="5" t="s">
        <v>9</v>
      </c>
      <c r="E623" s="5" t="s">
        <v>13</v>
      </c>
      <c r="F623" s="5" t="s">
        <v>16</v>
      </c>
      <c r="G623" s="6">
        <v>14069.76</v>
      </c>
      <c r="H623" s="6">
        <v>7034.88</v>
      </c>
      <c r="I623" s="5" t="s">
        <v>25</v>
      </c>
      <c r="J623" s="7" t="s">
        <v>25</v>
      </c>
      <c r="K623" s="5" t="s">
        <v>25</v>
      </c>
    </row>
    <row r="624" spans="3:11" x14ac:dyDescent="0.35">
      <c r="C624" s="4">
        <v>42981</v>
      </c>
      <c r="D624" s="5" t="s">
        <v>8</v>
      </c>
      <c r="E624" s="5" t="s">
        <v>12</v>
      </c>
      <c r="F624" s="5" t="s">
        <v>18</v>
      </c>
      <c r="G624" s="6">
        <v>16300.439999999999</v>
      </c>
      <c r="H624" s="6">
        <v>8965.2420000000002</v>
      </c>
      <c r="I624" s="5">
        <v>532</v>
      </c>
      <c r="J624" s="7" t="s">
        <v>25</v>
      </c>
      <c r="K624" s="5">
        <v>269</v>
      </c>
    </row>
    <row r="625" spans="3:11" x14ac:dyDescent="0.35">
      <c r="C625" s="4">
        <v>42982</v>
      </c>
      <c r="D625" s="5" t="s">
        <v>4</v>
      </c>
      <c r="E625" s="5" t="s">
        <v>12</v>
      </c>
      <c r="F625" s="5" t="s">
        <v>18</v>
      </c>
      <c r="G625" s="6">
        <v>1042.1999999999998</v>
      </c>
      <c r="H625" s="6">
        <v>760.80599999999981</v>
      </c>
      <c r="I625" s="5">
        <v>948.9</v>
      </c>
      <c r="J625" s="7" t="s">
        <v>25</v>
      </c>
      <c r="K625" s="5">
        <v>22.900000000000002</v>
      </c>
    </row>
    <row r="626" spans="3:11" x14ac:dyDescent="0.35">
      <c r="C626" s="4">
        <v>42983</v>
      </c>
      <c r="D626" s="5" t="s">
        <v>11</v>
      </c>
      <c r="E626" s="5" t="s">
        <v>13</v>
      </c>
      <c r="F626" s="5" t="s">
        <v>18</v>
      </c>
      <c r="G626" s="6">
        <v>14069.76</v>
      </c>
      <c r="H626" s="6">
        <v>9286.0416000000005</v>
      </c>
      <c r="I626" s="5">
        <v>266.3</v>
      </c>
      <c r="J626" s="7" t="s">
        <v>25</v>
      </c>
      <c r="K626" s="5">
        <v>278.60000000000002</v>
      </c>
    </row>
    <row r="627" spans="3:11" x14ac:dyDescent="0.35">
      <c r="C627" s="4">
        <v>42988</v>
      </c>
      <c r="D627" s="5" t="s">
        <v>4</v>
      </c>
      <c r="E627" s="5" t="s">
        <v>12</v>
      </c>
      <c r="F627" s="5" t="s">
        <v>18</v>
      </c>
      <c r="G627" s="6">
        <v>35174.28</v>
      </c>
      <c r="H627" s="6">
        <v>17938.882799999999</v>
      </c>
      <c r="I627" s="5">
        <v>429.5</v>
      </c>
      <c r="J627" s="7" t="s">
        <v>25</v>
      </c>
      <c r="K627" s="5">
        <v>538.20000000000005</v>
      </c>
    </row>
    <row r="628" spans="3:11" x14ac:dyDescent="0.35">
      <c r="C628" s="4">
        <v>42988</v>
      </c>
      <c r="D628" s="5" t="s">
        <v>11</v>
      </c>
      <c r="E628" s="5" t="s">
        <v>13</v>
      </c>
      <c r="F628" s="5" t="s">
        <v>17</v>
      </c>
      <c r="G628" s="6">
        <v>1042.1999999999998</v>
      </c>
      <c r="H628" s="6">
        <v>552.36599999999999</v>
      </c>
      <c r="I628" s="5" t="s">
        <v>25</v>
      </c>
      <c r="J628" s="7" t="s">
        <v>25</v>
      </c>
      <c r="K628" s="5" t="s">
        <v>25</v>
      </c>
    </row>
    <row r="629" spans="3:11" x14ac:dyDescent="0.35">
      <c r="C629" s="4">
        <v>42989</v>
      </c>
      <c r="D629" s="5" t="s">
        <v>9</v>
      </c>
      <c r="E629" s="5" t="s">
        <v>13</v>
      </c>
      <c r="F629" s="5" t="s">
        <v>18</v>
      </c>
      <c r="G629" s="6">
        <v>1042.1999999999998</v>
      </c>
      <c r="H629" s="6">
        <v>739.96199999999988</v>
      </c>
      <c r="I629" s="5">
        <v>978.80000000000007</v>
      </c>
      <c r="J629" s="7" t="s">
        <v>25</v>
      </c>
      <c r="K629" s="5">
        <v>22.200000000000003</v>
      </c>
    </row>
    <row r="630" spans="3:11" x14ac:dyDescent="0.35">
      <c r="C630" s="4">
        <v>42989</v>
      </c>
      <c r="D630" s="5" t="s">
        <v>4</v>
      </c>
      <c r="E630" s="5" t="s">
        <v>12</v>
      </c>
      <c r="F630" s="5" t="s">
        <v>15</v>
      </c>
      <c r="G630" s="6">
        <v>1042.1999999999998</v>
      </c>
      <c r="H630" s="6">
        <v>625.31999999999982</v>
      </c>
      <c r="I630" s="5" t="s">
        <v>25</v>
      </c>
      <c r="J630" s="7" t="s">
        <v>25</v>
      </c>
      <c r="K630" s="5" t="s">
        <v>25</v>
      </c>
    </row>
    <row r="631" spans="3:11" x14ac:dyDescent="0.35">
      <c r="C631" s="4">
        <v>42990</v>
      </c>
      <c r="D631" s="5" t="s">
        <v>9</v>
      </c>
      <c r="E631" s="5" t="s">
        <v>13</v>
      </c>
      <c r="F631" s="5" t="s">
        <v>15</v>
      </c>
      <c r="G631" s="6">
        <v>44554.080000000002</v>
      </c>
      <c r="H631" s="6">
        <v>22722.5808</v>
      </c>
      <c r="I631" s="5">
        <v>689</v>
      </c>
      <c r="J631" s="7" t="s">
        <v>25</v>
      </c>
      <c r="K631" s="5">
        <v>681.7</v>
      </c>
    </row>
    <row r="632" spans="3:11" x14ac:dyDescent="0.35">
      <c r="C632" s="4">
        <v>42991</v>
      </c>
      <c r="D632" s="5" t="s">
        <v>5</v>
      </c>
      <c r="E632" s="5" t="s">
        <v>13</v>
      </c>
      <c r="F632" s="5" t="s">
        <v>16</v>
      </c>
      <c r="G632" s="6">
        <v>2757</v>
      </c>
      <c r="H632" s="6">
        <v>1681.77</v>
      </c>
      <c r="I632" s="5">
        <v>271.40000000000003</v>
      </c>
      <c r="J632" s="7" t="s">
        <v>25</v>
      </c>
      <c r="K632" s="5">
        <v>50.5</v>
      </c>
    </row>
    <row r="633" spans="3:11" x14ac:dyDescent="0.35">
      <c r="C633" s="4">
        <v>42991</v>
      </c>
      <c r="D633" s="5" t="s">
        <v>5</v>
      </c>
      <c r="E633" s="5" t="s">
        <v>13</v>
      </c>
      <c r="F633" s="5" t="s">
        <v>18</v>
      </c>
      <c r="G633" s="6">
        <v>26798.04</v>
      </c>
      <c r="H633" s="6">
        <v>17686.706400000003</v>
      </c>
      <c r="I633" s="5" t="s">
        <v>25</v>
      </c>
      <c r="J633" s="7" t="s">
        <v>25</v>
      </c>
      <c r="K633" s="5" t="s">
        <v>25</v>
      </c>
    </row>
    <row r="634" spans="3:11" x14ac:dyDescent="0.35">
      <c r="C634" s="4">
        <v>42993</v>
      </c>
      <c r="D634" s="5" t="s">
        <v>8</v>
      </c>
      <c r="E634" s="5" t="s">
        <v>12</v>
      </c>
      <c r="F634" s="5" t="s">
        <v>17</v>
      </c>
      <c r="G634" s="6">
        <v>9055.7999999999993</v>
      </c>
      <c r="H634" s="6">
        <v>6339.0599999999995</v>
      </c>
      <c r="I634" s="5">
        <v>448.40000000000003</v>
      </c>
      <c r="J634" s="7">
        <v>88771</v>
      </c>
      <c r="K634" s="5">
        <v>190.2</v>
      </c>
    </row>
    <row r="635" spans="3:11" x14ac:dyDescent="0.35">
      <c r="C635" s="4">
        <v>42997</v>
      </c>
      <c r="D635" s="5" t="s">
        <v>9</v>
      </c>
      <c r="E635" s="5" t="s">
        <v>13</v>
      </c>
      <c r="F635" s="5" t="s">
        <v>15</v>
      </c>
      <c r="G635" s="6">
        <v>2084.3999999999996</v>
      </c>
      <c r="H635" s="6">
        <v>1292.3279999999997</v>
      </c>
      <c r="I635" s="5">
        <v>579.20000000000005</v>
      </c>
      <c r="J635" s="7" t="s">
        <v>25</v>
      </c>
      <c r="K635" s="5">
        <v>38.800000000000004</v>
      </c>
    </row>
    <row r="636" spans="3:11" x14ac:dyDescent="0.35">
      <c r="C636" s="4">
        <v>42997</v>
      </c>
      <c r="D636" s="5" t="s">
        <v>9</v>
      </c>
      <c r="E636" s="5" t="s">
        <v>13</v>
      </c>
      <c r="F636" s="5" t="s">
        <v>18</v>
      </c>
      <c r="G636" s="6">
        <v>1389.6</v>
      </c>
      <c r="H636" s="6">
        <v>708.69599999999991</v>
      </c>
      <c r="I636" s="5" t="s">
        <v>25</v>
      </c>
      <c r="J636" s="7" t="s">
        <v>25</v>
      </c>
      <c r="K636" s="5" t="s">
        <v>25</v>
      </c>
    </row>
    <row r="637" spans="3:11" x14ac:dyDescent="0.35">
      <c r="C637" s="4">
        <v>42998</v>
      </c>
      <c r="D637" s="5" t="s">
        <v>4</v>
      </c>
      <c r="E637" s="5" t="s">
        <v>12</v>
      </c>
      <c r="F637" s="5" t="s">
        <v>17</v>
      </c>
      <c r="G637" s="6">
        <v>32829.360000000001</v>
      </c>
      <c r="H637" s="6">
        <v>24293.7264</v>
      </c>
      <c r="I637" s="5">
        <v>337.6</v>
      </c>
      <c r="J637" s="7" t="s">
        <v>25</v>
      </c>
      <c r="K637" s="5">
        <v>728.9</v>
      </c>
    </row>
    <row r="638" spans="3:11" x14ac:dyDescent="0.35">
      <c r="C638" s="4">
        <v>42999</v>
      </c>
      <c r="D638" s="5" t="s">
        <v>7</v>
      </c>
      <c r="E638" s="5" t="s">
        <v>14</v>
      </c>
      <c r="F638" s="5" t="s">
        <v>18</v>
      </c>
      <c r="G638" s="6">
        <v>29164.080000000002</v>
      </c>
      <c r="H638" s="6">
        <v>18373.3704</v>
      </c>
      <c r="I638" s="5">
        <v>1024.8</v>
      </c>
      <c r="J638" s="7" t="s">
        <v>25</v>
      </c>
      <c r="K638" s="5">
        <v>551.30000000000007</v>
      </c>
    </row>
    <row r="639" spans="3:11" x14ac:dyDescent="0.35">
      <c r="C639" s="4">
        <v>43000</v>
      </c>
      <c r="D639" s="5" t="s">
        <v>11</v>
      </c>
      <c r="E639" s="5" t="s">
        <v>13</v>
      </c>
      <c r="F639" s="5" t="s">
        <v>17</v>
      </c>
      <c r="G639" s="6">
        <v>49243.92</v>
      </c>
      <c r="H639" s="6">
        <v>24621.96</v>
      </c>
      <c r="I639" s="5">
        <v>1235.6999999999998</v>
      </c>
      <c r="J639" s="7" t="s">
        <v>25</v>
      </c>
      <c r="K639" s="5">
        <v>738.7</v>
      </c>
    </row>
    <row r="640" spans="3:11" x14ac:dyDescent="0.35">
      <c r="C640" s="4">
        <v>43002</v>
      </c>
      <c r="D640" s="5" t="s">
        <v>7</v>
      </c>
      <c r="E640" s="5" t="s">
        <v>14</v>
      </c>
      <c r="F640" s="5" t="s">
        <v>15</v>
      </c>
      <c r="G640" s="6">
        <v>9209.76</v>
      </c>
      <c r="H640" s="6">
        <v>6631.0271999999995</v>
      </c>
      <c r="I640" s="5">
        <v>849.9</v>
      </c>
      <c r="J640" s="7" t="s">
        <v>25</v>
      </c>
      <c r="K640" s="5">
        <v>199</v>
      </c>
    </row>
    <row r="641" spans="3:11" x14ac:dyDescent="0.35">
      <c r="C641" s="4">
        <v>43002</v>
      </c>
      <c r="D641" s="5" t="s">
        <v>4</v>
      </c>
      <c r="E641" s="5" t="s">
        <v>12</v>
      </c>
      <c r="F641" s="5" t="s">
        <v>17</v>
      </c>
      <c r="G641" s="6">
        <v>25012.800000000003</v>
      </c>
      <c r="H641" s="6">
        <v>13256.784000000001</v>
      </c>
      <c r="I641" s="5" t="s">
        <v>25</v>
      </c>
      <c r="J641" s="7" t="s">
        <v>25</v>
      </c>
      <c r="K641" s="5" t="s">
        <v>25</v>
      </c>
    </row>
    <row r="642" spans="3:11" x14ac:dyDescent="0.35">
      <c r="C642" s="4">
        <v>43003</v>
      </c>
      <c r="D642" s="5" t="s">
        <v>5</v>
      </c>
      <c r="E642" s="5" t="s">
        <v>13</v>
      </c>
      <c r="F642" s="5" t="s">
        <v>18</v>
      </c>
      <c r="G642" s="6">
        <v>70717.08</v>
      </c>
      <c r="H642" s="6">
        <v>41723.0772</v>
      </c>
      <c r="I642" s="5">
        <v>1062.8999999999999</v>
      </c>
      <c r="J642" s="7" t="s">
        <v>25</v>
      </c>
      <c r="K642" s="5">
        <v>1251.6999999999998</v>
      </c>
    </row>
    <row r="643" spans="3:11" x14ac:dyDescent="0.35">
      <c r="C643" s="4">
        <v>43006</v>
      </c>
      <c r="D643" s="5" t="s">
        <v>5</v>
      </c>
      <c r="E643" s="5" t="s">
        <v>13</v>
      </c>
      <c r="F643" s="5" t="s">
        <v>16</v>
      </c>
      <c r="G643" s="6">
        <v>551.40000000000009</v>
      </c>
      <c r="H643" s="6">
        <v>319.81200000000001</v>
      </c>
      <c r="I643" s="5">
        <v>942.7</v>
      </c>
      <c r="J643" s="7" t="s">
        <v>25</v>
      </c>
      <c r="K643" s="5">
        <v>9.6</v>
      </c>
    </row>
    <row r="644" spans="3:11" x14ac:dyDescent="0.35">
      <c r="C644" s="4">
        <v>43007</v>
      </c>
      <c r="D644" s="5" t="s">
        <v>6</v>
      </c>
      <c r="E644" s="5" t="s">
        <v>13</v>
      </c>
      <c r="F644" s="5" t="s">
        <v>16</v>
      </c>
      <c r="G644" s="6">
        <v>21733.920000000002</v>
      </c>
      <c r="H644" s="6">
        <v>13040.352000000001</v>
      </c>
      <c r="I644" s="5">
        <v>881.4</v>
      </c>
      <c r="J644" s="7" t="s">
        <v>25</v>
      </c>
      <c r="K644" s="5">
        <v>391.3</v>
      </c>
    </row>
    <row r="645" spans="3:11" x14ac:dyDescent="0.35">
      <c r="C645" s="4">
        <v>43008</v>
      </c>
      <c r="D645" s="5" t="s">
        <v>10</v>
      </c>
      <c r="E645" s="5" t="s">
        <v>14</v>
      </c>
      <c r="F645" s="5" t="s">
        <v>15</v>
      </c>
      <c r="G645" s="6">
        <v>32319</v>
      </c>
      <c r="H645" s="6">
        <v>20037.78</v>
      </c>
      <c r="I645" s="5">
        <v>1170.3999999999999</v>
      </c>
      <c r="J645" s="7" t="s">
        <v>25</v>
      </c>
      <c r="K645" s="5">
        <v>601.20000000000005</v>
      </c>
    </row>
    <row r="646" spans="3:11" x14ac:dyDescent="0.35">
      <c r="C646" s="4">
        <v>43009</v>
      </c>
      <c r="D646" s="5" t="s">
        <v>7</v>
      </c>
      <c r="E646" s="5" t="s">
        <v>14</v>
      </c>
      <c r="F646" s="5" t="s">
        <v>16</v>
      </c>
      <c r="G646" s="6">
        <v>454.79999999999995</v>
      </c>
      <c r="H646" s="6">
        <v>227.39999999999998</v>
      </c>
      <c r="I646" s="5">
        <v>522.1</v>
      </c>
      <c r="J646" s="7" t="s">
        <v>25</v>
      </c>
      <c r="K646" s="5">
        <v>6.8999999999999995</v>
      </c>
    </row>
    <row r="647" spans="3:11" x14ac:dyDescent="0.35">
      <c r="C647" s="4">
        <v>43011</v>
      </c>
      <c r="D647" s="5" t="s">
        <v>8</v>
      </c>
      <c r="E647" s="5" t="s">
        <v>12</v>
      </c>
      <c r="F647" s="5" t="s">
        <v>18</v>
      </c>
      <c r="G647" s="6">
        <v>2347.8000000000002</v>
      </c>
      <c r="H647" s="6">
        <v>1361.7239999999999</v>
      </c>
      <c r="I647" s="5">
        <v>829.80000000000007</v>
      </c>
      <c r="J647" s="7" t="s">
        <v>25</v>
      </c>
      <c r="K647" s="5">
        <v>40.9</v>
      </c>
    </row>
    <row r="648" spans="3:11" x14ac:dyDescent="0.35">
      <c r="C648" s="4">
        <v>43011</v>
      </c>
      <c r="D648" s="5" t="s">
        <v>5</v>
      </c>
      <c r="E648" s="5" t="s">
        <v>13</v>
      </c>
      <c r="F648" s="5" t="s">
        <v>16</v>
      </c>
      <c r="G648" s="6">
        <v>22331.760000000002</v>
      </c>
      <c r="H648" s="6">
        <v>13399.056</v>
      </c>
      <c r="I648" s="5" t="s">
        <v>25</v>
      </c>
      <c r="J648" s="7" t="s">
        <v>25</v>
      </c>
      <c r="K648" s="5" t="s">
        <v>25</v>
      </c>
    </row>
    <row r="649" spans="3:11" x14ac:dyDescent="0.35">
      <c r="C649" s="4">
        <v>43012</v>
      </c>
      <c r="D649" s="5" t="s">
        <v>4</v>
      </c>
      <c r="E649" s="5" t="s">
        <v>12</v>
      </c>
      <c r="F649" s="5" t="s">
        <v>18</v>
      </c>
      <c r="G649" s="6">
        <v>694.8</v>
      </c>
      <c r="H649" s="6">
        <v>437.72399999999999</v>
      </c>
      <c r="I649" s="5">
        <v>766.4</v>
      </c>
      <c r="J649" s="7" t="s">
        <v>25</v>
      </c>
      <c r="K649" s="5">
        <v>13.2</v>
      </c>
    </row>
    <row r="650" spans="3:11" x14ac:dyDescent="0.35">
      <c r="C650" s="4">
        <v>43012</v>
      </c>
      <c r="D650" s="5" t="s">
        <v>4</v>
      </c>
      <c r="E650" s="5" t="s">
        <v>12</v>
      </c>
      <c r="F650" s="5" t="s">
        <v>17</v>
      </c>
      <c r="G650" s="6">
        <v>11255.76</v>
      </c>
      <c r="H650" s="6">
        <v>5852.9952000000003</v>
      </c>
      <c r="I650" s="5" t="s">
        <v>25</v>
      </c>
      <c r="J650" s="7" t="s">
        <v>25</v>
      </c>
      <c r="K650" s="5" t="s">
        <v>25</v>
      </c>
    </row>
    <row r="651" spans="3:11" x14ac:dyDescent="0.35">
      <c r="C651" s="4">
        <v>43013</v>
      </c>
      <c r="D651" s="5" t="s">
        <v>10</v>
      </c>
      <c r="E651" s="5" t="s">
        <v>14</v>
      </c>
      <c r="F651" s="5" t="s">
        <v>17</v>
      </c>
      <c r="G651" s="6">
        <v>7756.5599999999995</v>
      </c>
      <c r="H651" s="6">
        <v>3955.8455999999996</v>
      </c>
      <c r="I651" s="5">
        <v>524.20000000000005</v>
      </c>
      <c r="J651" s="7" t="s">
        <v>25</v>
      </c>
      <c r="K651" s="5">
        <v>118.69999999999999</v>
      </c>
    </row>
    <row r="652" spans="3:11" x14ac:dyDescent="0.35">
      <c r="C652" s="4">
        <v>43014</v>
      </c>
      <c r="D652" s="5" t="s">
        <v>8</v>
      </c>
      <c r="E652" s="5" t="s">
        <v>12</v>
      </c>
      <c r="F652" s="5" t="s">
        <v>16</v>
      </c>
      <c r="G652" s="6">
        <v>670.8</v>
      </c>
      <c r="H652" s="6">
        <v>489.68399999999997</v>
      </c>
      <c r="I652" s="5">
        <v>400.5</v>
      </c>
      <c r="J652" s="7" t="s">
        <v>25</v>
      </c>
      <c r="K652" s="5">
        <v>14.7</v>
      </c>
    </row>
    <row r="653" spans="3:11" x14ac:dyDescent="0.35">
      <c r="C653" s="4">
        <v>43016</v>
      </c>
      <c r="D653" s="5" t="s">
        <v>11</v>
      </c>
      <c r="E653" s="5" t="s">
        <v>13</v>
      </c>
      <c r="F653" s="5" t="s">
        <v>18</v>
      </c>
      <c r="G653" s="6">
        <v>11255.76</v>
      </c>
      <c r="H653" s="6">
        <v>6528.3407999999999</v>
      </c>
      <c r="I653" s="5">
        <v>125.89999999999999</v>
      </c>
      <c r="J653" s="7" t="s">
        <v>25</v>
      </c>
      <c r="K653" s="5">
        <v>195.9</v>
      </c>
    </row>
    <row r="654" spans="3:11" x14ac:dyDescent="0.35">
      <c r="C654" s="4">
        <v>43017</v>
      </c>
      <c r="D654" s="5" t="s">
        <v>4</v>
      </c>
      <c r="E654" s="5" t="s">
        <v>12</v>
      </c>
      <c r="F654" s="5" t="s">
        <v>17</v>
      </c>
      <c r="G654" s="6">
        <v>14069.76</v>
      </c>
      <c r="H654" s="6">
        <v>7316.2752</v>
      </c>
      <c r="I654" s="5">
        <v>899.4</v>
      </c>
      <c r="J654" s="7" t="s">
        <v>25</v>
      </c>
      <c r="K654" s="5">
        <v>219.5</v>
      </c>
    </row>
    <row r="655" spans="3:11" x14ac:dyDescent="0.35">
      <c r="C655" s="4">
        <v>43018</v>
      </c>
      <c r="D655" s="5" t="s">
        <v>9</v>
      </c>
      <c r="E655" s="5" t="s">
        <v>13</v>
      </c>
      <c r="F655" s="5" t="s">
        <v>17</v>
      </c>
      <c r="G655" s="6">
        <v>347.4</v>
      </c>
      <c r="H655" s="6">
        <v>229.28399999999999</v>
      </c>
      <c r="I655" s="5">
        <v>316.3</v>
      </c>
      <c r="J655" s="7" t="s">
        <v>25</v>
      </c>
      <c r="K655" s="5">
        <v>6.8999999999999995</v>
      </c>
    </row>
    <row r="656" spans="3:11" x14ac:dyDescent="0.35">
      <c r="C656" s="4">
        <v>43021</v>
      </c>
      <c r="D656" s="5" t="s">
        <v>3</v>
      </c>
      <c r="E656" s="5" t="s">
        <v>12</v>
      </c>
      <c r="F656" s="5" t="s">
        <v>17</v>
      </c>
      <c r="G656" s="6">
        <v>898.19999999999993</v>
      </c>
      <c r="H656" s="6">
        <v>449.09999999999997</v>
      </c>
      <c r="I656" s="5">
        <v>398.1</v>
      </c>
      <c r="J656" s="7" t="s">
        <v>25</v>
      </c>
      <c r="K656" s="5">
        <v>13.5</v>
      </c>
    </row>
    <row r="657" spans="3:11" x14ac:dyDescent="0.35">
      <c r="C657" s="4">
        <v>43021</v>
      </c>
      <c r="D657" s="5" t="s">
        <v>3</v>
      </c>
      <c r="E657" s="5" t="s">
        <v>12</v>
      </c>
      <c r="F657" s="5" t="s">
        <v>15</v>
      </c>
      <c r="G657" s="6">
        <v>9700.56</v>
      </c>
      <c r="H657" s="6">
        <v>6111.3527999999997</v>
      </c>
      <c r="I657" s="5" t="s">
        <v>25</v>
      </c>
      <c r="J657" s="7" t="s">
        <v>25</v>
      </c>
      <c r="K657" s="5" t="s">
        <v>25</v>
      </c>
    </row>
    <row r="658" spans="3:11" x14ac:dyDescent="0.35">
      <c r="C658" s="4">
        <v>43022</v>
      </c>
      <c r="D658" s="5" t="s">
        <v>9</v>
      </c>
      <c r="E658" s="5" t="s">
        <v>13</v>
      </c>
      <c r="F658" s="5" t="s">
        <v>16</v>
      </c>
      <c r="G658" s="6">
        <v>347.4</v>
      </c>
      <c r="H658" s="6">
        <v>208.43999999999997</v>
      </c>
      <c r="I658" s="5">
        <v>152.29999999999998</v>
      </c>
      <c r="J658" s="7" t="s">
        <v>25</v>
      </c>
      <c r="K658" s="5">
        <v>6.3</v>
      </c>
    </row>
    <row r="659" spans="3:11" x14ac:dyDescent="0.35">
      <c r="C659" s="4">
        <v>43023</v>
      </c>
      <c r="D659" s="5" t="s">
        <v>3</v>
      </c>
      <c r="E659" s="5" t="s">
        <v>12</v>
      </c>
      <c r="F659" s="5" t="s">
        <v>15</v>
      </c>
      <c r="G659" s="6">
        <v>9700.56</v>
      </c>
      <c r="H659" s="6">
        <v>5335.308</v>
      </c>
      <c r="I659" s="5">
        <v>860.80000000000007</v>
      </c>
      <c r="J659" s="7">
        <v>91525</v>
      </c>
      <c r="K659" s="5">
        <v>160.1</v>
      </c>
    </row>
    <row r="660" spans="3:11" x14ac:dyDescent="0.35">
      <c r="C660" s="4">
        <v>43026</v>
      </c>
      <c r="D660" s="5" t="s">
        <v>4</v>
      </c>
      <c r="E660" s="5" t="s">
        <v>12</v>
      </c>
      <c r="F660" s="5" t="s">
        <v>18</v>
      </c>
      <c r="G660" s="6">
        <v>30484.32</v>
      </c>
      <c r="H660" s="6">
        <v>19814.808000000001</v>
      </c>
      <c r="I660" s="5">
        <v>924.2</v>
      </c>
      <c r="J660" s="7" t="s">
        <v>25</v>
      </c>
      <c r="K660" s="5">
        <v>594.5</v>
      </c>
    </row>
    <row r="661" spans="3:11" x14ac:dyDescent="0.35">
      <c r="C661" s="4">
        <v>43030</v>
      </c>
      <c r="D661" s="5" t="s">
        <v>4</v>
      </c>
      <c r="E661" s="5" t="s">
        <v>12</v>
      </c>
      <c r="F661" s="5" t="s">
        <v>18</v>
      </c>
      <c r="G661" s="6">
        <v>11255.76</v>
      </c>
      <c r="H661" s="6">
        <v>6415.7831999999999</v>
      </c>
      <c r="I661" s="5">
        <v>933.2</v>
      </c>
      <c r="J661" s="7" t="s">
        <v>25</v>
      </c>
      <c r="K661" s="5">
        <v>192.5</v>
      </c>
    </row>
    <row r="662" spans="3:11" x14ac:dyDescent="0.35">
      <c r="C662" s="4">
        <v>43030</v>
      </c>
      <c r="D662" s="5" t="s">
        <v>4</v>
      </c>
      <c r="E662" s="5" t="s">
        <v>12</v>
      </c>
      <c r="F662" s="5" t="s">
        <v>16</v>
      </c>
      <c r="G662" s="6">
        <v>25012.800000000003</v>
      </c>
      <c r="H662" s="6">
        <v>17258.832000000002</v>
      </c>
      <c r="I662" s="5" t="s">
        <v>25</v>
      </c>
      <c r="J662" s="7" t="s">
        <v>25</v>
      </c>
      <c r="K662" s="5" t="s">
        <v>25</v>
      </c>
    </row>
    <row r="663" spans="3:11" x14ac:dyDescent="0.35">
      <c r="C663" s="4">
        <v>43030</v>
      </c>
      <c r="D663" s="5" t="s">
        <v>8</v>
      </c>
      <c r="E663" s="5" t="s">
        <v>12</v>
      </c>
      <c r="F663" s="5" t="s">
        <v>16</v>
      </c>
      <c r="G663" s="6">
        <v>9055.7999999999993</v>
      </c>
      <c r="H663" s="6">
        <v>5795.7119999999995</v>
      </c>
      <c r="I663" s="5" t="s">
        <v>25</v>
      </c>
      <c r="J663" s="7" t="s">
        <v>25</v>
      </c>
      <c r="K663" s="5" t="s">
        <v>25</v>
      </c>
    </row>
    <row r="664" spans="3:11" x14ac:dyDescent="0.35">
      <c r="C664" s="4">
        <v>43032</v>
      </c>
      <c r="D664" s="5" t="s">
        <v>11</v>
      </c>
      <c r="E664" s="5" t="s">
        <v>13</v>
      </c>
      <c r="F664" s="5" t="s">
        <v>18</v>
      </c>
      <c r="G664" s="6">
        <v>14069.76</v>
      </c>
      <c r="H664" s="6">
        <v>8441.8559999999998</v>
      </c>
      <c r="I664" s="5">
        <v>966.7</v>
      </c>
      <c r="J664" s="7" t="s">
        <v>25</v>
      </c>
      <c r="K664" s="5">
        <v>253.29999999999998</v>
      </c>
    </row>
    <row r="665" spans="3:11" x14ac:dyDescent="0.35">
      <c r="C665" s="4">
        <v>43032</v>
      </c>
      <c r="D665" s="5" t="s">
        <v>4</v>
      </c>
      <c r="E665" s="5" t="s">
        <v>12</v>
      </c>
      <c r="F665" s="5" t="s">
        <v>18</v>
      </c>
      <c r="G665" s="6">
        <v>16883.64</v>
      </c>
      <c r="H665" s="6">
        <v>11987.384399999999</v>
      </c>
      <c r="I665" s="5" t="s">
        <v>25</v>
      </c>
      <c r="J665" s="7" t="s">
        <v>25</v>
      </c>
      <c r="K665" s="5" t="s">
        <v>25</v>
      </c>
    </row>
    <row r="666" spans="3:11" x14ac:dyDescent="0.35">
      <c r="C666" s="4">
        <v>43033</v>
      </c>
      <c r="D666" s="5" t="s">
        <v>4</v>
      </c>
      <c r="E666" s="5" t="s">
        <v>12</v>
      </c>
      <c r="F666" s="5" t="s">
        <v>18</v>
      </c>
      <c r="G666" s="6">
        <v>19697.64</v>
      </c>
      <c r="H666" s="6">
        <v>13000.4424</v>
      </c>
      <c r="I666" s="5">
        <v>706.6</v>
      </c>
      <c r="J666" s="7" t="s">
        <v>25</v>
      </c>
      <c r="K666" s="5">
        <v>390.1</v>
      </c>
    </row>
    <row r="667" spans="3:11" x14ac:dyDescent="0.35">
      <c r="C667" s="4">
        <v>43034</v>
      </c>
      <c r="D667" s="5" t="s">
        <v>4</v>
      </c>
      <c r="E667" s="5" t="s">
        <v>12</v>
      </c>
      <c r="F667" s="5" t="s">
        <v>18</v>
      </c>
      <c r="G667" s="6">
        <v>14069.76</v>
      </c>
      <c r="H667" s="6">
        <v>10552.32</v>
      </c>
      <c r="I667" s="5">
        <v>459.8</v>
      </c>
      <c r="J667" s="7" t="s">
        <v>25</v>
      </c>
      <c r="K667" s="5">
        <v>316.60000000000002</v>
      </c>
    </row>
    <row r="668" spans="3:11" x14ac:dyDescent="0.35">
      <c r="C668" s="4">
        <v>43034</v>
      </c>
      <c r="D668" s="5" t="s">
        <v>4</v>
      </c>
      <c r="E668" s="5" t="s">
        <v>12</v>
      </c>
      <c r="F668" s="5" t="s">
        <v>15</v>
      </c>
      <c r="G668" s="6">
        <v>1042.1999999999998</v>
      </c>
      <c r="H668" s="6">
        <v>771.22799999999984</v>
      </c>
      <c r="I668" s="5" t="s">
        <v>25</v>
      </c>
      <c r="J668" s="7" t="s">
        <v>25</v>
      </c>
      <c r="K668" s="5" t="s">
        <v>25</v>
      </c>
    </row>
    <row r="669" spans="3:11" x14ac:dyDescent="0.35">
      <c r="C669" s="4">
        <v>43035</v>
      </c>
      <c r="D669" s="5" t="s">
        <v>5</v>
      </c>
      <c r="E669" s="5" t="s">
        <v>13</v>
      </c>
      <c r="F669" s="5" t="s">
        <v>17</v>
      </c>
      <c r="G669" s="6">
        <v>4411.2000000000007</v>
      </c>
      <c r="H669" s="6">
        <v>3220.1760000000004</v>
      </c>
      <c r="I669" s="5">
        <v>774.6</v>
      </c>
      <c r="J669" s="7" t="s">
        <v>25</v>
      </c>
      <c r="K669" s="5">
        <v>96.699999999999989</v>
      </c>
    </row>
    <row r="670" spans="3:11" x14ac:dyDescent="0.35">
      <c r="C670" s="4">
        <v>43035</v>
      </c>
      <c r="D670" s="5" t="s">
        <v>5</v>
      </c>
      <c r="E670" s="5" t="s">
        <v>13</v>
      </c>
      <c r="F670" s="5" t="s">
        <v>18</v>
      </c>
      <c r="G670" s="6">
        <v>63273.120000000003</v>
      </c>
      <c r="H670" s="6">
        <v>34167.484800000006</v>
      </c>
      <c r="I670" s="5" t="s">
        <v>25</v>
      </c>
      <c r="J670" s="7" t="s">
        <v>25</v>
      </c>
      <c r="K670" s="5" t="s">
        <v>25</v>
      </c>
    </row>
    <row r="671" spans="3:11" x14ac:dyDescent="0.35">
      <c r="C671" s="4">
        <v>43038</v>
      </c>
      <c r="D671" s="5" t="s">
        <v>8</v>
      </c>
      <c r="E671" s="5" t="s">
        <v>12</v>
      </c>
      <c r="F671" s="5" t="s">
        <v>16</v>
      </c>
      <c r="G671" s="6">
        <v>24148.800000000003</v>
      </c>
      <c r="H671" s="6">
        <v>13281.840000000002</v>
      </c>
      <c r="I671" s="5">
        <v>284.60000000000002</v>
      </c>
      <c r="J671" s="7" t="s">
        <v>25</v>
      </c>
      <c r="K671" s="5">
        <v>398.5</v>
      </c>
    </row>
    <row r="672" spans="3:11" x14ac:dyDescent="0.35">
      <c r="C672" s="4">
        <v>43038</v>
      </c>
      <c r="D672" s="5" t="s">
        <v>4</v>
      </c>
      <c r="E672" s="5" t="s">
        <v>12</v>
      </c>
      <c r="F672" s="5" t="s">
        <v>17</v>
      </c>
      <c r="G672" s="6">
        <v>347.4</v>
      </c>
      <c r="H672" s="6">
        <v>184.12199999999999</v>
      </c>
      <c r="I672" s="5" t="s">
        <v>25</v>
      </c>
      <c r="J672" s="7" t="s">
        <v>25</v>
      </c>
      <c r="K672" s="5" t="s">
        <v>25</v>
      </c>
    </row>
    <row r="673" spans="3:11" x14ac:dyDescent="0.35">
      <c r="C673" s="4">
        <v>43040</v>
      </c>
      <c r="D673" s="5" t="s">
        <v>9</v>
      </c>
      <c r="E673" s="5" t="s">
        <v>13</v>
      </c>
      <c r="F673" s="5" t="s">
        <v>17</v>
      </c>
      <c r="G673" s="6">
        <v>27514.080000000002</v>
      </c>
      <c r="H673" s="6">
        <v>14857.603200000001</v>
      </c>
      <c r="I673" s="5">
        <v>933.80000000000007</v>
      </c>
      <c r="J673" s="7" t="s">
        <v>25</v>
      </c>
      <c r="K673" s="5">
        <v>445.8</v>
      </c>
    </row>
    <row r="674" spans="3:11" x14ac:dyDescent="0.35">
      <c r="C674" s="4">
        <v>43041</v>
      </c>
      <c r="D674" s="5" t="s">
        <v>4</v>
      </c>
      <c r="E674" s="5" t="s">
        <v>12</v>
      </c>
      <c r="F674" s="5" t="s">
        <v>17</v>
      </c>
      <c r="G674" s="6">
        <v>9379.7999999999993</v>
      </c>
      <c r="H674" s="6">
        <v>6565.8599999999988</v>
      </c>
      <c r="I674" s="5">
        <v>682</v>
      </c>
      <c r="J674" s="7" t="s">
        <v>25</v>
      </c>
      <c r="K674" s="5">
        <v>197</v>
      </c>
    </row>
    <row r="675" spans="3:11" x14ac:dyDescent="0.35">
      <c r="C675" s="4">
        <v>43045</v>
      </c>
      <c r="D675" s="5" t="s">
        <v>4</v>
      </c>
      <c r="E675" s="5" t="s">
        <v>12</v>
      </c>
      <c r="F675" s="5" t="s">
        <v>17</v>
      </c>
      <c r="G675" s="6">
        <v>27514.080000000002</v>
      </c>
      <c r="H675" s="6">
        <v>13757.04</v>
      </c>
      <c r="I675" s="5">
        <v>822.2</v>
      </c>
      <c r="J675" s="7" t="s">
        <v>25</v>
      </c>
      <c r="K675" s="5">
        <v>412.8</v>
      </c>
    </row>
    <row r="676" spans="3:11" x14ac:dyDescent="0.35">
      <c r="C676" s="4">
        <v>43047</v>
      </c>
      <c r="D676" s="5" t="s">
        <v>8</v>
      </c>
      <c r="E676" s="5" t="s">
        <v>12</v>
      </c>
      <c r="F676" s="5" t="s">
        <v>18</v>
      </c>
      <c r="G676" s="6">
        <v>13583.76</v>
      </c>
      <c r="H676" s="6">
        <v>9236.9567999999999</v>
      </c>
      <c r="I676" s="5">
        <v>623.1</v>
      </c>
      <c r="J676" s="7" t="s">
        <v>25</v>
      </c>
      <c r="K676" s="5">
        <v>277.20000000000005</v>
      </c>
    </row>
    <row r="677" spans="3:11" x14ac:dyDescent="0.35">
      <c r="C677" s="4">
        <v>43047</v>
      </c>
      <c r="D677" s="5" t="s">
        <v>9</v>
      </c>
      <c r="E677" s="5" t="s">
        <v>13</v>
      </c>
      <c r="F677" s="5" t="s">
        <v>15</v>
      </c>
      <c r="G677" s="6">
        <v>1042.1999999999998</v>
      </c>
      <c r="H677" s="6">
        <v>552.36599999999999</v>
      </c>
      <c r="I677" s="5" t="s">
        <v>25</v>
      </c>
      <c r="J677" s="7" t="s">
        <v>25</v>
      </c>
      <c r="K677" s="5" t="s">
        <v>25</v>
      </c>
    </row>
    <row r="678" spans="3:11" x14ac:dyDescent="0.35">
      <c r="C678" s="4">
        <v>43047</v>
      </c>
      <c r="D678" s="5" t="s">
        <v>5</v>
      </c>
      <c r="E678" s="5" t="s">
        <v>13</v>
      </c>
      <c r="F678" s="5" t="s">
        <v>16</v>
      </c>
      <c r="G678" s="6">
        <v>1654.1999999999998</v>
      </c>
      <c r="H678" s="6">
        <v>975.97799999999984</v>
      </c>
      <c r="I678" s="5" t="s">
        <v>25</v>
      </c>
      <c r="J678" s="7" t="s">
        <v>25</v>
      </c>
      <c r="K678" s="5" t="s">
        <v>25</v>
      </c>
    </row>
    <row r="679" spans="3:11" x14ac:dyDescent="0.35">
      <c r="C679" s="4">
        <v>43047</v>
      </c>
      <c r="D679" s="5" t="s">
        <v>8</v>
      </c>
      <c r="E679" s="5" t="s">
        <v>12</v>
      </c>
      <c r="F679" s="5" t="s">
        <v>16</v>
      </c>
      <c r="G679" s="6">
        <v>40751.159999999996</v>
      </c>
      <c r="H679" s="6">
        <v>22005.626400000001</v>
      </c>
      <c r="I679" s="5" t="s">
        <v>25</v>
      </c>
      <c r="J679" s="7" t="s">
        <v>25</v>
      </c>
      <c r="K679" s="5" t="s">
        <v>25</v>
      </c>
    </row>
    <row r="680" spans="3:11" x14ac:dyDescent="0.35">
      <c r="C680" s="4">
        <v>43047</v>
      </c>
      <c r="D680" s="5" t="s">
        <v>7</v>
      </c>
      <c r="E680" s="5" t="s">
        <v>14</v>
      </c>
      <c r="F680" s="5" t="s">
        <v>18</v>
      </c>
      <c r="G680" s="6">
        <v>682.2</v>
      </c>
      <c r="H680" s="6">
        <v>504.82800000000003</v>
      </c>
      <c r="I680" s="5" t="s">
        <v>25</v>
      </c>
      <c r="J680" s="7" t="s">
        <v>25</v>
      </c>
      <c r="K680" s="5" t="s">
        <v>25</v>
      </c>
    </row>
    <row r="681" spans="3:11" x14ac:dyDescent="0.35">
      <c r="C681" s="4">
        <v>43047</v>
      </c>
      <c r="D681" s="5" t="s">
        <v>5</v>
      </c>
      <c r="E681" s="5" t="s">
        <v>13</v>
      </c>
      <c r="F681" s="5" t="s">
        <v>17</v>
      </c>
      <c r="G681" s="6">
        <v>17865.36</v>
      </c>
      <c r="H681" s="6">
        <v>11791.137600000002</v>
      </c>
      <c r="I681" s="5" t="s">
        <v>25</v>
      </c>
      <c r="J681" s="7" t="s">
        <v>25</v>
      </c>
      <c r="K681" s="5" t="s">
        <v>25</v>
      </c>
    </row>
    <row r="682" spans="3:11" x14ac:dyDescent="0.35">
      <c r="C682" s="4">
        <v>43048</v>
      </c>
      <c r="D682" s="5" t="s">
        <v>3</v>
      </c>
      <c r="E682" s="5" t="s">
        <v>12</v>
      </c>
      <c r="F682" s="5" t="s">
        <v>16</v>
      </c>
      <c r="G682" s="6">
        <v>898.19999999999993</v>
      </c>
      <c r="H682" s="6">
        <v>646.70399999999995</v>
      </c>
      <c r="I682" s="5">
        <v>614.1</v>
      </c>
      <c r="J682" s="7" t="s">
        <v>25</v>
      </c>
      <c r="K682" s="5">
        <v>19.5</v>
      </c>
    </row>
    <row r="683" spans="3:11" x14ac:dyDescent="0.35">
      <c r="C683" s="4">
        <v>43049</v>
      </c>
      <c r="D683" s="5" t="s">
        <v>4</v>
      </c>
      <c r="E683" s="5" t="s">
        <v>12</v>
      </c>
      <c r="F683" s="5" t="s">
        <v>18</v>
      </c>
      <c r="G683" s="6">
        <v>694.8</v>
      </c>
      <c r="H683" s="6">
        <v>361.29599999999999</v>
      </c>
      <c r="I683" s="5">
        <v>646.70000000000005</v>
      </c>
      <c r="J683" s="7" t="s">
        <v>25</v>
      </c>
      <c r="K683" s="5">
        <v>10.9</v>
      </c>
    </row>
    <row r="684" spans="3:11" x14ac:dyDescent="0.35">
      <c r="C684" s="4">
        <v>43049</v>
      </c>
      <c r="D684" s="5" t="s">
        <v>9</v>
      </c>
      <c r="E684" s="5" t="s">
        <v>13</v>
      </c>
      <c r="F684" s="5" t="s">
        <v>18</v>
      </c>
      <c r="G684" s="6">
        <v>1389.6</v>
      </c>
      <c r="H684" s="6">
        <v>917.13599999999997</v>
      </c>
      <c r="I684" s="5" t="s">
        <v>25</v>
      </c>
      <c r="J684" s="7" t="s">
        <v>25</v>
      </c>
      <c r="K684" s="5" t="s">
        <v>25</v>
      </c>
    </row>
    <row r="685" spans="3:11" x14ac:dyDescent="0.35">
      <c r="C685" s="4">
        <v>43051</v>
      </c>
      <c r="D685" s="5" t="s">
        <v>8</v>
      </c>
      <c r="E685" s="5" t="s">
        <v>12</v>
      </c>
      <c r="F685" s="5" t="s">
        <v>15</v>
      </c>
      <c r="G685" s="6">
        <v>670.8</v>
      </c>
      <c r="H685" s="6">
        <v>489.68399999999997</v>
      </c>
      <c r="I685" s="5">
        <v>392.5</v>
      </c>
      <c r="J685" s="7" t="s">
        <v>25</v>
      </c>
      <c r="K685" s="5">
        <v>14.7</v>
      </c>
    </row>
    <row r="686" spans="3:11" x14ac:dyDescent="0.35">
      <c r="C686" s="4">
        <v>43052</v>
      </c>
      <c r="D686" s="5" t="s">
        <v>4</v>
      </c>
      <c r="E686" s="5" t="s">
        <v>12</v>
      </c>
      <c r="F686" s="5" t="s">
        <v>18</v>
      </c>
      <c r="G686" s="6">
        <v>9379.7999999999993</v>
      </c>
      <c r="H686" s="6">
        <v>6378.2640000000001</v>
      </c>
      <c r="I686" s="5">
        <v>212.79999999999998</v>
      </c>
      <c r="J686" s="7" t="s">
        <v>25</v>
      </c>
      <c r="K686" s="5">
        <v>191.4</v>
      </c>
    </row>
    <row r="687" spans="3:11" x14ac:dyDescent="0.35">
      <c r="C687" s="4">
        <v>43053</v>
      </c>
      <c r="D687" s="5" t="s">
        <v>5</v>
      </c>
      <c r="E687" s="5" t="s">
        <v>13</v>
      </c>
      <c r="F687" s="5" t="s">
        <v>18</v>
      </c>
      <c r="G687" s="6">
        <v>1654.1999999999998</v>
      </c>
      <c r="H687" s="6">
        <v>1224.1079999999999</v>
      </c>
      <c r="I687" s="5">
        <v>678.2</v>
      </c>
      <c r="J687" s="7" t="s">
        <v>25</v>
      </c>
      <c r="K687" s="5">
        <v>36.800000000000004</v>
      </c>
    </row>
    <row r="688" spans="3:11" x14ac:dyDescent="0.35">
      <c r="C688" s="4">
        <v>43054</v>
      </c>
      <c r="D688" s="5" t="s">
        <v>5</v>
      </c>
      <c r="E688" s="5" t="s">
        <v>13</v>
      </c>
      <c r="F688" s="5" t="s">
        <v>15</v>
      </c>
      <c r="G688" s="6">
        <v>17865.36</v>
      </c>
      <c r="H688" s="6">
        <v>12505.752</v>
      </c>
      <c r="I688" s="5">
        <v>790</v>
      </c>
      <c r="J688" s="7">
        <v>80429</v>
      </c>
      <c r="K688" s="5">
        <v>375.20000000000005</v>
      </c>
    </row>
    <row r="689" spans="3:11" x14ac:dyDescent="0.35">
      <c r="C689" s="4">
        <v>43056</v>
      </c>
      <c r="D689" s="5" t="s">
        <v>5</v>
      </c>
      <c r="E689" s="5" t="s">
        <v>13</v>
      </c>
      <c r="F689" s="5" t="s">
        <v>17</v>
      </c>
      <c r="G689" s="6">
        <v>1654.1999999999998</v>
      </c>
      <c r="H689" s="6">
        <v>1075.23</v>
      </c>
      <c r="I689" s="5">
        <v>278</v>
      </c>
      <c r="J689" s="7" t="s">
        <v>25</v>
      </c>
      <c r="K689" s="5">
        <v>32.300000000000004</v>
      </c>
    </row>
    <row r="690" spans="3:11" x14ac:dyDescent="0.35">
      <c r="C690" s="4">
        <v>43057</v>
      </c>
      <c r="D690" s="5" t="s">
        <v>4</v>
      </c>
      <c r="E690" s="5" t="s">
        <v>12</v>
      </c>
      <c r="F690" s="5" t="s">
        <v>16</v>
      </c>
      <c r="G690" s="6">
        <v>14069.76</v>
      </c>
      <c r="H690" s="6">
        <v>10270.924800000001</v>
      </c>
      <c r="I690" s="5">
        <v>838.6</v>
      </c>
      <c r="J690" s="7" t="s">
        <v>25</v>
      </c>
      <c r="K690" s="5">
        <v>308.20000000000005</v>
      </c>
    </row>
    <row r="691" spans="3:11" x14ac:dyDescent="0.35">
      <c r="C691" s="4">
        <v>43058</v>
      </c>
      <c r="D691" s="5" t="s">
        <v>5</v>
      </c>
      <c r="E691" s="5" t="s">
        <v>13</v>
      </c>
      <c r="F691" s="5" t="s">
        <v>17</v>
      </c>
      <c r="G691" s="6">
        <v>14887.800000000001</v>
      </c>
      <c r="H691" s="6">
        <v>9081.5580000000009</v>
      </c>
      <c r="I691" s="5">
        <v>759.2</v>
      </c>
      <c r="J691" s="7" t="s">
        <v>25</v>
      </c>
      <c r="K691" s="5">
        <v>272.5</v>
      </c>
    </row>
    <row r="692" spans="3:11" x14ac:dyDescent="0.35">
      <c r="C692" s="4">
        <v>43058</v>
      </c>
      <c r="D692" s="5" t="s">
        <v>5</v>
      </c>
      <c r="E692" s="5" t="s">
        <v>13</v>
      </c>
      <c r="F692" s="5" t="s">
        <v>16</v>
      </c>
      <c r="G692" s="6">
        <v>78160.92</v>
      </c>
      <c r="H692" s="6">
        <v>41425.287600000003</v>
      </c>
      <c r="I692" s="5" t="s">
        <v>25</v>
      </c>
      <c r="J692" s="7" t="s">
        <v>25</v>
      </c>
      <c r="K692" s="5" t="s">
        <v>25</v>
      </c>
    </row>
    <row r="693" spans="3:11" x14ac:dyDescent="0.35">
      <c r="C693" s="4">
        <v>43060</v>
      </c>
      <c r="D693" s="5" t="s">
        <v>6</v>
      </c>
      <c r="E693" s="5" t="s">
        <v>13</v>
      </c>
      <c r="F693" s="5" t="s">
        <v>18</v>
      </c>
      <c r="G693" s="6">
        <v>2683.2</v>
      </c>
      <c r="H693" s="6">
        <v>1851.4079999999997</v>
      </c>
      <c r="I693" s="5">
        <v>119.89999999999999</v>
      </c>
      <c r="J693" s="7" t="s">
        <v>25</v>
      </c>
      <c r="K693" s="5">
        <v>55.6</v>
      </c>
    </row>
    <row r="694" spans="3:11" x14ac:dyDescent="0.35">
      <c r="C694" s="4">
        <v>43066</v>
      </c>
      <c r="D694" s="5" t="s">
        <v>4</v>
      </c>
      <c r="E694" s="5" t="s">
        <v>12</v>
      </c>
      <c r="F694" s="5" t="s">
        <v>17</v>
      </c>
      <c r="G694" s="6">
        <v>347.4</v>
      </c>
      <c r="H694" s="6">
        <v>211.91399999999999</v>
      </c>
      <c r="I694" s="5">
        <v>291.8</v>
      </c>
      <c r="J694" s="7" t="s">
        <v>25</v>
      </c>
      <c r="K694" s="5">
        <v>6.3999999999999995</v>
      </c>
    </row>
    <row r="695" spans="3:11" x14ac:dyDescent="0.35">
      <c r="C695" s="4">
        <v>43070</v>
      </c>
      <c r="D695" s="5" t="s">
        <v>5</v>
      </c>
      <c r="E695" s="5" t="s">
        <v>13</v>
      </c>
      <c r="F695" s="5" t="s">
        <v>16</v>
      </c>
      <c r="G695" s="6">
        <v>1102.8000000000002</v>
      </c>
      <c r="H695" s="6">
        <v>794.01600000000008</v>
      </c>
      <c r="I695" s="5">
        <v>119.69999999999999</v>
      </c>
      <c r="J695" s="7" t="s">
        <v>25</v>
      </c>
      <c r="K695" s="5">
        <v>23.900000000000002</v>
      </c>
    </row>
    <row r="696" spans="3:11" x14ac:dyDescent="0.35">
      <c r="C696" s="4">
        <v>43071</v>
      </c>
      <c r="D696" s="5" t="s">
        <v>9</v>
      </c>
      <c r="E696" s="5" t="s">
        <v>13</v>
      </c>
      <c r="F696" s="5" t="s">
        <v>18</v>
      </c>
      <c r="G696" s="6">
        <v>9379.7999999999993</v>
      </c>
      <c r="H696" s="6">
        <v>6847.253999999999</v>
      </c>
      <c r="I696" s="5">
        <v>219.29999999999998</v>
      </c>
      <c r="J696" s="7" t="s">
        <v>25</v>
      </c>
      <c r="K696" s="5">
        <v>205.5</v>
      </c>
    </row>
    <row r="697" spans="3:11" x14ac:dyDescent="0.35">
      <c r="C697" s="4">
        <v>43073</v>
      </c>
      <c r="D697" s="5" t="s">
        <v>5</v>
      </c>
      <c r="E697" s="5" t="s">
        <v>13</v>
      </c>
      <c r="F697" s="5" t="s">
        <v>16</v>
      </c>
      <c r="G697" s="6">
        <v>4962.6000000000004</v>
      </c>
      <c r="H697" s="6">
        <v>2580.5520000000001</v>
      </c>
      <c r="I697" s="5">
        <v>488.3</v>
      </c>
      <c r="J697" s="7" t="s">
        <v>25</v>
      </c>
      <c r="K697" s="5">
        <v>77.5</v>
      </c>
    </row>
    <row r="698" spans="3:11" x14ac:dyDescent="0.35">
      <c r="C698" s="4">
        <v>43074</v>
      </c>
      <c r="D698" s="5" t="s">
        <v>4</v>
      </c>
      <c r="E698" s="5" t="s">
        <v>12</v>
      </c>
      <c r="F698" s="5" t="s">
        <v>15</v>
      </c>
      <c r="G698" s="6">
        <v>11255.76</v>
      </c>
      <c r="H698" s="6">
        <v>8441.82</v>
      </c>
      <c r="I698" s="5">
        <v>744</v>
      </c>
      <c r="J698" s="7" t="s">
        <v>25</v>
      </c>
      <c r="K698" s="5">
        <v>253.29999999999998</v>
      </c>
    </row>
    <row r="699" spans="3:11" x14ac:dyDescent="0.35">
      <c r="C699" s="4">
        <v>43075</v>
      </c>
      <c r="D699" s="5" t="s">
        <v>4</v>
      </c>
      <c r="E699" s="5" t="s">
        <v>12</v>
      </c>
      <c r="F699" s="5" t="s">
        <v>18</v>
      </c>
      <c r="G699" s="6">
        <v>49243.92</v>
      </c>
      <c r="H699" s="6">
        <v>34963.183199999999</v>
      </c>
      <c r="I699" s="5">
        <v>731</v>
      </c>
      <c r="J699" s="7" t="s">
        <v>25</v>
      </c>
      <c r="K699" s="5">
        <v>1048.8999999999999</v>
      </c>
    </row>
    <row r="700" spans="3:11" x14ac:dyDescent="0.35">
      <c r="C700" s="4">
        <v>43075</v>
      </c>
      <c r="D700" s="5" t="s">
        <v>8</v>
      </c>
      <c r="E700" s="5" t="s">
        <v>12</v>
      </c>
      <c r="F700" s="5" t="s">
        <v>18</v>
      </c>
      <c r="G700" s="6">
        <v>335.4</v>
      </c>
      <c r="H700" s="6">
        <v>238.13399999999999</v>
      </c>
      <c r="I700" s="5" t="s">
        <v>25</v>
      </c>
      <c r="J700" s="7" t="s">
        <v>25</v>
      </c>
      <c r="K700" s="5" t="s">
        <v>25</v>
      </c>
    </row>
    <row r="701" spans="3:11" x14ac:dyDescent="0.35">
      <c r="C701" s="4">
        <v>43075</v>
      </c>
      <c r="D701" s="5" t="s">
        <v>9</v>
      </c>
      <c r="E701" s="5" t="s">
        <v>13</v>
      </c>
      <c r="F701" s="5" t="s">
        <v>16</v>
      </c>
      <c r="G701" s="6">
        <v>1042.1999999999998</v>
      </c>
      <c r="H701" s="6">
        <v>552.36599999999999</v>
      </c>
      <c r="I701" s="5" t="s">
        <v>25</v>
      </c>
      <c r="J701" s="7" t="s">
        <v>25</v>
      </c>
      <c r="K701" s="5" t="s">
        <v>25</v>
      </c>
    </row>
    <row r="702" spans="3:11" x14ac:dyDescent="0.35">
      <c r="C702" s="4">
        <v>43076</v>
      </c>
      <c r="D702" s="5" t="s">
        <v>6</v>
      </c>
      <c r="E702" s="5" t="s">
        <v>13</v>
      </c>
      <c r="F702" s="5" t="s">
        <v>16</v>
      </c>
      <c r="G702" s="6">
        <v>13583.76</v>
      </c>
      <c r="H702" s="6">
        <v>7471.0680000000011</v>
      </c>
      <c r="I702" s="5">
        <v>775</v>
      </c>
      <c r="J702" s="7" t="s">
        <v>25</v>
      </c>
      <c r="K702" s="5">
        <v>224.2</v>
      </c>
    </row>
    <row r="703" spans="3:11" x14ac:dyDescent="0.35">
      <c r="C703" s="4">
        <v>43077</v>
      </c>
      <c r="D703" s="5" t="s">
        <v>6</v>
      </c>
      <c r="E703" s="5" t="s">
        <v>13</v>
      </c>
      <c r="F703" s="5" t="s">
        <v>17</v>
      </c>
      <c r="G703" s="6">
        <v>16300.439999999999</v>
      </c>
      <c r="H703" s="6">
        <v>8965.2420000000002</v>
      </c>
      <c r="I703" s="5">
        <v>252.6</v>
      </c>
      <c r="J703" s="7" t="s">
        <v>25</v>
      </c>
      <c r="K703" s="5">
        <v>269</v>
      </c>
    </row>
    <row r="704" spans="3:11" x14ac:dyDescent="0.35">
      <c r="C704" s="4">
        <v>43077</v>
      </c>
      <c r="D704" s="5" t="s">
        <v>8</v>
      </c>
      <c r="E704" s="5" t="s">
        <v>12</v>
      </c>
      <c r="F704" s="5" t="s">
        <v>17</v>
      </c>
      <c r="G704" s="6">
        <v>45279</v>
      </c>
      <c r="H704" s="6">
        <v>22639.5</v>
      </c>
      <c r="I704" s="5" t="s">
        <v>25</v>
      </c>
      <c r="J704" s="7" t="s">
        <v>25</v>
      </c>
      <c r="K704" s="5" t="s">
        <v>25</v>
      </c>
    </row>
    <row r="705" spans="3:11" x14ac:dyDescent="0.35">
      <c r="C705" s="4">
        <v>43080</v>
      </c>
      <c r="D705" s="5" t="s">
        <v>9</v>
      </c>
      <c r="E705" s="5" t="s">
        <v>13</v>
      </c>
      <c r="F705" s="5" t="s">
        <v>18</v>
      </c>
      <c r="G705" s="6">
        <v>39864.120000000003</v>
      </c>
      <c r="H705" s="6">
        <v>27506.2428</v>
      </c>
      <c r="I705" s="5">
        <v>890</v>
      </c>
      <c r="J705" s="7" t="s">
        <v>25</v>
      </c>
      <c r="K705" s="5">
        <v>825.2</v>
      </c>
    </row>
    <row r="706" spans="3:11" x14ac:dyDescent="0.35">
      <c r="C706" s="4">
        <v>43080</v>
      </c>
      <c r="D706" s="5" t="s">
        <v>5</v>
      </c>
      <c r="E706" s="5" t="s">
        <v>13</v>
      </c>
      <c r="F706" s="5" t="s">
        <v>16</v>
      </c>
      <c r="G706" s="6">
        <v>4411.2000000000007</v>
      </c>
      <c r="H706" s="6">
        <v>2823.1680000000006</v>
      </c>
      <c r="I706" s="5" t="s">
        <v>25</v>
      </c>
      <c r="J706" s="7" t="s">
        <v>25</v>
      </c>
      <c r="K706" s="5" t="s">
        <v>25</v>
      </c>
    </row>
    <row r="707" spans="3:11" x14ac:dyDescent="0.35">
      <c r="C707" s="4">
        <v>43080</v>
      </c>
      <c r="D707" s="5" t="s">
        <v>4</v>
      </c>
      <c r="E707" s="5" t="s">
        <v>12</v>
      </c>
      <c r="F707" s="5" t="s">
        <v>17</v>
      </c>
      <c r="G707" s="6">
        <v>37519.199999999997</v>
      </c>
      <c r="H707" s="6">
        <v>24387.48</v>
      </c>
      <c r="I707" s="5" t="s">
        <v>25</v>
      </c>
      <c r="J707" s="7" t="s">
        <v>25</v>
      </c>
      <c r="K707" s="5" t="s">
        <v>25</v>
      </c>
    </row>
    <row r="708" spans="3:11" x14ac:dyDescent="0.35">
      <c r="C708" s="4">
        <v>43081</v>
      </c>
      <c r="D708" s="5" t="s">
        <v>4</v>
      </c>
      <c r="E708" s="5" t="s">
        <v>12</v>
      </c>
      <c r="F708" s="5" t="s">
        <v>18</v>
      </c>
      <c r="G708" s="6">
        <v>9379.7999999999993</v>
      </c>
      <c r="H708" s="6">
        <v>5252.6880000000001</v>
      </c>
      <c r="I708" s="5">
        <v>390.20000000000005</v>
      </c>
      <c r="J708" s="7" t="s">
        <v>25</v>
      </c>
      <c r="K708" s="5">
        <v>157.6</v>
      </c>
    </row>
    <row r="709" spans="3:11" x14ac:dyDescent="0.35">
      <c r="C709" s="4">
        <v>43083</v>
      </c>
      <c r="D709" s="5" t="s">
        <v>10</v>
      </c>
      <c r="E709" s="5" t="s">
        <v>14</v>
      </c>
      <c r="F709" s="5" t="s">
        <v>18</v>
      </c>
      <c r="G709" s="6">
        <v>478.79999999999995</v>
      </c>
      <c r="H709" s="6">
        <v>253.76399999999998</v>
      </c>
      <c r="I709" s="5">
        <v>228.29999999999998</v>
      </c>
      <c r="J709" s="7" t="s">
        <v>25</v>
      </c>
      <c r="K709" s="5">
        <v>7.6999999999999993</v>
      </c>
    </row>
    <row r="710" spans="3:11" x14ac:dyDescent="0.35">
      <c r="C710" s="4">
        <v>43083</v>
      </c>
      <c r="D710" s="5" t="s">
        <v>8</v>
      </c>
      <c r="E710" s="5" t="s">
        <v>12</v>
      </c>
      <c r="F710" s="5" t="s">
        <v>17</v>
      </c>
      <c r="G710" s="6">
        <v>10866.960000000001</v>
      </c>
      <c r="H710" s="6">
        <v>6846.1848000000009</v>
      </c>
      <c r="I710" s="5" t="s">
        <v>25</v>
      </c>
      <c r="J710" s="7" t="s">
        <v>25</v>
      </c>
      <c r="K710" s="5" t="s">
        <v>25</v>
      </c>
    </row>
    <row r="711" spans="3:11" x14ac:dyDescent="0.35">
      <c r="C711" s="4">
        <v>43083</v>
      </c>
      <c r="D711" s="5" t="s">
        <v>8</v>
      </c>
      <c r="E711" s="5" t="s">
        <v>12</v>
      </c>
      <c r="F711" s="5" t="s">
        <v>16</v>
      </c>
      <c r="G711" s="6">
        <v>9055.7999999999993</v>
      </c>
      <c r="H711" s="6">
        <v>6429.6179999999995</v>
      </c>
      <c r="I711" s="5" t="s">
        <v>25</v>
      </c>
      <c r="J711" s="7" t="s">
        <v>25</v>
      </c>
      <c r="K711" s="5" t="s">
        <v>25</v>
      </c>
    </row>
    <row r="712" spans="3:11" x14ac:dyDescent="0.35">
      <c r="C712" s="4">
        <v>43084</v>
      </c>
      <c r="D712" s="5" t="s">
        <v>4</v>
      </c>
      <c r="E712" s="5" t="s">
        <v>12</v>
      </c>
      <c r="F712" s="5" t="s">
        <v>17</v>
      </c>
      <c r="G712" s="6">
        <v>14069.76</v>
      </c>
      <c r="H712" s="6">
        <v>10411.6224</v>
      </c>
      <c r="I712" s="5">
        <v>307.5</v>
      </c>
      <c r="J712" s="7">
        <v>70110</v>
      </c>
      <c r="K712" s="5">
        <v>312.40000000000003</v>
      </c>
    </row>
    <row r="713" spans="3:11" x14ac:dyDescent="0.35">
      <c r="C713" s="4">
        <v>43084</v>
      </c>
      <c r="D713" s="5" t="s">
        <v>4</v>
      </c>
      <c r="E713" s="5" t="s">
        <v>12</v>
      </c>
      <c r="F713" s="5" t="s">
        <v>15</v>
      </c>
      <c r="G713" s="6">
        <v>42209.159999999996</v>
      </c>
      <c r="H713" s="6">
        <v>29968.503599999996</v>
      </c>
      <c r="I713" s="5" t="s">
        <v>25</v>
      </c>
      <c r="J713" s="7" t="s">
        <v>25</v>
      </c>
      <c r="K713" s="5" t="s">
        <v>25</v>
      </c>
    </row>
    <row r="714" spans="3:11" x14ac:dyDescent="0.35">
      <c r="C714" s="4">
        <v>43085</v>
      </c>
      <c r="D714" s="5" t="s">
        <v>10</v>
      </c>
      <c r="E714" s="5" t="s">
        <v>14</v>
      </c>
      <c r="F714" s="5" t="s">
        <v>17</v>
      </c>
      <c r="G714" s="6">
        <v>957.59999999999991</v>
      </c>
      <c r="H714" s="6">
        <v>670.31999999999994</v>
      </c>
      <c r="I714" s="5">
        <v>240.6</v>
      </c>
      <c r="J714" s="7" t="s">
        <v>25</v>
      </c>
      <c r="K714" s="5">
        <v>20.200000000000003</v>
      </c>
    </row>
    <row r="715" spans="3:11" x14ac:dyDescent="0.35">
      <c r="C715" s="4">
        <v>43085</v>
      </c>
      <c r="D715" s="5" t="s">
        <v>9</v>
      </c>
      <c r="E715" s="5" t="s">
        <v>13</v>
      </c>
      <c r="F715" s="5" t="s">
        <v>17</v>
      </c>
      <c r="G715" s="6">
        <v>14069.76</v>
      </c>
      <c r="H715" s="6">
        <v>7879.0656000000008</v>
      </c>
      <c r="I715" s="5" t="s">
        <v>25</v>
      </c>
      <c r="J715" s="7" t="s">
        <v>25</v>
      </c>
      <c r="K715" s="5" t="s">
        <v>25</v>
      </c>
    </row>
    <row r="716" spans="3:11" x14ac:dyDescent="0.35">
      <c r="C716" s="4">
        <v>43086</v>
      </c>
      <c r="D716" s="5" t="s">
        <v>4</v>
      </c>
      <c r="E716" s="5" t="s">
        <v>12</v>
      </c>
      <c r="F716" s="5" t="s">
        <v>17</v>
      </c>
      <c r="G716" s="6">
        <v>11255.76</v>
      </c>
      <c r="H716" s="6">
        <v>7766.4743999999992</v>
      </c>
      <c r="I716" s="5">
        <v>175.4</v>
      </c>
      <c r="J716" s="7" t="s">
        <v>25</v>
      </c>
      <c r="K716" s="5">
        <v>233</v>
      </c>
    </row>
    <row r="717" spans="3:11" x14ac:dyDescent="0.35">
      <c r="C717" s="4">
        <v>43086</v>
      </c>
      <c r="D717" s="5" t="s">
        <v>5</v>
      </c>
      <c r="E717" s="5" t="s">
        <v>13</v>
      </c>
      <c r="F717" s="5" t="s">
        <v>16</v>
      </c>
      <c r="G717" s="6">
        <v>22331.760000000002</v>
      </c>
      <c r="H717" s="6">
        <v>12952.4208</v>
      </c>
      <c r="I717" s="5" t="s">
        <v>25</v>
      </c>
      <c r="J717" s="7" t="s">
        <v>25</v>
      </c>
      <c r="K717" s="5" t="s">
        <v>25</v>
      </c>
    </row>
    <row r="718" spans="3:11" x14ac:dyDescent="0.35">
      <c r="C718" s="4">
        <v>43087</v>
      </c>
      <c r="D718" s="5" t="s">
        <v>5</v>
      </c>
      <c r="E718" s="5" t="s">
        <v>13</v>
      </c>
      <c r="F718" s="5" t="s">
        <v>17</v>
      </c>
      <c r="G718" s="6">
        <v>17865.36</v>
      </c>
      <c r="H718" s="6">
        <v>11433.830400000001</v>
      </c>
      <c r="I718" s="5">
        <v>529.20000000000005</v>
      </c>
      <c r="J718" s="7" t="s">
        <v>25</v>
      </c>
      <c r="K718" s="5">
        <v>343.1</v>
      </c>
    </row>
    <row r="719" spans="3:11" x14ac:dyDescent="0.35">
      <c r="C719" s="4">
        <v>43087</v>
      </c>
      <c r="D719" s="5" t="s">
        <v>3</v>
      </c>
      <c r="E719" s="5" t="s">
        <v>12</v>
      </c>
      <c r="F719" s="5" t="s">
        <v>16</v>
      </c>
      <c r="G719" s="6">
        <v>898.19999999999993</v>
      </c>
      <c r="H719" s="6">
        <v>520.9559999999999</v>
      </c>
      <c r="I719" s="5" t="s">
        <v>25</v>
      </c>
      <c r="J719" s="7" t="s">
        <v>25</v>
      </c>
      <c r="K719" s="5" t="s">
        <v>25</v>
      </c>
    </row>
    <row r="720" spans="3:11" x14ac:dyDescent="0.35">
      <c r="C720" s="4">
        <v>43087</v>
      </c>
      <c r="D720" s="5" t="s">
        <v>11</v>
      </c>
      <c r="E720" s="5" t="s">
        <v>13</v>
      </c>
      <c r="F720" s="5" t="s">
        <v>17</v>
      </c>
      <c r="G720" s="6">
        <v>1737</v>
      </c>
      <c r="H720" s="6">
        <v>990.08999999999992</v>
      </c>
      <c r="I720" s="5" t="s">
        <v>25</v>
      </c>
      <c r="J720" s="7" t="s">
        <v>25</v>
      </c>
      <c r="K720" s="5" t="s">
        <v>25</v>
      </c>
    </row>
    <row r="721" spans="3:11" x14ac:dyDescent="0.35">
      <c r="C721" s="4">
        <v>43088</v>
      </c>
      <c r="D721" s="5" t="s">
        <v>3</v>
      </c>
      <c r="E721" s="5" t="s">
        <v>12</v>
      </c>
      <c r="F721" s="5" t="s">
        <v>17</v>
      </c>
      <c r="G721" s="6">
        <v>32335.199999999997</v>
      </c>
      <c r="H721" s="6">
        <v>21017.879999999997</v>
      </c>
      <c r="I721" s="5">
        <v>819.7</v>
      </c>
      <c r="J721" s="7" t="s">
        <v>25</v>
      </c>
      <c r="K721" s="5">
        <v>630.6</v>
      </c>
    </row>
    <row r="722" spans="3:11" x14ac:dyDescent="0.35">
      <c r="C722" s="4">
        <v>43088</v>
      </c>
      <c r="D722" s="5" t="s">
        <v>4</v>
      </c>
      <c r="E722" s="5" t="s">
        <v>12</v>
      </c>
      <c r="F722" s="5" t="s">
        <v>18</v>
      </c>
      <c r="G722" s="6">
        <v>694.8</v>
      </c>
      <c r="H722" s="6">
        <v>451.62</v>
      </c>
      <c r="I722" s="5" t="s">
        <v>25</v>
      </c>
      <c r="J722" s="7" t="s">
        <v>25</v>
      </c>
      <c r="K722" s="5" t="s">
        <v>25</v>
      </c>
    </row>
    <row r="723" spans="3:11" x14ac:dyDescent="0.35">
      <c r="C723" s="4">
        <v>43091</v>
      </c>
      <c r="D723" s="5" t="s">
        <v>4</v>
      </c>
      <c r="E723" s="5" t="s">
        <v>12</v>
      </c>
      <c r="F723" s="5" t="s">
        <v>17</v>
      </c>
      <c r="G723" s="6">
        <v>42209.159999999996</v>
      </c>
      <c r="H723" s="6">
        <v>22370.854799999997</v>
      </c>
      <c r="I723" s="5">
        <v>680.1</v>
      </c>
      <c r="J723" s="7" t="s">
        <v>25</v>
      </c>
      <c r="K723" s="5">
        <v>671.2</v>
      </c>
    </row>
    <row r="724" spans="3:11" x14ac:dyDescent="0.35">
      <c r="C724" s="4">
        <v>43091</v>
      </c>
      <c r="D724" s="5" t="s">
        <v>4</v>
      </c>
      <c r="E724" s="5" t="s">
        <v>12</v>
      </c>
      <c r="F724" s="5" t="s">
        <v>16</v>
      </c>
      <c r="G724" s="6">
        <v>2431.8000000000002</v>
      </c>
      <c r="H724" s="6">
        <v>1240.2180000000001</v>
      </c>
      <c r="I724" s="5" t="s">
        <v>25</v>
      </c>
      <c r="J724" s="7" t="s">
        <v>25</v>
      </c>
      <c r="K724" s="5" t="s">
        <v>25</v>
      </c>
    </row>
    <row r="725" spans="3:11" x14ac:dyDescent="0.35">
      <c r="C725" s="4">
        <v>43091</v>
      </c>
      <c r="D725" s="5" t="s">
        <v>3</v>
      </c>
      <c r="E725" s="5" t="s">
        <v>12</v>
      </c>
      <c r="F725" s="5" t="s">
        <v>16</v>
      </c>
      <c r="G725" s="6">
        <v>898.19999999999993</v>
      </c>
      <c r="H725" s="6">
        <v>529.93799999999999</v>
      </c>
      <c r="I725" s="5" t="s">
        <v>25</v>
      </c>
      <c r="J725" s="7" t="s">
        <v>25</v>
      </c>
      <c r="K725" s="5" t="s">
        <v>25</v>
      </c>
    </row>
    <row r="726" spans="3:11" x14ac:dyDescent="0.35">
      <c r="C726" s="4">
        <v>43091</v>
      </c>
      <c r="D726" s="5" t="s">
        <v>4</v>
      </c>
      <c r="E726" s="5" t="s">
        <v>12</v>
      </c>
      <c r="F726" s="5" t="s">
        <v>16</v>
      </c>
      <c r="G726" s="6">
        <v>1042.1999999999998</v>
      </c>
      <c r="H726" s="6">
        <v>604.47599999999989</v>
      </c>
      <c r="I726" s="5" t="s">
        <v>25</v>
      </c>
      <c r="J726" s="7" t="s">
        <v>25</v>
      </c>
      <c r="K726" s="5" t="s">
        <v>25</v>
      </c>
    </row>
    <row r="727" spans="3:11" x14ac:dyDescent="0.35">
      <c r="C727" s="4">
        <v>43092</v>
      </c>
      <c r="D727" s="5" t="s">
        <v>9</v>
      </c>
      <c r="E727" s="5" t="s">
        <v>13</v>
      </c>
      <c r="F727" s="5" t="s">
        <v>18</v>
      </c>
      <c r="G727" s="6">
        <v>42209.159999999996</v>
      </c>
      <c r="H727" s="6">
        <v>26169.679199999999</v>
      </c>
      <c r="I727" s="5">
        <v>1340.6</v>
      </c>
      <c r="J727" s="7" t="s">
        <v>25</v>
      </c>
      <c r="K727" s="5">
        <v>785.1</v>
      </c>
    </row>
    <row r="728" spans="3:11" x14ac:dyDescent="0.35">
      <c r="C728" s="4">
        <v>43092</v>
      </c>
      <c r="D728" s="5" t="s">
        <v>5</v>
      </c>
      <c r="E728" s="5" t="s">
        <v>13</v>
      </c>
      <c r="F728" s="5" t="s">
        <v>18</v>
      </c>
      <c r="G728" s="6">
        <v>35730.720000000001</v>
      </c>
      <c r="H728" s="6">
        <v>18579.974400000003</v>
      </c>
      <c r="I728" s="5" t="s">
        <v>25</v>
      </c>
      <c r="J728" s="7" t="s">
        <v>25</v>
      </c>
      <c r="K728" s="5" t="s">
        <v>25</v>
      </c>
    </row>
    <row r="729" spans="3:11" x14ac:dyDescent="0.35">
      <c r="C729" s="4">
        <v>43094</v>
      </c>
      <c r="D729" s="5" t="s">
        <v>4</v>
      </c>
      <c r="E729" s="5" t="s">
        <v>12</v>
      </c>
      <c r="F729" s="5" t="s">
        <v>18</v>
      </c>
      <c r="G729" s="6">
        <v>16883.64</v>
      </c>
      <c r="H729" s="6">
        <v>9792.511199999999</v>
      </c>
      <c r="I729" s="5">
        <v>901.1</v>
      </c>
      <c r="J729" s="7" t="s">
        <v>25</v>
      </c>
      <c r="K729" s="5">
        <v>293.8</v>
      </c>
    </row>
    <row r="730" spans="3:11" x14ac:dyDescent="0.35">
      <c r="C730" s="4">
        <v>43095</v>
      </c>
      <c r="D730" s="5" t="s">
        <v>4</v>
      </c>
      <c r="E730" s="5" t="s">
        <v>12</v>
      </c>
      <c r="F730" s="5" t="s">
        <v>16</v>
      </c>
      <c r="G730" s="6">
        <v>42209.159999999996</v>
      </c>
      <c r="H730" s="6">
        <v>28702.228800000001</v>
      </c>
      <c r="I730" s="5">
        <v>1158.3</v>
      </c>
      <c r="J730" s="7" t="s">
        <v>25</v>
      </c>
      <c r="K730" s="5">
        <v>861.1</v>
      </c>
    </row>
    <row r="731" spans="3:11" x14ac:dyDescent="0.35">
      <c r="C731" s="4">
        <v>43095</v>
      </c>
      <c r="D731" s="5" t="s">
        <v>7</v>
      </c>
      <c r="E731" s="5" t="s">
        <v>14</v>
      </c>
      <c r="F731" s="5" t="s">
        <v>15</v>
      </c>
      <c r="G731" s="6">
        <v>454.79999999999995</v>
      </c>
      <c r="H731" s="6">
        <v>254.68799999999999</v>
      </c>
      <c r="I731" s="5" t="s">
        <v>25</v>
      </c>
      <c r="J731" s="7" t="s">
        <v>25</v>
      </c>
      <c r="K731" s="5" t="s">
        <v>25</v>
      </c>
    </row>
    <row r="732" spans="3:11" x14ac:dyDescent="0.35">
      <c r="C732" s="4">
        <v>43096</v>
      </c>
      <c r="D732" s="5" t="s">
        <v>4</v>
      </c>
      <c r="E732" s="5" t="s">
        <v>12</v>
      </c>
      <c r="F732" s="5" t="s">
        <v>15</v>
      </c>
      <c r="G732" s="6">
        <v>14069.76</v>
      </c>
      <c r="H732" s="6">
        <v>9989.5295999999998</v>
      </c>
      <c r="I732" s="5">
        <v>1057.8</v>
      </c>
      <c r="J732" s="7" t="s">
        <v>25</v>
      </c>
      <c r="K732" s="5">
        <v>299.70000000000005</v>
      </c>
    </row>
    <row r="733" spans="3:11" x14ac:dyDescent="0.35">
      <c r="C733" s="4">
        <v>43100</v>
      </c>
      <c r="D733" s="5" t="s">
        <v>3</v>
      </c>
      <c r="E733" s="5" t="s">
        <v>12</v>
      </c>
      <c r="F733" s="5" t="s">
        <v>17</v>
      </c>
      <c r="G733" s="6">
        <v>12125.76</v>
      </c>
      <c r="H733" s="6">
        <v>6426.6528000000008</v>
      </c>
      <c r="I733" s="5">
        <v>741.4</v>
      </c>
      <c r="J733" s="7" t="s">
        <v>25</v>
      </c>
      <c r="K733" s="5">
        <v>192.79999999999998</v>
      </c>
    </row>
    <row r="734" spans="3:11" x14ac:dyDescent="0.35">
      <c r="C734" s="4">
        <v>43101</v>
      </c>
      <c r="D734" s="5" t="s">
        <v>5</v>
      </c>
      <c r="E734" s="5" t="s">
        <v>13</v>
      </c>
      <c r="F734" s="5" t="s">
        <v>17</v>
      </c>
      <c r="G734" s="6">
        <v>31264.44</v>
      </c>
      <c r="H734" s="6">
        <v>21885.107999999997</v>
      </c>
      <c r="I734" s="7">
        <v>579.1</v>
      </c>
      <c r="J734" s="7" t="s">
        <v>25</v>
      </c>
      <c r="K734" s="7">
        <v>656.6</v>
      </c>
    </row>
    <row r="735" spans="3:11" x14ac:dyDescent="0.35">
      <c r="C735" s="4">
        <v>43102</v>
      </c>
      <c r="D735" s="5" t="s">
        <v>4</v>
      </c>
      <c r="E735" s="5" t="s">
        <v>12</v>
      </c>
      <c r="F735" s="5" t="s">
        <v>18</v>
      </c>
      <c r="G735" s="6">
        <v>22511.52</v>
      </c>
      <c r="H735" s="6">
        <v>16433.409599999999</v>
      </c>
      <c r="I735" s="7">
        <v>382.40000000000003</v>
      </c>
      <c r="J735" s="7" t="s">
        <v>25</v>
      </c>
      <c r="K735" s="7">
        <v>493.1</v>
      </c>
    </row>
    <row r="736" spans="3:11" x14ac:dyDescent="0.35">
      <c r="C736" s="4">
        <v>43102</v>
      </c>
      <c r="D736" s="5" t="s">
        <v>8</v>
      </c>
      <c r="E736" s="5" t="s">
        <v>12</v>
      </c>
      <c r="F736" s="5" t="s">
        <v>17</v>
      </c>
      <c r="G736" s="6">
        <v>3018.6000000000004</v>
      </c>
      <c r="H736" s="6">
        <v>1750.788</v>
      </c>
      <c r="I736" s="7" t="s">
        <v>25</v>
      </c>
      <c r="J736" s="7" t="s">
        <v>25</v>
      </c>
      <c r="K736" s="7" t="s">
        <v>25</v>
      </c>
    </row>
    <row r="737" spans="3:11" x14ac:dyDescent="0.35">
      <c r="C737" s="4">
        <v>43102</v>
      </c>
      <c r="D737" s="5" t="s">
        <v>5</v>
      </c>
      <c r="E737" s="5" t="s">
        <v>13</v>
      </c>
      <c r="F737" s="5" t="s">
        <v>18</v>
      </c>
      <c r="G737" s="6">
        <v>1102.8000000000002</v>
      </c>
      <c r="H737" s="6">
        <v>551.40000000000009</v>
      </c>
      <c r="I737" s="7" t="s">
        <v>25</v>
      </c>
      <c r="J737" s="7" t="s">
        <v>25</v>
      </c>
      <c r="K737" s="7" t="s">
        <v>25</v>
      </c>
    </row>
    <row r="738" spans="3:11" x14ac:dyDescent="0.35">
      <c r="C738" s="4">
        <v>43102</v>
      </c>
      <c r="D738" s="5" t="s">
        <v>11</v>
      </c>
      <c r="E738" s="5" t="s">
        <v>13</v>
      </c>
      <c r="F738" s="5" t="s">
        <v>18</v>
      </c>
      <c r="G738" s="6">
        <v>11255.76</v>
      </c>
      <c r="H738" s="6">
        <v>7428.8016000000007</v>
      </c>
      <c r="I738" s="7" t="s">
        <v>25</v>
      </c>
      <c r="J738" s="7" t="s">
        <v>25</v>
      </c>
      <c r="K738" s="7" t="s">
        <v>25</v>
      </c>
    </row>
    <row r="739" spans="3:11" x14ac:dyDescent="0.35">
      <c r="C739" s="4">
        <v>43103</v>
      </c>
      <c r="D739" s="5" t="s">
        <v>8</v>
      </c>
      <c r="E739" s="5" t="s">
        <v>12</v>
      </c>
      <c r="F739" s="5" t="s">
        <v>16</v>
      </c>
      <c r="G739" s="6">
        <v>13583.76</v>
      </c>
      <c r="H739" s="6">
        <v>9101.119200000001</v>
      </c>
      <c r="I739" s="7">
        <v>781.9</v>
      </c>
      <c r="J739" s="7" t="s">
        <v>25</v>
      </c>
      <c r="K739" s="7">
        <v>273.10000000000002</v>
      </c>
    </row>
    <row r="740" spans="3:11" x14ac:dyDescent="0.35">
      <c r="C740" s="4">
        <v>43104</v>
      </c>
      <c r="D740" s="5" t="s">
        <v>8</v>
      </c>
      <c r="E740" s="5" t="s">
        <v>12</v>
      </c>
      <c r="F740" s="5" t="s">
        <v>17</v>
      </c>
      <c r="G740" s="6">
        <v>9055.7999999999993</v>
      </c>
      <c r="H740" s="6">
        <v>6520.1759999999995</v>
      </c>
      <c r="I740" s="7">
        <v>445.3</v>
      </c>
      <c r="J740" s="7" t="s">
        <v>25</v>
      </c>
      <c r="K740" s="7">
        <v>195.7</v>
      </c>
    </row>
    <row r="741" spans="3:11" x14ac:dyDescent="0.35">
      <c r="C741" s="4">
        <v>43105</v>
      </c>
      <c r="D741" s="5" t="s">
        <v>9</v>
      </c>
      <c r="E741" s="5" t="s">
        <v>13</v>
      </c>
      <c r="F741" s="5" t="s">
        <v>16</v>
      </c>
      <c r="G741" s="6">
        <v>42209.159999999996</v>
      </c>
      <c r="H741" s="6">
        <v>27013.862399999998</v>
      </c>
      <c r="I741" s="7">
        <v>778.2</v>
      </c>
      <c r="J741" s="7" t="s">
        <v>25</v>
      </c>
      <c r="K741" s="7">
        <v>810.5</v>
      </c>
    </row>
    <row r="742" spans="3:11" x14ac:dyDescent="0.35">
      <c r="C742" s="4">
        <v>43106</v>
      </c>
      <c r="D742" s="5" t="s">
        <v>5</v>
      </c>
      <c r="E742" s="5" t="s">
        <v>13</v>
      </c>
      <c r="F742" s="5" t="s">
        <v>18</v>
      </c>
      <c r="G742" s="6">
        <v>22331.760000000002</v>
      </c>
      <c r="H742" s="6">
        <v>14292.326400000002</v>
      </c>
      <c r="I742" s="7">
        <v>498</v>
      </c>
      <c r="J742" s="7" t="s">
        <v>25</v>
      </c>
      <c r="K742" s="7">
        <v>428.8</v>
      </c>
    </row>
    <row r="743" spans="3:11" x14ac:dyDescent="0.35">
      <c r="C743" s="4">
        <v>43107</v>
      </c>
      <c r="D743" s="5" t="s">
        <v>4</v>
      </c>
      <c r="E743" s="5" t="s">
        <v>12</v>
      </c>
      <c r="F743" s="5" t="s">
        <v>17</v>
      </c>
      <c r="G743" s="6">
        <v>347.4</v>
      </c>
      <c r="H743" s="6">
        <v>218.86199999999999</v>
      </c>
      <c r="I743" s="7">
        <v>208.29999999999998</v>
      </c>
      <c r="J743" s="7" t="s">
        <v>25</v>
      </c>
      <c r="K743" s="7">
        <v>6.6</v>
      </c>
    </row>
    <row r="744" spans="3:11" x14ac:dyDescent="0.35">
      <c r="C744" s="4">
        <v>43107</v>
      </c>
      <c r="D744" s="5" t="s">
        <v>4</v>
      </c>
      <c r="E744" s="5" t="s">
        <v>12</v>
      </c>
      <c r="F744" s="5" t="s">
        <v>18</v>
      </c>
      <c r="G744" s="6">
        <v>1389.6</v>
      </c>
      <c r="H744" s="6">
        <v>986.61599999999987</v>
      </c>
      <c r="I744" s="7" t="s">
        <v>25</v>
      </c>
      <c r="J744" s="7" t="s">
        <v>25</v>
      </c>
      <c r="K744" s="7" t="s">
        <v>25</v>
      </c>
    </row>
    <row r="745" spans="3:11" x14ac:dyDescent="0.35">
      <c r="C745" s="4">
        <v>43108</v>
      </c>
      <c r="D745" s="5" t="s">
        <v>5</v>
      </c>
      <c r="E745" s="5" t="s">
        <v>13</v>
      </c>
      <c r="F745" s="5" t="s">
        <v>16</v>
      </c>
      <c r="G745" s="6">
        <v>1654.1999999999998</v>
      </c>
      <c r="H745" s="6">
        <v>876.726</v>
      </c>
      <c r="I745" s="7">
        <v>414.8</v>
      </c>
      <c r="J745" s="7" t="s">
        <v>25</v>
      </c>
      <c r="K745" s="7">
        <v>26.400000000000002</v>
      </c>
    </row>
    <row r="746" spans="3:11" x14ac:dyDescent="0.35">
      <c r="C746" s="4">
        <v>43109</v>
      </c>
      <c r="D746" s="5" t="s">
        <v>4</v>
      </c>
      <c r="E746" s="5" t="s">
        <v>12</v>
      </c>
      <c r="F746" s="5" t="s">
        <v>17</v>
      </c>
      <c r="G746" s="6">
        <v>49243.92</v>
      </c>
      <c r="H746" s="6">
        <v>32993.426400000004</v>
      </c>
      <c r="I746" s="7">
        <v>778.2</v>
      </c>
      <c r="J746" s="7" t="s">
        <v>25</v>
      </c>
      <c r="K746" s="7">
        <v>989.9</v>
      </c>
    </row>
    <row r="747" spans="3:11" x14ac:dyDescent="0.35">
      <c r="C747" s="4">
        <v>43109</v>
      </c>
      <c r="D747" s="5" t="s">
        <v>4</v>
      </c>
      <c r="E747" s="5" t="s">
        <v>12</v>
      </c>
      <c r="F747" s="5" t="s">
        <v>17</v>
      </c>
      <c r="G747" s="6">
        <v>347.4</v>
      </c>
      <c r="H747" s="6">
        <v>198.01799999999997</v>
      </c>
      <c r="I747" s="7" t="s">
        <v>25</v>
      </c>
      <c r="J747" s="7" t="s">
        <v>25</v>
      </c>
      <c r="K747" s="7" t="s">
        <v>25</v>
      </c>
    </row>
    <row r="748" spans="3:11" x14ac:dyDescent="0.35">
      <c r="C748" s="4">
        <v>43109</v>
      </c>
      <c r="D748" s="5" t="s">
        <v>7</v>
      </c>
      <c r="E748" s="5" t="s">
        <v>14</v>
      </c>
      <c r="F748" s="5" t="s">
        <v>16</v>
      </c>
      <c r="G748" s="6">
        <v>26094.120000000003</v>
      </c>
      <c r="H748" s="6">
        <v>15134.589600000001</v>
      </c>
      <c r="I748" s="7" t="s">
        <v>25</v>
      </c>
      <c r="J748" s="7" t="s">
        <v>25</v>
      </c>
      <c r="K748" s="7" t="s">
        <v>25</v>
      </c>
    </row>
    <row r="749" spans="3:11" x14ac:dyDescent="0.35">
      <c r="C749" s="4">
        <v>43110</v>
      </c>
      <c r="D749" s="5" t="s">
        <v>4</v>
      </c>
      <c r="E749" s="5" t="s">
        <v>12</v>
      </c>
      <c r="F749" s="5" t="s">
        <v>16</v>
      </c>
      <c r="G749" s="6">
        <v>14069.76</v>
      </c>
      <c r="H749" s="6">
        <v>9989.5295999999998</v>
      </c>
      <c r="I749" s="7">
        <v>336.1</v>
      </c>
      <c r="J749" s="7" t="s">
        <v>25</v>
      </c>
      <c r="K749" s="7">
        <v>299.70000000000005</v>
      </c>
    </row>
    <row r="750" spans="3:11" x14ac:dyDescent="0.35">
      <c r="C750" s="4">
        <v>43110</v>
      </c>
      <c r="D750" s="5" t="s">
        <v>6</v>
      </c>
      <c r="E750" s="5" t="s">
        <v>13</v>
      </c>
      <c r="F750" s="5" t="s">
        <v>17</v>
      </c>
      <c r="G750" s="6">
        <v>27167.399999999998</v>
      </c>
      <c r="H750" s="6">
        <v>18473.831999999999</v>
      </c>
      <c r="I750" s="7" t="s">
        <v>25</v>
      </c>
      <c r="J750" s="7" t="s">
        <v>25</v>
      </c>
      <c r="K750" s="7" t="s">
        <v>25</v>
      </c>
    </row>
    <row r="751" spans="3:11" x14ac:dyDescent="0.35">
      <c r="C751" s="4">
        <v>43110</v>
      </c>
      <c r="D751" s="5" t="s">
        <v>9</v>
      </c>
      <c r="E751" s="5" t="s">
        <v>13</v>
      </c>
      <c r="F751" s="5" t="s">
        <v>18</v>
      </c>
      <c r="G751" s="6">
        <v>2431.8000000000002</v>
      </c>
      <c r="H751" s="6">
        <v>1361.8080000000002</v>
      </c>
      <c r="I751" s="7" t="s">
        <v>25</v>
      </c>
      <c r="J751" s="7" t="s">
        <v>25</v>
      </c>
      <c r="K751" s="7" t="s">
        <v>25</v>
      </c>
    </row>
    <row r="752" spans="3:11" x14ac:dyDescent="0.35">
      <c r="C752" s="4">
        <v>43112</v>
      </c>
      <c r="D752" s="5" t="s">
        <v>7</v>
      </c>
      <c r="E752" s="5" t="s">
        <v>14</v>
      </c>
      <c r="F752" s="5" t="s">
        <v>16</v>
      </c>
      <c r="G752" s="6">
        <v>227.39999999999998</v>
      </c>
      <c r="H752" s="6">
        <v>145.536</v>
      </c>
      <c r="I752" s="7">
        <v>661.5</v>
      </c>
      <c r="J752" s="7" t="s">
        <v>25</v>
      </c>
      <c r="K752" s="7">
        <v>4.3999999999999995</v>
      </c>
    </row>
    <row r="753" spans="3:11" x14ac:dyDescent="0.35">
      <c r="C753" s="4">
        <v>43112</v>
      </c>
      <c r="D753" s="5" t="s">
        <v>6</v>
      </c>
      <c r="E753" s="5" t="s">
        <v>13</v>
      </c>
      <c r="F753" s="5" t="s">
        <v>17</v>
      </c>
      <c r="G753" s="6">
        <v>9055.7999999999993</v>
      </c>
      <c r="H753" s="6">
        <v>5614.5959999999995</v>
      </c>
      <c r="I753" s="7" t="s">
        <v>25</v>
      </c>
      <c r="J753" s="7" t="s">
        <v>25</v>
      </c>
      <c r="K753" s="7" t="s">
        <v>25</v>
      </c>
    </row>
    <row r="754" spans="3:11" x14ac:dyDescent="0.35">
      <c r="C754" s="4">
        <v>43112</v>
      </c>
      <c r="D754" s="5" t="s">
        <v>4</v>
      </c>
      <c r="E754" s="5" t="s">
        <v>12</v>
      </c>
      <c r="F754" s="5" t="s">
        <v>16</v>
      </c>
      <c r="G754" s="6">
        <v>694.8</v>
      </c>
      <c r="H754" s="6">
        <v>354.34799999999996</v>
      </c>
      <c r="I754" s="7" t="s">
        <v>25</v>
      </c>
      <c r="J754" s="7" t="s">
        <v>25</v>
      </c>
      <c r="K754" s="7" t="s">
        <v>25</v>
      </c>
    </row>
    <row r="755" spans="3:11" x14ac:dyDescent="0.35">
      <c r="C755" s="4">
        <v>43114</v>
      </c>
      <c r="D755" s="5" t="s">
        <v>4</v>
      </c>
      <c r="E755" s="5" t="s">
        <v>12</v>
      </c>
      <c r="F755" s="5" t="s">
        <v>16</v>
      </c>
      <c r="G755" s="6">
        <v>32829.360000000001</v>
      </c>
      <c r="H755" s="6">
        <v>17399.560800000003</v>
      </c>
      <c r="I755" s="7">
        <v>805.7</v>
      </c>
      <c r="J755" s="7" t="s">
        <v>25</v>
      </c>
      <c r="K755" s="7">
        <v>522</v>
      </c>
    </row>
    <row r="756" spans="3:11" x14ac:dyDescent="0.35">
      <c r="C756" s="4">
        <v>43114</v>
      </c>
      <c r="D756" s="5" t="s">
        <v>9</v>
      </c>
      <c r="E756" s="5" t="s">
        <v>13</v>
      </c>
      <c r="F756" s="5" t="s">
        <v>17</v>
      </c>
      <c r="G756" s="6">
        <v>14069.76</v>
      </c>
      <c r="H756" s="6">
        <v>7316.2752</v>
      </c>
      <c r="I756" s="7" t="s">
        <v>25</v>
      </c>
      <c r="J756" s="7" t="s">
        <v>25</v>
      </c>
      <c r="K756" s="7" t="s">
        <v>25</v>
      </c>
    </row>
    <row r="757" spans="3:11" x14ac:dyDescent="0.35">
      <c r="C757" s="4">
        <v>43114</v>
      </c>
      <c r="D757" s="5" t="s">
        <v>8</v>
      </c>
      <c r="E757" s="5" t="s">
        <v>12</v>
      </c>
      <c r="F757" s="5" t="s">
        <v>16</v>
      </c>
      <c r="G757" s="6">
        <v>13583.76</v>
      </c>
      <c r="H757" s="6">
        <v>7878.5807999999997</v>
      </c>
      <c r="I757" s="7" t="s">
        <v>25</v>
      </c>
      <c r="J757" s="7" t="s">
        <v>25</v>
      </c>
      <c r="K757" s="7" t="s">
        <v>25</v>
      </c>
    </row>
    <row r="758" spans="3:11" x14ac:dyDescent="0.35">
      <c r="C758" s="4">
        <v>43114</v>
      </c>
      <c r="D758" s="5" t="s">
        <v>8</v>
      </c>
      <c r="E758" s="5" t="s">
        <v>12</v>
      </c>
      <c r="F758" s="5" t="s">
        <v>17</v>
      </c>
      <c r="G758" s="6">
        <v>40751.159999999996</v>
      </c>
      <c r="H758" s="6">
        <v>28118.300399999996</v>
      </c>
      <c r="I758" s="7" t="s">
        <v>25</v>
      </c>
      <c r="J758" s="7" t="s">
        <v>25</v>
      </c>
      <c r="K758" s="7" t="s">
        <v>25</v>
      </c>
    </row>
    <row r="759" spans="3:11" x14ac:dyDescent="0.35">
      <c r="C759" s="4">
        <v>43114</v>
      </c>
      <c r="D759" s="5" t="s">
        <v>4</v>
      </c>
      <c r="E759" s="5" t="s">
        <v>12</v>
      </c>
      <c r="F759" s="5" t="s">
        <v>18</v>
      </c>
      <c r="G759" s="6">
        <v>9379.7999999999993</v>
      </c>
      <c r="H759" s="6">
        <v>5065.0919999999996</v>
      </c>
      <c r="I759" s="7" t="s">
        <v>25</v>
      </c>
      <c r="J759" s="7" t="s">
        <v>25</v>
      </c>
      <c r="K759" s="7" t="s">
        <v>25</v>
      </c>
    </row>
    <row r="760" spans="3:11" x14ac:dyDescent="0.35">
      <c r="C760" s="4">
        <v>43116</v>
      </c>
      <c r="D760" s="5" t="s">
        <v>4</v>
      </c>
      <c r="E760" s="5" t="s">
        <v>12</v>
      </c>
      <c r="F760" s="5" t="s">
        <v>17</v>
      </c>
      <c r="G760" s="6">
        <v>25012.800000000003</v>
      </c>
      <c r="H760" s="6">
        <v>15257.808000000001</v>
      </c>
      <c r="I760" s="7">
        <v>929.1</v>
      </c>
      <c r="J760" s="7" t="s">
        <v>25</v>
      </c>
      <c r="K760" s="7">
        <v>457.8</v>
      </c>
    </row>
    <row r="761" spans="3:11" x14ac:dyDescent="0.35">
      <c r="C761" s="4">
        <v>43117</v>
      </c>
      <c r="D761" s="5" t="s">
        <v>9</v>
      </c>
      <c r="E761" s="5" t="s">
        <v>13</v>
      </c>
      <c r="F761" s="5" t="s">
        <v>15</v>
      </c>
      <c r="G761" s="6">
        <v>11255.76</v>
      </c>
      <c r="H761" s="6">
        <v>5965.5528000000004</v>
      </c>
      <c r="I761" s="7">
        <v>900.7</v>
      </c>
      <c r="J761" s="7" t="s">
        <v>25</v>
      </c>
      <c r="K761" s="7">
        <v>179</v>
      </c>
    </row>
    <row r="762" spans="3:11" x14ac:dyDescent="0.35">
      <c r="C762" s="4">
        <v>43118</v>
      </c>
      <c r="D762" s="5" t="s">
        <v>4</v>
      </c>
      <c r="E762" s="5" t="s">
        <v>12</v>
      </c>
      <c r="F762" s="5" t="s">
        <v>16</v>
      </c>
      <c r="G762" s="6">
        <v>347.4</v>
      </c>
      <c r="H762" s="6">
        <v>204.96599999999998</v>
      </c>
      <c r="I762" s="7">
        <v>984.2</v>
      </c>
      <c r="J762" s="7" t="s">
        <v>25</v>
      </c>
      <c r="K762" s="7">
        <v>6.1999999999999993</v>
      </c>
    </row>
    <row r="763" spans="3:11" x14ac:dyDescent="0.35">
      <c r="C763" s="4">
        <v>43118</v>
      </c>
      <c r="D763" s="5" t="s">
        <v>9</v>
      </c>
      <c r="E763" s="5" t="s">
        <v>13</v>
      </c>
      <c r="F763" s="5" t="s">
        <v>17</v>
      </c>
      <c r="G763" s="6">
        <v>14069.76</v>
      </c>
      <c r="H763" s="6">
        <v>10270.924800000001</v>
      </c>
      <c r="I763" s="7" t="s">
        <v>25</v>
      </c>
      <c r="J763" s="7" t="s">
        <v>25</v>
      </c>
      <c r="K763" s="7"/>
    </row>
    <row r="764" spans="3:11" x14ac:dyDescent="0.35">
      <c r="C764" s="4">
        <v>43120</v>
      </c>
      <c r="D764" s="5" t="s">
        <v>9</v>
      </c>
      <c r="E764" s="5" t="s">
        <v>13</v>
      </c>
      <c r="F764" s="5" t="s">
        <v>17</v>
      </c>
      <c r="G764" s="6">
        <v>14069.76</v>
      </c>
      <c r="H764" s="6">
        <v>7316.2752</v>
      </c>
      <c r="I764" s="7">
        <v>380.20000000000005</v>
      </c>
      <c r="J764" s="7" t="s">
        <v>25</v>
      </c>
      <c r="K764" s="7"/>
    </row>
    <row r="765" spans="3:11" x14ac:dyDescent="0.35">
      <c r="C765" s="4">
        <v>43121</v>
      </c>
      <c r="D765" s="5" t="s">
        <v>9</v>
      </c>
      <c r="E765" s="5" t="s">
        <v>13</v>
      </c>
      <c r="F765" s="5" t="s">
        <v>17</v>
      </c>
      <c r="G765" s="6">
        <v>44554.080000000002</v>
      </c>
      <c r="H765" s="6">
        <v>26286.907199999998</v>
      </c>
      <c r="I765" s="7">
        <v>1165.5999999999999</v>
      </c>
      <c r="J765" s="7" t="s">
        <v>25</v>
      </c>
      <c r="K765" s="7"/>
    </row>
    <row r="766" spans="3:11" x14ac:dyDescent="0.35">
      <c r="C766" s="4">
        <v>43121</v>
      </c>
      <c r="D766" s="5" t="s">
        <v>4</v>
      </c>
      <c r="E766" s="5" t="s">
        <v>12</v>
      </c>
      <c r="F766" s="5" t="s">
        <v>18</v>
      </c>
      <c r="G766" s="6">
        <v>1042.1999999999998</v>
      </c>
      <c r="H766" s="6">
        <v>646.16399999999987</v>
      </c>
      <c r="I766" s="7" t="s">
        <v>25</v>
      </c>
      <c r="J766" s="7" t="s">
        <v>25</v>
      </c>
      <c r="K766" s="7"/>
    </row>
    <row r="767" spans="3:11" x14ac:dyDescent="0.35">
      <c r="C767" s="4">
        <v>43122</v>
      </c>
      <c r="D767" s="5" t="s">
        <v>9</v>
      </c>
      <c r="E767" s="5" t="s">
        <v>13</v>
      </c>
      <c r="F767" s="5" t="s">
        <v>15</v>
      </c>
      <c r="G767" s="6">
        <v>2779.2</v>
      </c>
      <c r="H767" s="6">
        <v>1889.856</v>
      </c>
      <c r="I767" s="7">
        <v>458.70000000000005</v>
      </c>
      <c r="J767" s="7" t="s">
        <v>25</v>
      </c>
      <c r="K767" s="7"/>
    </row>
    <row r="768" spans="3:11" x14ac:dyDescent="0.35">
      <c r="C768" s="4">
        <v>43123</v>
      </c>
      <c r="D768" s="5" t="s">
        <v>9</v>
      </c>
      <c r="E768" s="5" t="s">
        <v>13</v>
      </c>
      <c r="F768" s="5" t="s">
        <v>18</v>
      </c>
      <c r="G768" s="6">
        <v>2779.2</v>
      </c>
      <c r="H768" s="6">
        <v>2001.0239999999999</v>
      </c>
      <c r="I768" s="7">
        <v>548.5</v>
      </c>
      <c r="J768" s="7" t="s">
        <v>25</v>
      </c>
      <c r="K768" s="7"/>
    </row>
    <row r="769" spans="3:11" x14ac:dyDescent="0.35">
      <c r="C769" s="4">
        <v>43124</v>
      </c>
      <c r="D769" s="5" t="s">
        <v>4</v>
      </c>
      <c r="E769" s="5" t="s">
        <v>12</v>
      </c>
      <c r="F769" s="5" t="s">
        <v>18</v>
      </c>
      <c r="G769" s="6">
        <v>1389.6</v>
      </c>
      <c r="H769" s="6">
        <v>861.55199999999991</v>
      </c>
      <c r="I769" s="7">
        <v>309.60000000000002</v>
      </c>
      <c r="J769" s="7" t="s">
        <v>25</v>
      </c>
      <c r="K769" s="7">
        <v>25.900000000000002</v>
      </c>
    </row>
    <row r="770" spans="3:11" x14ac:dyDescent="0.35">
      <c r="C770" s="4">
        <v>43124</v>
      </c>
      <c r="D770" s="5" t="s">
        <v>8</v>
      </c>
      <c r="E770" s="5" t="s">
        <v>12</v>
      </c>
      <c r="F770" s="5" t="s">
        <v>16</v>
      </c>
      <c r="G770" s="6">
        <v>10866.960000000001</v>
      </c>
      <c r="H770" s="6">
        <v>7606.8720000000003</v>
      </c>
      <c r="I770" s="7" t="s">
        <v>25</v>
      </c>
      <c r="J770" s="7" t="s">
        <v>25</v>
      </c>
      <c r="K770" s="7" t="s">
        <v>25</v>
      </c>
    </row>
    <row r="771" spans="3:11" x14ac:dyDescent="0.35">
      <c r="C771" s="4">
        <v>43124</v>
      </c>
      <c r="D771" s="5" t="s">
        <v>9</v>
      </c>
      <c r="E771" s="5" t="s">
        <v>13</v>
      </c>
      <c r="F771" s="5" t="s">
        <v>17</v>
      </c>
      <c r="G771" s="6">
        <v>694.8</v>
      </c>
      <c r="H771" s="6">
        <v>451.62</v>
      </c>
      <c r="I771" s="7" t="s">
        <v>25</v>
      </c>
      <c r="J771" s="7" t="s">
        <v>25</v>
      </c>
      <c r="K771" s="7" t="s">
        <v>25</v>
      </c>
    </row>
    <row r="772" spans="3:11" x14ac:dyDescent="0.35">
      <c r="C772" s="4">
        <v>43126</v>
      </c>
      <c r="D772" s="5" t="s">
        <v>4</v>
      </c>
      <c r="E772" s="5" t="s">
        <v>12</v>
      </c>
      <c r="F772" s="5" t="s">
        <v>15</v>
      </c>
      <c r="G772" s="6">
        <v>49243.92</v>
      </c>
      <c r="H772" s="6">
        <v>34963.183199999999</v>
      </c>
      <c r="I772" s="7">
        <v>918.5</v>
      </c>
      <c r="J772" s="7" t="s">
        <v>25</v>
      </c>
      <c r="K772" s="7">
        <v>1048.8999999999999</v>
      </c>
    </row>
    <row r="773" spans="3:11" x14ac:dyDescent="0.35">
      <c r="C773" s="4">
        <v>43126</v>
      </c>
      <c r="D773" s="5" t="s">
        <v>8</v>
      </c>
      <c r="E773" s="5" t="s">
        <v>12</v>
      </c>
      <c r="F773" s="5" t="s">
        <v>18</v>
      </c>
      <c r="G773" s="6">
        <v>2683.2</v>
      </c>
      <c r="H773" s="6">
        <v>2012.3999999999999</v>
      </c>
      <c r="I773" s="7" t="s">
        <v>25</v>
      </c>
      <c r="J773" s="7" t="s">
        <v>25</v>
      </c>
      <c r="K773" s="7" t="s">
        <v>25</v>
      </c>
    </row>
    <row r="774" spans="3:11" x14ac:dyDescent="0.35">
      <c r="C774" s="4">
        <v>43127</v>
      </c>
      <c r="D774" s="5" t="s">
        <v>4</v>
      </c>
      <c r="E774" s="5" t="s">
        <v>12</v>
      </c>
      <c r="F774" s="5" t="s">
        <v>16</v>
      </c>
      <c r="G774" s="6">
        <v>11255.76</v>
      </c>
      <c r="H774" s="6">
        <v>6978.5712000000003</v>
      </c>
      <c r="I774" s="7">
        <v>304.3</v>
      </c>
      <c r="J774" s="7" t="s">
        <v>25</v>
      </c>
      <c r="K774" s="7">
        <v>209.4</v>
      </c>
    </row>
    <row r="775" spans="3:11" x14ac:dyDescent="0.35">
      <c r="C775" s="4">
        <v>43127</v>
      </c>
      <c r="D775" s="5" t="s">
        <v>4</v>
      </c>
      <c r="E775" s="5" t="s">
        <v>12</v>
      </c>
      <c r="F775" s="5" t="s">
        <v>18</v>
      </c>
      <c r="G775" s="6">
        <v>1042.1999999999998</v>
      </c>
      <c r="H775" s="6">
        <v>729.53999999999985</v>
      </c>
      <c r="I775" s="7" t="s">
        <v>25</v>
      </c>
      <c r="J775" s="7" t="s">
        <v>25</v>
      </c>
      <c r="K775" s="7" t="s">
        <v>25</v>
      </c>
    </row>
    <row r="776" spans="3:11" x14ac:dyDescent="0.35">
      <c r="C776" s="4">
        <v>43127</v>
      </c>
      <c r="D776" s="5" t="s">
        <v>6</v>
      </c>
      <c r="E776" s="5" t="s">
        <v>13</v>
      </c>
      <c r="F776" s="5" t="s">
        <v>17</v>
      </c>
      <c r="G776" s="6">
        <v>33959.279999999999</v>
      </c>
      <c r="H776" s="6">
        <v>20035.975199999997</v>
      </c>
      <c r="I776" s="7" t="s">
        <v>25</v>
      </c>
      <c r="J776" s="7" t="s">
        <v>25</v>
      </c>
      <c r="K776" s="7" t="s">
        <v>25</v>
      </c>
    </row>
    <row r="777" spans="3:11" x14ac:dyDescent="0.35">
      <c r="C777" s="4">
        <v>43127</v>
      </c>
      <c r="D777" s="5" t="s">
        <v>5</v>
      </c>
      <c r="E777" s="5" t="s">
        <v>13</v>
      </c>
      <c r="F777" s="5" t="s">
        <v>16</v>
      </c>
      <c r="G777" s="6">
        <v>14887.800000000001</v>
      </c>
      <c r="H777" s="6">
        <v>8188.2900000000009</v>
      </c>
      <c r="I777" s="7" t="s">
        <v>25</v>
      </c>
      <c r="J777" s="7" t="s">
        <v>25</v>
      </c>
      <c r="K777" s="7" t="s">
        <v>25</v>
      </c>
    </row>
    <row r="778" spans="3:11" x14ac:dyDescent="0.35">
      <c r="C778" s="4">
        <v>43128</v>
      </c>
      <c r="D778" s="5" t="s">
        <v>9</v>
      </c>
      <c r="E778" s="5" t="s">
        <v>13</v>
      </c>
      <c r="F778" s="5" t="s">
        <v>18</v>
      </c>
      <c r="G778" s="6">
        <v>35174.28</v>
      </c>
      <c r="H778" s="6">
        <v>18994.111199999999</v>
      </c>
      <c r="I778" s="7">
        <v>1278.8999999999999</v>
      </c>
      <c r="J778" s="7" t="s">
        <v>25</v>
      </c>
      <c r="K778" s="7">
        <v>569.9</v>
      </c>
    </row>
    <row r="779" spans="3:11" x14ac:dyDescent="0.35">
      <c r="C779" s="4">
        <v>43131</v>
      </c>
      <c r="D779" s="5" t="s">
        <v>10</v>
      </c>
      <c r="E779" s="5" t="s">
        <v>14</v>
      </c>
      <c r="F779" s="5" t="s">
        <v>17</v>
      </c>
      <c r="G779" s="6">
        <v>27471.120000000003</v>
      </c>
      <c r="H779" s="6">
        <v>19229.784</v>
      </c>
      <c r="I779" s="7">
        <v>568.20000000000005</v>
      </c>
      <c r="J779" s="7" t="s">
        <v>25</v>
      </c>
      <c r="K779" s="7">
        <v>576.9</v>
      </c>
    </row>
    <row r="780" spans="3:11" x14ac:dyDescent="0.35">
      <c r="C780" s="4">
        <v>43131</v>
      </c>
      <c r="D780" s="5" t="s">
        <v>5</v>
      </c>
      <c r="E780" s="5" t="s">
        <v>13</v>
      </c>
      <c r="F780" s="5" t="s">
        <v>17</v>
      </c>
      <c r="G780" s="6">
        <v>63273.120000000003</v>
      </c>
      <c r="H780" s="6">
        <v>44291.184000000001</v>
      </c>
      <c r="I780" s="7" t="s">
        <v>25</v>
      </c>
      <c r="J780" s="7" t="s">
        <v>25</v>
      </c>
      <c r="K780" s="7" t="s">
        <v>25</v>
      </c>
    </row>
    <row r="781" spans="3:11" x14ac:dyDescent="0.35">
      <c r="C781" s="4">
        <v>43131</v>
      </c>
      <c r="D781" s="5" t="s">
        <v>9</v>
      </c>
      <c r="E781" s="5" t="s">
        <v>13</v>
      </c>
      <c r="F781" s="5" t="s">
        <v>16</v>
      </c>
      <c r="G781" s="6">
        <v>11255.76</v>
      </c>
      <c r="H781" s="6">
        <v>7203.6864000000005</v>
      </c>
      <c r="I781" s="7" t="s">
        <v>25</v>
      </c>
      <c r="J781" s="7" t="s">
        <v>25</v>
      </c>
      <c r="K781" s="7" t="s">
        <v>25</v>
      </c>
    </row>
    <row r="782" spans="3:11" x14ac:dyDescent="0.35">
      <c r="C782" s="4">
        <v>43131</v>
      </c>
      <c r="D782" s="5" t="s">
        <v>5</v>
      </c>
      <c r="E782" s="5" t="s">
        <v>13</v>
      </c>
      <c r="F782" s="5" t="s">
        <v>17</v>
      </c>
      <c r="G782" s="6">
        <v>26798.04</v>
      </c>
      <c r="H782" s="6">
        <v>15542.8632</v>
      </c>
      <c r="I782" s="7" t="s">
        <v>25</v>
      </c>
      <c r="J782" s="7" t="s">
        <v>25</v>
      </c>
      <c r="K782" s="7" t="s">
        <v>25</v>
      </c>
    </row>
    <row r="783" spans="3:11" x14ac:dyDescent="0.35">
      <c r="C783" s="4">
        <v>43132</v>
      </c>
      <c r="D783" s="5" t="s">
        <v>8</v>
      </c>
      <c r="E783" s="5" t="s">
        <v>12</v>
      </c>
      <c r="F783" s="5" t="s">
        <v>18</v>
      </c>
      <c r="G783" s="6">
        <v>335.4</v>
      </c>
      <c r="H783" s="6">
        <v>241.48799999999997</v>
      </c>
      <c r="I783" s="7">
        <v>408.1</v>
      </c>
      <c r="J783" s="7" t="s">
        <v>25</v>
      </c>
      <c r="K783" s="7">
        <v>7.3</v>
      </c>
    </row>
    <row r="784" spans="3:11" x14ac:dyDescent="0.35">
      <c r="C784" s="4">
        <v>43132</v>
      </c>
      <c r="D784" s="5" t="s">
        <v>4</v>
      </c>
      <c r="E784" s="5" t="s">
        <v>12</v>
      </c>
      <c r="F784" s="5" t="s">
        <v>18</v>
      </c>
      <c r="G784" s="6">
        <v>1389.6</v>
      </c>
      <c r="H784" s="6">
        <v>764.28</v>
      </c>
      <c r="I784" s="7" t="s">
        <v>25</v>
      </c>
      <c r="J784" s="7" t="s">
        <v>25</v>
      </c>
      <c r="K784" s="7" t="s">
        <v>25</v>
      </c>
    </row>
    <row r="785" spans="3:11" x14ac:dyDescent="0.35">
      <c r="C785" s="4">
        <v>43133</v>
      </c>
      <c r="D785" s="5" t="s">
        <v>4</v>
      </c>
      <c r="E785" s="5" t="s">
        <v>12</v>
      </c>
      <c r="F785" s="5" t="s">
        <v>15</v>
      </c>
      <c r="G785" s="6">
        <v>30484.32</v>
      </c>
      <c r="H785" s="6">
        <v>20119.6512</v>
      </c>
      <c r="I785" s="7">
        <v>820.30000000000007</v>
      </c>
      <c r="J785" s="7" t="s">
        <v>25</v>
      </c>
      <c r="K785" s="7">
        <v>603.6</v>
      </c>
    </row>
    <row r="786" spans="3:11" x14ac:dyDescent="0.35">
      <c r="C786" s="4">
        <v>43133</v>
      </c>
      <c r="D786" s="5" t="s">
        <v>10</v>
      </c>
      <c r="E786" s="5" t="s">
        <v>14</v>
      </c>
      <c r="F786" s="5" t="s">
        <v>16</v>
      </c>
      <c r="G786" s="6">
        <v>22623.360000000001</v>
      </c>
      <c r="H786" s="6">
        <v>15383.884800000002</v>
      </c>
      <c r="I786" s="7" t="s">
        <v>25</v>
      </c>
      <c r="J786" s="7" t="s">
        <v>25</v>
      </c>
      <c r="K786" s="7" t="s">
        <v>25</v>
      </c>
    </row>
    <row r="787" spans="3:11" x14ac:dyDescent="0.35">
      <c r="C787" s="4">
        <v>43134</v>
      </c>
      <c r="D787" s="5" t="s">
        <v>4</v>
      </c>
      <c r="E787" s="5" t="s">
        <v>12</v>
      </c>
      <c r="F787" s="5" t="s">
        <v>18</v>
      </c>
      <c r="G787" s="6">
        <v>42209.159999999996</v>
      </c>
      <c r="H787" s="6">
        <v>27013.862399999998</v>
      </c>
      <c r="I787" s="7">
        <v>1346.1</v>
      </c>
      <c r="J787" s="7" t="s">
        <v>25</v>
      </c>
      <c r="K787" s="7">
        <v>810.5</v>
      </c>
    </row>
    <row r="788" spans="3:11" x14ac:dyDescent="0.35">
      <c r="C788" s="4">
        <v>43134</v>
      </c>
      <c r="D788" s="5" t="s">
        <v>8</v>
      </c>
      <c r="E788" s="5" t="s">
        <v>12</v>
      </c>
      <c r="F788" s="5" t="s">
        <v>17</v>
      </c>
      <c r="G788" s="6">
        <v>3018.6000000000004</v>
      </c>
      <c r="H788" s="6">
        <v>2082.8340000000003</v>
      </c>
      <c r="I788" s="7" t="s">
        <v>25</v>
      </c>
      <c r="J788" s="7" t="s">
        <v>25</v>
      </c>
      <c r="K788" s="7" t="s">
        <v>25</v>
      </c>
    </row>
    <row r="789" spans="3:11" x14ac:dyDescent="0.35">
      <c r="C789" s="4">
        <v>43134</v>
      </c>
      <c r="D789" s="5" t="s">
        <v>9</v>
      </c>
      <c r="E789" s="5" t="s">
        <v>13</v>
      </c>
      <c r="F789" s="5" t="s">
        <v>17</v>
      </c>
      <c r="G789" s="6">
        <v>11255.76</v>
      </c>
      <c r="H789" s="6">
        <v>7766.4743999999992</v>
      </c>
      <c r="I789" s="7" t="s">
        <v>25</v>
      </c>
      <c r="J789" s="7" t="s">
        <v>25</v>
      </c>
      <c r="K789" s="7" t="s">
        <v>25</v>
      </c>
    </row>
    <row r="790" spans="3:11" x14ac:dyDescent="0.35">
      <c r="C790" s="4">
        <v>43134</v>
      </c>
      <c r="D790" s="5" t="s">
        <v>7</v>
      </c>
      <c r="E790" s="5" t="s">
        <v>14</v>
      </c>
      <c r="F790" s="5" t="s">
        <v>15</v>
      </c>
      <c r="G790" s="6">
        <v>909.59999999999991</v>
      </c>
      <c r="H790" s="6">
        <v>682.19999999999993</v>
      </c>
      <c r="I790" s="7" t="s">
        <v>25</v>
      </c>
      <c r="J790" s="7" t="s">
        <v>25</v>
      </c>
      <c r="K790" s="7" t="s">
        <v>25</v>
      </c>
    </row>
    <row r="791" spans="3:11" x14ac:dyDescent="0.35">
      <c r="C791" s="4">
        <v>43134</v>
      </c>
      <c r="D791" s="5" t="s">
        <v>4</v>
      </c>
      <c r="E791" s="5" t="s">
        <v>12</v>
      </c>
      <c r="F791" s="5" t="s">
        <v>16</v>
      </c>
      <c r="G791" s="6">
        <v>49243.92</v>
      </c>
      <c r="H791" s="6">
        <v>36440.500800000002</v>
      </c>
      <c r="I791" s="7" t="s">
        <v>25</v>
      </c>
      <c r="J791" s="7" t="s">
        <v>25</v>
      </c>
      <c r="K791" s="7" t="s">
        <v>25</v>
      </c>
    </row>
    <row r="792" spans="3:11" x14ac:dyDescent="0.35">
      <c r="C792" s="4">
        <v>43136</v>
      </c>
      <c r="D792" s="5" t="s">
        <v>8</v>
      </c>
      <c r="E792" s="5" t="s">
        <v>12</v>
      </c>
      <c r="F792" s="5" t="s">
        <v>15</v>
      </c>
      <c r="G792" s="6">
        <v>45279</v>
      </c>
      <c r="H792" s="6">
        <v>28072.98</v>
      </c>
      <c r="I792" s="7">
        <v>683.6</v>
      </c>
      <c r="J792" s="7" t="s">
        <v>25</v>
      </c>
      <c r="K792" s="7">
        <v>842.2</v>
      </c>
    </row>
    <row r="793" spans="3:11" x14ac:dyDescent="0.35">
      <c r="C793" s="4">
        <v>43136</v>
      </c>
      <c r="D793" s="5" t="s">
        <v>8</v>
      </c>
      <c r="E793" s="5" t="s">
        <v>12</v>
      </c>
      <c r="F793" s="5" t="s">
        <v>16</v>
      </c>
      <c r="G793" s="6">
        <v>1677</v>
      </c>
      <c r="H793" s="6">
        <v>989.43</v>
      </c>
      <c r="I793" s="7" t="s">
        <v>25</v>
      </c>
      <c r="J793" s="7" t="s">
        <v>25</v>
      </c>
      <c r="K793" s="7" t="s">
        <v>25</v>
      </c>
    </row>
    <row r="794" spans="3:11" x14ac:dyDescent="0.35">
      <c r="C794" s="4">
        <v>43136</v>
      </c>
      <c r="D794" s="5" t="s">
        <v>11</v>
      </c>
      <c r="E794" s="5" t="s">
        <v>13</v>
      </c>
      <c r="F794" s="5" t="s">
        <v>18</v>
      </c>
      <c r="G794" s="6">
        <v>694.8</v>
      </c>
      <c r="H794" s="6">
        <v>500.25599999999997</v>
      </c>
      <c r="I794" s="7" t="s">
        <v>25</v>
      </c>
      <c r="J794" s="7" t="s">
        <v>25</v>
      </c>
      <c r="K794" s="7" t="s">
        <v>25</v>
      </c>
    </row>
    <row r="795" spans="3:11" x14ac:dyDescent="0.35">
      <c r="C795" s="4">
        <v>43136</v>
      </c>
      <c r="D795" s="5" t="s">
        <v>4</v>
      </c>
      <c r="E795" s="5" t="s">
        <v>12</v>
      </c>
      <c r="F795" s="5" t="s">
        <v>18</v>
      </c>
      <c r="G795" s="6">
        <v>3126.6000000000004</v>
      </c>
      <c r="H795" s="6">
        <v>2344.9500000000003</v>
      </c>
      <c r="I795" s="7" t="s">
        <v>25</v>
      </c>
      <c r="J795" s="7" t="s">
        <v>25</v>
      </c>
      <c r="K795" s="7" t="s">
        <v>25</v>
      </c>
    </row>
    <row r="796" spans="3:11" x14ac:dyDescent="0.35">
      <c r="C796" s="4">
        <v>43136</v>
      </c>
      <c r="D796" s="5" t="s">
        <v>5</v>
      </c>
      <c r="E796" s="5" t="s">
        <v>13</v>
      </c>
      <c r="F796" s="5" t="s">
        <v>18</v>
      </c>
      <c r="G796" s="6">
        <v>1654.1999999999998</v>
      </c>
      <c r="H796" s="6">
        <v>992.51999999999987</v>
      </c>
      <c r="I796" s="7" t="s">
        <v>25</v>
      </c>
      <c r="J796" s="7" t="s">
        <v>25</v>
      </c>
      <c r="K796" s="7" t="s">
        <v>25</v>
      </c>
    </row>
    <row r="797" spans="3:11" x14ac:dyDescent="0.35">
      <c r="C797" s="4">
        <v>43137</v>
      </c>
      <c r="D797" s="5" t="s">
        <v>4</v>
      </c>
      <c r="E797" s="5" t="s">
        <v>12</v>
      </c>
      <c r="F797" s="5" t="s">
        <v>18</v>
      </c>
      <c r="G797" s="6">
        <v>1042.1999999999998</v>
      </c>
      <c r="H797" s="6">
        <v>771.22799999999984</v>
      </c>
      <c r="I797" s="7">
        <v>890</v>
      </c>
      <c r="J797" s="7" t="s">
        <v>25</v>
      </c>
      <c r="K797" s="7">
        <v>23.200000000000003</v>
      </c>
    </row>
    <row r="798" spans="3:11" x14ac:dyDescent="0.35">
      <c r="C798" s="4">
        <v>43137</v>
      </c>
      <c r="D798" s="5" t="s">
        <v>3</v>
      </c>
      <c r="E798" s="5" t="s">
        <v>12</v>
      </c>
      <c r="F798" s="5" t="s">
        <v>18</v>
      </c>
      <c r="G798" s="6">
        <v>898.19999999999993</v>
      </c>
      <c r="H798" s="6">
        <v>494.01</v>
      </c>
      <c r="I798" s="7" t="s">
        <v>25</v>
      </c>
      <c r="J798" s="7" t="s">
        <v>25</v>
      </c>
      <c r="K798" s="7" t="s">
        <v>25</v>
      </c>
    </row>
    <row r="799" spans="3:11" x14ac:dyDescent="0.35">
      <c r="C799" s="4">
        <v>43137</v>
      </c>
      <c r="D799" s="5" t="s">
        <v>9</v>
      </c>
      <c r="E799" s="5" t="s">
        <v>13</v>
      </c>
      <c r="F799" s="5" t="s">
        <v>15</v>
      </c>
      <c r="G799" s="6">
        <v>347.4</v>
      </c>
      <c r="H799" s="6">
        <v>239.70599999999996</v>
      </c>
      <c r="I799" s="7" t="s">
        <v>25</v>
      </c>
      <c r="J799" s="7" t="s">
        <v>25</v>
      </c>
      <c r="K799" s="7" t="s">
        <v>25</v>
      </c>
    </row>
    <row r="800" spans="3:11" x14ac:dyDescent="0.35">
      <c r="C800" s="4">
        <v>43137</v>
      </c>
      <c r="D800" s="5" t="s">
        <v>9</v>
      </c>
      <c r="E800" s="5" t="s">
        <v>13</v>
      </c>
      <c r="F800" s="5" t="s">
        <v>18</v>
      </c>
      <c r="G800" s="6">
        <v>25012.800000000003</v>
      </c>
      <c r="H800" s="6">
        <v>17759.088</v>
      </c>
      <c r="I800" s="7" t="s">
        <v>25</v>
      </c>
      <c r="J800" s="7" t="s">
        <v>25</v>
      </c>
      <c r="K800" s="7" t="s">
        <v>25</v>
      </c>
    </row>
    <row r="801" spans="3:11" x14ac:dyDescent="0.35">
      <c r="C801" s="4">
        <v>43139</v>
      </c>
      <c r="D801" s="5" t="s">
        <v>4</v>
      </c>
      <c r="E801" s="5" t="s">
        <v>12</v>
      </c>
      <c r="F801" s="5" t="s">
        <v>17</v>
      </c>
      <c r="G801" s="6">
        <v>2084.3999999999996</v>
      </c>
      <c r="H801" s="6">
        <v>1313.1719999999998</v>
      </c>
      <c r="I801" s="7">
        <v>620.9</v>
      </c>
      <c r="J801" s="7" t="s">
        <v>25</v>
      </c>
      <c r="K801" s="7">
        <v>39.4</v>
      </c>
    </row>
    <row r="802" spans="3:11" x14ac:dyDescent="0.35">
      <c r="C802" s="4">
        <v>43139</v>
      </c>
      <c r="D802" s="5" t="s">
        <v>4</v>
      </c>
      <c r="E802" s="5" t="s">
        <v>12</v>
      </c>
      <c r="F802" s="5" t="s">
        <v>16</v>
      </c>
      <c r="G802" s="6">
        <v>1737</v>
      </c>
      <c r="H802" s="6">
        <v>1024.83</v>
      </c>
      <c r="I802" s="7" t="s">
        <v>25</v>
      </c>
      <c r="J802" s="7" t="s">
        <v>25</v>
      </c>
      <c r="K802" s="7" t="s">
        <v>25</v>
      </c>
    </row>
    <row r="803" spans="3:11" x14ac:dyDescent="0.35">
      <c r="C803" s="4">
        <v>43140</v>
      </c>
      <c r="D803" s="5" t="s">
        <v>9</v>
      </c>
      <c r="E803" s="5" t="s">
        <v>13</v>
      </c>
      <c r="F803" s="5" t="s">
        <v>16</v>
      </c>
      <c r="G803" s="6">
        <v>35174.28</v>
      </c>
      <c r="H803" s="6">
        <v>20049.339599999999</v>
      </c>
      <c r="I803" s="7">
        <v>1335.8999999999999</v>
      </c>
      <c r="J803" s="7" t="s">
        <v>25</v>
      </c>
      <c r="K803" s="7">
        <v>601.5</v>
      </c>
    </row>
    <row r="804" spans="3:11" x14ac:dyDescent="0.35">
      <c r="C804" s="4">
        <v>43140</v>
      </c>
      <c r="D804" s="5" t="s">
        <v>8</v>
      </c>
      <c r="E804" s="5" t="s">
        <v>12</v>
      </c>
      <c r="F804" s="5" t="s">
        <v>18</v>
      </c>
      <c r="G804" s="6">
        <v>335.4</v>
      </c>
      <c r="H804" s="6">
        <v>231.42599999999996</v>
      </c>
      <c r="I804" s="7" t="s">
        <v>25</v>
      </c>
      <c r="J804" s="7" t="s">
        <v>25</v>
      </c>
      <c r="K804" s="7" t="s">
        <v>25</v>
      </c>
    </row>
    <row r="805" spans="3:11" x14ac:dyDescent="0.35">
      <c r="C805" s="4">
        <v>43141</v>
      </c>
      <c r="D805" s="5" t="s">
        <v>7</v>
      </c>
      <c r="E805" s="5" t="s">
        <v>14</v>
      </c>
      <c r="F805" s="5" t="s">
        <v>18</v>
      </c>
      <c r="G805" s="6">
        <v>9209.76</v>
      </c>
      <c r="H805" s="6">
        <v>6078.4416000000001</v>
      </c>
      <c r="I805" s="7">
        <v>656.2</v>
      </c>
      <c r="J805" s="7" t="s">
        <v>25</v>
      </c>
      <c r="K805" s="7"/>
    </row>
    <row r="806" spans="3:11" x14ac:dyDescent="0.35">
      <c r="C806" s="4">
        <v>43143</v>
      </c>
      <c r="D806" s="5" t="s">
        <v>3</v>
      </c>
      <c r="E806" s="5" t="s">
        <v>12</v>
      </c>
      <c r="F806" s="5" t="s">
        <v>15</v>
      </c>
      <c r="G806" s="6">
        <v>9700.56</v>
      </c>
      <c r="H806" s="6">
        <v>5335.308</v>
      </c>
      <c r="I806" s="7">
        <v>276.90000000000003</v>
      </c>
      <c r="J806" s="7" t="s">
        <v>25</v>
      </c>
      <c r="K806" s="7"/>
    </row>
    <row r="807" spans="3:11" x14ac:dyDescent="0.35">
      <c r="C807" s="4">
        <v>43143</v>
      </c>
      <c r="D807" s="5" t="s">
        <v>7</v>
      </c>
      <c r="E807" s="5" t="s">
        <v>14</v>
      </c>
      <c r="F807" s="5" t="s">
        <v>17</v>
      </c>
      <c r="G807" s="6">
        <v>29164.080000000002</v>
      </c>
      <c r="H807" s="6">
        <v>18956.652000000002</v>
      </c>
      <c r="I807" s="7" t="s">
        <v>25</v>
      </c>
      <c r="J807" s="7" t="s">
        <v>25</v>
      </c>
      <c r="K807" s="7"/>
    </row>
    <row r="808" spans="3:11" x14ac:dyDescent="0.35">
      <c r="C808" s="4">
        <v>43143</v>
      </c>
      <c r="D808" s="5" t="s">
        <v>9</v>
      </c>
      <c r="E808" s="5" t="s">
        <v>13</v>
      </c>
      <c r="F808" s="5" t="s">
        <v>17</v>
      </c>
      <c r="G808" s="6">
        <v>14069.76</v>
      </c>
      <c r="H808" s="6">
        <v>9708.134399999999</v>
      </c>
      <c r="I808" s="7" t="s">
        <v>25</v>
      </c>
      <c r="J808" s="7" t="s">
        <v>25</v>
      </c>
      <c r="K808" s="7"/>
    </row>
    <row r="809" spans="3:11" x14ac:dyDescent="0.35">
      <c r="C809" s="4">
        <v>43143</v>
      </c>
      <c r="D809" s="5" t="s">
        <v>7</v>
      </c>
      <c r="E809" s="5" t="s">
        <v>14</v>
      </c>
      <c r="F809" s="5" t="s">
        <v>18</v>
      </c>
      <c r="G809" s="6">
        <v>9209.76</v>
      </c>
      <c r="H809" s="6">
        <v>5157.4656000000004</v>
      </c>
      <c r="I809" s="7" t="s">
        <v>25</v>
      </c>
      <c r="J809" s="7" t="s">
        <v>25</v>
      </c>
      <c r="K809" s="7"/>
    </row>
    <row r="810" spans="3:11" x14ac:dyDescent="0.35">
      <c r="C810" s="4">
        <v>43143</v>
      </c>
      <c r="D810" s="5" t="s">
        <v>5</v>
      </c>
      <c r="E810" s="5" t="s">
        <v>13</v>
      </c>
      <c r="F810" s="5" t="s">
        <v>17</v>
      </c>
      <c r="G810" s="6">
        <v>551.40000000000009</v>
      </c>
      <c r="H810" s="6">
        <v>281.21400000000006</v>
      </c>
      <c r="I810" s="7" t="s">
        <v>25</v>
      </c>
      <c r="J810" s="7" t="s">
        <v>25</v>
      </c>
      <c r="K810" s="7"/>
    </row>
    <row r="811" spans="3:11" x14ac:dyDescent="0.35">
      <c r="C811" s="4">
        <v>43144</v>
      </c>
      <c r="D811" s="5" t="s">
        <v>4</v>
      </c>
      <c r="E811" s="5" t="s">
        <v>12</v>
      </c>
      <c r="F811" s="5" t="s">
        <v>16</v>
      </c>
      <c r="G811" s="6">
        <v>14069.76</v>
      </c>
      <c r="H811" s="6">
        <v>8441.8559999999998</v>
      </c>
      <c r="I811" s="7">
        <v>1022.4</v>
      </c>
      <c r="J811" s="7" t="s">
        <v>25</v>
      </c>
      <c r="K811" s="7"/>
    </row>
    <row r="812" spans="3:11" x14ac:dyDescent="0.35">
      <c r="C812" s="4">
        <v>43144</v>
      </c>
      <c r="D812" s="5" t="s">
        <v>9</v>
      </c>
      <c r="E812" s="5" t="s">
        <v>13</v>
      </c>
      <c r="F812" s="5" t="s">
        <v>16</v>
      </c>
      <c r="G812" s="6">
        <v>1042.1999999999998</v>
      </c>
      <c r="H812" s="6">
        <v>739.96199999999988</v>
      </c>
      <c r="I812" s="7" t="s">
        <v>25</v>
      </c>
      <c r="J812" s="7" t="s">
        <v>25</v>
      </c>
      <c r="K812" s="7" t="s">
        <v>25</v>
      </c>
    </row>
    <row r="813" spans="3:11" x14ac:dyDescent="0.35">
      <c r="C813" s="4">
        <v>43146</v>
      </c>
      <c r="D813" s="5" t="s">
        <v>5</v>
      </c>
      <c r="E813" s="5" t="s">
        <v>13</v>
      </c>
      <c r="F813" s="5" t="s">
        <v>17</v>
      </c>
      <c r="G813" s="6">
        <v>17865.36</v>
      </c>
      <c r="H813" s="6">
        <v>10540.562399999999</v>
      </c>
      <c r="I813" s="7">
        <v>270.3</v>
      </c>
      <c r="J813" s="7">
        <v>73270</v>
      </c>
      <c r="K813" s="7">
        <v>316.3</v>
      </c>
    </row>
    <row r="814" spans="3:11" x14ac:dyDescent="0.35">
      <c r="C814" s="4">
        <v>43146</v>
      </c>
      <c r="D814" s="5" t="s">
        <v>5</v>
      </c>
      <c r="E814" s="5" t="s">
        <v>13</v>
      </c>
      <c r="F814" s="5" t="s">
        <v>17</v>
      </c>
      <c r="G814" s="6">
        <v>66995.16</v>
      </c>
      <c r="H814" s="6">
        <v>37517.289600000004</v>
      </c>
      <c r="I814" s="7" t="s">
        <v>25</v>
      </c>
      <c r="J814" s="7" t="s">
        <v>25</v>
      </c>
      <c r="K814" s="7" t="s">
        <v>25</v>
      </c>
    </row>
    <row r="815" spans="3:11" x14ac:dyDescent="0.35">
      <c r="C815" s="4">
        <v>43147</v>
      </c>
      <c r="D815" s="5" t="s">
        <v>11</v>
      </c>
      <c r="E815" s="5" t="s">
        <v>13</v>
      </c>
      <c r="F815" s="5" t="s">
        <v>17</v>
      </c>
      <c r="G815" s="6">
        <v>1042.1999999999998</v>
      </c>
      <c r="H815" s="6">
        <v>552.36599999999999</v>
      </c>
      <c r="I815" s="7">
        <v>135.5</v>
      </c>
      <c r="J815" s="7" t="s">
        <v>25</v>
      </c>
      <c r="K815" s="7">
        <v>16.600000000000001</v>
      </c>
    </row>
    <row r="816" spans="3:11" x14ac:dyDescent="0.35">
      <c r="C816" s="4">
        <v>43148</v>
      </c>
      <c r="D816" s="5" t="s">
        <v>8</v>
      </c>
      <c r="E816" s="5" t="s">
        <v>12</v>
      </c>
      <c r="F816" s="5" t="s">
        <v>18</v>
      </c>
      <c r="G816" s="6">
        <v>16300.439999999999</v>
      </c>
      <c r="H816" s="6">
        <v>9128.2464</v>
      </c>
      <c r="I816" s="7">
        <v>1147.5</v>
      </c>
      <c r="J816" s="7" t="s">
        <v>25</v>
      </c>
      <c r="K816" s="7">
        <v>273.90000000000003</v>
      </c>
    </row>
    <row r="817" spans="3:11" x14ac:dyDescent="0.35">
      <c r="C817" s="4">
        <v>43148</v>
      </c>
      <c r="D817" s="5" t="s">
        <v>6</v>
      </c>
      <c r="E817" s="5" t="s">
        <v>13</v>
      </c>
      <c r="F817" s="5" t="s">
        <v>15</v>
      </c>
      <c r="G817" s="6">
        <v>13583.76</v>
      </c>
      <c r="H817" s="6">
        <v>8421.9312000000009</v>
      </c>
      <c r="I817" s="7" t="s">
        <v>25</v>
      </c>
      <c r="J817" s="7" t="s">
        <v>25</v>
      </c>
      <c r="K817" s="7" t="s">
        <v>25</v>
      </c>
    </row>
    <row r="818" spans="3:11" x14ac:dyDescent="0.35">
      <c r="C818" s="4">
        <v>43148</v>
      </c>
      <c r="D818" s="5" t="s">
        <v>8</v>
      </c>
      <c r="E818" s="5" t="s">
        <v>12</v>
      </c>
      <c r="F818" s="5" t="s">
        <v>16</v>
      </c>
      <c r="G818" s="6">
        <v>40751.159999999996</v>
      </c>
      <c r="H818" s="6">
        <v>26488.253999999997</v>
      </c>
      <c r="I818" s="7" t="s">
        <v>25</v>
      </c>
      <c r="J818" s="7" t="s">
        <v>25</v>
      </c>
      <c r="K818" s="7" t="s">
        <v>25</v>
      </c>
    </row>
    <row r="819" spans="3:11" x14ac:dyDescent="0.35">
      <c r="C819" s="4">
        <v>43148</v>
      </c>
      <c r="D819" s="5" t="s">
        <v>5</v>
      </c>
      <c r="E819" s="5" t="s">
        <v>13</v>
      </c>
      <c r="F819" s="5" t="s">
        <v>16</v>
      </c>
      <c r="G819" s="6">
        <v>22331.760000000002</v>
      </c>
      <c r="H819" s="6">
        <v>12282.468000000003</v>
      </c>
      <c r="I819" s="7" t="s">
        <v>25</v>
      </c>
      <c r="J819" s="7" t="s">
        <v>25</v>
      </c>
      <c r="K819" s="7" t="s">
        <v>25</v>
      </c>
    </row>
    <row r="820" spans="3:11" x14ac:dyDescent="0.35">
      <c r="C820" s="4">
        <v>43149</v>
      </c>
      <c r="D820" s="5" t="s">
        <v>5</v>
      </c>
      <c r="E820" s="5" t="s">
        <v>13</v>
      </c>
      <c r="F820" s="5" t="s">
        <v>15</v>
      </c>
      <c r="G820" s="6">
        <v>1654.1999999999998</v>
      </c>
      <c r="H820" s="6">
        <v>1124.856</v>
      </c>
      <c r="I820" s="7">
        <v>24.6</v>
      </c>
      <c r="J820" s="7" t="s">
        <v>25</v>
      </c>
      <c r="K820" s="7">
        <v>33.800000000000004</v>
      </c>
    </row>
    <row r="821" spans="3:11" x14ac:dyDescent="0.35">
      <c r="C821" s="4">
        <v>43149</v>
      </c>
      <c r="D821" s="5" t="s">
        <v>4</v>
      </c>
      <c r="E821" s="5" t="s">
        <v>12</v>
      </c>
      <c r="F821" s="5" t="s">
        <v>17</v>
      </c>
      <c r="G821" s="6">
        <v>28139.399999999998</v>
      </c>
      <c r="H821" s="6">
        <v>15758.064</v>
      </c>
      <c r="I821" s="7" t="s">
        <v>25</v>
      </c>
      <c r="J821" s="7" t="s">
        <v>25</v>
      </c>
      <c r="K821" s="7" t="s">
        <v>25</v>
      </c>
    </row>
    <row r="822" spans="3:11" x14ac:dyDescent="0.35">
      <c r="C822" s="4">
        <v>43149</v>
      </c>
      <c r="D822" s="5" t="s">
        <v>8</v>
      </c>
      <c r="E822" s="5" t="s">
        <v>12</v>
      </c>
      <c r="F822" s="5" t="s">
        <v>15</v>
      </c>
      <c r="G822" s="6">
        <v>670.8</v>
      </c>
      <c r="H822" s="6">
        <v>442.72800000000001</v>
      </c>
      <c r="I822" s="7" t="s">
        <v>25</v>
      </c>
      <c r="J822" s="7" t="s">
        <v>25</v>
      </c>
      <c r="K822" s="7" t="s">
        <v>25</v>
      </c>
    </row>
    <row r="823" spans="3:11" x14ac:dyDescent="0.35">
      <c r="C823" s="4">
        <v>43150</v>
      </c>
      <c r="D823" s="5" t="s">
        <v>8</v>
      </c>
      <c r="E823" s="5" t="s">
        <v>12</v>
      </c>
      <c r="F823" s="5" t="s">
        <v>16</v>
      </c>
      <c r="G823" s="6">
        <v>1341.6</v>
      </c>
      <c r="H823" s="6">
        <v>965.95199999999988</v>
      </c>
      <c r="I823" s="7">
        <v>448.3</v>
      </c>
      <c r="J823" s="7" t="s">
        <v>25</v>
      </c>
      <c r="K823" s="7">
        <v>29</v>
      </c>
    </row>
    <row r="824" spans="3:11" x14ac:dyDescent="0.35">
      <c r="C824" s="4">
        <v>43150</v>
      </c>
      <c r="D824" s="5" t="s">
        <v>5</v>
      </c>
      <c r="E824" s="5" t="s">
        <v>13</v>
      </c>
      <c r="F824" s="5" t="s">
        <v>18</v>
      </c>
      <c r="G824" s="6">
        <v>4411.2000000000007</v>
      </c>
      <c r="H824" s="6">
        <v>2470.2720000000008</v>
      </c>
      <c r="I824" s="7" t="s">
        <v>25</v>
      </c>
      <c r="J824" s="7" t="s">
        <v>25</v>
      </c>
      <c r="K824" s="7" t="s">
        <v>25</v>
      </c>
    </row>
    <row r="825" spans="3:11" x14ac:dyDescent="0.35">
      <c r="C825" s="4">
        <v>43151</v>
      </c>
      <c r="D825" s="5" t="s">
        <v>3</v>
      </c>
      <c r="E825" s="5" t="s">
        <v>12</v>
      </c>
      <c r="F825" s="5" t="s">
        <v>18</v>
      </c>
      <c r="G825" s="6">
        <v>898.19999999999993</v>
      </c>
      <c r="H825" s="6">
        <v>502.99200000000002</v>
      </c>
      <c r="I825" s="7">
        <v>994.80000000000007</v>
      </c>
      <c r="J825" s="7" t="s">
        <v>25</v>
      </c>
      <c r="K825" s="7">
        <v>15.1</v>
      </c>
    </row>
    <row r="826" spans="3:11" x14ac:dyDescent="0.35">
      <c r="C826" s="4">
        <v>43151</v>
      </c>
      <c r="D826" s="5" t="s">
        <v>3</v>
      </c>
      <c r="E826" s="5" t="s">
        <v>12</v>
      </c>
      <c r="F826" s="5" t="s">
        <v>18</v>
      </c>
      <c r="G826" s="6">
        <v>2694.6000000000004</v>
      </c>
      <c r="H826" s="6">
        <v>1535.922</v>
      </c>
      <c r="I826" s="7" t="s">
        <v>25</v>
      </c>
      <c r="J826" s="7" t="s">
        <v>25</v>
      </c>
      <c r="K826" s="7" t="s">
        <v>25</v>
      </c>
    </row>
    <row r="827" spans="3:11" x14ac:dyDescent="0.35">
      <c r="C827" s="4">
        <v>43152</v>
      </c>
      <c r="D827" s="5" t="s">
        <v>8</v>
      </c>
      <c r="E827" s="5" t="s">
        <v>12</v>
      </c>
      <c r="F827" s="5" t="s">
        <v>16</v>
      </c>
      <c r="G827" s="6">
        <v>2683.2</v>
      </c>
      <c r="H827" s="6">
        <v>1556.2559999999999</v>
      </c>
      <c r="I827" s="7">
        <v>116</v>
      </c>
      <c r="J827" s="7" t="s">
        <v>25</v>
      </c>
      <c r="K827" s="7">
        <v>46.7</v>
      </c>
    </row>
    <row r="828" spans="3:11" x14ac:dyDescent="0.35">
      <c r="C828" s="4">
        <v>43152</v>
      </c>
      <c r="D828" s="5" t="s">
        <v>9</v>
      </c>
      <c r="E828" s="5" t="s">
        <v>13</v>
      </c>
      <c r="F828" s="5" t="s">
        <v>16</v>
      </c>
      <c r="G828" s="6">
        <v>14069.76</v>
      </c>
      <c r="H828" s="6">
        <v>7738.3680000000004</v>
      </c>
      <c r="I828" s="7" t="s">
        <v>25</v>
      </c>
      <c r="J828" s="7" t="s">
        <v>25</v>
      </c>
      <c r="K828" s="7" t="s">
        <v>25</v>
      </c>
    </row>
    <row r="829" spans="3:11" x14ac:dyDescent="0.35">
      <c r="C829" s="4">
        <v>43152</v>
      </c>
      <c r="D829" s="5" t="s">
        <v>5</v>
      </c>
      <c r="E829" s="5" t="s">
        <v>13</v>
      </c>
      <c r="F829" s="5" t="s">
        <v>18</v>
      </c>
      <c r="G829" s="6">
        <v>1654.1999999999998</v>
      </c>
      <c r="H829" s="6">
        <v>893.26799999999992</v>
      </c>
      <c r="I829" s="7" t="s">
        <v>25</v>
      </c>
      <c r="J829" s="7" t="s">
        <v>25</v>
      </c>
      <c r="K829" s="7" t="s">
        <v>25</v>
      </c>
    </row>
    <row r="830" spans="3:11" x14ac:dyDescent="0.35">
      <c r="C830" s="4">
        <v>43153</v>
      </c>
      <c r="D830" s="5" t="s">
        <v>8</v>
      </c>
      <c r="E830" s="5" t="s">
        <v>12</v>
      </c>
      <c r="F830" s="5" t="s">
        <v>17</v>
      </c>
      <c r="G830" s="6">
        <v>2347.8000000000002</v>
      </c>
      <c r="H830" s="6">
        <v>1267.8120000000001</v>
      </c>
      <c r="I830" s="7">
        <v>683.30000000000007</v>
      </c>
      <c r="J830" s="7" t="s">
        <v>25</v>
      </c>
      <c r="K830" s="7">
        <v>38.1</v>
      </c>
    </row>
    <row r="831" spans="3:11" x14ac:dyDescent="0.35">
      <c r="C831" s="4">
        <v>43153</v>
      </c>
      <c r="D831" s="5" t="s">
        <v>7</v>
      </c>
      <c r="E831" s="5" t="s">
        <v>14</v>
      </c>
      <c r="F831" s="5" t="s">
        <v>17</v>
      </c>
      <c r="G831" s="6">
        <v>9209.76</v>
      </c>
      <c r="H831" s="6">
        <v>5802.1487999999999</v>
      </c>
      <c r="I831" s="7" t="s">
        <v>25</v>
      </c>
      <c r="J831" s="7" t="s">
        <v>25</v>
      </c>
      <c r="K831" s="7" t="s">
        <v>25</v>
      </c>
    </row>
    <row r="832" spans="3:11" x14ac:dyDescent="0.35">
      <c r="C832" s="4">
        <v>43154</v>
      </c>
      <c r="D832" s="5" t="s">
        <v>4</v>
      </c>
      <c r="E832" s="5" t="s">
        <v>12</v>
      </c>
      <c r="F832" s="5" t="s">
        <v>16</v>
      </c>
      <c r="G832" s="6">
        <v>25012.800000000003</v>
      </c>
      <c r="H832" s="6">
        <v>14507.424000000001</v>
      </c>
      <c r="I832" s="7">
        <v>874.4</v>
      </c>
      <c r="J832" s="7" t="s">
        <v>25</v>
      </c>
      <c r="K832" s="7">
        <v>435.3</v>
      </c>
    </row>
    <row r="833" spans="3:11" x14ac:dyDescent="0.35">
      <c r="C833" s="4">
        <v>43154</v>
      </c>
      <c r="D833" s="5" t="s">
        <v>3</v>
      </c>
      <c r="E833" s="5" t="s">
        <v>12</v>
      </c>
      <c r="F833" s="5" t="s">
        <v>17</v>
      </c>
      <c r="G833" s="6">
        <v>30314.28</v>
      </c>
      <c r="H833" s="6">
        <v>22735.71</v>
      </c>
      <c r="I833" s="7" t="s">
        <v>25</v>
      </c>
      <c r="J833" s="7" t="s">
        <v>25</v>
      </c>
      <c r="K833" s="7" t="s">
        <v>25</v>
      </c>
    </row>
    <row r="834" spans="3:11" x14ac:dyDescent="0.35">
      <c r="C834" s="4">
        <v>43154</v>
      </c>
      <c r="D834" s="5" t="s">
        <v>4</v>
      </c>
      <c r="E834" s="5" t="s">
        <v>12</v>
      </c>
      <c r="F834" s="5" t="s">
        <v>16</v>
      </c>
      <c r="G834" s="6">
        <v>9379.7999999999993</v>
      </c>
      <c r="H834" s="6">
        <v>4971.2939999999999</v>
      </c>
      <c r="I834" s="7" t="s">
        <v>25</v>
      </c>
      <c r="J834" s="7" t="s">
        <v>25</v>
      </c>
      <c r="K834" s="7" t="s">
        <v>25</v>
      </c>
    </row>
    <row r="835" spans="3:11" x14ac:dyDescent="0.35">
      <c r="C835" s="4">
        <v>43154</v>
      </c>
      <c r="D835" s="5" t="s">
        <v>7</v>
      </c>
      <c r="E835" s="5" t="s">
        <v>14</v>
      </c>
      <c r="F835" s="5" t="s">
        <v>18</v>
      </c>
      <c r="G835" s="6">
        <v>13371.119999999999</v>
      </c>
      <c r="H835" s="6">
        <v>7621.5383999999985</v>
      </c>
      <c r="I835" s="7" t="s">
        <v>25</v>
      </c>
      <c r="J835" s="7" t="s">
        <v>25</v>
      </c>
      <c r="K835" s="7"/>
    </row>
    <row r="836" spans="3:11" x14ac:dyDescent="0.35">
      <c r="C836" s="4">
        <v>43154</v>
      </c>
      <c r="D836" s="5" t="s">
        <v>4</v>
      </c>
      <c r="E836" s="5" t="s">
        <v>12</v>
      </c>
      <c r="F836" s="5" t="s">
        <v>18</v>
      </c>
      <c r="G836" s="6">
        <v>347.4</v>
      </c>
      <c r="H836" s="6">
        <v>204.96599999999998</v>
      </c>
      <c r="I836" s="7" t="s">
        <v>25</v>
      </c>
      <c r="J836" s="7" t="s">
        <v>25</v>
      </c>
      <c r="K836" s="7"/>
    </row>
    <row r="837" spans="3:11" x14ac:dyDescent="0.35">
      <c r="C837" s="4">
        <v>43154</v>
      </c>
      <c r="D837" s="5" t="s">
        <v>9</v>
      </c>
      <c r="E837" s="5" t="s">
        <v>13</v>
      </c>
      <c r="F837" s="5" t="s">
        <v>18</v>
      </c>
      <c r="G837" s="6">
        <v>694.8</v>
      </c>
      <c r="H837" s="6">
        <v>458.56799999999998</v>
      </c>
      <c r="I837" s="7" t="s">
        <v>25</v>
      </c>
      <c r="J837" s="7" t="s">
        <v>25</v>
      </c>
      <c r="K837" s="7"/>
    </row>
    <row r="838" spans="3:11" x14ac:dyDescent="0.35">
      <c r="C838" s="4">
        <v>43155</v>
      </c>
      <c r="D838" s="5" t="s">
        <v>4</v>
      </c>
      <c r="E838" s="5" t="s">
        <v>12</v>
      </c>
      <c r="F838" s="5" t="s">
        <v>16</v>
      </c>
      <c r="G838" s="6">
        <v>14069.76</v>
      </c>
      <c r="H838" s="6">
        <v>7738.3680000000004</v>
      </c>
      <c r="I838" s="7">
        <v>500.8</v>
      </c>
      <c r="J838" s="7" t="s">
        <v>25</v>
      </c>
      <c r="K838" s="7"/>
    </row>
    <row r="839" spans="3:11" x14ac:dyDescent="0.35">
      <c r="C839" s="4">
        <v>43156</v>
      </c>
      <c r="D839" s="5" t="s">
        <v>11</v>
      </c>
      <c r="E839" s="5" t="s">
        <v>13</v>
      </c>
      <c r="F839" s="5" t="s">
        <v>16</v>
      </c>
      <c r="G839" s="6">
        <v>347.4</v>
      </c>
      <c r="H839" s="6">
        <v>208.43999999999997</v>
      </c>
      <c r="I839" s="7">
        <v>621.80000000000007</v>
      </c>
      <c r="J839" s="7" t="s">
        <v>25</v>
      </c>
      <c r="K839" s="7"/>
    </row>
    <row r="840" spans="3:11" x14ac:dyDescent="0.35">
      <c r="C840" s="4">
        <v>43157</v>
      </c>
      <c r="D840" s="5" t="s">
        <v>4</v>
      </c>
      <c r="E840" s="5" t="s">
        <v>12</v>
      </c>
      <c r="F840" s="5" t="s">
        <v>18</v>
      </c>
      <c r="G840" s="6">
        <v>22511.52</v>
      </c>
      <c r="H840" s="6">
        <v>11255.76</v>
      </c>
      <c r="I840" s="7">
        <v>377.8</v>
      </c>
      <c r="J840" s="7" t="s">
        <v>25</v>
      </c>
      <c r="K840" s="7"/>
    </row>
    <row r="841" spans="3:11" x14ac:dyDescent="0.35">
      <c r="C841" s="4">
        <v>43157</v>
      </c>
      <c r="D841" s="5" t="s">
        <v>5</v>
      </c>
      <c r="E841" s="5" t="s">
        <v>13</v>
      </c>
      <c r="F841" s="5" t="s">
        <v>18</v>
      </c>
      <c r="G841" s="6">
        <v>1654.1999999999998</v>
      </c>
      <c r="H841" s="6">
        <v>860.18399999999997</v>
      </c>
      <c r="I841" s="7" t="s">
        <v>25</v>
      </c>
      <c r="J841" s="7" t="s">
        <v>25</v>
      </c>
      <c r="K841" s="7"/>
    </row>
    <row r="842" spans="3:11" x14ac:dyDescent="0.35">
      <c r="C842" s="4">
        <v>43157</v>
      </c>
      <c r="D842" s="5" t="s">
        <v>4</v>
      </c>
      <c r="E842" s="5" t="s">
        <v>12</v>
      </c>
      <c r="F842" s="5" t="s">
        <v>18</v>
      </c>
      <c r="G842" s="6">
        <v>16883.64</v>
      </c>
      <c r="H842" s="6">
        <v>8779.4928</v>
      </c>
      <c r="I842" s="7" t="s">
        <v>25</v>
      </c>
      <c r="J842" s="7" t="s">
        <v>25</v>
      </c>
      <c r="K842" s="7"/>
    </row>
    <row r="843" spans="3:11" x14ac:dyDescent="0.35">
      <c r="C843" s="4">
        <v>43159</v>
      </c>
      <c r="D843" s="5" t="s">
        <v>8</v>
      </c>
      <c r="E843" s="5" t="s">
        <v>12</v>
      </c>
      <c r="F843" s="5" t="s">
        <v>17</v>
      </c>
      <c r="G843" s="6">
        <v>335.4</v>
      </c>
      <c r="H843" s="6">
        <v>224.71799999999999</v>
      </c>
      <c r="I843" s="7">
        <v>531.80000000000007</v>
      </c>
      <c r="J843" s="7" t="s">
        <v>25</v>
      </c>
      <c r="K843" s="7"/>
    </row>
    <row r="844" spans="3:11" x14ac:dyDescent="0.35">
      <c r="C844" s="4">
        <v>43160</v>
      </c>
      <c r="D844" s="5" t="s">
        <v>9</v>
      </c>
      <c r="E844" s="5" t="s">
        <v>13</v>
      </c>
      <c r="F844" s="5" t="s">
        <v>15</v>
      </c>
      <c r="G844" s="6">
        <v>694.8</v>
      </c>
      <c r="H844" s="6">
        <v>375.19200000000001</v>
      </c>
      <c r="I844" s="7">
        <v>830.2</v>
      </c>
      <c r="J844" s="7" t="s">
        <v>25</v>
      </c>
      <c r="K844" s="7"/>
    </row>
    <row r="845" spans="3:11" x14ac:dyDescent="0.35">
      <c r="C845" s="4">
        <v>43160</v>
      </c>
      <c r="D845" s="5" t="s">
        <v>4</v>
      </c>
      <c r="E845" s="5" t="s">
        <v>12</v>
      </c>
      <c r="F845" s="5" t="s">
        <v>18</v>
      </c>
      <c r="G845" s="6">
        <v>46899</v>
      </c>
      <c r="H845" s="6">
        <v>25794.45</v>
      </c>
      <c r="I845" s="7" t="s">
        <v>25</v>
      </c>
      <c r="J845" s="7" t="s">
        <v>25</v>
      </c>
      <c r="K845" s="7" t="s">
        <v>25</v>
      </c>
    </row>
    <row r="846" spans="3:11" x14ac:dyDescent="0.35">
      <c r="C846" s="4">
        <v>43160</v>
      </c>
      <c r="D846" s="5" t="s">
        <v>4</v>
      </c>
      <c r="E846" s="5" t="s">
        <v>12</v>
      </c>
      <c r="F846" s="5" t="s">
        <v>15</v>
      </c>
      <c r="G846" s="6">
        <v>3126.6000000000004</v>
      </c>
      <c r="H846" s="6">
        <v>2094.8220000000006</v>
      </c>
      <c r="I846" s="7" t="s">
        <v>25</v>
      </c>
      <c r="J846" s="7" t="s">
        <v>25</v>
      </c>
      <c r="K846" s="7" t="s">
        <v>25</v>
      </c>
    </row>
    <row r="847" spans="3:11" x14ac:dyDescent="0.35">
      <c r="C847" s="4">
        <v>43162</v>
      </c>
      <c r="D847" s="5" t="s">
        <v>8</v>
      </c>
      <c r="E847" s="5" t="s">
        <v>12</v>
      </c>
      <c r="F847" s="5" t="s">
        <v>17</v>
      </c>
      <c r="G847" s="6">
        <v>3018.6000000000004</v>
      </c>
      <c r="H847" s="6">
        <v>1750.788</v>
      </c>
      <c r="I847" s="7">
        <v>453.20000000000005</v>
      </c>
      <c r="J847" s="7" t="s">
        <v>25</v>
      </c>
      <c r="K847" s="7">
        <v>52.6</v>
      </c>
    </row>
    <row r="848" spans="3:11" x14ac:dyDescent="0.35">
      <c r="C848" s="4">
        <v>43162</v>
      </c>
      <c r="D848" s="5" t="s">
        <v>9</v>
      </c>
      <c r="E848" s="5" t="s">
        <v>13</v>
      </c>
      <c r="F848" s="5" t="s">
        <v>18</v>
      </c>
      <c r="G848" s="6">
        <v>694.8</v>
      </c>
      <c r="H848" s="6">
        <v>521.09999999999991</v>
      </c>
      <c r="I848" s="7" t="s">
        <v>25</v>
      </c>
      <c r="J848" s="7" t="s">
        <v>25</v>
      </c>
      <c r="K848" s="7" t="s">
        <v>25</v>
      </c>
    </row>
    <row r="849" spans="3:11" x14ac:dyDescent="0.35">
      <c r="C849" s="4">
        <v>43163</v>
      </c>
      <c r="D849" s="5" t="s">
        <v>5</v>
      </c>
      <c r="E849" s="5" t="s">
        <v>13</v>
      </c>
      <c r="F849" s="5" t="s">
        <v>17</v>
      </c>
      <c r="G849" s="6">
        <v>4411.2000000000007</v>
      </c>
      <c r="H849" s="6">
        <v>2337.9360000000006</v>
      </c>
      <c r="I849" s="7">
        <v>820.9</v>
      </c>
      <c r="J849" s="7" t="s">
        <v>25</v>
      </c>
      <c r="K849" s="7">
        <v>70.199999999999989</v>
      </c>
    </row>
    <row r="850" spans="3:11" x14ac:dyDescent="0.35">
      <c r="C850" s="4">
        <v>43163</v>
      </c>
      <c r="D850" s="5" t="s">
        <v>4</v>
      </c>
      <c r="E850" s="5" t="s">
        <v>12</v>
      </c>
      <c r="F850" s="5" t="s">
        <v>18</v>
      </c>
      <c r="G850" s="6">
        <v>347.4</v>
      </c>
      <c r="H850" s="6">
        <v>260.54999999999995</v>
      </c>
      <c r="I850" s="7" t="s">
        <v>25</v>
      </c>
      <c r="J850" s="7" t="s">
        <v>25</v>
      </c>
      <c r="K850" s="7" t="s">
        <v>25</v>
      </c>
    </row>
    <row r="851" spans="3:11" x14ac:dyDescent="0.35">
      <c r="C851" s="4">
        <v>43164</v>
      </c>
      <c r="D851" s="5" t="s">
        <v>9</v>
      </c>
      <c r="E851" s="5" t="s">
        <v>13</v>
      </c>
      <c r="F851" s="5" t="s">
        <v>17</v>
      </c>
      <c r="G851" s="6">
        <v>2431.8000000000002</v>
      </c>
      <c r="H851" s="6">
        <v>1702.26</v>
      </c>
      <c r="I851" s="7">
        <v>929.80000000000007</v>
      </c>
      <c r="J851" s="7" t="s">
        <v>25</v>
      </c>
      <c r="K851" s="7">
        <v>51.1</v>
      </c>
    </row>
    <row r="852" spans="3:11" x14ac:dyDescent="0.35">
      <c r="C852" s="4">
        <v>43164</v>
      </c>
      <c r="D852" s="5" t="s">
        <v>8</v>
      </c>
      <c r="E852" s="5" t="s">
        <v>12</v>
      </c>
      <c r="F852" s="5" t="s">
        <v>17</v>
      </c>
      <c r="G852" s="6">
        <v>1006.1999999999999</v>
      </c>
      <c r="H852" s="6">
        <v>684.21600000000001</v>
      </c>
      <c r="I852" s="7" t="s">
        <v>25</v>
      </c>
      <c r="J852" s="7" t="s">
        <v>25</v>
      </c>
      <c r="K852" s="7" t="s">
        <v>25</v>
      </c>
    </row>
    <row r="853" spans="3:11" x14ac:dyDescent="0.35">
      <c r="C853" s="4">
        <v>43165</v>
      </c>
      <c r="D853" s="5" t="s">
        <v>4</v>
      </c>
      <c r="E853" s="5" t="s">
        <v>12</v>
      </c>
      <c r="F853" s="5" t="s">
        <v>18</v>
      </c>
      <c r="G853" s="6">
        <v>347.4</v>
      </c>
      <c r="H853" s="6">
        <v>215.38799999999998</v>
      </c>
      <c r="I853" s="7">
        <v>486.70000000000005</v>
      </c>
      <c r="J853" s="7" t="s">
        <v>25</v>
      </c>
      <c r="K853" s="7">
        <v>6.5</v>
      </c>
    </row>
    <row r="854" spans="3:11" x14ac:dyDescent="0.35">
      <c r="C854" s="4">
        <v>43165</v>
      </c>
      <c r="D854" s="5" t="s">
        <v>8</v>
      </c>
      <c r="E854" s="5" t="s">
        <v>12</v>
      </c>
      <c r="F854" s="5" t="s">
        <v>17</v>
      </c>
      <c r="G854" s="6">
        <v>21733.920000000002</v>
      </c>
      <c r="H854" s="6">
        <v>12170.995200000003</v>
      </c>
      <c r="I854" s="7" t="s">
        <v>25</v>
      </c>
      <c r="J854" s="7" t="s">
        <v>25</v>
      </c>
      <c r="K854" s="7" t="s">
        <v>25</v>
      </c>
    </row>
    <row r="855" spans="3:11" x14ac:dyDescent="0.35">
      <c r="C855" s="4">
        <v>43167</v>
      </c>
      <c r="D855" s="5" t="s">
        <v>8</v>
      </c>
      <c r="E855" s="5" t="s">
        <v>12</v>
      </c>
      <c r="F855" s="5" t="s">
        <v>15</v>
      </c>
      <c r="G855" s="6">
        <v>10866.960000000001</v>
      </c>
      <c r="H855" s="6">
        <v>7932.8808000000008</v>
      </c>
      <c r="I855" s="7">
        <v>1046.3</v>
      </c>
      <c r="J855" s="7" t="s">
        <v>25</v>
      </c>
      <c r="K855" s="7">
        <v>238</v>
      </c>
    </row>
    <row r="856" spans="3:11" x14ac:dyDescent="0.35">
      <c r="C856" s="4">
        <v>43167</v>
      </c>
      <c r="D856" s="5" t="s">
        <v>4</v>
      </c>
      <c r="E856" s="5" t="s">
        <v>12</v>
      </c>
      <c r="F856" s="5" t="s">
        <v>16</v>
      </c>
      <c r="G856" s="6">
        <v>14069.76</v>
      </c>
      <c r="H856" s="6">
        <v>7175.5776000000005</v>
      </c>
      <c r="I856" s="7" t="s">
        <v>25</v>
      </c>
      <c r="J856" s="7" t="s">
        <v>25</v>
      </c>
      <c r="K856" s="7" t="s">
        <v>25</v>
      </c>
    </row>
    <row r="857" spans="3:11" x14ac:dyDescent="0.35">
      <c r="C857" s="4">
        <v>43167</v>
      </c>
      <c r="D857" s="5" t="s">
        <v>4</v>
      </c>
      <c r="E857" s="5" t="s">
        <v>12</v>
      </c>
      <c r="F857" s="5" t="s">
        <v>18</v>
      </c>
      <c r="G857" s="6">
        <v>27514.080000000002</v>
      </c>
      <c r="H857" s="6">
        <v>20635.560000000001</v>
      </c>
      <c r="I857" s="7" t="s">
        <v>25</v>
      </c>
      <c r="J857" s="7" t="s">
        <v>25</v>
      </c>
      <c r="K857" s="7" t="s">
        <v>25</v>
      </c>
    </row>
    <row r="858" spans="3:11" x14ac:dyDescent="0.35">
      <c r="C858" s="4">
        <v>43168</v>
      </c>
      <c r="D858" s="5" t="s">
        <v>11</v>
      </c>
      <c r="E858" s="5" t="s">
        <v>13</v>
      </c>
      <c r="F858" s="5" t="s">
        <v>18</v>
      </c>
      <c r="G858" s="6">
        <v>14069.76</v>
      </c>
      <c r="H858" s="6">
        <v>7034.88</v>
      </c>
      <c r="I858" s="7">
        <v>380.70000000000005</v>
      </c>
      <c r="J858" s="7" t="s">
        <v>25</v>
      </c>
      <c r="K858" s="7">
        <v>211.1</v>
      </c>
    </row>
    <row r="859" spans="3:11" x14ac:dyDescent="0.35">
      <c r="C859" s="4">
        <v>43169</v>
      </c>
      <c r="D859" s="5" t="s">
        <v>4</v>
      </c>
      <c r="E859" s="5" t="s">
        <v>12</v>
      </c>
      <c r="F859" s="5" t="s">
        <v>15</v>
      </c>
      <c r="G859" s="6">
        <v>14069.76</v>
      </c>
      <c r="H859" s="6">
        <v>9848.8320000000003</v>
      </c>
      <c r="I859" s="7">
        <v>555.70000000000005</v>
      </c>
      <c r="J859" s="7" t="s">
        <v>25</v>
      </c>
      <c r="K859" s="7">
        <v>295.5</v>
      </c>
    </row>
    <row r="860" spans="3:11" x14ac:dyDescent="0.35">
      <c r="C860" s="4">
        <v>43170</v>
      </c>
      <c r="D860" s="5" t="s">
        <v>5</v>
      </c>
      <c r="E860" s="5" t="s">
        <v>13</v>
      </c>
      <c r="F860" s="5" t="s">
        <v>16</v>
      </c>
      <c r="G860" s="6">
        <v>26798.04</v>
      </c>
      <c r="H860" s="6">
        <v>14202.961200000002</v>
      </c>
      <c r="I860" s="7">
        <v>586.80000000000007</v>
      </c>
      <c r="J860" s="7" t="s">
        <v>25</v>
      </c>
      <c r="K860" s="7">
        <v>426.1</v>
      </c>
    </row>
    <row r="861" spans="3:11" x14ac:dyDescent="0.35">
      <c r="C861" s="4">
        <v>43171</v>
      </c>
      <c r="D861" s="5" t="s">
        <v>6</v>
      </c>
      <c r="E861" s="5" t="s">
        <v>13</v>
      </c>
      <c r="F861" s="5" t="s">
        <v>18</v>
      </c>
      <c r="G861" s="6">
        <v>27167.399999999998</v>
      </c>
      <c r="H861" s="6">
        <v>16028.765999999998</v>
      </c>
      <c r="I861" s="7">
        <v>1244.5</v>
      </c>
      <c r="J861" s="7" t="s">
        <v>25</v>
      </c>
      <c r="K861" s="7">
        <v>480.90000000000003</v>
      </c>
    </row>
    <row r="862" spans="3:11" x14ac:dyDescent="0.35">
      <c r="C862" s="4">
        <v>43173</v>
      </c>
      <c r="D862" s="5" t="s">
        <v>9</v>
      </c>
      <c r="E862" s="5" t="s">
        <v>13</v>
      </c>
      <c r="F862" s="5" t="s">
        <v>18</v>
      </c>
      <c r="G862" s="6">
        <v>1042.1999999999998</v>
      </c>
      <c r="H862" s="6">
        <v>583.63199999999995</v>
      </c>
      <c r="I862" s="7">
        <v>339.3</v>
      </c>
      <c r="J862" s="7" t="s">
        <v>25</v>
      </c>
      <c r="K862" s="7">
        <v>17.600000000000001</v>
      </c>
    </row>
    <row r="863" spans="3:11" x14ac:dyDescent="0.35">
      <c r="C863" s="4">
        <v>43173</v>
      </c>
      <c r="D863" s="5" t="s">
        <v>4</v>
      </c>
      <c r="E863" s="5" t="s">
        <v>12</v>
      </c>
      <c r="F863" s="5" t="s">
        <v>17</v>
      </c>
      <c r="G863" s="6">
        <v>347.4</v>
      </c>
      <c r="H863" s="6">
        <v>232.75800000000001</v>
      </c>
      <c r="I863" s="7" t="s">
        <v>25</v>
      </c>
      <c r="J863" s="7" t="s">
        <v>25</v>
      </c>
      <c r="K863" s="7" t="s">
        <v>25</v>
      </c>
    </row>
    <row r="864" spans="3:11" x14ac:dyDescent="0.35">
      <c r="C864" s="4">
        <v>43173</v>
      </c>
      <c r="D864" s="5" t="s">
        <v>4</v>
      </c>
      <c r="E864" s="5" t="s">
        <v>12</v>
      </c>
      <c r="F864" s="5" t="s">
        <v>16</v>
      </c>
      <c r="G864" s="6">
        <v>14069.76</v>
      </c>
      <c r="H864" s="6">
        <v>9004.6463999999996</v>
      </c>
      <c r="I864" s="7" t="s">
        <v>25</v>
      </c>
      <c r="J864" s="7" t="s">
        <v>25</v>
      </c>
      <c r="K864" s="7" t="s">
        <v>25</v>
      </c>
    </row>
    <row r="865" spans="3:11" x14ac:dyDescent="0.35">
      <c r="C865" s="4">
        <v>43174</v>
      </c>
      <c r="D865" s="5" t="s">
        <v>4</v>
      </c>
      <c r="E865" s="5" t="s">
        <v>12</v>
      </c>
      <c r="F865" s="5" t="s">
        <v>18</v>
      </c>
      <c r="G865" s="6">
        <v>694.8</v>
      </c>
      <c r="H865" s="6">
        <v>479.41199999999992</v>
      </c>
      <c r="I865" s="7">
        <v>372.5</v>
      </c>
      <c r="J865" s="7">
        <v>73760</v>
      </c>
      <c r="K865" s="7">
        <v>14.4</v>
      </c>
    </row>
    <row r="866" spans="3:11" x14ac:dyDescent="0.35">
      <c r="C866" s="4">
        <v>43174</v>
      </c>
      <c r="D866" s="5" t="s">
        <v>3</v>
      </c>
      <c r="E866" s="5" t="s">
        <v>12</v>
      </c>
      <c r="F866" s="5" t="s">
        <v>16</v>
      </c>
      <c r="G866" s="6">
        <v>299.39999999999998</v>
      </c>
      <c r="H866" s="6">
        <v>155.68799999999999</v>
      </c>
      <c r="I866" s="7" t="s">
        <v>25</v>
      </c>
      <c r="J866" s="7" t="s">
        <v>25</v>
      </c>
      <c r="K866" s="7" t="s">
        <v>25</v>
      </c>
    </row>
    <row r="867" spans="3:11" x14ac:dyDescent="0.35">
      <c r="C867" s="4">
        <v>43174</v>
      </c>
      <c r="D867" s="5" t="s">
        <v>7</v>
      </c>
      <c r="E867" s="5" t="s">
        <v>14</v>
      </c>
      <c r="F867" s="5" t="s">
        <v>17</v>
      </c>
      <c r="G867" s="6">
        <v>26094.120000000003</v>
      </c>
      <c r="H867" s="6">
        <v>17483.060400000002</v>
      </c>
      <c r="I867" s="7" t="s">
        <v>25</v>
      </c>
      <c r="J867" s="7" t="s">
        <v>25</v>
      </c>
      <c r="K867" s="7" t="s">
        <v>25</v>
      </c>
    </row>
    <row r="868" spans="3:11" x14ac:dyDescent="0.35">
      <c r="C868" s="4">
        <v>43175</v>
      </c>
      <c r="D868" s="5" t="s">
        <v>8</v>
      </c>
      <c r="E868" s="5" t="s">
        <v>12</v>
      </c>
      <c r="F868" s="5" t="s">
        <v>16</v>
      </c>
      <c r="G868" s="6">
        <v>13583.76</v>
      </c>
      <c r="H868" s="6">
        <v>7606.905600000001</v>
      </c>
      <c r="I868" s="7">
        <v>296.10000000000002</v>
      </c>
      <c r="J868" s="7" t="s">
        <v>25</v>
      </c>
      <c r="K868" s="7">
        <v>228.29999999999998</v>
      </c>
    </row>
    <row r="869" spans="3:11" x14ac:dyDescent="0.35">
      <c r="C869" s="4">
        <v>43175</v>
      </c>
      <c r="D869" s="5" t="s">
        <v>5</v>
      </c>
      <c r="E869" s="5" t="s">
        <v>13</v>
      </c>
      <c r="F869" s="5" t="s">
        <v>17</v>
      </c>
      <c r="G869" s="6">
        <v>4411.2000000000007</v>
      </c>
      <c r="H869" s="6">
        <v>3043.7280000000001</v>
      </c>
      <c r="I869" s="7" t="s">
        <v>25</v>
      </c>
      <c r="J869" s="7" t="s">
        <v>25</v>
      </c>
      <c r="K869" s="7" t="s">
        <v>25</v>
      </c>
    </row>
    <row r="870" spans="3:11" x14ac:dyDescent="0.35">
      <c r="C870" s="4">
        <v>43176</v>
      </c>
      <c r="D870" s="5" t="s">
        <v>4</v>
      </c>
      <c r="E870" s="5" t="s">
        <v>12</v>
      </c>
      <c r="F870" s="5" t="s">
        <v>15</v>
      </c>
      <c r="G870" s="6">
        <v>1737</v>
      </c>
      <c r="H870" s="6">
        <v>990.08999999999992</v>
      </c>
      <c r="I870" s="7">
        <v>975.80000000000007</v>
      </c>
      <c r="J870" s="7" t="s">
        <v>25</v>
      </c>
      <c r="K870" s="7">
        <v>29.8</v>
      </c>
    </row>
    <row r="871" spans="3:11" x14ac:dyDescent="0.35">
      <c r="C871" s="4">
        <v>43177</v>
      </c>
      <c r="D871" s="5" t="s">
        <v>4</v>
      </c>
      <c r="E871" s="5" t="s">
        <v>12</v>
      </c>
      <c r="F871" s="5" t="s">
        <v>17</v>
      </c>
      <c r="G871" s="6">
        <v>1042.1999999999998</v>
      </c>
      <c r="H871" s="6">
        <v>667.00799999999992</v>
      </c>
      <c r="I871" s="7">
        <v>672.30000000000007</v>
      </c>
      <c r="J871" s="7" t="s">
        <v>25</v>
      </c>
      <c r="K871" s="7">
        <v>20.100000000000001</v>
      </c>
    </row>
    <row r="872" spans="3:11" x14ac:dyDescent="0.35">
      <c r="C872" s="4">
        <v>43177</v>
      </c>
      <c r="D872" s="5" t="s">
        <v>8</v>
      </c>
      <c r="E872" s="5" t="s">
        <v>12</v>
      </c>
      <c r="F872" s="5" t="s">
        <v>17</v>
      </c>
      <c r="G872" s="6">
        <v>1341.6</v>
      </c>
      <c r="H872" s="6">
        <v>831.79199999999992</v>
      </c>
      <c r="I872" s="7" t="s">
        <v>25</v>
      </c>
      <c r="J872" s="7" t="s">
        <v>25</v>
      </c>
      <c r="K872" s="7" t="s">
        <v>25</v>
      </c>
    </row>
    <row r="873" spans="3:11" x14ac:dyDescent="0.35">
      <c r="C873" s="4">
        <v>43177</v>
      </c>
      <c r="D873" s="5" t="s">
        <v>3</v>
      </c>
      <c r="E873" s="5" t="s">
        <v>12</v>
      </c>
      <c r="F873" s="5" t="s">
        <v>17</v>
      </c>
      <c r="G873" s="6">
        <v>1497</v>
      </c>
      <c r="H873" s="6">
        <v>838.32</v>
      </c>
      <c r="I873" s="7" t="s">
        <v>25</v>
      </c>
      <c r="J873" s="7" t="s">
        <v>25</v>
      </c>
      <c r="K873" s="7" t="s">
        <v>25</v>
      </c>
    </row>
    <row r="874" spans="3:11" x14ac:dyDescent="0.35">
      <c r="C874" s="4">
        <v>43179</v>
      </c>
      <c r="D874" s="5" t="s">
        <v>6</v>
      </c>
      <c r="E874" s="5" t="s">
        <v>13</v>
      </c>
      <c r="F874" s="5" t="s">
        <v>16</v>
      </c>
      <c r="G874" s="6">
        <v>29431.32</v>
      </c>
      <c r="H874" s="6">
        <v>17364.478799999997</v>
      </c>
      <c r="I874" s="7">
        <v>473.1</v>
      </c>
      <c r="J874" s="7" t="s">
        <v>25</v>
      </c>
      <c r="K874" s="7">
        <v>521</v>
      </c>
    </row>
    <row r="875" spans="3:11" x14ac:dyDescent="0.35">
      <c r="C875" s="4">
        <v>43179</v>
      </c>
      <c r="D875" s="5" t="s">
        <v>3</v>
      </c>
      <c r="E875" s="5" t="s">
        <v>12</v>
      </c>
      <c r="F875" s="5" t="s">
        <v>18</v>
      </c>
      <c r="G875" s="6">
        <v>24251.4</v>
      </c>
      <c r="H875" s="6">
        <v>16248.438000000002</v>
      </c>
      <c r="I875" s="7" t="s">
        <v>25</v>
      </c>
      <c r="J875" s="7" t="s">
        <v>25</v>
      </c>
      <c r="K875" s="7" t="s">
        <v>25</v>
      </c>
    </row>
    <row r="876" spans="3:11" x14ac:dyDescent="0.35">
      <c r="C876" s="4">
        <v>43179</v>
      </c>
      <c r="D876" s="5" t="s">
        <v>9</v>
      </c>
      <c r="E876" s="5" t="s">
        <v>13</v>
      </c>
      <c r="F876" s="5" t="s">
        <v>17</v>
      </c>
      <c r="G876" s="6">
        <v>44554.080000000002</v>
      </c>
      <c r="H876" s="6">
        <v>24504.744000000002</v>
      </c>
      <c r="I876" s="7" t="s">
        <v>25</v>
      </c>
      <c r="J876" s="7" t="s">
        <v>25</v>
      </c>
      <c r="K876" s="7" t="s">
        <v>25</v>
      </c>
    </row>
    <row r="877" spans="3:11" x14ac:dyDescent="0.35">
      <c r="C877" s="4">
        <v>43181</v>
      </c>
      <c r="D877" s="5" t="s">
        <v>4</v>
      </c>
      <c r="E877" s="5" t="s">
        <v>12</v>
      </c>
      <c r="F877" s="5" t="s">
        <v>18</v>
      </c>
      <c r="G877" s="6">
        <v>14069.76</v>
      </c>
      <c r="H877" s="6">
        <v>10270.924800000001</v>
      </c>
      <c r="I877" s="7">
        <v>508.90000000000003</v>
      </c>
      <c r="J877" s="7" t="s">
        <v>25</v>
      </c>
      <c r="K877" s="7">
        <v>308.20000000000005</v>
      </c>
    </row>
    <row r="878" spans="3:11" x14ac:dyDescent="0.35">
      <c r="C878" s="4">
        <v>43181</v>
      </c>
      <c r="D878" s="5" t="s">
        <v>4</v>
      </c>
      <c r="E878" s="5" t="s">
        <v>12</v>
      </c>
      <c r="F878" s="5" t="s">
        <v>17</v>
      </c>
      <c r="G878" s="6">
        <v>49243.92</v>
      </c>
      <c r="H878" s="6">
        <v>32993.426400000004</v>
      </c>
      <c r="I878" s="7" t="s">
        <v>25</v>
      </c>
      <c r="J878" s="7" t="s">
        <v>25</v>
      </c>
      <c r="K878" s="7" t="s">
        <v>25</v>
      </c>
    </row>
    <row r="879" spans="3:11" x14ac:dyDescent="0.35">
      <c r="C879" s="4">
        <v>43181</v>
      </c>
      <c r="D879" s="5" t="s">
        <v>8</v>
      </c>
      <c r="E879" s="5" t="s">
        <v>12</v>
      </c>
      <c r="F879" s="5" t="s">
        <v>15</v>
      </c>
      <c r="G879" s="6">
        <v>335.4</v>
      </c>
      <c r="H879" s="6">
        <v>181.11599999999999</v>
      </c>
      <c r="I879" s="7" t="s">
        <v>25</v>
      </c>
      <c r="J879" s="7" t="s">
        <v>25</v>
      </c>
      <c r="K879" s="7" t="s">
        <v>25</v>
      </c>
    </row>
    <row r="880" spans="3:11" x14ac:dyDescent="0.35">
      <c r="C880" s="4">
        <v>43182</v>
      </c>
      <c r="D880" s="5" t="s">
        <v>3</v>
      </c>
      <c r="E880" s="5" t="s">
        <v>12</v>
      </c>
      <c r="F880" s="5" t="s">
        <v>18</v>
      </c>
      <c r="G880" s="6">
        <v>12125.76</v>
      </c>
      <c r="H880" s="6">
        <v>6184.1376</v>
      </c>
      <c r="I880" s="7">
        <v>986</v>
      </c>
      <c r="J880" s="7" t="s">
        <v>25</v>
      </c>
      <c r="K880" s="7">
        <v>185.6</v>
      </c>
    </row>
    <row r="881" spans="3:11" x14ac:dyDescent="0.35">
      <c r="C881" s="4">
        <v>43182</v>
      </c>
      <c r="D881" s="5" t="s">
        <v>10</v>
      </c>
      <c r="E881" s="5" t="s">
        <v>14</v>
      </c>
      <c r="F881" s="5" t="s">
        <v>16</v>
      </c>
      <c r="G881" s="6">
        <v>14076.72</v>
      </c>
      <c r="H881" s="6">
        <v>9431.4024000000009</v>
      </c>
      <c r="I881" s="7" t="s">
        <v>25</v>
      </c>
      <c r="J881" s="7" t="s">
        <v>25</v>
      </c>
      <c r="K881" s="7" t="s">
        <v>25</v>
      </c>
    </row>
    <row r="882" spans="3:11" x14ac:dyDescent="0.35">
      <c r="C882" s="4">
        <v>43183</v>
      </c>
      <c r="D882" s="5" t="s">
        <v>8</v>
      </c>
      <c r="E882" s="5" t="s">
        <v>12</v>
      </c>
      <c r="F882" s="5" t="s">
        <v>16</v>
      </c>
      <c r="G882" s="6">
        <v>13583.76</v>
      </c>
      <c r="H882" s="6">
        <v>6791.88</v>
      </c>
      <c r="I882" s="7">
        <v>1087.5999999999999</v>
      </c>
      <c r="J882" s="7" t="s">
        <v>25</v>
      </c>
      <c r="K882" s="7">
        <v>203.79999999999998</v>
      </c>
    </row>
    <row r="883" spans="3:11" x14ac:dyDescent="0.35">
      <c r="C883" s="4">
        <v>43183</v>
      </c>
      <c r="D883" s="5" t="s">
        <v>4</v>
      </c>
      <c r="E883" s="5" t="s">
        <v>12</v>
      </c>
      <c r="F883" s="5" t="s">
        <v>15</v>
      </c>
      <c r="G883" s="6">
        <v>2431.8000000000002</v>
      </c>
      <c r="H883" s="6">
        <v>1604.9880000000003</v>
      </c>
      <c r="I883" s="7" t="s">
        <v>25</v>
      </c>
      <c r="J883" s="7" t="s">
        <v>25</v>
      </c>
      <c r="K883" s="7" t="s">
        <v>25</v>
      </c>
    </row>
    <row r="884" spans="3:11" x14ac:dyDescent="0.35">
      <c r="C884" s="4">
        <v>43183</v>
      </c>
      <c r="D884" s="5" t="s">
        <v>5</v>
      </c>
      <c r="E884" s="5" t="s">
        <v>13</v>
      </c>
      <c r="F884" s="5" t="s">
        <v>16</v>
      </c>
      <c r="G884" s="6">
        <v>4962.6000000000004</v>
      </c>
      <c r="H884" s="6">
        <v>3573.0720000000001</v>
      </c>
      <c r="I884" s="7" t="s">
        <v>25</v>
      </c>
      <c r="J884" s="7" t="s">
        <v>25</v>
      </c>
      <c r="K884" s="7" t="s">
        <v>25</v>
      </c>
    </row>
    <row r="885" spans="3:11" x14ac:dyDescent="0.35">
      <c r="C885" s="4">
        <v>43184</v>
      </c>
      <c r="D885" s="5" t="s">
        <v>9</v>
      </c>
      <c r="E885" s="5" t="s">
        <v>13</v>
      </c>
      <c r="F885" s="5" t="s">
        <v>16</v>
      </c>
      <c r="G885" s="6">
        <v>3126.6000000000004</v>
      </c>
      <c r="H885" s="6">
        <v>2282.4180000000001</v>
      </c>
      <c r="I885" s="7">
        <v>459</v>
      </c>
      <c r="J885" s="7" t="s">
        <v>25</v>
      </c>
      <c r="K885" s="7">
        <v>68.5</v>
      </c>
    </row>
    <row r="886" spans="3:11" x14ac:dyDescent="0.35">
      <c r="C886" s="4">
        <v>43185</v>
      </c>
      <c r="D886" s="5" t="s">
        <v>4</v>
      </c>
      <c r="E886" s="5" t="s">
        <v>12</v>
      </c>
      <c r="F886" s="5" t="s">
        <v>17</v>
      </c>
      <c r="G886" s="6">
        <v>16883.64</v>
      </c>
      <c r="H886" s="6">
        <v>11649.711599999999</v>
      </c>
      <c r="I886" s="7">
        <v>1065.8999999999999</v>
      </c>
      <c r="J886" s="7" t="s">
        <v>25</v>
      </c>
      <c r="K886" s="7">
        <v>349.5</v>
      </c>
    </row>
    <row r="887" spans="3:11" x14ac:dyDescent="0.35">
      <c r="C887" s="4">
        <v>43185</v>
      </c>
      <c r="D887" s="5" t="s">
        <v>9</v>
      </c>
      <c r="E887" s="5" t="s">
        <v>13</v>
      </c>
      <c r="F887" s="5" t="s">
        <v>16</v>
      </c>
      <c r="G887" s="6">
        <v>16883.64</v>
      </c>
      <c r="H887" s="6">
        <v>12325.057199999999</v>
      </c>
      <c r="I887" s="7" t="s">
        <v>25</v>
      </c>
      <c r="J887" s="7" t="s">
        <v>25</v>
      </c>
      <c r="K887" s="7" t="s">
        <v>25</v>
      </c>
    </row>
    <row r="888" spans="3:11" x14ac:dyDescent="0.35">
      <c r="C888" s="4">
        <v>43186</v>
      </c>
      <c r="D888" s="5" t="s">
        <v>9</v>
      </c>
      <c r="E888" s="5" t="s">
        <v>13</v>
      </c>
      <c r="F888" s="5" t="s">
        <v>15</v>
      </c>
      <c r="G888" s="6">
        <v>11255.76</v>
      </c>
      <c r="H888" s="6">
        <v>5965.5528000000004</v>
      </c>
      <c r="I888" s="7">
        <v>550.5</v>
      </c>
      <c r="J888" s="7" t="s">
        <v>25</v>
      </c>
      <c r="K888" s="7">
        <v>179</v>
      </c>
    </row>
    <row r="889" spans="3:11" x14ac:dyDescent="0.35">
      <c r="C889" s="4">
        <v>43187</v>
      </c>
      <c r="D889" s="5" t="s">
        <v>9</v>
      </c>
      <c r="E889" s="5" t="s">
        <v>13</v>
      </c>
      <c r="F889" s="5" t="s">
        <v>17</v>
      </c>
      <c r="G889" s="6">
        <v>16883.64</v>
      </c>
      <c r="H889" s="6">
        <v>11649.711599999999</v>
      </c>
      <c r="I889" s="7">
        <v>984.2</v>
      </c>
      <c r="J889" s="7" t="s">
        <v>25</v>
      </c>
      <c r="K889" s="7">
        <v>349.5</v>
      </c>
    </row>
    <row r="890" spans="3:11" x14ac:dyDescent="0.35">
      <c r="C890" s="4">
        <v>43187</v>
      </c>
      <c r="D890" s="5" t="s">
        <v>4</v>
      </c>
      <c r="E890" s="5" t="s">
        <v>12</v>
      </c>
      <c r="F890" s="5" t="s">
        <v>15</v>
      </c>
      <c r="G890" s="6">
        <v>25012.800000000003</v>
      </c>
      <c r="H890" s="6">
        <v>14757.552000000001</v>
      </c>
      <c r="I890" s="7" t="s">
        <v>25</v>
      </c>
      <c r="J890" s="7" t="s">
        <v>25</v>
      </c>
      <c r="K890" s="7" t="s">
        <v>25</v>
      </c>
    </row>
    <row r="891" spans="3:11" x14ac:dyDescent="0.35">
      <c r="C891" s="4">
        <v>43187</v>
      </c>
      <c r="D891" s="5" t="s">
        <v>6</v>
      </c>
      <c r="E891" s="5" t="s">
        <v>13</v>
      </c>
      <c r="F891" s="5" t="s">
        <v>15</v>
      </c>
      <c r="G891" s="6">
        <v>1006.1999999999999</v>
      </c>
      <c r="H891" s="6">
        <v>523.22399999999993</v>
      </c>
      <c r="I891" s="7" t="s">
        <v>25</v>
      </c>
      <c r="J891" s="7" t="s">
        <v>25</v>
      </c>
      <c r="K891" s="7" t="s">
        <v>25</v>
      </c>
    </row>
    <row r="892" spans="3:11" x14ac:dyDescent="0.35">
      <c r="C892" s="4">
        <v>43187</v>
      </c>
      <c r="D892" s="5" t="s">
        <v>10</v>
      </c>
      <c r="E892" s="5" t="s">
        <v>14</v>
      </c>
      <c r="F892" s="5" t="s">
        <v>17</v>
      </c>
      <c r="G892" s="6">
        <v>9695.76</v>
      </c>
      <c r="H892" s="6">
        <v>6011.3712000000005</v>
      </c>
      <c r="I892" s="7" t="s">
        <v>25</v>
      </c>
      <c r="J892" s="7" t="s">
        <v>25</v>
      </c>
      <c r="K892" s="7" t="s">
        <v>25</v>
      </c>
    </row>
    <row r="893" spans="3:11" x14ac:dyDescent="0.35">
      <c r="C893" s="4">
        <v>43188</v>
      </c>
      <c r="D893" s="5" t="s">
        <v>7</v>
      </c>
      <c r="E893" s="5" t="s">
        <v>14</v>
      </c>
      <c r="F893" s="5" t="s">
        <v>18</v>
      </c>
      <c r="G893" s="6">
        <v>682.2</v>
      </c>
      <c r="H893" s="6">
        <v>409.32</v>
      </c>
      <c r="I893" s="7">
        <v>589</v>
      </c>
      <c r="J893" s="7" t="s">
        <v>25</v>
      </c>
      <c r="K893" s="7">
        <v>12.299999999999999</v>
      </c>
    </row>
    <row r="894" spans="3:11" x14ac:dyDescent="0.35">
      <c r="C894" s="4">
        <v>43189</v>
      </c>
      <c r="D894" s="5" t="s">
        <v>4</v>
      </c>
      <c r="E894" s="5" t="s">
        <v>12</v>
      </c>
      <c r="F894" s="5" t="s">
        <v>17</v>
      </c>
      <c r="G894" s="6">
        <v>347.4</v>
      </c>
      <c r="H894" s="6">
        <v>208.43999999999997</v>
      </c>
      <c r="I894" s="7">
        <v>24.3</v>
      </c>
      <c r="J894" s="7" t="s">
        <v>25</v>
      </c>
      <c r="K894" s="7">
        <v>6.3</v>
      </c>
    </row>
    <row r="895" spans="3:11" x14ac:dyDescent="0.35">
      <c r="C895" s="4">
        <v>43189</v>
      </c>
      <c r="D895" s="5" t="s">
        <v>5</v>
      </c>
      <c r="E895" s="5" t="s">
        <v>13</v>
      </c>
      <c r="F895" s="5" t="s">
        <v>15</v>
      </c>
      <c r="G895" s="6">
        <v>74439</v>
      </c>
      <c r="H895" s="6">
        <v>46152.18</v>
      </c>
      <c r="I895" s="7" t="s">
        <v>25</v>
      </c>
      <c r="J895" s="7" t="s">
        <v>25</v>
      </c>
      <c r="K895" s="7" t="s">
        <v>25</v>
      </c>
    </row>
    <row r="896" spans="3:11" x14ac:dyDescent="0.35">
      <c r="C896" s="4">
        <v>43189</v>
      </c>
      <c r="D896" s="5" t="s">
        <v>5</v>
      </c>
      <c r="E896" s="5" t="s">
        <v>13</v>
      </c>
      <c r="F896" s="5" t="s">
        <v>16</v>
      </c>
      <c r="G896" s="6">
        <v>26798.04</v>
      </c>
      <c r="H896" s="6">
        <v>14202.961200000002</v>
      </c>
      <c r="I896" s="7" t="s">
        <v>25</v>
      </c>
      <c r="J896" s="7" t="s">
        <v>25</v>
      </c>
      <c r="K896" s="7" t="s">
        <v>25</v>
      </c>
    </row>
    <row r="897" spans="3:11" x14ac:dyDescent="0.35">
      <c r="C897" s="4">
        <v>43189</v>
      </c>
      <c r="D897" s="5" t="s">
        <v>5</v>
      </c>
      <c r="E897" s="5" t="s">
        <v>13</v>
      </c>
      <c r="F897" s="5" t="s">
        <v>16</v>
      </c>
      <c r="G897" s="6">
        <v>22331.760000000002</v>
      </c>
      <c r="H897" s="6">
        <v>11165.880000000001</v>
      </c>
      <c r="I897" s="7" t="s">
        <v>25</v>
      </c>
      <c r="J897" s="7" t="s">
        <v>25</v>
      </c>
      <c r="K897" s="7" t="s">
        <v>25</v>
      </c>
    </row>
    <row r="898" spans="3:11" x14ac:dyDescent="0.35">
      <c r="C898" s="4">
        <v>43190</v>
      </c>
      <c r="D898" s="5" t="s">
        <v>5</v>
      </c>
      <c r="E898" s="5" t="s">
        <v>13</v>
      </c>
      <c r="F898" s="5" t="s">
        <v>16</v>
      </c>
      <c r="G898" s="6">
        <v>1654.1999999999998</v>
      </c>
      <c r="H898" s="6">
        <v>1025.6039999999998</v>
      </c>
      <c r="I898" s="7">
        <v>175.1</v>
      </c>
      <c r="J898" s="7" t="s">
        <v>25</v>
      </c>
      <c r="K898" s="7">
        <v>30.8</v>
      </c>
    </row>
    <row r="899" spans="3:11" x14ac:dyDescent="0.35">
      <c r="C899" s="4">
        <v>43190</v>
      </c>
      <c r="D899" s="5" t="s">
        <v>4</v>
      </c>
      <c r="E899" s="5" t="s">
        <v>12</v>
      </c>
      <c r="F899" s="5" t="s">
        <v>16</v>
      </c>
      <c r="G899" s="6">
        <v>694.8</v>
      </c>
      <c r="H899" s="6">
        <v>458.56799999999998</v>
      </c>
      <c r="I899" s="7" t="s">
        <v>25</v>
      </c>
      <c r="J899" s="7" t="s">
        <v>25</v>
      </c>
      <c r="K899" s="7" t="s">
        <v>25</v>
      </c>
    </row>
    <row r="900" spans="3:11" x14ac:dyDescent="0.35">
      <c r="C900" s="4">
        <v>43190</v>
      </c>
      <c r="D900" s="5" t="s">
        <v>4</v>
      </c>
      <c r="E900" s="5" t="s">
        <v>12</v>
      </c>
      <c r="F900" s="5" t="s">
        <v>18</v>
      </c>
      <c r="G900" s="6">
        <v>2431.8000000000002</v>
      </c>
      <c r="H900" s="6">
        <v>1629.3060000000003</v>
      </c>
      <c r="I900" s="7" t="s">
        <v>25</v>
      </c>
      <c r="J900" s="7" t="s">
        <v>25</v>
      </c>
      <c r="K900" s="7" t="s">
        <v>25</v>
      </c>
    </row>
    <row r="901" spans="3:11" x14ac:dyDescent="0.35">
      <c r="C901" s="4">
        <v>43190</v>
      </c>
      <c r="D901" s="5" t="s">
        <v>4</v>
      </c>
      <c r="E901" s="5" t="s">
        <v>12</v>
      </c>
      <c r="F901" s="5" t="s">
        <v>16</v>
      </c>
      <c r="G901" s="6">
        <v>1737</v>
      </c>
      <c r="H901" s="6">
        <v>1198.53</v>
      </c>
      <c r="I901" s="7" t="s">
        <v>25</v>
      </c>
      <c r="J901" s="7" t="s">
        <v>25</v>
      </c>
      <c r="K901" s="7" t="s">
        <v>25</v>
      </c>
    </row>
    <row r="902" spans="3:11" x14ac:dyDescent="0.35">
      <c r="C902" s="4">
        <v>43190</v>
      </c>
      <c r="D902" s="5" t="s">
        <v>7</v>
      </c>
      <c r="E902" s="5" t="s">
        <v>14</v>
      </c>
      <c r="F902" s="5" t="s">
        <v>18</v>
      </c>
      <c r="G902" s="6">
        <v>909.59999999999991</v>
      </c>
      <c r="H902" s="6">
        <v>527.56799999999987</v>
      </c>
      <c r="I902" s="7" t="s">
        <v>25</v>
      </c>
      <c r="J902" s="7" t="s">
        <v>25</v>
      </c>
      <c r="K902" s="7" t="s">
        <v>25</v>
      </c>
    </row>
    <row r="903" spans="3:11" x14ac:dyDescent="0.35">
      <c r="C903" s="4">
        <v>43191</v>
      </c>
      <c r="D903" s="5" t="s">
        <v>8</v>
      </c>
      <c r="E903" s="5" t="s">
        <v>12</v>
      </c>
      <c r="F903" s="5" t="s">
        <v>17</v>
      </c>
      <c r="G903" s="6">
        <v>9055.7999999999993</v>
      </c>
      <c r="H903" s="6">
        <v>4980.6899999999996</v>
      </c>
      <c r="I903" s="7">
        <v>109.6</v>
      </c>
      <c r="J903" s="7" t="s">
        <v>25</v>
      </c>
      <c r="K903" s="7">
        <v>149.5</v>
      </c>
    </row>
    <row r="904" spans="3:11" x14ac:dyDescent="0.35">
      <c r="C904" s="4">
        <v>43191</v>
      </c>
      <c r="D904" s="5" t="s">
        <v>5</v>
      </c>
      <c r="E904" s="5" t="s">
        <v>13</v>
      </c>
      <c r="F904" s="5" t="s">
        <v>18</v>
      </c>
      <c r="G904" s="6">
        <v>59551.200000000004</v>
      </c>
      <c r="H904" s="6">
        <v>31562.136000000002</v>
      </c>
      <c r="I904" s="7" t="s">
        <v>25</v>
      </c>
      <c r="J904" s="7" t="s">
        <v>25</v>
      </c>
      <c r="K904" s="7" t="s">
        <v>25</v>
      </c>
    </row>
    <row r="905" spans="3:11" x14ac:dyDescent="0.35">
      <c r="C905" s="4">
        <v>43192</v>
      </c>
      <c r="D905" s="5" t="s">
        <v>4</v>
      </c>
      <c r="E905" s="5" t="s">
        <v>12</v>
      </c>
      <c r="F905" s="5" t="s">
        <v>17</v>
      </c>
      <c r="G905" s="6">
        <v>11255.76</v>
      </c>
      <c r="H905" s="6">
        <v>6415.7831999999999</v>
      </c>
      <c r="I905" s="7">
        <v>766.1</v>
      </c>
      <c r="J905" s="7" t="s">
        <v>25</v>
      </c>
      <c r="K905" s="7">
        <v>192.5</v>
      </c>
    </row>
    <row r="906" spans="3:11" x14ac:dyDescent="0.35">
      <c r="C906" s="4">
        <v>43193</v>
      </c>
      <c r="D906" s="5" t="s">
        <v>9</v>
      </c>
      <c r="E906" s="5" t="s">
        <v>13</v>
      </c>
      <c r="F906" s="5" t="s">
        <v>16</v>
      </c>
      <c r="G906" s="6">
        <v>2779.2</v>
      </c>
      <c r="H906" s="6">
        <v>1806.48</v>
      </c>
      <c r="I906" s="7">
        <v>100.8</v>
      </c>
      <c r="J906" s="7" t="s">
        <v>25</v>
      </c>
      <c r="K906" s="7">
        <v>54.2</v>
      </c>
    </row>
    <row r="907" spans="3:11" x14ac:dyDescent="0.35">
      <c r="C907" s="4">
        <v>43193</v>
      </c>
      <c r="D907" s="5" t="s">
        <v>9</v>
      </c>
      <c r="E907" s="5" t="s">
        <v>13</v>
      </c>
      <c r="F907" s="5" t="s">
        <v>16</v>
      </c>
      <c r="G907" s="6">
        <v>694.8</v>
      </c>
      <c r="H907" s="6">
        <v>382.14</v>
      </c>
      <c r="I907" s="7" t="s">
        <v>25</v>
      </c>
      <c r="J907" s="7" t="s">
        <v>25</v>
      </c>
      <c r="K907" s="7" t="s">
        <v>25</v>
      </c>
    </row>
    <row r="908" spans="3:11" x14ac:dyDescent="0.35">
      <c r="C908" s="4">
        <v>43195</v>
      </c>
      <c r="D908" s="5" t="s">
        <v>4</v>
      </c>
      <c r="E908" s="5" t="s">
        <v>12</v>
      </c>
      <c r="F908" s="5" t="s">
        <v>15</v>
      </c>
      <c r="G908" s="6">
        <v>1042.1999999999998</v>
      </c>
      <c r="H908" s="6">
        <v>750.38399999999979</v>
      </c>
      <c r="I908" s="7">
        <v>236</v>
      </c>
      <c r="J908" s="7" t="s">
        <v>25</v>
      </c>
      <c r="K908" s="7">
        <v>22.6</v>
      </c>
    </row>
    <row r="909" spans="3:11" x14ac:dyDescent="0.35">
      <c r="C909" s="4">
        <v>43195</v>
      </c>
      <c r="D909" s="5" t="s">
        <v>5</v>
      </c>
      <c r="E909" s="5" t="s">
        <v>13</v>
      </c>
      <c r="F909" s="5" t="s">
        <v>16</v>
      </c>
      <c r="G909" s="6">
        <v>1102.8000000000002</v>
      </c>
      <c r="H909" s="6">
        <v>705.79200000000014</v>
      </c>
      <c r="I909" s="7" t="s">
        <v>25</v>
      </c>
      <c r="J909" s="7" t="s">
        <v>25</v>
      </c>
      <c r="K909" s="7" t="s">
        <v>25</v>
      </c>
    </row>
    <row r="910" spans="3:11" x14ac:dyDescent="0.35">
      <c r="C910" s="4">
        <v>43195</v>
      </c>
      <c r="D910" s="5" t="s">
        <v>5</v>
      </c>
      <c r="E910" s="5" t="s">
        <v>13</v>
      </c>
      <c r="F910" s="5" t="s">
        <v>15</v>
      </c>
      <c r="G910" s="6">
        <v>551.40000000000009</v>
      </c>
      <c r="H910" s="6">
        <v>413.55000000000007</v>
      </c>
      <c r="I910" s="7" t="s">
        <v>25</v>
      </c>
      <c r="J910" s="7" t="s">
        <v>25</v>
      </c>
      <c r="K910" s="7" t="s">
        <v>25</v>
      </c>
    </row>
    <row r="911" spans="3:11" x14ac:dyDescent="0.35">
      <c r="C911" s="4">
        <v>43196</v>
      </c>
      <c r="D911" s="5" t="s">
        <v>9</v>
      </c>
      <c r="E911" s="5" t="s">
        <v>13</v>
      </c>
      <c r="F911" s="5" t="s">
        <v>15</v>
      </c>
      <c r="G911" s="6">
        <v>3126.6000000000004</v>
      </c>
      <c r="H911" s="6">
        <v>1657.0980000000002</v>
      </c>
      <c r="I911" s="7">
        <v>812.2</v>
      </c>
      <c r="J911" s="7" t="s">
        <v>25</v>
      </c>
      <c r="K911" s="7">
        <v>49.800000000000004</v>
      </c>
    </row>
    <row r="912" spans="3:11" x14ac:dyDescent="0.35">
      <c r="C912" s="4">
        <v>43197</v>
      </c>
      <c r="D912" s="5" t="s">
        <v>3</v>
      </c>
      <c r="E912" s="5" t="s">
        <v>12</v>
      </c>
      <c r="F912" s="5" t="s">
        <v>16</v>
      </c>
      <c r="G912" s="6">
        <v>23712.48</v>
      </c>
      <c r="H912" s="6">
        <v>17547.235199999999</v>
      </c>
      <c r="I912" s="7">
        <v>939.7</v>
      </c>
      <c r="J912" s="7" t="s">
        <v>25</v>
      </c>
      <c r="K912" s="7">
        <v>526.5</v>
      </c>
    </row>
    <row r="913" spans="3:11" x14ac:dyDescent="0.35">
      <c r="C913" s="4">
        <v>43198</v>
      </c>
      <c r="D913" s="5" t="s">
        <v>11</v>
      </c>
      <c r="E913" s="5" t="s">
        <v>13</v>
      </c>
      <c r="F913" s="5" t="s">
        <v>15</v>
      </c>
      <c r="G913" s="6">
        <v>694.8</v>
      </c>
      <c r="H913" s="6">
        <v>354.34799999999996</v>
      </c>
      <c r="I913" s="7">
        <v>830.7</v>
      </c>
      <c r="J913" s="7" t="s">
        <v>25</v>
      </c>
      <c r="K913" s="7">
        <v>10.7</v>
      </c>
    </row>
    <row r="914" spans="3:11" x14ac:dyDescent="0.35">
      <c r="C914" s="4">
        <v>43199</v>
      </c>
      <c r="D914" s="5" t="s">
        <v>8</v>
      </c>
      <c r="E914" s="5" t="s">
        <v>12</v>
      </c>
      <c r="F914" s="5" t="s">
        <v>17</v>
      </c>
      <c r="G914" s="6">
        <v>43015.08</v>
      </c>
      <c r="H914" s="6">
        <v>27529.6512</v>
      </c>
      <c r="I914" s="7">
        <v>456.70000000000005</v>
      </c>
      <c r="J914" s="7" t="s">
        <v>25</v>
      </c>
      <c r="K914" s="7">
        <v>825.9</v>
      </c>
    </row>
    <row r="915" spans="3:11" x14ac:dyDescent="0.35">
      <c r="C915" s="4">
        <v>43199</v>
      </c>
      <c r="D915" s="5" t="s">
        <v>4</v>
      </c>
      <c r="E915" s="5" t="s">
        <v>12</v>
      </c>
      <c r="F915" s="5" t="s">
        <v>17</v>
      </c>
      <c r="G915" s="6">
        <v>9379.7999999999993</v>
      </c>
      <c r="H915" s="6">
        <v>4783.6979999999994</v>
      </c>
      <c r="I915" s="7" t="s">
        <v>25</v>
      </c>
      <c r="J915" s="7" t="s">
        <v>25</v>
      </c>
      <c r="K915" s="7" t="s">
        <v>25</v>
      </c>
    </row>
    <row r="916" spans="3:11" x14ac:dyDescent="0.35">
      <c r="C916" s="4">
        <v>43200</v>
      </c>
      <c r="D916" s="5" t="s">
        <v>4</v>
      </c>
      <c r="E916" s="5" t="s">
        <v>12</v>
      </c>
      <c r="F916" s="5" t="s">
        <v>15</v>
      </c>
      <c r="G916" s="6">
        <v>347.4</v>
      </c>
      <c r="H916" s="6">
        <v>177.17399999999998</v>
      </c>
      <c r="I916" s="7">
        <v>766.7</v>
      </c>
      <c r="J916" s="7" t="s">
        <v>25</v>
      </c>
      <c r="K916" s="7">
        <v>5.3999999999999995</v>
      </c>
    </row>
    <row r="917" spans="3:11" x14ac:dyDescent="0.35">
      <c r="C917" s="4">
        <v>43200</v>
      </c>
      <c r="D917" s="5" t="s">
        <v>5</v>
      </c>
      <c r="E917" s="5" t="s">
        <v>13</v>
      </c>
      <c r="F917" s="5" t="s">
        <v>18</v>
      </c>
      <c r="G917" s="6">
        <v>1102.8000000000002</v>
      </c>
      <c r="H917" s="6">
        <v>650.65200000000004</v>
      </c>
      <c r="I917" s="7" t="s">
        <v>25</v>
      </c>
      <c r="J917" s="7" t="s">
        <v>25</v>
      </c>
      <c r="K917" s="7" t="s">
        <v>25</v>
      </c>
    </row>
    <row r="918" spans="3:11" x14ac:dyDescent="0.35">
      <c r="C918" s="4">
        <v>43200</v>
      </c>
      <c r="D918" s="5" t="s">
        <v>5</v>
      </c>
      <c r="E918" s="5" t="s">
        <v>13</v>
      </c>
      <c r="F918" s="5" t="s">
        <v>18</v>
      </c>
      <c r="G918" s="6">
        <v>4411.2000000000007</v>
      </c>
      <c r="H918" s="6">
        <v>3220.1760000000004</v>
      </c>
      <c r="I918" s="7" t="s">
        <v>25</v>
      </c>
      <c r="J918" s="7" t="s">
        <v>25</v>
      </c>
      <c r="K918" s="7" t="s">
        <v>25</v>
      </c>
    </row>
    <row r="919" spans="3:11" x14ac:dyDescent="0.35">
      <c r="C919" s="4">
        <v>43200</v>
      </c>
      <c r="D919" s="5" t="s">
        <v>4</v>
      </c>
      <c r="E919" s="5" t="s">
        <v>12</v>
      </c>
      <c r="F919" s="5" t="s">
        <v>17</v>
      </c>
      <c r="G919" s="6">
        <v>347.4</v>
      </c>
      <c r="H919" s="6">
        <v>211.91399999999999</v>
      </c>
      <c r="I919" s="7" t="s">
        <v>25</v>
      </c>
      <c r="J919" s="7" t="s">
        <v>25</v>
      </c>
      <c r="K919" s="7" t="s">
        <v>25</v>
      </c>
    </row>
    <row r="920" spans="3:11" x14ac:dyDescent="0.35">
      <c r="C920" s="4">
        <v>43201</v>
      </c>
      <c r="D920" s="5" t="s">
        <v>3</v>
      </c>
      <c r="E920" s="5" t="s">
        <v>12</v>
      </c>
      <c r="F920" s="5" t="s">
        <v>17</v>
      </c>
      <c r="G920" s="6">
        <v>598.79999999999995</v>
      </c>
      <c r="H920" s="6">
        <v>413.17199999999991</v>
      </c>
      <c r="I920" s="7">
        <v>951.9</v>
      </c>
      <c r="J920" s="7" t="s">
        <v>25</v>
      </c>
      <c r="K920" s="7">
        <v>12.4</v>
      </c>
    </row>
    <row r="921" spans="3:11" x14ac:dyDescent="0.35">
      <c r="C921" s="4">
        <v>43202</v>
      </c>
      <c r="D921" s="5" t="s">
        <v>4</v>
      </c>
      <c r="E921" s="5" t="s">
        <v>12</v>
      </c>
      <c r="F921" s="5" t="s">
        <v>17</v>
      </c>
      <c r="G921" s="6">
        <v>11255.76</v>
      </c>
      <c r="H921" s="6">
        <v>7991.5895999999993</v>
      </c>
      <c r="I921" s="7">
        <v>202.5</v>
      </c>
      <c r="J921" s="7" t="s">
        <v>25</v>
      </c>
      <c r="K921" s="7">
        <v>239.79999999999998</v>
      </c>
    </row>
    <row r="922" spans="3:11" x14ac:dyDescent="0.35">
      <c r="C922" s="4">
        <v>43203</v>
      </c>
      <c r="D922" s="5" t="s">
        <v>5</v>
      </c>
      <c r="E922" s="5" t="s">
        <v>13</v>
      </c>
      <c r="F922" s="5" t="s">
        <v>18</v>
      </c>
      <c r="G922" s="6">
        <v>3859.7999999999997</v>
      </c>
      <c r="H922" s="6">
        <v>2508.87</v>
      </c>
      <c r="I922" s="7">
        <v>440</v>
      </c>
      <c r="J922" s="7" t="s">
        <v>25</v>
      </c>
      <c r="K922" s="7">
        <v>75.3</v>
      </c>
    </row>
    <row r="923" spans="3:11" x14ac:dyDescent="0.35">
      <c r="C923" s="4">
        <v>43203</v>
      </c>
      <c r="D923" s="5" t="s">
        <v>4</v>
      </c>
      <c r="E923" s="5" t="s">
        <v>12</v>
      </c>
      <c r="F923" s="5" t="s">
        <v>18</v>
      </c>
      <c r="G923" s="6">
        <v>16883.64</v>
      </c>
      <c r="H923" s="6">
        <v>10299.020399999999</v>
      </c>
      <c r="I923" s="7" t="s">
        <v>25</v>
      </c>
      <c r="J923" s="7" t="s">
        <v>25</v>
      </c>
      <c r="K923" s="7" t="s">
        <v>25</v>
      </c>
    </row>
    <row r="924" spans="3:11" x14ac:dyDescent="0.35">
      <c r="C924" s="4">
        <v>43203</v>
      </c>
      <c r="D924" s="5" t="s">
        <v>4</v>
      </c>
      <c r="E924" s="5" t="s">
        <v>12</v>
      </c>
      <c r="F924" s="5" t="s">
        <v>16</v>
      </c>
      <c r="G924" s="6">
        <v>2084.3999999999996</v>
      </c>
      <c r="H924" s="6">
        <v>1417.3919999999998</v>
      </c>
      <c r="I924" s="7" t="s">
        <v>25</v>
      </c>
      <c r="J924" s="7" t="s">
        <v>25</v>
      </c>
      <c r="K924" s="7" t="s">
        <v>25</v>
      </c>
    </row>
    <row r="925" spans="3:11" x14ac:dyDescent="0.35">
      <c r="C925" s="4">
        <v>43203</v>
      </c>
      <c r="D925" s="5" t="s">
        <v>9</v>
      </c>
      <c r="E925" s="5" t="s">
        <v>13</v>
      </c>
      <c r="F925" s="5" t="s">
        <v>18</v>
      </c>
      <c r="G925" s="6">
        <v>11255.76</v>
      </c>
      <c r="H925" s="6">
        <v>7203.6864000000005</v>
      </c>
      <c r="I925" s="7" t="s">
        <v>25</v>
      </c>
      <c r="J925" s="7" t="s">
        <v>25</v>
      </c>
      <c r="K925" s="7" t="s">
        <v>25</v>
      </c>
    </row>
    <row r="926" spans="3:11" x14ac:dyDescent="0.35">
      <c r="C926" s="4">
        <v>43205</v>
      </c>
      <c r="D926" s="5" t="s">
        <v>6</v>
      </c>
      <c r="E926" s="5" t="s">
        <v>13</v>
      </c>
      <c r="F926" s="5" t="s">
        <v>15</v>
      </c>
      <c r="G926" s="6">
        <v>45279</v>
      </c>
      <c r="H926" s="6">
        <v>30336.93</v>
      </c>
      <c r="I926" s="7">
        <v>1198.1999999999998</v>
      </c>
      <c r="J926" s="7">
        <v>61862</v>
      </c>
      <c r="K926" s="7">
        <v>910.2</v>
      </c>
    </row>
    <row r="927" spans="3:11" x14ac:dyDescent="0.35">
      <c r="C927" s="4">
        <v>43206</v>
      </c>
      <c r="D927" s="5" t="s">
        <v>6</v>
      </c>
      <c r="E927" s="5" t="s">
        <v>13</v>
      </c>
      <c r="F927" s="5" t="s">
        <v>16</v>
      </c>
      <c r="G927" s="6">
        <v>16300.439999999999</v>
      </c>
      <c r="H927" s="6">
        <v>8150.2199999999993</v>
      </c>
      <c r="I927" s="7">
        <v>750.4</v>
      </c>
      <c r="J927" s="7" t="s">
        <v>25</v>
      </c>
      <c r="K927" s="7">
        <v>244.6</v>
      </c>
    </row>
    <row r="928" spans="3:11" x14ac:dyDescent="0.35">
      <c r="C928" s="4">
        <v>43206</v>
      </c>
      <c r="D928" s="5" t="s">
        <v>5</v>
      </c>
      <c r="E928" s="5" t="s">
        <v>13</v>
      </c>
      <c r="F928" s="5" t="s">
        <v>15</v>
      </c>
      <c r="G928" s="6">
        <v>551.40000000000009</v>
      </c>
      <c r="H928" s="6">
        <v>374.95200000000011</v>
      </c>
      <c r="I928" s="7" t="s">
        <v>25</v>
      </c>
      <c r="J928" s="7" t="s">
        <v>25</v>
      </c>
      <c r="K928" s="7" t="s">
        <v>25</v>
      </c>
    </row>
    <row r="929" spans="3:11" x14ac:dyDescent="0.35">
      <c r="C929" s="4">
        <v>43207</v>
      </c>
      <c r="D929" s="5" t="s">
        <v>4</v>
      </c>
      <c r="E929" s="5" t="s">
        <v>12</v>
      </c>
      <c r="F929" s="5" t="s">
        <v>15</v>
      </c>
      <c r="G929" s="6">
        <v>25012.800000000003</v>
      </c>
      <c r="H929" s="6">
        <v>14007.168000000003</v>
      </c>
      <c r="I929" s="7">
        <v>644.80000000000007</v>
      </c>
      <c r="J929" s="7" t="s">
        <v>25</v>
      </c>
      <c r="K929" s="7">
        <v>420.3</v>
      </c>
    </row>
    <row r="930" spans="3:11" x14ac:dyDescent="0.35">
      <c r="C930" s="4">
        <v>43207</v>
      </c>
      <c r="D930" s="5" t="s">
        <v>4</v>
      </c>
      <c r="E930" s="5" t="s">
        <v>12</v>
      </c>
      <c r="F930" s="5" t="s">
        <v>17</v>
      </c>
      <c r="G930" s="6">
        <v>1042.1999999999998</v>
      </c>
      <c r="H930" s="6">
        <v>646.16399999999987</v>
      </c>
      <c r="I930" s="7" t="s">
        <v>25</v>
      </c>
      <c r="J930" s="7" t="s">
        <v>25</v>
      </c>
      <c r="K930" s="7" t="s">
        <v>25</v>
      </c>
    </row>
    <row r="931" spans="3:11" x14ac:dyDescent="0.35">
      <c r="C931" s="4">
        <v>43207</v>
      </c>
      <c r="D931" s="5" t="s">
        <v>11</v>
      </c>
      <c r="E931" s="5" t="s">
        <v>13</v>
      </c>
      <c r="F931" s="5" t="s">
        <v>18</v>
      </c>
      <c r="G931" s="6">
        <v>30484.32</v>
      </c>
      <c r="H931" s="6">
        <v>19509.964800000002</v>
      </c>
      <c r="I931" s="7" t="s">
        <v>25</v>
      </c>
      <c r="J931" s="7" t="s">
        <v>25</v>
      </c>
      <c r="K931" s="7">
        <v>291.3</v>
      </c>
    </row>
    <row r="932" spans="3:11" x14ac:dyDescent="0.35">
      <c r="C932" s="4">
        <v>43208</v>
      </c>
      <c r="D932" s="5" t="s">
        <v>4</v>
      </c>
      <c r="E932" s="5" t="s">
        <v>12</v>
      </c>
      <c r="F932" s="5" t="s">
        <v>16</v>
      </c>
      <c r="G932" s="6">
        <v>20427.12</v>
      </c>
      <c r="H932" s="6">
        <v>12052.000799999998</v>
      </c>
      <c r="I932" s="7">
        <v>449.5</v>
      </c>
      <c r="J932" s="7" t="s">
        <v>25</v>
      </c>
      <c r="K932" s="7">
        <v>361.6</v>
      </c>
    </row>
    <row r="933" spans="3:11" x14ac:dyDescent="0.35">
      <c r="C933" s="4">
        <v>43208</v>
      </c>
      <c r="D933" s="5" t="s">
        <v>4</v>
      </c>
      <c r="E933" s="5" t="s">
        <v>12</v>
      </c>
      <c r="F933" s="5" t="s">
        <v>16</v>
      </c>
      <c r="G933" s="6">
        <v>35174.28</v>
      </c>
      <c r="H933" s="6">
        <v>17938.882799999999</v>
      </c>
      <c r="I933" s="7" t="s">
        <v>25</v>
      </c>
      <c r="J933" s="7" t="s">
        <v>25</v>
      </c>
      <c r="K933" s="7" t="s">
        <v>25</v>
      </c>
    </row>
    <row r="934" spans="3:11" x14ac:dyDescent="0.35">
      <c r="C934" s="4">
        <v>43210</v>
      </c>
      <c r="D934" s="5" t="s">
        <v>8</v>
      </c>
      <c r="E934" s="5" t="s">
        <v>12</v>
      </c>
      <c r="F934" s="5" t="s">
        <v>18</v>
      </c>
      <c r="G934" s="6">
        <v>335.4</v>
      </c>
      <c r="H934" s="6">
        <v>204.59399999999999</v>
      </c>
      <c r="I934" s="7">
        <v>113.39999999999999</v>
      </c>
      <c r="J934" s="7" t="s">
        <v>25</v>
      </c>
      <c r="K934" s="7">
        <v>6.1999999999999993</v>
      </c>
    </row>
    <row r="935" spans="3:11" x14ac:dyDescent="0.35">
      <c r="C935" s="4">
        <v>43210</v>
      </c>
      <c r="D935" s="5" t="s">
        <v>4</v>
      </c>
      <c r="E935" s="5" t="s">
        <v>12</v>
      </c>
      <c r="F935" s="5" t="s">
        <v>17</v>
      </c>
      <c r="G935" s="6">
        <v>44554.080000000002</v>
      </c>
      <c r="H935" s="6">
        <v>32524.4784</v>
      </c>
      <c r="I935" s="7" t="s">
        <v>25</v>
      </c>
      <c r="J935" s="7" t="s">
        <v>25</v>
      </c>
      <c r="K935" s="7" t="s">
        <v>25</v>
      </c>
    </row>
    <row r="936" spans="3:11" x14ac:dyDescent="0.35">
      <c r="C936" s="4">
        <v>43210</v>
      </c>
      <c r="D936" s="5" t="s">
        <v>5</v>
      </c>
      <c r="E936" s="5" t="s">
        <v>13</v>
      </c>
      <c r="F936" s="5" t="s">
        <v>18</v>
      </c>
      <c r="G936" s="6">
        <v>74439</v>
      </c>
      <c r="H936" s="6">
        <v>37963.89</v>
      </c>
      <c r="I936" s="7" t="s">
        <v>25</v>
      </c>
      <c r="J936" s="7" t="s">
        <v>25</v>
      </c>
      <c r="K936" s="7" t="s">
        <v>25</v>
      </c>
    </row>
    <row r="937" spans="3:11" x14ac:dyDescent="0.35">
      <c r="C937" s="4">
        <v>43210</v>
      </c>
      <c r="D937" s="5" t="s">
        <v>4</v>
      </c>
      <c r="E937" s="5" t="s">
        <v>12</v>
      </c>
      <c r="F937" s="5" t="s">
        <v>15</v>
      </c>
      <c r="G937" s="6">
        <v>20427.12</v>
      </c>
      <c r="H937" s="6">
        <v>14707.526399999999</v>
      </c>
      <c r="I937" s="7" t="s">
        <v>25</v>
      </c>
      <c r="J937" s="7" t="s">
        <v>25</v>
      </c>
      <c r="K937" s="7" t="s">
        <v>25</v>
      </c>
    </row>
    <row r="938" spans="3:11" x14ac:dyDescent="0.35">
      <c r="C938" s="4">
        <v>43211</v>
      </c>
      <c r="D938" s="5" t="s">
        <v>4</v>
      </c>
      <c r="E938" s="5" t="s">
        <v>12</v>
      </c>
      <c r="F938" s="5" t="s">
        <v>16</v>
      </c>
      <c r="G938" s="6">
        <v>9379.7999999999993</v>
      </c>
      <c r="H938" s="6">
        <v>4877.4960000000001</v>
      </c>
      <c r="I938" s="7">
        <v>583.20000000000005</v>
      </c>
      <c r="J938" s="7" t="s">
        <v>25</v>
      </c>
      <c r="K938" s="7">
        <v>146.4</v>
      </c>
    </row>
    <row r="939" spans="3:11" x14ac:dyDescent="0.35">
      <c r="C939" s="4">
        <v>43212</v>
      </c>
      <c r="D939" s="5" t="s">
        <v>9</v>
      </c>
      <c r="E939" s="5" t="s">
        <v>13</v>
      </c>
      <c r="F939" s="5" t="s">
        <v>16</v>
      </c>
      <c r="G939" s="6">
        <v>16883.64</v>
      </c>
      <c r="H939" s="6">
        <v>10805.5296</v>
      </c>
      <c r="I939" s="7">
        <v>819.5</v>
      </c>
      <c r="J939" s="7" t="s">
        <v>25</v>
      </c>
      <c r="K939" s="7">
        <v>324.20000000000005</v>
      </c>
    </row>
    <row r="940" spans="3:11" x14ac:dyDescent="0.35">
      <c r="C940" s="4">
        <v>43213</v>
      </c>
      <c r="D940" s="5" t="s">
        <v>7</v>
      </c>
      <c r="E940" s="5" t="s">
        <v>14</v>
      </c>
      <c r="F940" s="5" t="s">
        <v>17</v>
      </c>
      <c r="G940" s="6">
        <v>227.39999999999998</v>
      </c>
      <c r="H940" s="6">
        <v>131.89199999999997</v>
      </c>
      <c r="I940" s="7">
        <v>850.5</v>
      </c>
      <c r="J940" s="7" t="s">
        <v>25</v>
      </c>
      <c r="K940" s="7">
        <v>4</v>
      </c>
    </row>
    <row r="941" spans="3:11" x14ac:dyDescent="0.35">
      <c r="C941" s="4">
        <v>43214</v>
      </c>
      <c r="D941" s="5" t="s">
        <v>4</v>
      </c>
      <c r="E941" s="5" t="s">
        <v>12</v>
      </c>
      <c r="F941" s="5" t="s">
        <v>16</v>
      </c>
      <c r="G941" s="6">
        <v>16883.64</v>
      </c>
      <c r="H941" s="6">
        <v>10974.366</v>
      </c>
      <c r="I941" s="7">
        <v>509.8</v>
      </c>
      <c r="J941" s="7" t="s">
        <v>25</v>
      </c>
      <c r="K941" s="7">
        <v>329.3</v>
      </c>
    </row>
    <row r="942" spans="3:11" x14ac:dyDescent="0.35">
      <c r="C942" s="4">
        <v>43214</v>
      </c>
      <c r="D942" s="5" t="s">
        <v>9</v>
      </c>
      <c r="E942" s="5" t="s">
        <v>13</v>
      </c>
      <c r="F942" s="5" t="s">
        <v>16</v>
      </c>
      <c r="G942" s="6">
        <v>14069.76</v>
      </c>
      <c r="H942" s="6">
        <v>9989.5295999999998</v>
      </c>
      <c r="I942" s="7" t="s">
        <v>25</v>
      </c>
      <c r="J942" s="7" t="s">
        <v>25</v>
      </c>
      <c r="K942" s="7" t="s">
        <v>25</v>
      </c>
    </row>
    <row r="943" spans="3:11" x14ac:dyDescent="0.35">
      <c r="C943" s="4">
        <v>43214</v>
      </c>
      <c r="D943" s="5" t="s">
        <v>4</v>
      </c>
      <c r="E943" s="5" t="s">
        <v>12</v>
      </c>
      <c r="F943" s="5" t="s">
        <v>16</v>
      </c>
      <c r="G943" s="6">
        <v>347.4</v>
      </c>
      <c r="H943" s="6">
        <v>191.07</v>
      </c>
      <c r="I943" s="7" t="s">
        <v>25</v>
      </c>
      <c r="J943" s="7" t="s">
        <v>25</v>
      </c>
      <c r="K943" s="7" t="s">
        <v>25</v>
      </c>
    </row>
    <row r="944" spans="3:11" x14ac:dyDescent="0.35">
      <c r="C944" s="4">
        <v>43214</v>
      </c>
      <c r="D944" s="5" t="s">
        <v>9</v>
      </c>
      <c r="E944" s="5" t="s">
        <v>13</v>
      </c>
      <c r="F944" s="5" t="s">
        <v>18</v>
      </c>
      <c r="G944" s="6">
        <v>347.4</v>
      </c>
      <c r="H944" s="6">
        <v>229.28399999999999</v>
      </c>
      <c r="I944" s="7" t="s">
        <v>25</v>
      </c>
      <c r="J944" s="7" t="s">
        <v>25</v>
      </c>
      <c r="K944" s="7" t="s">
        <v>25</v>
      </c>
    </row>
    <row r="945" spans="3:11" x14ac:dyDescent="0.35">
      <c r="C945" s="4">
        <v>43215</v>
      </c>
      <c r="D945" s="5" t="s">
        <v>4</v>
      </c>
      <c r="E945" s="5" t="s">
        <v>12</v>
      </c>
      <c r="F945" s="5" t="s">
        <v>18</v>
      </c>
      <c r="G945" s="6">
        <v>14069.76</v>
      </c>
      <c r="H945" s="6">
        <v>10270.924800000001</v>
      </c>
      <c r="I945" s="7">
        <v>268.70000000000005</v>
      </c>
      <c r="J945" s="7" t="s">
        <v>25</v>
      </c>
      <c r="K945" s="7">
        <v>308.20000000000005</v>
      </c>
    </row>
    <row r="946" spans="3:11" x14ac:dyDescent="0.35">
      <c r="C946" s="4">
        <v>43215</v>
      </c>
      <c r="D946" s="5" t="s">
        <v>4</v>
      </c>
      <c r="E946" s="5" t="s">
        <v>12</v>
      </c>
      <c r="F946" s="5" t="s">
        <v>16</v>
      </c>
      <c r="G946" s="6">
        <v>347.4</v>
      </c>
      <c r="H946" s="6">
        <v>173.7</v>
      </c>
      <c r="I946" s="7" t="s">
        <v>25</v>
      </c>
      <c r="J946" s="7" t="s">
        <v>25</v>
      </c>
      <c r="K946" s="7" t="s">
        <v>25</v>
      </c>
    </row>
    <row r="947" spans="3:11" x14ac:dyDescent="0.35">
      <c r="C947" s="4">
        <v>43216</v>
      </c>
      <c r="D947" s="5" t="s">
        <v>8</v>
      </c>
      <c r="E947" s="5" t="s">
        <v>12</v>
      </c>
      <c r="F947" s="5" t="s">
        <v>18</v>
      </c>
      <c r="G947" s="6">
        <v>33959.279999999999</v>
      </c>
      <c r="H947" s="6">
        <v>17319.232799999998</v>
      </c>
      <c r="I947" s="7">
        <v>1287.0999999999999</v>
      </c>
      <c r="J947" s="7" t="s">
        <v>25</v>
      </c>
      <c r="K947" s="7">
        <v>519.6</v>
      </c>
    </row>
    <row r="948" spans="3:11" x14ac:dyDescent="0.35">
      <c r="C948" s="4">
        <v>43216</v>
      </c>
      <c r="D948" s="5" t="s">
        <v>5</v>
      </c>
      <c r="E948" s="5" t="s">
        <v>13</v>
      </c>
      <c r="F948" s="5" t="s">
        <v>17</v>
      </c>
      <c r="G948" s="6">
        <v>14887.800000000001</v>
      </c>
      <c r="H948" s="6">
        <v>9081.5580000000009</v>
      </c>
      <c r="I948" s="7" t="s">
        <v>25</v>
      </c>
      <c r="J948" s="7" t="s">
        <v>25</v>
      </c>
      <c r="K948" s="7" t="s">
        <v>25</v>
      </c>
    </row>
    <row r="949" spans="3:11" x14ac:dyDescent="0.35">
      <c r="C949" s="4">
        <v>43217</v>
      </c>
      <c r="D949" s="5" t="s">
        <v>4</v>
      </c>
      <c r="E949" s="5" t="s">
        <v>12</v>
      </c>
      <c r="F949" s="5" t="s">
        <v>16</v>
      </c>
      <c r="G949" s="6">
        <v>694.8</v>
      </c>
      <c r="H949" s="6">
        <v>354.34799999999996</v>
      </c>
      <c r="I949" s="7">
        <v>46.5</v>
      </c>
      <c r="J949" s="7" t="s">
        <v>25</v>
      </c>
      <c r="K949" s="7">
        <v>10.7</v>
      </c>
    </row>
    <row r="950" spans="3:11" x14ac:dyDescent="0.35">
      <c r="C950" s="4">
        <v>43217</v>
      </c>
      <c r="D950" s="5" t="s">
        <v>5</v>
      </c>
      <c r="E950" s="5" t="s">
        <v>13</v>
      </c>
      <c r="F950" s="5" t="s">
        <v>16</v>
      </c>
      <c r="G950" s="6">
        <v>551.40000000000009</v>
      </c>
      <c r="H950" s="6">
        <v>391.49400000000003</v>
      </c>
      <c r="I950" s="7" t="s">
        <v>25</v>
      </c>
      <c r="J950" s="7" t="s">
        <v>25</v>
      </c>
      <c r="K950" s="7" t="s">
        <v>25</v>
      </c>
    </row>
    <row r="951" spans="3:11" x14ac:dyDescent="0.35">
      <c r="C951" s="4">
        <v>43217</v>
      </c>
      <c r="D951" s="5" t="s">
        <v>5</v>
      </c>
      <c r="E951" s="5" t="s">
        <v>13</v>
      </c>
      <c r="F951" s="5" t="s">
        <v>17</v>
      </c>
      <c r="G951" s="6">
        <v>74439</v>
      </c>
      <c r="H951" s="6">
        <v>54340.47</v>
      </c>
      <c r="I951" s="7" t="s">
        <v>25</v>
      </c>
      <c r="J951" s="7" t="s">
        <v>25</v>
      </c>
      <c r="K951" s="7" t="s">
        <v>25</v>
      </c>
    </row>
    <row r="952" spans="3:11" x14ac:dyDescent="0.35">
      <c r="C952" s="4">
        <v>43218</v>
      </c>
      <c r="D952" s="5" t="s">
        <v>4</v>
      </c>
      <c r="E952" s="5" t="s">
        <v>12</v>
      </c>
      <c r="F952" s="5" t="s">
        <v>16</v>
      </c>
      <c r="G952" s="6">
        <v>11255.76</v>
      </c>
      <c r="H952" s="6">
        <v>5965.5528000000004</v>
      </c>
      <c r="I952" s="7">
        <v>1007.7</v>
      </c>
      <c r="J952" s="7" t="s">
        <v>25</v>
      </c>
      <c r="K952" s="7">
        <v>179</v>
      </c>
    </row>
    <row r="953" spans="3:11" x14ac:dyDescent="0.35">
      <c r="C953" s="4">
        <v>43218</v>
      </c>
      <c r="D953" s="5" t="s">
        <v>8</v>
      </c>
      <c r="E953" s="5" t="s">
        <v>12</v>
      </c>
      <c r="F953" s="5" t="s">
        <v>17</v>
      </c>
      <c r="G953" s="6">
        <v>1341.6</v>
      </c>
      <c r="H953" s="6">
        <v>778.12799999999993</v>
      </c>
      <c r="I953" s="7" t="s">
        <v>25</v>
      </c>
      <c r="J953" s="7" t="s">
        <v>25</v>
      </c>
      <c r="K953" s="7" t="s">
        <v>25</v>
      </c>
    </row>
    <row r="954" spans="3:11" x14ac:dyDescent="0.35">
      <c r="C954" s="4">
        <v>43219</v>
      </c>
      <c r="D954" s="5" t="s">
        <v>9</v>
      </c>
      <c r="E954" s="5" t="s">
        <v>13</v>
      </c>
      <c r="F954" s="5" t="s">
        <v>18</v>
      </c>
      <c r="G954" s="6">
        <v>2431.8000000000002</v>
      </c>
      <c r="H954" s="6">
        <v>1361.8080000000002</v>
      </c>
      <c r="I954" s="7">
        <v>362.90000000000003</v>
      </c>
      <c r="J954" s="7" t="s">
        <v>25</v>
      </c>
      <c r="K954" s="7">
        <v>40.9</v>
      </c>
    </row>
    <row r="955" spans="3:11" x14ac:dyDescent="0.35">
      <c r="C955" s="4">
        <v>43219</v>
      </c>
      <c r="D955" s="5" t="s">
        <v>7</v>
      </c>
      <c r="E955" s="5" t="s">
        <v>14</v>
      </c>
      <c r="F955" s="5" t="s">
        <v>16</v>
      </c>
      <c r="G955" s="6">
        <v>7367.76</v>
      </c>
      <c r="H955" s="6">
        <v>5525.82</v>
      </c>
      <c r="I955" s="7" t="s">
        <v>25</v>
      </c>
      <c r="J955" s="7" t="s">
        <v>25</v>
      </c>
      <c r="K955" s="7" t="s">
        <v>25</v>
      </c>
    </row>
    <row r="956" spans="3:11" x14ac:dyDescent="0.35">
      <c r="C956" s="4">
        <v>43219</v>
      </c>
      <c r="D956" s="5" t="s">
        <v>5</v>
      </c>
      <c r="E956" s="5" t="s">
        <v>13</v>
      </c>
      <c r="F956" s="5" t="s">
        <v>15</v>
      </c>
      <c r="G956" s="6">
        <v>3859.7999999999997</v>
      </c>
      <c r="H956" s="6">
        <v>1968.4979999999998</v>
      </c>
      <c r="I956" s="7" t="s">
        <v>25</v>
      </c>
      <c r="J956" s="7" t="s">
        <v>25</v>
      </c>
      <c r="K956" s="7" t="s">
        <v>25</v>
      </c>
    </row>
    <row r="957" spans="3:11" x14ac:dyDescent="0.35">
      <c r="C957" s="4">
        <v>43220</v>
      </c>
      <c r="D957" s="5" t="s">
        <v>8</v>
      </c>
      <c r="E957" s="5" t="s">
        <v>12</v>
      </c>
      <c r="F957" s="5" t="s">
        <v>15</v>
      </c>
      <c r="G957" s="6">
        <v>36223.199999999997</v>
      </c>
      <c r="H957" s="6">
        <v>21009.455999999998</v>
      </c>
      <c r="I957" s="7">
        <v>480.70000000000005</v>
      </c>
      <c r="J957" s="7" t="s">
        <v>25</v>
      </c>
      <c r="K957" s="7">
        <v>630.30000000000007</v>
      </c>
    </row>
    <row r="958" spans="3:11" x14ac:dyDescent="0.35">
      <c r="C958" s="4">
        <v>43220</v>
      </c>
      <c r="D958" s="5" t="s">
        <v>4</v>
      </c>
      <c r="E958" s="5" t="s">
        <v>12</v>
      </c>
      <c r="F958" s="5" t="s">
        <v>16</v>
      </c>
      <c r="G958" s="6">
        <v>16883.64</v>
      </c>
      <c r="H958" s="6">
        <v>12156.220799999999</v>
      </c>
      <c r="I958" s="7" t="s">
        <v>25</v>
      </c>
      <c r="J958" s="7" t="s">
        <v>25</v>
      </c>
      <c r="K958" s="7" t="s">
        <v>25</v>
      </c>
    </row>
    <row r="959" spans="3:11" x14ac:dyDescent="0.35">
      <c r="C959" s="4">
        <v>43220</v>
      </c>
      <c r="D959" s="5" t="s">
        <v>6</v>
      </c>
      <c r="E959" s="5" t="s">
        <v>13</v>
      </c>
      <c r="F959" s="5" t="s">
        <v>16</v>
      </c>
      <c r="G959" s="6">
        <v>19017.239999999998</v>
      </c>
      <c r="H959" s="6">
        <v>10079.137199999999</v>
      </c>
      <c r="I959" s="7" t="s">
        <v>25</v>
      </c>
      <c r="J959" s="7" t="s">
        <v>25</v>
      </c>
      <c r="K959" s="7">
        <v>291.3</v>
      </c>
    </row>
    <row r="960" spans="3:11" x14ac:dyDescent="0.35">
      <c r="C960" s="4">
        <v>43220</v>
      </c>
      <c r="D960" s="5" t="s">
        <v>4</v>
      </c>
      <c r="E960" s="5" t="s">
        <v>12</v>
      </c>
      <c r="F960" s="5" t="s">
        <v>16</v>
      </c>
      <c r="G960" s="6">
        <v>1042.1999999999998</v>
      </c>
      <c r="H960" s="6">
        <v>729.53999999999985</v>
      </c>
      <c r="I960" s="7" t="s">
        <v>25</v>
      </c>
      <c r="J960" s="7" t="s">
        <v>25</v>
      </c>
      <c r="K960" s="7" t="s">
        <v>25</v>
      </c>
    </row>
    <row r="961" spans="3:11" x14ac:dyDescent="0.35">
      <c r="C961" s="4">
        <v>43221</v>
      </c>
      <c r="D961" s="5" t="s">
        <v>4</v>
      </c>
      <c r="E961" s="5" t="s">
        <v>12</v>
      </c>
      <c r="F961" s="5" t="s">
        <v>17</v>
      </c>
      <c r="G961" s="6">
        <v>347.4</v>
      </c>
      <c r="H961" s="6">
        <v>253.60199999999998</v>
      </c>
      <c r="I961" s="7">
        <v>267</v>
      </c>
      <c r="J961" s="7" t="s">
        <v>25</v>
      </c>
      <c r="K961" s="7">
        <v>7.6999999999999993</v>
      </c>
    </row>
    <row r="962" spans="3:11" x14ac:dyDescent="0.35">
      <c r="C962" s="4">
        <v>43221</v>
      </c>
      <c r="D962" s="5" t="s">
        <v>9</v>
      </c>
      <c r="E962" s="5" t="s">
        <v>13</v>
      </c>
      <c r="F962" s="5" t="s">
        <v>18</v>
      </c>
      <c r="G962" s="6">
        <v>32829.360000000001</v>
      </c>
      <c r="H962" s="6">
        <v>19697.615999999998</v>
      </c>
      <c r="I962" s="7" t="s">
        <v>25</v>
      </c>
      <c r="J962" s="7" t="s">
        <v>25</v>
      </c>
      <c r="K962" s="7" t="s">
        <v>25</v>
      </c>
    </row>
    <row r="963" spans="3:11" x14ac:dyDescent="0.35">
      <c r="C963" s="4">
        <v>43223</v>
      </c>
      <c r="D963" s="5" t="s">
        <v>5</v>
      </c>
      <c r="E963" s="5" t="s">
        <v>13</v>
      </c>
      <c r="F963" s="5" t="s">
        <v>17</v>
      </c>
      <c r="G963" s="6">
        <v>31264.44</v>
      </c>
      <c r="H963" s="6">
        <v>19383.952799999999</v>
      </c>
      <c r="I963" s="7">
        <v>556.5</v>
      </c>
      <c r="J963" s="7" t="s">
        <v>25</v>
      </c>
      <c r="K963" s="7">
        <v>581.6</v>
      </c>
    </row>
    <row r="964" spans="3:11" x14ac:dyDescent="0.35">
      <c r="C964" s="4">
        <v>43224</v>
      </c>
      <c r="D964" s="5" t="s">
        <v>7</v>
      </c>
      <c r="E964" s="5" t="s">
        <v>14</v>
      </c>
      <c r="F964" s="5" t="s">
        <v>17</v>
      </c>
      <c r="G964" s="6">
        <v>6139.7999999999993</v>
      </c>
      <c r="H964" s="6">
        <v>4052.2679999999996</v>
      </c>
      <c r="I964" s="7">
        <v>249.79999999999998</v>
      </c>
      <c r="J964" s="7" t="s">
        <v>25</v>
      </c>
      <c r="K964" s="7">
        <v>121.6</v>
      </c>
    </row>
    <row r="965" spans="3:11" x14ac:dyDescent="0.35">
      <c r="C965" s="4">
        <v>43225</v>
      </c>
      <c r="D965" s="5" t="s">
        <v>4</v>
      </c>
      <c r="E965" s="5" t="s">
        <v>12</v>
      </c>
      <c r="F965" s="5" t="s">
        <v>16</v>
      </c>
      <c r="G965" s="6">
        <v>19697.64</v>
      </c>
      <c r="H965" s="6">
        <v>11818.583999999999</v>
      </c>
      <c r="I965" s="7">
        <v>641.4</v>
      </c>
      <c r="J965" s="7" t="s">
        <v>25</v>
      </c>
      <c r="K965" s="7">
        <v>354.6</v>
      </c>
    </row>
    <row r="966" spans="3:11" x14ac:dyDescent="0.35">
      <c r="C966" s="4">
        <v>43226</v>
      </c>
      <c r="D966" s="5" t="s">
        <v>5</v>
      </c>
      <c r="E966" s="5" t="s">
        <v>13</v>
      </c>
      <c r="F966" s="5" t="s">
        <v>16</v>
      </c>
      <c r="G966" s="6">
        <v>1102.8000000000002</v>
      </c>
      <c r="H966" s="6">
        <v>827.10000000000014</v>
      </c>
      <c r="I966" s="7">
        <v>707.5</v>
      </c>
      <c r="J966" s="7" t="s">
        <v>25</v>
      </c>
      <c r="K966" s="7">
        <v>24.900000000000002</v>
      </c>
    </row>
    <row r="967" spans="3:11" x14ac:dyDescent="0.35">
      <c r="C967" s="4">
        <v>43226</v>
      </c>
      <c r="D967" s="5" t="s">
        <v>6</v>
      </c>
      <c r="E967" s="5" t="s">
        <v>13</v>
      </c>
      <c r="F967" s="5" t="s">
        <v>15</v>
      </c>
      <c r="G967" s="6">
        <v>335.4</v>
      </c>
      <c r="H967" s="6">
        <v>234.77999999999997</v>
      </c>
      <c r="I967" s="7" t="s">
        <v>25</v>
      </c>
      <c r="J967" s="7" t="s">
        <v>25</v>
      </c>
      <c r="K967" s="7" t="s">
        <v>25</v>
      </c>
    </row>
    <row r="968" spans="3:11" x14ac:dyDescent="0.35">
      <c r="C968" s="4">
        <v>43226</v>
      </c>
      <c r="D968" s="5" t="s">
        <v>9</v>
      </c>
      <c r="E968" s="5" t="s">
        <v>13</v>
      </c>
      <c r="F968" s="5" t="s">
        <v>16</v>
      </c>
      <c r="G968" s="6">
        <v>694.8</v>
      </c>
      <c r="H968" s="6">
        <v>361.29599999999999</v>
      </c>
      <c r="I968" s="7" t="s">
        <v>25</v>
      </c>
      <c r="J968" s="7" t="s">
        <v>25</v>
      </c>
      <c r="K968" s="7" t="s">
        <v>25</v>
      </c>
    </row>
    <row r="969" spans="3:11" x14ac:dyDescent="0.35">
      <c r="C969" s="4">
        <v>43227</v>
      </c>
      <c r="D969" s="5" t="s">
        <v>4</v>
      </c>
      <c r="E969" s="5" t="s">
        <v>12</v>
      </c>
      <c r="F969" s="5" t="s">
        <v>17</v>
      </c>
      <c r="G969" s="6">
        <v>11255.76</v>
      </c>
      <c r="H969" s="6">
        <v>8441.82</v>
      </c>
      <c r="I969" s="7">
        <v>1110.5</v>
      </c>
      <c r="J969" s="7" t="s">
        <v>25</v>
      </c>
      <c r="K969" s="7">
        <v>253.29999999999998</v>
      </c>
    </row>
    <row r="970" spans="3:11" x14ac:dyDescent="0.35">
      <c r="C970" s="4">
        <v>43228</v>
      </c>
      <c r="D970" s="5" t="s">
        <v>4</v>
      </c>
      <c r="E970" s="5" t="s">
        <v>12</v>
      </c>
      <c r="F970" s="5" t="s">
        <v>15</v>
      </c>
      <c r="G970" s="6">
        <v>1042.1999999999998</v>
      </c>
      <c r="H970" s="6">
        <v>531.52199999999993</v>
      </c>
      <c r="I970" s="7">
        <v>142.9</v>
      </c>
      <c r="J970" s="7" t="s">
        <v>25</v>
      </c>
      <c r="K970" s="7">
        <v>16</v>
      </c>
    </row>
    <row r="971" spans="3:11" x14ac:dyDescent="0.35">
      <c r="C971" s="4">
        <v>43228</v>
      </c>
      <c r="D971" s="5" t="s">
        <v>6</v>
      </c>
      <c r="E971" s="5" t="s">
        <v>13</v>
      </c>
      <c r="F971" s="5" t="s">
        <v>18</v>
      </c>
      <c r="G971" s="6">
        <v>26563.68</v>
      </c>
      <c r="H971" s="6">
        <v>18063.3024</v>
      </c>
      <c r="I971" s="7" t="s">
        <v>25</v>
      </c>
      <c r="J971" s="7" t="s">
        <v>25</v>
      </c>
      <c r="K971" s="7" t="s">
        <v>25</v>
      </c>
    </row>
    <row r="972" spans="3:11" x14ac:dyDescent="0.35">
      <c r="C972" s="4">
        <v>43228</v>
      </c>
      <c r="D972" s="5" t="s">
        <v>4</v>
      </c>
      <c r="E972" s="5" t="s">
        <v>12</v>
      </c>
      <c r="F972" s="5" t="s">
        <v>16</v>
      </c>
      <c r="G972" s="6">
        <v>11255.76</v>
      </c>
      <c r="H972" s="6">
        <v>6415.7831999999999</v>
      </c>
      <c r="I972" s="7" t="s">
        <v>25</v>
      </c>
      <c r="J972" s="7" t="s">
        <v>25</v>
      </c>
      <c r="K972" s="7" t="s">
        <v>25</v>
      </c>
    </row>
    <row r="973" spans="3:11" x14ac:dyDescent="0.35">
      <c r="C973" s="4">
        <v>43229</v>
      </c>
      <c r="D973" s="5" t="s">
        <v>4</v>
      </c>
      <c r="E973" s="5" t="s">
        <v>12</v>
      </c>
      <c r="F973" s="5" t="s">
        <v>18</v>
      </c>
      <c r="G973" s="6">
        <v>694.8</v>
      </c>
      <c r="H973" s="6">
        <v>430.77599999999995</v>
      </c>
      <c r="I973" s="7">
        <v>899.1</v>
      </c>
      <c r="J973" s="7" t="s">
        <v>25</v>
      </c>
      <c r="K973" s="7">
        <v>13</v>
      </c>
    </row>
    <row r="974" spans="3:11" x14ac:dyDescent="0.35">
      <c r="C974" s="4">
        <v>43229</v>
      </c>
      <c r="D974" s="5" t="s">
        <v>4</v>
      </c>
      <c r="E974" s="5" t="s">
        <v>12</v>
      </c>
      <c r="F974" s="5" t="s">
        <v>17</v>
      </c>
      <c r="G974" s="6">
        <v>1737</v>
      </c>
      <c r="H974" s="6">
        <v>1285.3799999999999</v>
      </c>
      <c r="I974" s="7" t="s">
        <v>25</v>
      </c>
      <c r="J974" s="7" t="s">
        <v>25</v>
      </c>
      <c r="K974" s="7" t="s">
        <v>25</v>
      </c>
    </row>
    <row r="975" spans="3:11" x14ac:dyDescent="0.35">
      <c r="C975" s="4">
        <v>43230</v>
      </c>
      <c r="D975" s="5" t="s">
        <v>5</v>
      </c>
      <c r="E975" s="5" t="s">
        <v>13</v>
      </c>
      <c r="F975" s="5" t="s">
        <v>17</v>
      </c>
      <c r="G975" s="6">
        <v>4962.6000000000004</v>
      </c>
      <c r="H975" s="6">
        <v>3721.9500000000003</v>
      </c>
      <c r="I975" s="7">
        <v>764.9</v>
      </c>
      <c r="J975" s="7" t="s">
        <v>25</v>
      </c>
      <c r="K975" s="7">
        <v>111.69999999999999</v>
      </c>
    </row>
    <row r="976" spans="3:11" x14ac:dyDescent="0.35">
      <c r="C976" s="4">
        <v>43230</v>
      </c>
      <c r="D976" s="5" t="s">
        <v>4</v>
      </c>
      <c r="E976" s="5" t="s">
        <v>12</v>
      </c>
      <c r="F976" s="5" t="s">
        <v>18</v>
      </c>
      <c r="G976" s="6">
        <v>694.8</v>
      </c>
      <c r="H976" s="6">
        <v>493.30799999999994</v>
      </c>
      <c r="I976" s="7" t="s">
        <v>25</v>
      </c>
      <c r="J976" s="7" t="s">
        <v>25</v>
      </c>
      <c r="K976" s="7" t="s">
        <v>25</v>
      </c>
    </row>
    <row r="977" spans="3:11" x14ac:dyDescent="0.35">
      <c r="C977" s="4">
        <v>43230</v>
      </c>
      <c r="D977" s="5" t="s">
        <v>4</v>
      </c>
      <c r="E977" s="5" t="s">
        <v>12</v>
      </c>
      <c r="F977" s="5" t="s">
        <v>17</v>
      </c>
      <c r="G977" s="6">
        <v>16883.64</v>
      </c>
      <c r="H977" s="6">
        <v>10130.183999999999</v>
      </c>
      <c r="I977" s="7" t="s">
        <v>25</v>
      </c>
      <c r="J977" s="7" t="s">
        <v>25</v>
      </c>
      <c r="K977" s="7">
        <v>291.3</v>
      </c>
    </row>
    <row r="978" spans="3:11" x14ac:dyDescent="0.35">
      <c r="C978" s="4">
        <v>43231</v>
      </c>
      <c r="D978" s="5" t="s">
        <v>9</v>
      </c>
      <c r="E978" s="5" t="s">
        <v>13</v>
      </c>
      <c r="F978" s="5" t="s">
        <v>16</v>
      </c>
      <c r="G978" s="6">
        <v>14069.76</v>
      </c>
      <c r="H978" s="6">
        <v>8582.5535999999993</v>
      </c>
      <c r="I978" s="7">
        <v>147.79999999999998</v>
      </c>
      <c r="J978" s="7" t="s">
        <v>25</v>
      </c>
      <c r="K978" s="7">
        <v>257.5</v>
      </c>
    </row>
    <row r="979" spans="3:11" x14ac:dyDescent="0.35">
      <c r="C979" s="4">
        <v>43231</v>
      </c>
      <c r="D979" s="5" t="s">
        <v>4</v>
      </c>
      <c r="E979" s="5" t="s">
        <v>12</v>
      </c>
      <c r="F979" s="5" t="s">
        <v>16</v>
      </c>
      <c r="G979" s="6">
        <v>28139.399999999998</v>
      </c>
      <c r="H979" s="6">
        <v>16883.64</v>
      </c>
      <c r="I979" s="7" t="s">
        <v>25</v>
      </c>
      <c r="J979" s="7" t="s">
        <v>25</v>
      </c>
      <c r="K979" s="7">
        <v>291.3</v>
      </c>
    </row>
    <row r="980" spans="3:11" x14ac:dyDescent="0.35">
      <c r="C980" s="4">
        <v>43231</v>
      </c>
      <c r="D980" s="5" t="s">
        <v>4</v>
      </c>
      <c r="E980" s="5" t="s">
        <v>12</v>
      </c>
      <c r="F980" s="5" t="s">
        <v>16</v>
      </c>
      <c r="G980" s="6">
        <v>16883.64</v>
      </c>
      <c r="H980" s="6">
        <v>9117.1656000000003</v>
      </c>
      <c r="I980" s="7" t="s">
        <v>25</v>
      </c>
      <c r="J980" s="7" t="s">
        <v>25</v>
      </c>
      <c r="K980" s="7" t="s">
        <v>25</v>
      </c>
    </row>
    <row r="981" spans="3:11" x14ac:dyDescent="0.35">
      <c r="C981" s="4">
        <v>43232</v>
      </c>
      <c r="D981" s="5" t="s">
        <v>4</v>
      </c>
      <c r="E981" s="5" t="s">
        <v>12</v>
      </c>
      <c r="F981" s="5" t="s">
        <v>17</v>
      </c>
      <c r="G981" s="6">
        <v>1042.1999999999998</v>
      </c>
      <c r="H981" s="6">
        <v>739.96199999999988</v>
      </c>
      <c r="I981" s="7">
        <v>519.5</v>
      </c>
      <c r="J981" s="7" t="s">
        <v>25</v>
      </c>
      <c r="K981" s="7">
        <v>22.200000000000003</v>
      </c>
    </row>
    <row r="982" spans="3:11" x14ac:dyDescent="0.35">
      <c r="C982" s="4">
        <v>43233</v>
      </c>
      <c r="D982" s="5" t="s">
        <v>4</v>
      </c>
      <c r="E982" s="5" t="s">
        <v>12</v>
      </c>
      <c r="F982" s="5" t="s">
        <v>18</v>
      </c>
      <c r="G982" s="6">
        <v>14069.76</v>
      </c>
      <c r="H982" s="6">
        <v>9708.134399999999</v>
      </c>
      <c r="I982" s="7">
        <v>149</v>
      </c>
      <c r="J982" s="7" t="s">
        <v>25</v>
      </c>
      <c r="K982" s="7">
        <v>291.3</v>
      </c>
    </row>
    <row r="983" spans="3:11" x14ac:dyDescent="0.35">
      <c r="C983" s="4">
        <v>43233</v>
      </c>
      <c r="D983" s="5" t="s">
        <v>4</v>
      </c>
      <c r="E983" s="5" t="s">
        <v>12</v>
      </c>
      <c r="F983" s="5" t="s">
        <v>17</v>
      </c>
      <c r="G983" s="6">
        <v>1737</v>
      </c>
      <c r="H983" s="6">
        <v>1215.8999999999999</v>
      </c>
      <c r="I983" s="7" t="s">
        <v>25</v>
      </c>
      <c r="J983" s="7" t="s">
        <v>25</v>
      </c>
      <c r="K983" s="7" t="s">
        <v>25</v>
      </c>
    </row>
    <row r="984" spans="3:11" x14ac:dyDescent="0.35">
      <c r="C984" s="4">
        <v>43235</v>
      </c>
      <c r="D984" s="5" t="s">
        <v>4</v>
      </c>
      <c r="E984" s="5" t="s">
        <v>12</v>
      </c>
      <c r="F984" s="5" t="s">
        <v>18</v>
      </c>
      <c r="G984" s="6">
        <v>11255.76</v>
      </c>
      <c r="H984" s="6">
        <v>7653.9168000000009</v>
      </c>
      <c r="I984" s="7">
        <v>464.70000000000005</v>
      </c>
      <c r="J984" s="7">
        <v>59317</v>
      </c>
      <c r="K984" s="7">
        <v>229.7</v>
      </c>
    </row>
    <row r="985" spans="3:11" x14ac:dyDescent="0.35">
      <c r="C985" s="4">
        <v>43235</v>
      </c>
      <c r="D985" s="5" t="s">
        <v>5</v>
      </c>
      <c r="E985" s="5" t="s">
        <v>13</v>
      </c>
      <c r="F985" s="5" t="s">
        <v>15</v>
      </c>
      <c r="G985" s="6">
        <v>22331.760000000002</v>
      </c>
      <c r="H985" s="6">
        <v>13175.7384</v>
      </c>
      <c r="I985" s="7" t="s">
        <v>25</v>
      </c>
      <c r="J985" s="7" t="s">
        <v>25</v>
      </c>
      <c r="K985" s="7" t="s">
        <v>25</v>
      </c>
    </row>
    <row r="986" spans="3:11" x14ac:dyDescent="0.35">
      <c r="C986" s="4">
        <v>43235</v>
      </c>
      <c r="D986" s="5" t="s">
        <v>9</v>
      </c>
      <c r="E986" s="5" t="s">
        <v>13</v>
      </c>
      <c r="F986" s="5" t="s">
        <v>16</v>
      </c>
      <c r="G986" s="6">
        <v>694.8</v>
      </c>
      <c r="H986" s="6">
        <v>354.34799999999996</v>
      </c>
      <c r="I986" s="7" t="s">
        <v>25</v>
      </c>
      <c r="J986" s="7" t="s">
        <v>25</v>
      </c>
      <c r="K986" s="7" t="s">
        <v>25</v>
      </c>
    </row>
    <row r="987" spans="3:11" x14ac:dyDescent="0.35">
      <c r="C987" s="4">
        <v>43235</v>
      </c>
      <c r="D987" s="5" t="s">
        <v>5</v>
      </c>
      <c r="E987" s="5" t="s">
        <v>13</v>
      </c>
      <c r="F987" s="5" t="s">
        <v>17</v>
      </c>
      <c r="G987" s="6">
        <v>78160.92</v>
      </c>
      <c r="H987" s="6">
        <v>52367.816400000003</v>
      </c>
      <c r="I987" s="7" t="s">
        <v>25</v>
      </c>
      <c r="J987" s="7" t="s">
        <v>25</v>
      </c>
      <c r="K987" s="7" t="s">
        <v>25</v>
      </c>
    </row>
    <row r="988" spans="3:11" x14ac:dyDescent="0.35">
      <c r="C988" s="4">
        <v>43237</v>
      </c>
      <c r="D988" s="5" t="s">
        <v>9</v>
      </c>
      <c r="E988" s="5" t="s">
        <v>13</v>
      </c>
      <c r="F988" s="5" t="s">
        <v>18</v>
      </c>
      <c r="G988" s="6">
        <v>11255.76</v>
      </c>
      <c r="H988" s="6">
        <v>6078.1104000000005</v>
      </c>
      <c r="I988" s="7">
        <v>616.70000000000005</v>
      </c>
      <c r="J988" s="7" t="s">
        <v>25</v>
      </c>
      <c r="K988" s="7">
        <v>182.4</v>
      </c>
    </row>
    <row r="989" spans="3:11" x14ac:dyDescent="0.35">
      <c r="C989" s="4">
        <v>43237</v>
      </c>
      <c r="D989" s="5" t="s">
        <v>4</v>
      </c>
      <c r="E989" s="5" t="s">
        <v>12</v>
      </c>
      <c r="F989" s="5" t="s">
        <v>16</v>
      </c>
      <c r="G989" s="6">
        <v>347.4</v>
      </c>
      <c r="H989" s="6">
        <v>204.96599999999998</v>
      </c>
      <c r="I989" s="7" t="s">
        <v>25</v>
      </c>
      <c r="J989" s="7" t="s">
        <v>25</v>
      </c>
      <c r="K989" s="7" t="s">
        <v>25</v>
      </c>
    </row>
    <row r="990" spans="3:11" x14ac:dyDescent="0.35">
      <c r="C990" s="4">
        <v>43238</v>
      </c>
      <c r="D990" s="5" t="s">
        <v>5</v>
      </c>
      <c r="E990" s="5" t="s">
        <v>13</v>
      </c>
      <c r="F990" s="5" t="s">
        <v>17</v>
      </c>
      <c r="G990" s="6">
        <v>22331.760000000002</v>
      </c>
      <c r="H990" s="6">
        <v>11389.197600000001</v>
      </c>
      <c r="I990" s="7">
        <v>594.5</v>
      </c>
      <c r="J990" s="7" t="s">
        <v>25</v>
      </c>
      <c r="K990" s="7">
        <v>341.70000000000005</v>
      </c>
    </row>
    <row r="991" spans="3:11" x14ac:dyDescent="0.35">
      <c r="C991" s="4">
        <v>43238</v>
      </c>
      <c r="D991" s="5" t="s">
        <v>4</v>
      </c>
      <c r="E991" s="5" t="s">
        <v>12</v>
      </c>
      <c r="F991" s="5" t="s">
        <v>16</v>
      </c>
      <c r="G991" s="6">
        <v>1042.1999999999998</v>
      </c>
      <c r="H991" s="6">
        <v>594.05399999999986</v>
      </c>
      <c r="I991" s="7" t="s">
        <v>25</v>
      </c>
      <c r="J991" s="7" t="s">
        <v>25</v>
      </c>
      <c r="K991" s="7" t="s">
        <v>25</v>
      </c>
    </row>
    <row r="992" spans="3:11" x14ac:dyDescent="0.35">
      <c r="C992" s="4">
        <v>43238</v>
      </c>
      <c r="D992" s="5" t="s">
        <v>5</v>
      </c>
      <c r="E992" s="5" t="s">
        <v>13</v>
      </c>
      <c r="F992" s="5" t="s">
        <v>15</v>
      </c>
      <c r="G992" s="6">
        <v>35730.720000000001</v>
      </c>
      <c r="H992" s="6">
        <v>25726.118399999999</v>
      </c>
      <c r="I992" s="7" t="s">
        <v>25</v>
      </c>
      <c r="J992" s="7" t="s">
        <v>25</v>
      </c>
      <c r="K992" s="7" t="s">
        <v>25</v>
      </c>
    </row>
    <row r="993" spans="3:11" x14ac:dyDescent="0.35">
      <c r="C993" s="4">
        <v>43239</v>
      </c>
      <c r="D993" s="5" t="s">
        <v>9</v>
      </c>
      <c r="E993" s="5" t="s">
        <v>13</v>
      </c>
      <c r="F993" s="5" t="s">
        <v>16</v>
      </c>
      <c r="G993" s="6">
        <v>694.8</v>
      </c>
      <c r="H993" s="6">
        <v>382.14</v>
      </c>
      <c r="I993" s="7">
        <v>567.20000000000005</v>
      </c>
      <c r="J993" s="7" t="s">
        <v>25</v>
      </c>
      <c r="K993" s="7">
        <v>11.5</v>
      </c>
    </row>
    <row r="994" spans="3:11" x14ac:dyDescent="0.35">
      <c r="C994" s="4">
        <v>43239</v>
      </c>
      <c r="D994" s="5" t="s">
        <v>7</v>
      </c>
      <c r="E994" s="5" t="s">
        <v>14</v>
      </c>
      <c r="F994" s="5" t="s">
        <v>17</v>
      </c>
      <c r="G994" s="6">
        <v>227.39999999999998</v>
      </c>
      <c r="H994" s="6">
        <v>161.45399999999998</v>
      </c>
      <c r="I994" s="7" t="s">
        <v>25</v>
      </c>
      <c r="J994" s="7" t="s">
        <v>25</v>
      </c>
      <c r="K994" s="7" t="s">
        <v>25</v>
      </c>
    </row>
    <row r="995" spans="3:11" x14ac:dyDescent="0.35">
      <c r="C995" s="4">
        <v>43240</v>
      </c>
      <c r="D995" s="5" t="s">
        <v>3</v>
      </c>
      <c r="E995" s="5" t="s">
        <v>12</v>
      </c>
      <c r="F995" s="5" t="s">
        <v>15</v>
      </c>
      <c r="G995" s="6">
        <v>299.39999999999998</v>
      </c>
      <c r="H995" s="6">
        <v>197.60399999999998</v>
      </c>
      <c r="I995" s="7">
        <v>311.10000000000002</v>
      </c>
      <c r="J995" s="7" t="s">
        <v>25</v>
      </c>
      <c r="K995" s="7">
        <v>6</v>
      </c>
    </row>
    <row r="996" spans="3:11" x14ac:dyDescent="0.35">
      <c r="C996" s="4">
        <v>43240</v>
      </c>
      <c r="D996" s="5" t="s">
        <v>9</v>
      </c>
      <c r="E996" s="5" t="s">
        <v>13</v>
      </c>
      <c r="F996" s="5" t="s">
        <v>18</v>
      </c>
      <c r="G996" s="6">
        <v>11255.76</v>
      </c>
      <c r="H996" s="6">
        <v>6078.1104000000005</v>
      </c>
      <c r="I996" s="7" t="s">
        <v>25</v>
      </c>
      <c r="J996" s="7" t="s">
        <v>25</v>
      </c>
      <c r="K996" s="7" t="s">
        <v>25</v>
      </c>
    </row>
    <row r="997" spans="3:11" x14ac:dyDescent="0.35">
      <c r="C997" s="4">
        <v>43240</v>
      </c>
      <c r="D997" s="5" t="s">
        <v>10</v>
      </c>
      <c r="E997" s="5" t="s">
        <v>14</v>
      </c>
      <c r="F997" s="5" t="s">
        <v>15</v>
      </c>
      <c r="G997" s="6">
        <v>718.2</v>
      </c>
      <c r="H997" s="6">
        <v>380.64600000000002</v>
      </c>
      <c r="I997" s="7" t="s">
        <v>25</v>
      </c>
      <c r="J997" s="7" t="s">
        <v>25</v>
      </c>
      <c r="K997" s="7" t="s">
        <v>25</v>
      </c>
    </row>
    <row r="998" spans="3:11" x14ac:dyDescent="0.35">
      <c r="C998" s="4">
        <v>43240</v>
      </c>
      <c r="D998" s="5" t="s">
        <v>4</v>
      </c>
      <c r="E998" s="5" t="s">
        <v>12</v>
      </c>
      <c r="F998" s="5" t="s">
        <v>17</v>
      </c>
      <c r="G998" s="6">
        <v>694.8</v>
      </c>
      <c r="H998" s="6">
        <v>347.4</v>
      </c>
      <c r="I998" s="7" t="s">
        <v>25</v>
      </c>
      <c r="J998" s="7" t="s">
        <v>25</v>
      </c>
      <c r="K998" s="7" t="s">
        <v>25</v>
      </c>
    </row>
    <row r="999" spans="3:11" x14ac:dyDescent="0.35">
      <c r="C999" s="4">
        <v>43241</v>
      </c>
      <c r="D999" s="5" t="s">
        <v>8</v>
      </c>
      <c r="E999" s="5" t="s">
        <v>12</v>
      </c>
      <c r="F999" s="5" t="s">
        <v>15</v>
      </c>
      <c r="G999" s="6">
        <v>38487.120000000003</v>
      </c>
      <c r="H999" s="6">
        <v>26556.112799999999</v>
      </c>
      <c r="I999" s="7">
        <v>1218.8</v>
      </c>
      <c r="J999" s="7" t="s">
        <v>25</v>
      </c>
      <c r="K999" s="7">
        <v>796.7</v>
      </c>
    </row>
    <row r="1000" spans="3:11" x14ac:dyDescent="0.35">
      <c r="C1000" s="4">
        <v>43242</v>
      </c>
      <c r="D1000" s="5" t="s">
        <v>8</v>
      </c>
      <c r="E1000" s="5" t="s">
        <v>12</v>
      </c>
      <c r="F1000" s="5" t="s">
        <v>16</v>
      </c>
      <c r="G1000" s="6">
        <v>16300.439999999999</v>
      </c>
      <c r="H1000" s="6">
        <v>11410.307999999999</v>
      </c>
      <c r="I1000" s="7">
        <v>519</v>
      </c>
      <c r="J1000" s="7" t="s">
        <v>25</v>
      </c>
      <c r="K1000" s="7">
        <v>342.40000000000003</v>
      </c>
    </row>
    <row r="1001" spans="3:11" x14ac:dyDescent="0.35">
      <c r="C1001" s="4">
        <v>43242</v>
      </c>
      <c r="D1001" s="5" t="s">
        <v>5</v>
      </c>
      <c r="E1001" s="5" t="s">
        <v>13</v>
      </c>
      <c r="F1001" s="5" t="s">
        <v>16</v>
      </c>
      <c r="G1001" s="6">
        <v>22331.760000000002</v>
      </c>
      <c r="H1001" s="6">
        <v>12952.4208</v>
      </c>
      <c r="I1001" s="7" t="s">
        <v>25</v>
      </c>
      <c r="J1001" s="7" t="s">
        <v>25</v>
      </c>
      <c r="K1001" s="7" t="s">
        <v>25</v>
      </c>
    </row>
    <row r="1002" spans="3:11" x14ac:dyDescent="0.35">
      <c r="C1002" s="4">
        <v>43242</v>
      </c>
      <c r="D1002" s="5" t="s">
        <v>4</v>
      </c>
      <c r="E1002" s="5" t="s">
        <v>12</v>
      </c>
      <c r="F1002" s="5" t="s">
        <v>17</v>
      </c>
      <c r="G1002" s="6">
        <v>1042.1999999999998</v>
      </c>
      <c r="H1002" s="6">
        <v>646.16399999999987</v>
      </c>
      <c r="I1002" s="7" t="s">
        <v>25</v>
      </c>
      <c r="J1002" s="7" t="s">
        <v>25</v>
      </c>
      <c r="K1002" s="7" t="s">
        <v>25</v>
      </c>
    </row>
    <row r="1003" spans="3:11" x14ac:dyDescent="0.35">
      <c r="C1003" s="4">
        <v>43243</v>
      </c>
      <c r="D1003" s="5" t="s">
        <v>4</v>
      </c>
      <c r="E1003" s="5" t="s">
        <v>12</v>
      </c>
      <c r="F1003" s="5" t="s">
        <v>18</v>
      </c>
      <c r="G1003" s="6">
        <v>694.8</v>
      </c>
      <c r="H1003" s="6">
        <v>375.19200000000001</v>
      </c>
      <c r="I1003" s="7">
        <v>805.4</v>
      </c>
      <c r="J1003" s="7" t="s">
        <v>25</v>
      </c>
      <c r="K1003" s="7">
        <v>11.299999999999999</v>
      </c>
    </row>
    <row r="1004" spans="3:11" x14ac:dyDescent="0.35">
      <c r="C1004" s="4">
        <v>43243</v>
      </c>
      <c r="D1004" s="5" t="s">
        <v>5</v>
      </c>
      <c r="E1004" s="5" t="s">
        <v>13</v>
      </c>
      <c r="F1004" s="5" t="s">
        <v>16</v>
      </c>
      <c r="G1004" s="6">
        <v>1102.8000000000002</v>
      </c>
      <c r="H1004" s="6">
        <v>551.40000000000009</v>
      </c>
      <c r="I1004" s="7" t="s">
        <v>25</v>
      </c>
      <c r="J1004" s="7" t="s">
        <v>25</v>
      </c>
      <c r="K1004" s="7" t="s">
        <v>25</v>
      </c>
    </row>
    <row r="1005" spans="3:11" x14ac:dyDescent="0.35">
      <c r="C1005" s="4">
        <v>43243</v>
      </c>
      <c r="D1005" s="5" t="s">
        <v>4</v>
      </c>
      <c r="E1005" s="5" t="s">
        <v>12</v>
      </c>
      <c r="F1005" s="5" t="s">
        <v>18</v>
      </c>
      <c r="G1005" s="6">
        <v>16883.64</v>
      </c>
      <c r="H1005" s="6">
        <v>9454.8384000000005</v>
      </c>
      <c r="I1005" s="7" t="s">
        <v>25</v>
      </c>
      <c r="J1005" s="7" t="s">
        <v>25</v>
      </c>
      <c r="K1005" s="7" t="s">
        <v>25</v>
      </c>
    </row>
    <row r="1006" spans="3:11" x14ac:dyDescent="0.35">
      <c r="C1006" s="4">
        <v>43244</v>
      </c>
      <c r="D1006" s="5" t="s">
        <v>3</v>
      </c>
      <c r="E1006" s="5" t="s">
        <v>12</v>
      </c>
      <c r="F1006" s="5" t="s">
        <v>17</v>
      </c>
      <c r="G1006" s="6">
        <v>26272.32</v>
      </c>
      <c r="H1006" s="6">
        <v>13398.8832</v>
      </c>
      <c r="I1006" s="7">
        <v>614.80000000000007</v>
      </c>
      <c r="J1006" s="7" t="s">
        <v>25</v>
      </c>
      <c r="K1006" s="7">
        <v>402</v>
      </c>
    </row>
    <row r="1007" spans="3:11" x14ac:dyDescent="0.35">
      <c r="C1007" s="4">
        <v>43245</v>
      </c>
      <c r="D1007" s="5" t="s">
        <v>4</v>
      </c>
      <c r="E1007" s="5" t="s">
        <v>12</v>
      </c>
      <c r="F1007" s="5" t="s">
        <v>15</v>
      </c>
      <c r="G1007" s="6">
        <v>2431.8000000000002</v>
      </c>
      <c r="H1007" s="6">
        <v>1215.9000000000001</v>
      </c>
      <c r="I1007" s="7">
        <v>962.9</v>
      </c>
      <c r="J1007" s="7" t="s">
        <v>25</v>
      </c>
      <c r="K1007" s="7">
        <v>36.5</v>
      </c>
    </row>
    <row r="1008" spans="3:11" x14ac:dyDescent="0.35">
      <c r="C1008" s="4">
        <v>43245</v>
      </c>
      <c r="D1008" s="5" t="s">
        <v>4</v>
      </c>
      <c r="E1008" s="5" t="s">
        <v>12</v>
      </c>
      <c r="F1008" s="5" t="s">
        <v>17</v>
      </c>
      <c r="G1008" s="6">
        <v>9379.7999999999993</v>
      </c>
      <c r="H1008" s="6">
        <v>5065.0919999999996</v>
      </c>
      <c r="I1008" s="7" t="s">
        <v>25</v>
      </c>
      <c r="J1008" s="7" t="s">
        <v>25</v>
      </c>
      <c r="K1008" s="7" t="s">
        <v>25</v>
      </c>
    </row>
    <row r="1009" spans="3:11" x14ac:dyDescent="0.35">
      <c r="C1009" s="4">
        <v>43245</v>
      </c>
      <c r="D1009" s="5" t="s">
        <v>4</v>
      </c>
      <c r="E1009" s="5" t="s">
        <v>12</v>
      </c>
      <c r="F1009" s="5" t="s">
        <v>17</v>
      </c>
      <c r="G1009" s="6">
        <v>1042.1999999999998</v>
      </c>
      <c r="H1009" s="6">
        <v>760.80599999999981</v>
      </c>
      <c r="I1009" s="7" t="s">
        <v>25</v>
      </c>
      <c r="J1009" s="7" t="s">
        <v>25</v>
      </c>
      <c r="K1009" s="7" t="s">
        <v>25</v>
      </c>
    </row>
    <row r="1010" spans="3:11" x14ac:dyDescent="0.35">
      <c r="C1010" s="4">
        <v>43245</v>
      </c>
      <c r="D1010" s="5" t="s">
        <v>4</v>
      </c>
      <c r="E1010" s="5" t="s">
        <v>12</v>
      </c>
      <c r="F1010" s="5" t="s">
        <v>16</v>
      </c>
      <c r="G1010" s="6">
        <v>694.8</v>
      </c>
      <c r="H1010" s="6">
        <v>500.25599999999997</v>
      </c>
      <c r="I1010" s="7" t="s">
        <v>25</v>
      </c>
      <c r="J1010" s="7" t="s">
        <v>25</v>
      </c>
      <c r="K1010" s="7" t="s">
        <v>25</v>
      </c>
    </row>
    <row r="1011" spans="3:11" x14ac:dyDescent="0.35">
      <c r="C1011" s="4">
        <v>43245</v>
      </c>
      <c r="D1011" s="5" t="s">
        <v>7</v>
      </c>
      <c r="E1011" s="5" t="s">
        <v>14</v>
      </c>
      <c r="F1011" s="5" t="s">
        <v>15</v>
      </c>
      <c r="G1011" s="6">
        <v>7367.76</v>
      </c>
      <c r="H1011" s="6">
        <v>4789.0439999999999</v>
      </c>
      <c r="I1011" s="7" t="s">
        <v>25</v>
      </c>
      <c r="J1011" s="7" t="s">
        <v>25</v>
      </c>
      <c r="K1011" s="7" t="s">
        <v>25</v>
      </c>
    </row>
    <row r="1012" spans="3:11" x14ac:dyDescent="0.35">
      <c r="C1012" s="4">
        <v>43247</v>
      </c>
      <c r="D1012" s="5" t="s">
        <v>9</v>
      </c>
      <c r="E1012" s="5" t="s">
        <v>13</v>
      </c>
      <c r="F1012" s="5" t="s">
        <v>17</v>
      </c>
      <c r="G1012" s="6">
        <v>25012.800000000003</v>
      </c>
      <c r="H1012" s="6">
        <v>14257.296</v>
      </c>
      <c r="I1012" s="7">
        <v>957.7</v>
      </c>
      <c r="J1012" s="7" t="s">
        <v>25</v>
      </c>
      <c r="K1012" s="7">
        <v>427.8</v>
      </c>
    </row>
    <row r="1013" spans="3:11" x14ac:dyDescent="0.35">
      <c r="C1013" s="4">
        <v>43248</v>
      </c>
      <c r="D1013" s="5" t="s">
        <v>4</v>
      </c>
      <c r="E1013" s="5" t="s">
        <v>12</v>
      </c>
      <c r="F1013" s="5" t="s">
        <v>18</v>
      </c>
      <c r="G1013" s="6">
        <v>347.4</v>
      </c>
      <c r="H1013" s="6">
        <v>253.60199999999998</v>
      </c>
      <c r="I1013" s="7">
        <v>121.19999999999999</v>
      </c>
      <c r="J1013" s="7" t="s">
        <v>25</v>
      </c>
      <c r="K1013" s="7">
        <v>7.6999999999999993</v>
      </c>
    </row>
    <row r="1014" spans="3:11" x14ac:dyDescent="0.35">
      <c r="C1014" s="4">
        <v>43249</v>
      </c>
      <c r="D1014" s="5" t="s">
        <v>11</v>
      </c>
      <c r="E1014" s="5" t="s">
        <v>13</v>
      </c>
      <c r="F1014" s="5" t="s">
        <v>15</v>
      </c>
      <c r="G1014" s="6">
        <v>1042.1999999999998</v>
      </c>
      <c r="H1014" s="6">
        <v>635.74199999999985</v>
      </c>
      <c r="I1014" s="7">
        <v>832.7</v>
      </c>
      <c r="J1014" s="7" t="s">
        <v>25</v>
      </c>
      <c r="K1014" s="7">
        <v>19.100000000000001</v>
      </c>
    </row>
    <row r="1015" spans="3:11" x14ac:dyDescent="0.35">
      <c r="C1015" s="4">
        <v>43250</v>
      </c>
      <c r="D1015" s="5" t="s">
        <v>5</v>
      </c>
      <c r="E1015" s="5" t="s">
        <v>13</v>
      </c>
      <c r="F1015" s="5" t="s">
        <v>18</v>
      </c>
      <c r="G1015" s="6">
        <v>22331.760000000002</v>
      </c>
      <c r="H1015" s="6">
        <v>13175.7384</v>
      </c>
      <c r="I1015" s="7">
        <v>393.3</v>
      </c>
      <c r="J1015" s="7" t="s">
        <v>25</v>
      </c>
      <c r="K1015" s="7">
        <v>395.3</v>
      </c>
    </row>
    <row r="1016" spans="3:11" x14ac:dyDescent="0.35">
      <c r="C1016" s="4">
        <v>43250</v>
      </c>
      <c r="D1016" s="5" t="s">
        <v>8</v>
      </c>
      <c r="E1016" s="5" t="s">
        <v>12</v>
      </c>
      <c r="F1016" s="5" t="s">
        <v>18</v>
      </c>
      <c r="G1016" s="6">
        <v>10866.960000000001</v>
      </c>
      <c r="H1016" s="6">
        <v>5759.488800000001</v>
      </c>
      <c r="I1016" s="7" t="s">
        <v>25</v>
      </c>
      <c r="J1016" s="7" t="s">
        <v>25</v>
      </c>
      <c r="K1016" s="7" t="s">
        <v>25</v>
      </c>
    </row>
    <row r="1017" spans="3:11" x14ac:dyDescent="0.35">
      <c r="C1017" s="4">
        <v>43250</v>
      </c>
      <c r="D1017" s="5" t="s">
        <v>11</v>
      </c>
      <c r="E1017" s="5" t="s">
        <v>13</v>
      </c>
      <c r="F1017" s="5" t="s">
        <v>16</v>
      </c>
      <c r="G1017" s="6">
        <v>694.8</v>
      </c>
      <c r="H1017" s="6">
        <v>444.67199999999997</v>
      </c>
      <c r="I1017" s="7" t="s">
        <v>25</v>
      </c>
      <c r="J1017" s="7" t="s">
        <v>25</v>
      </c>
      <c r="K1017" s="7" t="s">
        <v>25</v>
      </c>
    </row>
    <row r="1018" spans="3:11" x14ac:dyDescent="0.35">
      <c r="C1018" s="4">
        <v>43251</v>
      </c>
      <c r="D1018" s="5" t="s">
        <v>4</v>
      </c>
      <c r="E1018" s="5" t="s">
        <v>12</v>
      </c>
      <c r="F1018" s="5" t="s">
        <v>18</v>
      </c>
      <c r="G1018" s="6">
        <v>9379.7999999999993</v>
      </c>
      <c r="H1018" s="6">
        <v>4689.8999999999996</v>
      </c>
      <c r="I1018" s="7">
        <v>181.29999999999998</v>
      </c>
      <c r="J1018" s="7" t="s">
        <v>25</v>
      </c>
      <c r="K1018" s="7">
        <v>140.69999999999999</v>
      </c>
    </row>
    <row r="1019" spans="3:11" x14ac:dyDescent="0.35">
      <c r="C1019" s="4">
        <v>43251</v>
      </c>
      <c r="D1019" s="5" t="s">
        <v>11</v>
      </c>
      <c r="E1019" s="5" t="s">
        <v>13</v>
      </c>
      <c r="F1019" s="5" t="s">
        <v>18</v>
      </c>
      <c r="G1019" s="6">
        <v>37519.199999999997</v>
      </c>
      <c r="H1019" s="6">
        <v>23637.095999999998</v>
      </c>
      <c r="I1019" s="7" t="s">
        <v>25</v>
      </c>
      <c r="J1019" s="7" t="s">
        <v>25</v>
      </c>
      <c r="K1019" s="7" t="s">
        <v>25</v>
      </c>
    </row>
    <row r="1020" spans="3:11" x14ac:dyDescent="0.35">
      <c r="C1020" s="4">
        <v>43252</v>
      </c>
      <c r="D1020" s="5" t="s">
        <v>4</v>
      </c>
      <c r="E1020" s="5" t="s">
        <v>12</v>
      </c>
      <c r="F1020" s="5" t="s">
        <v>16</v>
      </c>
      <c r="G1020" s="6">
        <v>694.8</v>
      </c>
      <c r="H1020" s="6">
        <v>479.41199999999992</v>
      </c>
      <c r="I1020" s="7">
        <v>535.80000000000007</v>
      </c>
      <c r="J1020" s="7" t="s">
        <v>25</v>
      </c>
      <c r="K1020" s="7">
        <v>14.4</v>
      </c>
    </row>
    <row r="1021" spans="3:11" x14ac:dyDescent="0.35">
      <c r="C1021" s="4">
        <v>43252</v>
      </c>
      <c r="D1021" s="5" t="s">
        <v>4</v>
      </c>
      <c r="E1021" s="5" t="s">
        <v>12</v>
      </c>
      <c r="F1021" s="5" t="s">
        <v>17</v>
      </c>
      <c r="G1021" s="6">
        <v>694.8</v>
      </c>
      <c r="H1021" s="6">
        <v>458.56799999999998</v>
      </c>
      <c r="I1021" s="7" t="s">
        <v>25</v>
      </c>
      <c r="J1021" s="7" t="s">
        <v>25</v>
      </c>
      <c r="K1021" s="7" t="s">
        <v>25</v>
      </c>
    </row>
    <row r="1022" spans="3:11" x14ac:dyDescent="0.35">
      <c r="C1022" s="4">
        <v>43252</v>
      </c>
      <c r="D1022" s="5" t="s">
        <v>4</v>
      </c>
      <c r="E1022" s="5" t="s">
        <v>12</v>
      </c>
      <c r="F1022" s="5" t="s">
        <v>18</v>
      </c>
      <c r="G1022" s="6">
        <v>1042.1999999999998</v>
      </c>
      <c r="H1022" s="6">
        <v>656.5859999999999</v>
      </c>
      <c r="I1022" s="7" t="s">
        <v>25</v>
      </c>
      <c r="J1022" s="7" t="s">
        <v>25</v>
      </c>
      <c r="K1022" s="7" t="s">
        <v>25</v>
      </c>
    </row>
    <row r="1023" spans="3:11" x14ac:dyDescent="0.35">
      <c r="C1023" s="4">
        <v>43252</v>
      </c>
      <c r="D1023" s="5" t="s">
        <v>4</v>
      </c>
      <c r="E1023" s="5" t="s">
        <v>12</v>
      </c>
      <c r="F1023" s="5" t="s">
        <v>16</v>
      </c>
      <c r="G1023" s="6">
        <v>694.8</v>
      </c>
      <c r="H1023" s="6">
        <v>375.19200000000001</v>
      </c>
      <c r="I1023" s="7" t="s">
        <v>25</v>
      </c>
      <c r="J1023" s="7" t="s">
        <v>25</v>
      </c>
      <c r="K1023" s="7" t="s">
        <v>25</v>
      </c>
    </row>
    <row r="1024" spans="3:11" x14ac:dyDescent="0.35">
      <c r="C1024" s="4">
        <v>43253</v>
      </c>
      <c r="D1024" s="5" t="s">
        <v>4</v>
      </c>
      <c r="E1024" s="5" t="s">
        <v>12</v>
      </c>
      <c r="F1024" s="5" t="s">
        <v>16</v>
      </c>
      <c r="G1024" s="6">
        <v>14069.76</v>
      </c>
      <c r="H1024" s="6">
        <v>8019.7631999999994</v>
      </c>
      <c r="I1024" s="7">
        <v>210</v>
      </c>
      <c r="J1024" s="7" t="s">
        <v>25</v>
      </c>
      <c r="K1024" s="7">
        <v>240.6</v>
      </c>
    </row>
    <row r="1025" spans="3:11" x14ac:dyDescent="0.35">
      <c r="C1025" s="4">
        <v>43254</v>
      </c>
      <c r="D1025" s="5" t="s">
        <v>4</v>
      </c>
      <c r="E1025" s="5" t="s">
        <v>12</v>
      </c>
      <c r="F1025" s="5" t="s">
        <v>16</v>
      </c>
      <c r="G1025" s="6">
        <v>11255.76</v>
      </c>
      <c r="H1025" s="6">
        <v>7991.5895999999993</v>
      </c>
      <c r="I1025" s="7">
        <v>416.5</v>
      </c>
      <c r="J1025" s="7" t="s">
        <v>25</v>
      </c>
      <c r="K1025" s="7">
        <v>239.79999999999998</v>
      </c>
    </row>
    <row r="1026" spans="3:11" x14ac:dyDescent="0.35">
      <c r="C1026" s="4">
        <v>43254</v>
      </c>
      <c r="D1026" s="5" t="s">
        <v>4</v>
      </c>
      <c r="E1026" s="5" t="s">
        <v>12</v>
      </c>
      <c r="F1026" s="5" t="s">
        <v>16</v>
      </c>
      <c r="G1026" s="6">
        <v>1042.1999999999998</v>
      </c>
      <c r="H1026" s="6">
        <v>594.05399999999986</v>
      </c>
      <c r="I1026" s="7" t="s">
        <v>25</v>
      </c>
      <c r="J1026" s="7" t="s">
        <v>25</v>
      </c>
      <c r="K1026" s="7" t="s">
        <v>25</v>
      </c>
    </row>
    <row r="1027" spans="3:11" x14ac:dyDescent="0.35">
      <c r="C1027" s="4">
        <v>43255</v>
      </c>
      <c r="D1027" s="5" t="s">
        <v>6</v>
      </c>
      <c r="E1027" s="5" t="s">
        <v>13</v>
      </c>
      <c r="F1027" s="5" t="s">
        <v>17</v>
      </c>
      <c r="G1027" s="6">
        <v>13583.76</v>
      </c>
      <c r="H1027" s="6">
        <v>7063.5552000000007</v>
      </c>
      <c r="I1027" s="7">
        <v>553.20000000000005</v>
      </c>
      <c r="J1027" s="7" t="s">
        <v>25</v>
      </c>
      <c r="K1027" s="7">
        <v>212</v>
      </c>
    </row>
    <row r="1028" spans="3:11" x14ac:dyDescent="0.35">
      <c r="C1028" s="4">
        <v>43255</v>
      </c>
      <c r="D1028" s="5" t="s">
        <v>7</v>
      </c>
      <c r="E1028" s="5" t="s">
        <v>14</v>
      </c>
      <c r="F1028" s="5" t="s">
        <v>17</v>
      </c>
      <c r="G1028" s="6">
        <v>454.79999999999995</v>
      </c>
      <c r="H1028" s="6">
        <v>231.94799999999998</v>
      </c>
      <c r="I1028" s="7" t="s">
        <v>25</v>
      </c>
      <c r="J1028" s="7" t="s">
        <v>25</v>
      </c>
      <c r="K1028" s="7" t="s">
        <v>25</v>
      </c>
    </row>
    <row r="1029" spans="3:11" x14ac:dyDescent="0.35">
      <c r="C1029" s="4">
        <v>43256</v>
      </c>
      <c r="D1029" s="5" t="s">
        <v>10</v>
      </c>
      <c r="E1029" s="5" t="s">
        <v>14</v>
      </c>
      <c r="F1029" s="5" t="s">
        <v>16</v>
      </c>
      <c r="G1029" s="6">
        <v>1197</v>
      </c>
      <c r="H1029" s="6">
        <v>706.23</v>
      </c>
      <c r="I1029" s="7">
        <v>83.5</v>
      </c>
      <c r="J1029" s="7" t="s">
        <v>25</v>
      </c>
      <c r="K1029" s="7">
        <v>21.200000000000003</v>
      </c>
    </row>
    <row r="1030" spans="3:11" x14ac:dyDescent="0.35">
      <c r="C1030" s="4">
        <v>43256</v>
      </c>
      <c r="D1030" s="5" t="s">
        <v>5</v>
      </c>
      <c r="E1030" s="5" t="s">
        <v>13</v>
      </c>
      <c r="F1030" s="5" t="s">
        <v>16</v>
      </c>
      <c r="G1030" s="6">
        <v>32422.32</v>
      </c>
      <c r="H1030" s="6">
        <v>23344.070400000001</v>
      </c>
      <c r="I1030" s="7" t="s">
        <v>25</v>
      </c>
      <c r="J1030" s="7" t="s">
        <v>25</v>
      </c>
      <c r="K1030" s="7" t="s">
        <v>25</v>
      </c>
    </row>
    <row r="1031" spans="3:11" x14ac:dyDescent="0.35">
      <c r="C1031" s="4">
        <v>43257</v>
      </c>
      <c r="D1031" s="5" t="s">
        <v>3</v>
      </c>
      <c r="E1031" s="5" t="s">
        <v>12</v>
      </c>
      <c r="F1031" s="5" t="s">
        <v>17</v>
      </c>
      <c r="G1031" s="6">
        <v>28293.360000000001</v>
      </c>
      <c r="H1031" s="6">
        <v>14146.68</v>
      </c>
      <c r="I1031" s="7">
        <v>535.6</v>
      </c>
      <c r="J1031" s="7" t="s">
        <v>25</v>
      </c>
      <c r="K1031" s="7">
        <v>424.5</v>
      </c>
    </row>
    <row r="1032" spans="3:11" x14ac:dyDescent="0.35">
      <c r="C1032" s="4">
        <v>43257</v>
      </c>
      <c r="D1032" s="5" t="s">
        <v>10</v>
      </c>
      <c r="E1032" s="5" t="s">
        <v>14</v>
      </c>
      <c r="F1032" s="5" t="s">
        <v>15</v>
      </c>
      <c r="G1032" s="6">
        <v>4309.2000000000007</v>
      </c>
      <c r="H1032" s="6">
        <v>2370.0600000000004</v>
      </c>
      <c r="I1032" s="7" t="s">
        <v>25</v>
      </c>
      <c r="J1032" s="7" t="s">
        <v>25</v>
      </c>
      <c r="K1032" s="7" t="s">
        <v>25</v>
      </c>
    </row>
    <row r="1033" spans="3:11" x14ac:dyDescent="0.35">
      <c r="C1033" s="4">
        <v>43258</v>
      </c>
      <c r="D1033" s="5" t="s">
        <v>8</v>
      </c>
      <c r="E1033" s="5" t="s">
        <v>12</v>
      </c>
      <c r="F1033" s="5" t="s">
        <v>17</v>
      </c>
      <c r="G1033" s="6">
        <v>36223.199999999997</v>
      </c>
      <c r="H1033" s="6">
        <v>22458.383999999998</v>
      </c>
      <c r="I1033" s="7">
        <v>680.30000000000007</v>
      </c>
      <c r="J1033" s="7" t="s">
        <v>25</v>
      </c>
      <c r="K1033" s="7">
        <v>673.80000000000007</v>
      </c>
    </row>
    <row r="1034" spans="3:11" x14ac:dyDescent="0.35">
      <c r="C1034" s="4">
        <v>43258</v>
      </c>
      <c r="D1034" s="5" t="s">
        <v>8</v>
      </c>
      <c r="E1034" s="5" t="s">
        <v>12</v>
      </c>
      <c r="F1034" s="5" t="s">
        <v>16</v>
      </c>
      <c r="G1034" s="6">
        <v>13583.76</v>
      </c>
      <c r="H1034" s="6">
        <v>9236.9567999999999</v>
      </c>
      <c r="I1034" s="7" t="s">
        <v>25</v>
      </c>
      <c r="J1034" s="7" t="s">
        <v>25</v>
      </c>
      <c r="K1034" s="7" t="s">
        <v>25</v>
      </c>
    </row>
    <row r="1035" spans="3:11" x14ac:dyDescent="0.35">
      <c r="C1035" s="4">
        <v>43258</v>
      </c>
      <c r="D1035" s="5" t="s">
        <v>4</v>
      </c>
      <c r="E1035" s="5" t="s">
        <v>12</v>
      </c>
      <c r="F1035" s="5" t="s">
        <v>16</v>
      </c>
      <c r="G1035" s="6">
        <v>1042.1999999999998</v>
      </c>
      <c r="H1035" s="6">
        <v>739.96199999999988</v>
      </c>
      <c r="I1035" s="7" t="s">
        <v>25</v>
      </c>
      <c r="J1035" s="7" t="s">
        <v>25</v>
      </c>
      <c r="K1035" s="7" t="s">
        <v>25</v>
      </c>
    </row>
    <row r="1036" spans="3:11" x14ac:dyDescent="0.35">
      <c r="C1036" s="4">
        <v>43258</v>
      </c>
      <c r="D1036" s="5" t="s">
        <v>8</v>
      </c>
      <c r="E1036" s="5" t="s">
        <v>12</v>
      </c>
      <c r="F1036" s="5" t="s">
        <v>17</v>
      </c>
      <c r="G1036" s="6">
        <v>3018.6000000000004</v>
      </c>
      <c r="H1036" s="6">
        <v>1901.7180000000003</v>
      </c>
      <c r="I1036" s="7" t="s">
        <v>25</v>
      </c>
      <c r="J1036" s="7" t="s">
        <v>25</v>
      </c>
      <c r="K1036" s="7" t="s">
        <v>25</v>
      </c>
    </row>
    <row r="1037" spans="3:11" x14ac:dyDescent="0.35">
      <c r="C1037" s="4">
        <v>43259</v>
      </c>
      <c r="D1037" s="5" t="s">
        <v>4</v>
      </c>
      <c r="E1037" s="5" t="s">
        <v>12</v>
      </c>
      <c r="F1037" s="5" t="s">
        <v>17</v>
      </c>
      <c r="G1037" s="6">
        <v>14069.76</v>
      </c>
      <c r="H1037" s="6">
        <v>9567.4368000000013</v>
      </c>
      <c r="I1037" s="7">
        <v>647.30000000000007</v>
      </c>
      <c r="J1037" s="7" t="s">
        <v>25</v>
      </c>
      <c r="K1037" s="7">
        <v>287.10000000000002</v>
      </c>
    </row>
    <row r="1038" spans="3:11" x14ac:dyDescent="0.35">
      <c r="C1038" s="4">
        <v>43260</v>
      </c>
      <c r="D1038" s="5" t="s">
        <v>5</v>
      </c>
      <c r="E1038" s="5" t="s">
        <v>13</v>
      </c>
      <c r="F1038" s="5" t="s">
        <v>16</v>
      </c>
      <c r="G1038" s="6">
        <v>17865.36</v>
      </c>
      <c r="H1038" s="6">
        <v>9825.9480000000003</v>
      </c>
      <c r="I1038" s="7">
        <v>189.5</v>
      </c>
      <c r="J1038" s="7" t="s">
        <v>25</v>
      </c>
      <c r="K1038" s="7">
        <v>294.8</v>
      </c>
    </row>
    <row r="1039" spans="3:11" x14ac:dyDescent="0.35">
      <c r="C1039" s="4">
        <v>43260</v>
      </c>
      <c r="D1039" s="5" t="s">
        <v>8</v>
      </c>
      <c r="E1039" s="5" t="s">
        <v>12</v>
      </c>
      <c r="F1039" s="5" t="s">
        <v>16</v>
      </c>
      <c r="G1039" s="6">
        <v>335.4</v>
      </c>
      <c r="H1039" s="6">
        <v>218.01</v>
      </c>
      <c r="I1039" s="7" t="s">
        <v>25</v>
      </c>
      <c r="J1039" s="7" t="s">
        <v>25</v>
      </c>
      <c r="K1039" s="7" t="s">
        <v>25</v>
      </c>
    </row>
    <row r="1040" spans="3:11" x14ac:dyDescent="0.35">
      <c r="C1040" s="4">
        <v>43260</v>
      </c>
      <c r="D1040" s="5" t="s">
        <v>8</v>
      </c>
      <c r="E1040" s="5" t="s">
        <v>12</v>
      </c>
      <c r="F1040" s="5" t="s">
        <v>18</v>
      </c>
      <c r="G1040" s="6">
        <v>1341.6</v>
      </c>
      <c r="H1040" s="6">
        <v>872.04</v>
      </c>
      <c r="I1040" s="7" t="s">
        <v>25</v>
      </c>
      <c r="J1040" s="7" t="s">
        <v>25</v>
      </c>
      <c r="K1040" s="7" t="s">
        <v>25</v>
      </c>
    </row>
    <row r="1041" spans="3:11" x14ac:dyDescent="0.35">
      <c r="C1041" s="4">
        <v>43260</v>
      </c>
      <c r="D1041" s="5" t="s">
        <v>9</v>
      </c>
      <c r="E1041" s="5" t="s">
        <v>13</v>
      </c>
      <c r="F1041" s="5" t="s">
        <v>17</v>
      </c>
      <c r="G1041" s="6">
        <v>2084.3999999999996</v>
      </c>
      <c r="H1041" s="6">
        <v>1521.6119999999996</v>
      </c>
      <c r="I1041" s="7" t="s">
        <v>25</v>
      </c>
      <c r="J1041" s="7" t="s">
        <v>25</v>
      </c>
      <c r="K1041" s="7">
        <v>291.3</v>
      </c>
    </row>
    <row r="1042" spans="3:11" x14ac:dyDescent="0.35">
      <c r="C1042" s="4">
        <v>43260</v>
      </c>
      <c r="D1042" s="5" t="s">
        <v>3</v>
      </c>
      <c r="E1042" s="5" t="s">
        <v>12</v>
      </c>
      <c r="F1042" s="5" t="s">
        <v>18</v>
      </c>
      <c r="G1042" s="6">
        <v>2694.6000000000004</v>
      </c>
      <c r="H1042" s="6">
        <v>1886.22</v>
      </c>
      <c r="I1042" s="7" t="s">
        <v>25</v>
      </c>
      <c r="J1042" s="7" t="s">
        <v>25</v>
      </c>
      <c r="K1042" s="7" t="s">
        <v>25</v>
      </c>
    </row>
    <row r="1043" spans="3:11" x14ac:dyDescent="0.35">
      <c r="C1043" s="4">
        <v>43261</v>
      </c>
      <c r="D1043" s="5" t="s">
        <v>4</v>
      </c>
      <c r="E1043" s="5" t="s">
        <v>12</v>
      </c>
      <c r="F1043" s="5" t="s">
        <v>16</v>
      </c>
      <c r="G1043" s="6">
        <v>11255.76</v>
      </c>
      <c r="H1043" s="6">
        <v>8104.1471999999994</v>
      </c>
      <c r="I1043" s="7">
        <v>246.7</v>
      </c>
      <c r="J1043" s="7" t="s">
        <v>25</v>
      </c>
      <c r="K1043" s="7">
        <v>243.2</v>
      </c>
    </row>
    <row r="1044" spans="3:11" x14ac:dyDescent="0.35">
      <c r="C1044" s="4">
        <v>43262</v>
      </c>
      <c r="D1044" s="5" t="s">
        <v>6</v>
      </c>
      <c r="E1044" s="5" t="s">
        <v>13</v>
      </c>
      <c r="F1044" s="5" t="s">
        <v>16</v>
      </c>
      <c r="G1044" s="6">
        <v>13583.76</v>
      </c>
      <c r="H1044" s="6">
        <v>9508.6319999999996</v>
      </c>
      <c r="I1044" s="7">
        <v>879.80000000000007</v>
      </c>
      <c r="J1044" s="7" t="s">
        <v>25</v>
      </c>
      <c r="K1044" s="7">
        <v>285.3</v>
      </c>
    </row>
    <row r="1045" spans="3:11" x14ac:dyDescent="0.35">
      <c r="C1045" s="4">
        <v>43262</v>
      </c>
      <c r="D1045" s="5" t="s">
        <v>4</v>
      </c>
      <c r="E1045" s="5" t="s">
        <v>12</v>
      </c>
      <c r="F1045" s="5" t="s">
        <v>15</v>
      </c>
      <c r="G1045" s="6">
        <v>2779.2</v>
      </c>
      <c r="H1045" s="6">
        <v>2056.6079999999997</v>
      </c>
      <c r="I1045" s="7" t="s">
        <v>25</v>
      </c>
      <c r="J1045" s="7" t="s">
        <v>25</v>
      </c>
      <c r="K1045" s="7" t="s">
        <v>25</v>
      </c>
    </row>
    <row r="1046" spans="3:11" x14ac:dyDescent="0.35">
      <c r="C1046" s="4">
        <v>43262</v>
      </c>
      <c r="D1046" s="5" t="s">
        <v>4</v>
      </c>
      <c r="E1046" s="5" t="s">
        <v>12</v>
      </c>
      <c r="F1046" s="5" t="s">
        <v>15</v>
      </c>
      <c r="G1046" s="6">
        <v>1042.1999999999998</v>
      </c>
      <c r="H1046" s="6">
        <v>698.27399999999989</v>
      </c>
      <c r="I1046" s="7" t="s">
        <v>25</v>
      </c>
      <c r="J1046" s="7" t="s">
        <v>25</v>
      </c>
      <c r="K1046" s="7" t="s">
        <v>25</v>
      </c>
    </row>
    <row r="1047" spans="3:11" x14ac:dyDescent="0.35">
      <c r="C1047" s="4">
        <v>43262</v>
      </c>
      <c r="D1047" s="5" t="s">
        <v>9</v>
      </c>
      <c r="E1047" s="5" t="s">
        <v>13</v>
      </c>
      <c r="F1047" s="5" t="s">
        <v>17</v>
      </c>
      <c r="G1047" s="6">
        <v>1042.1999999999998</v>
      </c>
      <c r="H1047" s="6">
        <v>521.09999999999991</v>
      </c>
      <c r="I1047" s="7" t="s">
        <v>25</v>
      </c>
      <c r="J1047" s="7" t="s">
        <v>25</v>
      </c>
      <c r="K1047" s="7" t="s">
        <v>25</v>
      </c>
    </row>
    <row r="1048" spans="3:11" x14ac:dyDescent="0.35">
      <c r="C1048" s="4">
        <v>43262</v>
      </c>
      <c r="D1048" s="5" t="s">
        <v>4</v>
      </c>
      <c r="E1048" s="5" t="s">
        <v>12</v>
      </c>
      <c r="F1048" s="5" t="s">
        <v>17</v>
      </c>
      <c r="G1048" s="6">
        <v>14069.76</v>
      </c>
      <c r="H1048" s="6">
        <v>8160.4607999999998</v>
      </c>
      <c r="I1048" s="7" t="s">
        <v>25</v>
      </c>
      <c r="J1048" s="7" t="s">
        <v>25</v>
      </c>
      <c r="K1048" s="7" t="s">
        <v>25</v>
      </c>
    </row>
    <row r="1049" spans="3:11" x14ac:dyDescent="0.35">
      <c r="C1049" s="4">
        <v>43263</v>
      </c>
      <c r="D1049" s="5" t="s">
        <v>4</v>
      </c>
      <c r="E1049" s="5" t="s">
        <v>12</v>
      </c>
      <c r="F1049" s="5" t="s">
        <v>15</v>
      </c>
      <c r="G1049" s="6">
        <v>2084.3999999999996</v>
      </c>
      <c r="H1049" s="6">
        <v>1313.1719999999998</v>
      </c>
      <c r="I1049" s="7">
        <v>788.5</v>
      </c>
      <c r="J1049" s="7" t="s">
        <v>25</v>
      </c>
      <c r="K1049" s="7">
        <v>39.4</v>
      </c>
    </row>
    <row r="1050" spans="3:11" x14ac:dyDescent="0.35">
      <c r="C1050" s="4">
        <v>43263</v>
      </c>
      <c r="D1050" s="5" t="s">
        <v>9</v>
      </c>
      <c r="E1050" s="5" t="s">
        <v>13</v>
      </c>
      <c r="F1050" s="5" t="s">
        <v>16</v>
      </c>
      <c r="G1050" s="6">
        <v>9379.7999999999993</v>
      </c>
      <c r="H1050" s="6">
        <v>6096.87</v>
      </c>
      <c r="I1050" s="7" t="s">
        <v>25</v>
      </c>
      <c r="J1050" s="7" t="s">
        <v>25</v>
      </c>
      <c r="K1050" s="7" t="s">
        <v>25</v>
      </c>
    </row>
    <row r="1051" spans="3:11" x14ac:dyDescent="0.35">
      <c r="C1051" s="4">
        <v>43263</v>
      </c>
      <c r="D1051" s="5" t="s">
        <v>4</v>
      </c>
      <c r="E1051" s="5" t="s">
        <v>12</v>
      </c>
      <c r="F1051" s="5" t="s">
        <v>17</v>
      </c>
      <c r="G1051" s="6">
        <v>11255.76</v>
      </c>
      <c r="H1051" s="6">
        <v>7541.3592000000008</v>
      </c>
      <c r="I1051" s="7" t="s">
        <v>25</v>
      </c>
      <c r="J1051" s="7" t="s">
        <v>25</v>
      </c>
      <c r="K1051" s="7" t="s">
        <v>25</v>
      </c>
    </row>
    <row r="1052" spans="3:11" x14ac:dyDescent="0.35">
      <c r="C1052" s="4">
        <v>43263</v>
      </c>
      <c r="D1052" s="5" t="s">
        <v>10</v>
      </c>
      <c r="E1052" s="5" t="s">
        <v>14</v>
      </c>
      <c r="F1052" s="5" t="s">
        <v>16</v>
      </c>
      <c r="G1052" s="6">
        <v>32319</v>
      </c>
      <c r="H1052" s="6">
        <v>22946.489999999998</v>
      </c>
      <c r="I1052" s="7" t="s">
        <v>25</v>
      </c>
      <c r="J1052" s="7" t="s">
        <v>25</v>
      </c>
      <c r="K1052" s="7" t="s">
        <v>25</v>
      </c>
    </row>
    <row r="1053" spans="3:11" x14ac:dyDescent="0.35">
      <c r="C1053" s="4">
        <v>43263</v>
      </c>
      <c r="D1053" s="5" t="s">
        <v>8</v>
      </c>
      <c r="E1053" s="5" t="s">
        <v>12</v>
      </c>
      <c r="F1053" s="5" t="s">
        <v>18</v>
      </c>
      <c r="G1053" s="6">
        <v>38487.120000000003</v>
      </c>
      <c r="H1053" s="6">
        <v>20783.044800000003</v>
      </c>
      <c r="I1053" s="7" t="s">
        <v>25</v>
      </c>
      <c r="J1053" s="7" t="s">
        <v>25</v>
      </c>
      <c r="K1053" s="7" t="s">
        <v>25</v>
      </c>
    </row>
    <row r="1054" spans="3:11" x14ac:dyDescent="0.35">
      <c r="C1054" s="4">
        <v>43263</v>
      </c>
      <c r="D1054" s="5" t="s">
        <v>4</v>
      </c>
      <c r="E1054" s="5" t="s">
        <v>12</v>
      </c>
      <c r="F1054" s="5" t="s">
        <v>15</v>
      </c>
      <c r="G1054" s="6">
        <v>347.4</v>
      </c>
      <c r="H1054" s="6">
        <v>180.648</v>
      </c>
      <c r="I1054" s="7" t="s">
        <v>25</v>
      </c>
      <c r="J1054" s="7" t="s">
        <v>25</v>
      </c>
      <c r="K1054" s="7" t="s">
        <v>25</v>
      </c>
    </row>
    <row r="1055" spans="3:11" x14ac:dyDescent="0.35">
      <c r="C1055" s="4">
        <v>43264</v>
      </c>
      <c r="D1055" s="5" t="s">
        <v>9</v>
      </c>
      <c r="E1055" s="5" t="s">
        <v>13</v>
      </c>
      <c r="F1055" s="5" t="s">
        <v>17</v>
      </c>
      <c r="G1055" s="6">
        <v>20427.12</v>
      </c>
      <c r="H1055" s="6">
        <v>13073.3568</v>
      </c>
      <c r="I1055" s="7">
        <v>211.29999999999998</v>
      </c>
      <c r="J1055" s="7" t="s">
        <v>25</v>
      </c>
      <c r="K1055" s="7">
        <v>392.3</v>
      </c>
    </row>
    <row r="1056" spans="3:11" x14ac:dyDescent="0.35">
      <c r="C1056" s="4">
        <v>43265</v>
      </c>
      <c r="D1056" s="5" t="s">
        <v>4</v>
      </c>
      <c r="E1056" s="5" t="s">
        <v>12</v>
      </c>
      <c r="F1056" s="5" t="s">
        <v>16</v>
      </c>
      <c r="G1056" s="6">
        <v>347.4</v>
      </c>
      <c r="H1056" s="6">
        <v>204.96599999999998</v>
      </c>
      <c r="I1056" s="7">
        <v>655.1</v>
      </c>
      <c r="J1056" s="7" t="s">
        <v>25</v>
      </c>
      <c r="K1056" s="7">
        <v>6.1999999999999993</v>
      </c>
    </row>
    <row r="1057" spans="3:11" x14ac:dyDescent="0.35">
      <c r="C1057" s="4">
        <v>43265</v>
      </c>
      <c r="D1057" s="5" t="s">
        <v>4</v>
      </c>
      <c r="E1057" s="5" t="s">
        <v>12</v>
      </c>
      <c r="F1057" s="5" t="s">
        <v>16</v>
      </c>
      <c r="G1057" s="6">
        <v>347.4</v>
      </c>
      <c r="H1057" s="6">
        <v>211.91399999999999</v>
      </c>
      <c r="I1057" s="7" t="s">
        <v>25</v>
      </c>
      <c r="J1057" s="7" t="s">
        <v>25</v>
      </c>
      <c r="K1057" s="7" t="s">
        <v>25</v>
      </c>
    </row>
    <row r="1058" spans="3:11" x14ac:dyDescent="0.35">
      <c r="C1058" s="4">
        <v>43265</v>
      </c>
      <c r="D1058" s="5" t="s">
        <v>3</v>
      </c>
      <c r="E1058" s="5" t="s">
        <v>12</v>
      </c>
      <c r="F1058" s="5" t="s">
        <v>17</v>
      </c>
      <c r="G1058" s="6">
        <v>1497</v>
      </c>
      <c r="H1058" s="6">
        <v>943.11</v>
      </c>
      <c r="I1058" s="7" t="s">
        <v>25</v>
      </c>
      <c r="J1058" s="7" t="s">
        <v>25</v>
      </c>
      <c r="K1058" s="7" t="s">
        <v>25</v>
      </c>
    </row>
    <row r="1059" spans="3:11" x14ac:dyDescent="0.35">
      <c r="C1059" s="4">
        <v>43266</v>
      </c>
      <c r="D1059" s="5" t="s">
        <v>4</v>
      </c>
      <c r="E1059" s="5" t="s">
        <v>12</v>
      </c>
      <c r="F1059" s="5" t="s">
        <v>18</v>
      </c>
      <c r="G1059" s="6">
        <v>3126.6000000000004</v>
      </c>
      <c r="H1059" s="6">
        <v>2282.4180000000001</v>
      </c>
      <c r="I1059" s="7">
        <v>885.80000000000007</v>
      </c>
      <c r="J1059" s="7">
        <v>62852</v>
      </c>
      <c r="K1059" s="7">
        <v>68.5</v>
      </c>
    </row>
    <row r="1060" spans="3:11" x14ac:dyDescent="0.35">
      <c r="C1060" s="4">
        <v>43267</v>
      </c>
      <c r="D1060" s="5" t="s">
        <v>4</v>
      </c>
      <c r="E1060" s="5" t="s">
        <v>12</v>
      </c>
      <c r="F1060" s="5" t="s">
        <v>17</v>
      </c>
      <c r="G1060" s="6">
        <v>39864.120000000003</v>
      </c>
      <c r="H1060" s="6">
        <v>27506.2428</v>
      </c>
      <c r="I1060" s="7">
        <v>706.6</v>
      </c>
      <c r="J1060" s="7" t="s">
        <v>25</v>
      </c>
      <c r="K1060" s="7">
        <v>825.2</v>
      </c>
    </row>
    <row r="1061" spans="3:11" x14ac:dyDescent="0.35">
      <c r="C1061" s="4">
        <v>43267</v>
      </c>
      <c r="D1061" s="5" t="s">
        <v>4</v>
      </c>
      <c r="E1061" s="5" t="s">
        <v>12</v>
      </c>
      <c r="F1061" s="5" t="s">
        <v>16</v>
      </c>
      <c r="G1061" s="6">
        <v>694.8</v>
      </c>
      <c r="H1061" s="6">
        <v>514.15199999999993</v>
      </c>
      <c r="I1061" s="7" t="s">
        <v>25</v>
      </c>
      <c r="J1061" s="7" t="s">
        <v>25</v>
      </c>
      <c r="K1061" s="7" t="s">
        <v>25</v>
      </c>
    </row>
    <row r="1062" spans="3:11" x14ac:dyDescent="0.35">
      <c r="C1062" s="4">
        <v>43268</v>
      </c>
      <c r="D1062" s="5" t="s">
        <v>4</v>
      </c>
      <c r="E1062" s="5" t="s">
        <v>12</v>
      </c>
      <c r="F1062" s="5" t="s">
        <v>18</v>
      </c>
      <c r="G1062" s="6">
        <v>694.8</v>
      </c>
      <c r="H1062" s="6">
        <v>437.72399999999999</v>
      </c>
      <c r="I1062" s="7">
        <v>238.6</v>
      </c>
      <c r="J1062" s="7" t="s">
        <v>25</v>
      </c>
      <c r="K1062" s="7">
        <v>13.2</v>
      </c>
    </row>
    <row r="1063" spans="3:11" x14ac:dyDescent="0.35">
      <c r="C1063" s="4">
        <v>43269</v>
      </c>
      <c r="D1063" s="5" t="s">
        <v>5</v>
      </c>
      <c r="E1063" s="5" t="s">
        <v>13</v>
      </c>
      <c r="F1063" s="5" t="s">
        <v>18</v>
      </c>
      <c r="G1063" s="6">
        <v>4962.6000000000004</v>
      </c>
      <c r="H1063" s="6">
        <v>2580.5520000000001</v>
      </c>
      <c r="I1063" s="7">
        <v>1039.0999999999999</v>
      </c>
      <c r="J1063" s="7" t="s">
        <v>25</v>
      </c>
      <c r="K1063" s="7">
        <v>77.5</v>
      </c>
    </row>
    <row r="1064" spans="3:11" x14ac:dyDescent="0.35">
      <c r="C1064" s="4">
        <v>43269</v>
      </c>
      <c r="D1064" s="5" t="s">
        <v>7</v>
      </c>
      <c r="E1064" s="5" t="s">
        <v>14</v>
      </c>
      <c r="F1064" s="5" t="s">
        <v>16</v>
      </c>
      <c r="G1064" s="6">
        <v>7367.76</v>
      </c>
      <c r="H1064" s="6">
        <v>5083.7543999999998</v>
      </c>
      <c r="I1064" s="7" t="s">
        <v>25</v>
      </c>
      <c r="J1064" s="7" t="s">
        <v>25</v>
      </c>
      <c r="K1064" s="7" t="s">
        <v>25</v>
      </c>
    </row>
    <row r="1065" spans="3:11" x14ac:dyDescent="0.35">
      <c r="C1065" s="4">
        <v>43269</v>
      </c>
      <c r="D1065" s="5" t="s">
        <v>4</v>
      </c>
      <c r="E1065" s="5" t="s">
        <v>12</v>
      </c>
      <c r="F1065" s="5" t="s">
        <v>17</v>
      </c>
      <c r="G1065" s="6">
        <v>25012.800000000003</v>
      </c>
      <c r="H1065" s="6">
        <v>16008.192000000003</v>
      </c>
      <c r="I1065" s="7" t="s">
        <v>25</v>
      </c>
      <c r="J1065" s="7" t="s">
        <v>25</v>
      </c>
      <c r="K1065" s="7" t="s">
        <v>25</v>
      </c>
    </row>
    <row r="1066" spans="3:11" x14ac:dyDescent="0.35">
      <c r="C1066" s="4">
        <v>43270</v>
      </c>
      <c r="D1066" s="5" t="s">
        <v>4</v>
      </c>
      <c r="E1066" s="5" t="s">
        <v>12</v>
      </c>
      <c r="F1066" s="5" t="s">
        <v>18</v>
      </c>
      <c r="G1066" s="6">
        <v>14069.76</v>
      </c>
      <c r="H1066" s="6">
        <v>8863.9488000000001</v>
      </c>
      <c r="I1066" s="7">
        <v>985.6</v>
      </c>
      <c r="J1066" s="7" t="s">
        <v>25</v>
      </c>
      <c r="K1066" s="7">
        <v>266</v>
      </c>
    </row>
    <row r="1067" spans="3:11" x14ac:dyDescent="0.35">
      <c r="C1067" s="4">
        <v>43271</v>
      </c>
      <c r="D1067" s="5" t="s">
        <v>5</v>
      </c>
      <c r="E1067" s="5" t="s">
        <v>13</v>
      </c>
      <c r="F1067" s="5" t="s">
        <v>17</v>
      </c>
      <c r="G1067" s="6">
        <v>26798.04</v>
      </c>
      <c r="H1067" s="6">
        <v>17686.706400000003</v>
      </c>
      <c r="I1067" s="7">
        <v>728.7</v>
      </c>
      <c r="J1067" s="7" t="s">
        <v>25</v>
      </c>
      <c r="K1067" s="7">
        <v>530.70000000000005</v>
      </c>
    </row>
    <row r="1068" spans="3:11" x14ac:dyDescent="0.35">
      <c r="C1068" s="4">
        <v>43271</v>
      </c>
      <c r="D1068" s="5" t="s">
        <v>9</v>
      </c>
      <c r="E1068" s="5" t="s">
        <v>13</v>
      </c>
      <c r="F1068" s="5" t="s">
        <v>16</v>
      </c>
      <c r="G1068" s="6">
        <v>14069.76</v>
      </c>
      <c r="H1068" s="6">
        <v>8160.4607999999998</v>
      </c>
      <c r="I1068" s="7" t="s">
        <v>25</v>
      </c>
      <c r="J1068" s="7" t="s">
        <v>25</v>
      </c>
      <c r="K1068" s="7" t="s">
        <v>25</v>
      </c>
    </row>
    <row r="1069" spans="3:11" x14ac:dyDescent="0.35">
      <c r="C1069" s="4">
        <v>43271</v>
      </c>
      <c r="D1069" s="5" t="s">
        <v>9</v>
      </c>
      <c r="E1069" s="5" t="s">
        <v>13</v>
      </c>
      <c r="F1069" s="5" t="s">
        <v>18</v>
      </c>
      <c r="G1069" s="6">
        <v>30484.32</v>
      </c>
      <c r="H1069" s="6">
        <v>17680.905599999998</v>
      </c>
      <c r="I1069" s="7" t="s">
        <v>25</v>
      </c>
      <c r="J1069" s="7" t="s">
        <v>25</v>
      </c>
      <c r="K1069" s="7" t="s">
        <v>25</v>
      </c>
    </row>
    <row r="1070" spans="3:11" x14ac:dyDescent="0.35">
      <c r="C1070" s="4">
        <v>43271</v>
      </c>
      <c r="D1070" s="5" t="s">
        <v>7</v>
      </c>
      <c r="E1070" s="5" t="s">
        <v>14</v>
      </c>
      <c r="F1070" s="5" t="s">
        <v>16</v>
      </c>
      <c r="G1070" s="6">
        <v>9209.76</v>
      </c>
      <c r="H1070" s="6">
        <v>5065.3680000000004</v>
      </c>
      <c r="I1070" s="7" t="s">
        <v>25</v>
      </c>
      <c r="J1070" s="7" t="s">
        <v>25</v>
      </c>
      <c r="K1070" s="7" t="s">
        <v>25</v>
      </c>
    </row>
    <row r="1071" spans="3:11" x14ac:dyDescent="0.35">
      <c r="C1071" s="4">
        <v>43272</v>
      </c>
      <c r="D1071" s="5" t="s">
        <v>9</v>
      </c>
      <c r="E1071" s="5" t="s">
        <v>13</v>
      </c>
      <c r="F1071" s="5" t="s">
        <v>17</v>
      </c>
      <c r="G1071" s="6">
        <v>347.4</v>
      </c>
      <c r="H1071" s="6">
        <v>184.12199999999999</v>
      </c>
      <c r="I1071" s="7">
        <v>55.2</v>
      </c>
      <c r="J1071" s="7" t="s">
        <v>25</v>
      </c>
      <c r="K1071" s="7">
        <v>5.6</v>
      </c>
    </row>
    <row r="1072" spans="3:11" x14ac:dyDescent="0.35">
      <c r="C1072" s="4">
        <v>43272</v>
      </c>
      <c r="D1072" s="5" t="s">
        <v>8</v>
      </c>
      <c r="E1072" s="5" t="s">
        <v>12</v>
      </c>
      <c r="F1072" s="5" t="s">
        <v>17</v>
      </c>
      <c r="G1072" s="6">
        <v>335.4</v>
      </c>
      <c r="H1072" s="6">
        <v>231.42599999999996</v>
      </c>
      <c r="I1072" s="7" t="s">
        <v>25</v>
      </c>
      <c r="J1072" s="7" t="s">
        <v>25</v>
      </c>
      <c r="K1072" s="7" t="s">
        <v>25</v>
      </c>
    </row>
    <row r="1073" spans="3:11" x14ac:dyDescent="0.35">
      <c r="C1073" s="4">
        <v>43272</v>
      </c>
      <c r="D1073" s="5" t="s">
        <v>9</v>
      </c>
      <c r="E1073" s="5" t="s">
        <v>13</v>
      </c>
      <c r="F1073" s="5" t="s">
        <v>18</v>
      </c>
      <c r="G1073" s="6">
        <v>22511.52</v>
      </c>
      <c r="H1073" s="6">
        <v>13056.6816</v>
      </c>
      <c r="I1073" s="7" t="s">
        <v>25</v>
      </c>
      <c r="J1073" s="7" t="s">
        <v>25</v>
      </c>
      <c r="K1073" s="7" t="s">
        <v>25</v>
      </c>
    </row>
    <row r="1074" spans="3:11" x14ac:dyDescent="0.35">
      <c r="C1074" s="4">
        <v>43272</v>
      </c>
      <c r="D1074" s="5" t="s">
        <v>8</v>
      </c>
      <c r="E1074" s="5" t="s">
        <v>12</v>
      </c>
      <c r="F1074" s="5" t="s">
        <v>17</v>
      </c>
      <c r="G1074" s="6">
        <v>43015.08</v>
      </c>
      <c r="H1074" s="6">
        <v>25809.047999999999</v>
      </c>
      <c r="I1074" s="7" t="s">
        <v>25</v>
      </c>
      <c r="J1074" s="7" t="s">
        <v>25</v>
      </c>
      <c r="K1074" s="7" t="s">
        <v>25</v>
      </c>
    </row>
    <row r="1075" spans="3:11" x14ac:dyDescent="0.35">
      <c r="C1075" s="4">
        <v>43273</v>
      </c>
      <c r="D1075" s="5" t="s">
        <v>6</v>
      </c>
      <c r="E1075" s="5" t="s">
        <v>13</v>
      </c>
      <c r="F1075" s="5" t="s">
        <v>18</v>
      </c>
      <c r="G1075" s="6">
        <v>335.4</v>
      </c>
      <c r="H1075" s="6">
        <v>244.84199999999998</v>
      </c>
      <c r="I1075" s="7">
        <v>563.1</v>
      </c>
      <c r="J1075" s="7" t="s">
        <v>25</v>
      </c>
      <c r="K1075" s="7">
        <v>7.3999999999999995</v>
      </c>
    </row>
    <row r="1076" spans="3:11" x14ac:dyDescent="0.35">
      <c r="C1076" s="4">
        <v>43273</v>
      </c>
      <c r="D1076" s="5" t="s">
        <v>4</v>
      </c>
      <c r="E1076" s="5" t="s">
        <v>12</v>
      </c>
      <c r="F1076" s="5" t="s">
        <v>18</v>
      </c>
      <c r="G1076" s="6">
        <v>46899</v>
      </c>
      <c r="H1076" s="6">
        <v>28608.39</v>
      </c>
      <c r="I1076" s="7" t="s">
        <v>25</v>
      </c>
      <c r="J1076" s="7" t="s">
        <v>25</v>
      </c>
      <c r="K1076" s="7" t="s">
        <v>25</v>
      </c>
    </row>
    <row r="1077" spans="3:11" x14ac:dyDescent="0.35">
      <c r="C1077" s="4">
        <v>43274</v>
      </c>
      <c r="D1077" s="5" t="s">
        <v>5</v>
      </c>
      <c r="E1077" s="5" t="s">
        <v>13</v>
      </c>
      <c r="F1077" s="5" t="s">
        <v>16</v>
      </c>
      <c r="G1077" s="6">
        <v>551.40000000000009</v>
      </c>
      <c r="H1077" s="6">
        <v>363.92400000000009</v>
      </c>
      <c r="I1077" s="7">
        <v>513.5</v>
      </c>
      <c r="J1077" s="7" t="s">
        <v>25</v>
      </c>
      <c r="K1077" s="7">
        <v>11</v>
      </c>
    </row>
    <row r="1078" spans="3:11" x14ac:dyDescent="0.35">
      <c r="C1078" s="4">
        <v>43278</v>
      </c>
      <c r="D1078" s="5" t="s">
        <v>4</v>
      </c>
      <c r="E1078" s="5" t="s">
        <v>12</v>
      </c>
      <c r="F1078" s="5" t="s">
        <v>18</v>
      </c>
      <c r="G1078" s="6">
        <v>2779.2</v>
      </c>
      <c r="H1078" s="6">
        <v>1806.48</v>
      </c>
      <c r="I1078" s="7">
        <v>581.1</v>
      </c>
      <c r="J1078" s="7" t="s">
        <v>25</v>
      </c>
      <c r="K1078" s="7">
        <v>54.2</v>
      </c>
    </row>
    <row r="1079" spans="3:11" x14ac:dyDescent="0.35">
      <c r="C1079" s="4">
        <v>43278</v>
      </c>
      <c r="D1079" s="5" t="s">
        <v>3</v>
      </c>
      <c r="E1079" s="5" t="s">
        <v>12</v>
      </c>
      <c r="F1079" s="5" t="s">
        <v>16</v>
      </c>
      <c r="G1079" s="6">
        <v>1197.5999999999999</v>
      </c>
      <c r="H1079" s="6">
        <v>862.27199999999993</v>
      </c>
      <c r="I1079" s="7" t="s">
        <v>25</v>
      </c>
      <c r="J1079" s="7" t="s">
        <v>25</v>
      </c>
      <c r="K1079" s="7" t="s">
        <v>25</v>
      </c>
    </row>
    <row r="1080" spans="3:11" x14ac:dyDescent="0.35">
      <c r="C1080" s="4">
        <v>43279</v>
      </c>
      <c r="D1080" s="5" t="s">
        <v>4</v>
      </c>
      <c r="E1080" s="5" t="s">
        <v>12</v>
      </c>
      <c r="F1080" s="5" t="s">
        <v>15</v>
      </c>
      <c r="G1080" s="6">
        <v>1389.6</v>
      </c>
      <c r="H1080" s="6">
        <v>1014.4079999999999</v>
      </c>
      <c r="I1080" s="7">
        <v>535.20000000000005</v>
      </c>
      <c r="J1080" s="7" t="s">
        <v>25</v>
      </c>
      <c r="K1080" s="7">
        <v>30.5</v>
      </c>
    </row>
    <row r="1081" spans="3:11" x14ac:dyDescent="0.35">
      <c r="C1081" s="4">
        <v>43280</v>
      </c>
      <c r="D1081" s="5" t="s">
        <v>8</v>
      </c>
      <c r="E1081" s="5" t="s">
        <v>12</v>
      </c>
      <c r="F1081" s="5" t="s">
        <v>18</v>
      </c>
      <c r="G1081" s="6">
        <v>36223.199999999997</v>
      </c>
      <c r="H1081" s="6">
        <v>23545.079999999998</v>
      </c>
      <c r="I1081" s="7">
        <v>1327.1999999999998</v>
      </c>
      <c r="J1081" s="7" t="s">
        <v>25</v>
      </c>
      <c r="K1081" s="7">
        <v>706.4</v>
      </c>
    </row>
    <row r="1082" spans="3:11" x14ac:dyDescent="0.35">
      <c r="C1082" s="4">
        <v>43281</v>
      </c>
      <c r="D1082" s="5" t="s">
        <v>9</v>
      </c>
      <c r="E1082" s="5" t="s">
        <v>13</v>
      </c>
      <c r="F1082" s="5" t="s">
        <v>15</v>
      </c>
      <c r="G1082" s="6">
        <v>14069.76</v>
      </c>
      <c r="H1082" s="6">
        <v>7456.9728000000005</v>
      </c>
      <c r="I1082" s="7">
        <v>335</v>
      </c>
      <c r="J1082" s="7" t="s">
        <v>25</v>
      </c>
      <c r="K1082" s="7">
        <v>223.79999999999998</v>
      </c>
    </row>
    <row r="1083" spans="3:11" x14ac:dyDescent="0.35">
      <c r="C1083" s="4">
        <v>43281</v>
      </c>
      <c r="D1083" s="5" t="s">
        <v>4</v>
      </c>
      <c r="E1083" s="5" t="s">
        <v>12</v>
      </c>
      <c r="F1083" s="5" t="s">
        <v>18</v>
      </c>
      <c r="G1083" s="6">
        <v>694.8</v>
      </c>
      <c r="H1083" s="6">
        <v>479.41199999999992</v>
      </c>
      <c r="I1083" s="7" t="s">
        <v>25</v>
      </c>
      <c r="J1083" s="7" t="s">
        <v>25</v>
      </c>
      <c r="K1083" s="7" t="s">
        <v>25</v>
      </c>
    </row>
    <row r="1084" spans="3:11" x14ac:dyDescent="0.35">
      <c r="C1084" s="4">
        <v>43282</v>
      </c>
      <c r="D1084" s="5" t="s">
        <v>8</v>
      </c>
      <c r="E1084" s="5" t="s">
        <v>12</v>
      </c>
      <c r="F1084" s="5" t="s">
        <v>18</v>
      </c>
      <c r="G1084" s="6">
        <v>47542.92</v>
      </c>
      <c r="H1084" s="6">
        <v>31853.756400000002</v>
      </c>
      <c r="I1084" s="7">
        <v>1198.3999999999999</v>
      </c>
      <c r="J1084" s="7" t="s">
        <v>25</v>
      </c>
      <c r="K1084" s="7">
        <v>955.7</v>
      </c>
    </row>
    <row r="1085" spans="3:11" x14ac:dyDescent="0.35">
      <c r="C1085" s="4">
        <v>43283</v>
      </c>
      <c r="D1085" s="5" t="s">
        <v>4</v>
      </c>
      <c r="E1085" s="5" t="s">
        <v>12</v>
      </c>
      <c r="F1085" s="5" t="s">
        <v>16</v>
      </c>
      <c r="G1085" s="6">
        <v>347.4</v>
      </c>
      <c r="H1085" s="6">
        <v>215.38799999999998</v>
      </c>
      <c r="I1085" s="7">
        <v>39.6</v>
      </c>
      <c r="J1085" s="7" t="s">
        <v>25</v>
      </c>
      <c r="K1085" s="7">
        <v>6.5</v>
      </c>
    </row>
    <row r="1086" spans="3:11" x14ac:dyDescent="0.35">
      <c r="C1086" s="4">
        <v>43283</v>
      </c>
      <c r="D1086" s="5" t="s">
        <v>4</v>
      </c>
      <c r="E1086" s="5" t="s">
        <v>12</v>
      </c>
      <c r="F1086" s="5" t="s">
        <v>16</v>
      </c>
      <c r="G1086" s="6">
        <v>1042.1999999999998</v>
      </c>
      <c r="H1086" s="6">
        <v>729.53999999999985</v>
      </c>
      <c r="I1086" s="7" t="s">
        <v>25</v>
      </c>
      <c r="J1086" s="7" t="s">
        <v>25</v>
      </c>
      <c r="K1086" s="7" t="s">
        <v>25</v>
      </c>
    </row>
    <row r="1087" spans="3:11" x14ac:dyDescent="0.35">
      <c r="C1087" s="4">
        <v>43284</v>
      </c>
      <c r="D1087" s="5" t="s">
        <v>8</v>
      </c>
      <c r="E1087" s="5" t="s">
        <v>12</v>
      </c>
      <c r="F1087" s="5" t="s">
        <v>16</v>
      </c>
      <c r="G1087" s="6">
        <v>19721.52</v>
      </c>
      <c r="H1087" s="6">
        <v>13805.064</v>
      </c>
      <c r="I1087" s="7">
        <v>909.7</v>
      </c>
      <c r="J1087" s="7" t="s">
        <v>25</v>
      </c>
      <c r="K1087" s="7">
        <v>414.20000000000005</v>
      </c>
    </row>
    <row r="1088" spans="3:11" x14ac:dyDescent="0.35">
      <c r="C1088" s="4">
        <v>43284</v>
      </c>
      <c r="D1088" s="5" t="s">
        <v>4</v>
      </c>
      <c r="E1088" s="5" t="s">
        <v>12</v>
      </c>
      <c r="F1088" s="5" t="s">
        <v>17</v>
      </c>
      <c r="G1088" s="6">
        <v>44554.080000000002</v>
      </c>
      <c r="H1088" s="6">
        <v>22277.040000000001</v>
      </c>
      <c r="I1088" s="7" t="s">
        <v>25</v>
      </c>
      <c r="J1088" s="7" t="s">
        <v>25</v>
      </c>
      <c r="K1088" s="7" t="s">
        <v>25</v>
      </c>
    </row>
    <row r="1089" spans="3:11" x14ac:dyDescent="0.35">
      <c r="C1089" s="4">
        <v>43285</v>
      </c>
      <c r="D1089" s="5" t="s">
        <v>9</v>
      </c>
      <c r="E1089" s="5" t="s">
        <v>13</v>
      </c>
      <c r="F1089" s="5" t="s">
        <v>17</v>
      </c>
      <c r="G1089" s="6">
        <v>14069.76</v>
      </c>
      <c r="H1089" s="6">
        <v>9567.4368000000013</v>
      </c>
      <c r="I1089" s="7">
        <v>651.20000000000005</v>
      </c>
      <c r="J1089" s="7" t="s">
        <v>25</v>
      </c>
      <c r="K1089" s="7">
        <v>287.10000000000002</v>
      </c>
    </row>
    <row r="1090" spans="3:11" x14ac:dyDescent="0.35">
      <c r="C1090" s="4">
        <v>43285</v>
      </c>
      <c r="D1090" s="5" t="s">
        <v>10</v>
      </c>
      <c r="E1090" s="5" t="s">
        <v>14</v>
      </c>
      <c r="F1090" s="5" t="s">
        <v>18</v>
      </c>
      <c r="G1090" s="6">
        <v>7756.5599999999995</v>
      </c>
      <c r="H1090" s="6">
        <v>4731.5015999999996</v>
      </c>
      <c r="I1090" s="7" t="s">
        <v>25</v>
      </c>
      <c r="J1090" s="7" t="s">
        <v>25</v>
      </c>
      <c r="K1090" s="7" t="s">
        <v>25</v>
      </c>
    </row>
    <row r="1091" spans="3:11" x14ac:dyDescent="0.35">
      <c r="C1091" s="4">
        <v>43285</v>
      </c>
      <c r="D1091" s="5" t="s">
        <v>11</v>
      </c>
      <c r="E1091" s="5" t="s">
        <v>13</v>
      </c>
      <c r="F1091" s="5" t="s">
        <v>16</v>
      </c>
      <c r="G1091" s="6">
        <v>46899</v>
      </c>
      <c r="H1091" s="6">
        <v>34236.269999999997</v>
      </c>
      <c r="I1091" s="7" t="s">
        <v>25</v>
      </c>
      <c r="J1091" s="7" t="s">
        <v>25</v>
      </c>
      <c r="K1091" s="7" t="s">
        <v>25</v>
      </c>
    </row>
    <row r="1092" spans="3:11" x14ac:dyDescent="0.35">
      <c r="C1092" s="4">
        <v>43285</v>
      </c>
      <c r="D1092" s="5" t="s">
        <v>4</v>
      </c>
      <c r="E1092" s="5" t="s">
        <v>12</v>
      </c>
      <c r="F1092" s="5" t="s">
        <v>18</v>
      </c>
      <c r="G1092" s="6">
        <v>347.4</v>
      </c>
      <c r="H1092" s="6">
        <v>218.86199999999999</v>
      </c>
      <c r="I1092" s="7" t="s">
        <v>25</v>
      </c>
      <c r="J1092" s="7" t="s">
        <v>25</v>
      </c>
      <c r="K1092" s="7" t="s">
        <v>25</v>
      </c>
    </row>
    <row r="1093" spans="3:11" x14ac:dyDescent="0.35">
      <c r="C1093" s="4">
        <v>43286</v>
      </c>
      <c r="D1093" s="5" t="s">
        <v>5</v>
      </c>
      <c r="E1093" s="5" t="s">
        <v>13</v>
      </c>
      <c r="F1093" s="5" t="s">
        <v>15</v>
      </c>
      <c r="G1093" s="6">
        <v>26798.04</v>
      </c>
      <c r="H1093" s="6">
        <v>19562.569200000002</v>
      </c>
      <c r="I1093" s="7">
        <v>927.2</v>
      </c>
      <c r="J1093" s="7" t="s">
        <v>25</v>
      </c>
      <c r="K1093" s="7">
        <v>586.9</v>
      </c>
    </row>
    <row r="1094" spans="3:11" x14ac:dyDescent="0.35">
      <c r="C1094" s="4">
        <v>43287</v>
      </c>
      <c r="D1094" s="5" t="s">
        <v>4</v>
      </c>
      <c r="E1094" s="5" t="s">
        <v>12</v>
      </c>
      <c r="F1094" s="5" t="s">
        <v>18</v>
      </c>
      <c r="G1094" s="6">
        <v>347.4</v>
      </c>
      <c r="H1094" s="6">
        <v>246.65399999999997</v>
      </c>
      <c r="I1094" s="7">
        <v>495.6</v>
      </c>
      <c r="J1094" s="7" t="s">
        <v>25</v>
      </c>
      <c r="K1094" s="7">
        <v>7.3999999999999995</v>
      </c>
    </row>
    <row r="1095" spans="3:11" x14ac:dyDescent="0.35">
      <c r="C1095" s="4">
        <v>43287</v>
      </c>
      <c r="D1095" s="5" t="s">
        <v>9</v>
      </c>
      <c r="E1095" s="5" t="s">
        <v>13</v>
      </c>
      <c r="F1095" s="5" t="s">
        <v>18</v>
      </c>
      <c r="G1095" s="6">
        <v>694.8</v>
      </c>
      <c r="H1095" s="6">
        <v>361.29599999999999</v>
      </c>
      <c r="I1095" s="7" t="s">
        <v>25</v>
      </c>
      <c r="J1095" s="7" t="s">
        <v>25</v>
      </c>
      <c r="K1095" s="7" t="s">
        <v>25</v>
      </c>
    </row>
    <row r="1096" spans="3:11" x14ac:dyDescent="0.35">
      <c r="C1096" s="4">
        <v>43288</v>
      </c>
      <c r="D1096" s="5" t="s">
        <v>9</v>
      </c>
      <c r="E1096" s="5" t="s">
        <v>13</v>
      </c>
      <c r="F1096" s="5" t="s">
        <v>16</v>
      </c>
      <c r="G1096" s="6">
        <v>1042.1999999999998</v>
      </c>
      <c r="H1096" s="6">
        <v>646.16399999999987</v>
      </c>
      <c r="I1096" s="7">
        <v>302.70000000000005</v>
      </c>
      <c r="J1096" s="7" t="s">
        <v>25</v>
      </c>
      <c r="K1096" s="7">
        <v>19.400000000000002</v>
      </c>
    </row>
    <row r="1097" spans="3:11" x14ac:dyDescent="0.35">
      <c r="C1097" s="4">
        <v>43288</v>
      </c>
      <c r="D1097" s="5" t="s">
        <v>4</v>
      </c>
      <c r="E1097" s="5" t="s">
        <v>12</v>
      </c>
      <c r="F1097" s="5" t="s">
        <v>17</v>
      </c>
      <c r="G1097" s="6">
        <v>1042.1999999999998</v>
      </c>
      <c r="H1097" s="6">
        <v>521.09999999999991</v>
      </c>
      <c r="I1097" s="7" t="s">
        <v>25</v>
      </c>
      <c r="J1097" s="7" t="s">
        <v>25</v>
      </c>
      <c r="K1097" s="7" t="s">
        <v>25</v>
      </c>
    </row>
    <row r="1098" spans="3:11" x14ac:dyDescent="0.35">
      <c r="C1098" s="4">
        <v>43289</v>
      </c>
      <c r="D1098" s="5" t="s">
        <v>7</v>
      </c>
      <c r="E1098" s="5" t="s">
        <v>14</v>
      </c>
      <c r="F1098" s="5" t="s">
        <v>16</v>
      </c>
      <c r="G1098" s="6">
        <v>2046.6000000000001</v>
      </c>
      <c r="H1098" s="6">
        <v>1391.6880000000001</v>
      </c>
      <c r="I1098" s="7">
        <v>620.1</v>
      </c>
      <c r="J1098" s="7" t="s">
        <v>25</v>
      </c>
      <c r="K1098" s="7">
        <v>41.800000000000004</v>
      </c>
    </row>
    <row r="1099" spans="3:11" x14ac:dyDescent="0.35">
      <c r="C1099" s="4">
        <v>43289</v>
      </c>
      <c r="D1099" s="5" t="s">
        <v>8</v>
      </c>
      <c r="E1099" s="5" t="s">
        <v>12</v>
      </c>
      <c r="F1099" s="5" t="s">
        <v>17</v>
      </c>
      <c r="G1099" s="6">
        <v>13583.76</v>
      </c>
      <c r="H1099" s="6">
        <v>7878.5807999999997</v>
      </c>
      <c r="I1099" s="7" t="s">
        <v>25</v>
      </c>
      <c r="J1099" s="7" t="s">
        <v>25</v>
      </c>
      <c r="K1099" s="7" t="s">
        <v>25</v>
      </c>
    </row>
    <row r="1100" spans="3:11" x14ac:dyDescent="0.35">
      <c r="C1100" s="4">
        <v>43290</v>
      </c>
      <c r="D1100" s="5" t="s">
        <v>5</v>
      </c>
      <c r="E1100" s="5" t="s">
        <v>13</v>
      </c>
      <c r="F1100" s="5" t="s">
        <v>18</v>
      </c>
      <c r="G1100" s="6">
        <v>551.40000000000009</v>
      </c>
      <c r="H1100" s="6">
        <v>297.75600000000009</v>
      </c>
      <c r="I1100" s="7">
        <v>401.70000000000005</v>
      </c>
      <c r="J1100" s="7" t="s">
        <v>25</v>
      </c>
      <c r="K1100" s="7">
        <v>9</v>
      </c>
    </row>
    <row r="1101" spans="3:11" x14ac:dyDescent="0.35">
      <c r="C1101" s="4">
        <v>43290</v>
      </c>
      <c r="D1101" s="5" t="s">
        <v>10</v>
      </c>
      <c r="E1101" s="5" t="s">
        <v>14</v>
      </c>
      <c r="F1101" s="5" t="s">
        <v>18</v>
      </c>
      <c r="G1101" s="6">
        <v>27471.120000000003</v>
      </c>
      <c r="H1101" s="6">
        <v>14559.693600000002</v>
      </c>
      <c r="I1101" s="7" t="s">
        <v>25</v>
      </c>
      <c r="J1101" s="7" t="s">
        <v>25</v>
      </c>
      <c r="K1101" s="7" t="s">
        <v>25</v>
      </c>
    </row>
    <row r="1102" spans="3:11" x14ac:dyDescent="0.35">
      <c r="C1102" s="4">
        <v>43291</v>
      </c>
      <c r="D1102" s="5" t="s">
        <v>5</v>
      </c>
      <c r="E1102" s="5" t="s">
        <v>13</v>
      </c>
      <c r="F1102" s="5" t="s">
        <v>17</v>
      </c>
      <c r="G1102" s="6">
        <v>1102.8000000000002</v>
      </c>
      <c r="H1102" s="6">
        <v>694.76400000000012</v>
      </c>
      <c r="I1102" s="7">
        <v>81.399999999999991</v>
      </c>
      <c r="J1102" s="7" t="s">
        <v>25</v>
      </c>
      <c r="K1102" s="7">
        <v>20.900000000000002</v>
      </c>
    </row>
    <row r="1103" spans="3:11" x14ac:dyDescent="0.35">
      <c r="C1103" s="4">
        <v>43291</v>
      </c>
      <c r="D1103" s="5" t="s">
        <v>4</v>
      </c>
      <c r="E1103" s="5" t="s">
        <v>12</v>
      </c>
      <c r="F1103" s="5" t="s">
        <v>15</v>
      </c>
      <c r="G1103" s="6">
        <v>30484.32</v>
      </c>
      <c r="H1103" s="6">
        <v>18595.4352</v>
      </c>
      <c r="I1103" s="7" t="s">
        <v>25</v>
      </c>
      <c r="J1103" s="7" t="s">
        <v>25</v>
      </c>
      <c r="K1103" s="7" t="s">
        <v>25</v>
      </c>
    </row>
    <row r="1104" spans="3:11" x14ac:dyDescent="0.35">
      <c r="C1104" s="4">
        <v>43291</v>
      </c>
      <c r="D1104" s="5" t="s">
        <v>10</v>
      </c>
      <c r="E1104" s="5" t="s">
        <v>14</v>
      </c>
      <c r="F1104" s="5" t="s">
        <v>17</v>
      </c>
      <c r="G1104" s="6">
        <v>1915.1999999999998</v>
      </c>
      <c r="H1104" s="6">
        <v>1168.2719999999999</v>
      </c>
      <c r="I1104" s="7" t="s">
        <v>25</v>
      </c>
      <c r="J1104" s="7" t="s">
        <v>25</v>
      </c>
      <c r="K1104" s="7" t="s">
        <v>25</v>
      </c>
    </row>
    <row r="1105" spans="3:11" x14ac:dyDescent="0.35">
      <c r="C1105" s="4">
        <v>43292</v>
      </c>
      <c r="D1105" s="5" t="s">
        <v>4</v>
      </c>
      <c r="E1105" s="5" t="s">
        <v>12</v>
      </c>
      <c r="F1105" s="5" t="s">
        <v>16</v>
      </c>
      <c r="G1105" s="6">
        <v>2431.8000000000002</v>
      </c>
      <c r="H1105" s="6">
        <v>1507.7160000000001</v>
      </c>
      <c r="I1105" s="7">
        <v>785.30000000000007</v>
      </c>
      <c r="J1105" s="7" t="s">
        <v>25</v>
      </c>
      <c r="K1105" s="7">
        <v>45.300000000000004</v>
      </c>
    </row>
    <row r="1106" spans="3:11" x14ac:dyDescent="0.35">
      <c r="C1106" s="4">
        <v>43293</v>
      </c>
      <c r="D1106" s="5" t="s">
        <v>7</v>
      </c>
      <c r="E1106" s="5" t="s">
        <v>14</v>
      </c>
      <c r="F1106" s="5" t="s">
        <v>16</v>
      </c>
      <c r="G1106" s="6">
        <v>682.2</v>
      </c>
      <c r="H1106" s="6">
        <v>511.65000000000003</v>
      </c>
      <c r="I1106" s="7">
        <v>740.7</v>
      </c>
      <c r="J1106" s="7" t="s">
        <v>25</v>
      </c>
      <c r="K1106" s="7">
        <v>15.4</v>
      </c>
    </row>
    <row r="1107" spans="3:11" x14ac:dyDescent="0.35">
      <c r="C1107" s="4">
        <v>43294</v>
      </c>
      <c r="D1107" s="5" t="s">
        <v>5</v>
      </c>
      <c r="E1107" s="5" t="s">
        <v>13</v>
      </c>
      <c r="F1107" s="5" t="s">
        <v>15</v>
      </c>
      <c r="G1107" s="6">
        <v>35730.720000000001</v>
      </c>
      <c r="H1107" s="6">
        <v>17865.36</v>
      </c>
      <c r="I1107" s="7">
        <v>1198.6999999999998</v>
      </c>
      <c r="J1107" s="7" t="s">
        <v>25</v>
      </c>
      <c r="K1107" s="7">
        <v>536</v>
      </c>
    </row>
    <row r="1108" spans="3:11" x14ac:dyDescent="0.35">
      <c r="C1108" s="4">
        <v>43294</v>
      </c>
      <c r="D1108" s="5" t="s">
        <v>8</v>
      </c>
      <c r="E1108" s="5" t="s">
        <v>12</v>
      </c>
      <c r="F1108" s="5" t="s">
        <v>16</v>
      </c>
      <c r="G1108" s="6">
        <v>9055.7999999999993</v>
      </c>
      <c r="H1108" s="6">
        <v>5071.2480000000005</v>
      </c>
      <c r="I1108" s="7" t="s">
        <v>25</v>
      </c>
      <c r="J1108" s="7" t="s">
        <v>25</v>
      </c>
      <c r="K1108" s="7" t="s">
        <v>25</v>
      </c>
    </row>
    <row r="1109" spans="3:11" x14ac:dyDescent="0.35">
      <c r="C1109" s="4">
        <v>43295</v>
      </c>
      <c r="D1109" s="5" t="s">
        <v>4</v>
      </c>
      <c r="E1109" s="5" t="s">
        <v>12</v>
      </c>
      <c r="F1109" s="5" t="s">
        <v>16</v>
      </c>
      <c r="G1109" s="6">
        <v>2084.3999999999996</v>
      </c>
      <c r="H1109" s="6">
        <v>1479.9239999999998</v>
      </c>
      <c r="I1109" s="7">
        <v>431.5</v>
      </c>
      <c r="J1109" s="7" t="s">
        <v>25</v>
      </c>
      <c r="K1109" s="7">
        <v>44.4</v>
      </c>
    </row>
    <row r="1110" spans="3:11" x14ac:dyDescent="0.35">
      <c r="C1110" s="4">
        <v>43295</v>
      </c>
      <c r="D1110" s="5" t="s">
        <v>5</v>
      </c>
      <c r="E1110" s="5" t="s">
        <v>13</v>
      </c>
      <c r="F1110" s="5" t="s">
        <v>18</v>
      </c>
      <c r="G1110" s="6">
        <v>22331.760000000002</v>
      </c>
      <c r="H1110" s="6">
        <v>16078.867200000001</v>
      </c>
      <c r="I1110" s="7" t="s">
        <v>25</v>
      </c>
      <c r="J1110" s="7" t="s">
        <v>25</v>
      </c>
      <c r="K1110" s="7" t="s">
        <v>25</v>
      </c>
    </row>
    <row r="1111" spans="3:11" x14ac:dyDescent="0.35">
      <c r="C1111" s="4">
        <v>43296</v>
      </c>
      <c r="D1111" s="5" t="s">
        <v>9</v>
      </c>
      <c r="E1111" s="5" t="s">
        <v>13</v>
      </c>
      <c r="F1111" s="5" t="s">
        <v>18</v>
      </c>
      <c r="G1111" s="6">
        <v>1042.1999999999998</v>
      </c>
      <c r="H1111" s="6">
        <v>719.11799999999982</v>
      </c>
      <c r="I1111" s="7">
        <v>254</v>
      </c>
      <c r="J1111" s="7">
        <v>58968</v>
      </c>
      <c r="K1111" s="7">
        <v>21.6</v>
      </c>
    </row>
    <row r="1112" spans="3:11" x14ac:dyDescent="0.35">
      <c r="C1112" s="4">
        <v>43296</v>
      </c>
      <c r="D1112" s="5" t="s">
        <v>3</v>
      </c>
      <c r="E1112" s="5" t="s">
        <v>12</v>
      </c>
      <c r="F1112" s="5" t="s">
        <v>18</v>
      </c>
      <c r="G1112" s="6">
        <v>42439.92</v>
      </c>
      <c r="H1112" s="6">
        <v>21219.96</v>
      </c>
      <c r="I1112" s="7" t="s">
        <v>25</v>
      </c>
      <c r="J1112" s="7" t="s">
        <v>25</v>
      </c>
      <c r="K1112" s="7" t="s">
        <v>25</v>
      </c>
    </row>
    <row r="1113" spans="3:11" x14ac:dyDescent="0.35">
      <c r="C1113" s="4">
        <v>43297</v>
      </c>
      <c r="D1113" s="5" t="s">
        <v>7</v>
      </c>
      <c r="E1113" s="5" t="s">
        <v>14</v>
      </c>
      <c r="F1113" s="5" t="s">
        <v>17</v>
      </c>
      <c r="G1113" s="6">
        <v>682.2</v>
      </c>
      <c r="H1113" s="6">
        <v>382.03200000000004</v>
      </c>
      <c r="I1113" s="7">
        <v>72.099999999999994</v>
      </c>
      <c r="J1113" s="7" t="s">
        <v>25</v>
      </c>
      <c r="K1113" s="7">
        <v>11.5</v>
      </c>
    </row>
    <row r="1114" spans="3:11" x14ac:dyDescent="0.35">
      <c r="C1114" s="4">
        <v>43297</v>
      </c>
      <c r="D1114" s="5" t="s">
        <v>5</v>
      </c>
      <c r="E1114" s="5" t="s">
        <v>13</v>
      </c>
      <c r="F1114" s="5" t="s">
        <v>18</v>
      </c>
      <c r="G1114" s="6">
        <v>32422.32</v>
      </c>
      <c r="H1114" s="6">
        <v>22047.177600000003</v>
      </c>
      <c r="I1114" s="7" t="s">
        <v>25</v>
      </c>
      <c r="J1114" s="7" t="s">
        <v>25</v>
      </c>
      <c r="K1114" s="7" t="s">
        <v>25</v>
      </c>
    </row>
    <row r="1115" spans="3:11" x14ac:dyDescent="0.35">
      <c r="C1115" s="4">
        <v>43297</v>
      </c>
      <c r="D1115" s="5" t="s">
        <v>5</v>
      </c>
      <c r="E1115" s="5" t="s">
        <v>13</v>
      </c>
      <c r="F1115" s="5" t="s">
        <v>15</v>
      </c>
      <c r="G1115" s="6">
        <v>26798.04</v>
      </c>
      <c r="H1115" s="6">
        <v>15274.882799999999</v>
      </c>
      <c r="I1115" s="7" t="s">
        <v>25</v>
      </c>
      <c r="J1115" s="7" t="s">
        <v>25</v>
      </c>
      <c r="K1115" s="7" t="s">
        <v>25</v>
      </c>
    </row>
    <row r="1116" spans="3:11" x14ac:dyDescent="0.35">
      <c r="C1116" s="4">
        <v>43298</v>
      </c>
      <c r="D1116" s="5" t="s">
        <v>4</v>
      </c>
      <c r="E1116" s="5" t="s">
        <v>12</v>
      </c>
      <c r="F1116" s="5" t="s">
        <v>16</v>
      </c>
      <c r="G1116" s="6">
        <v>347.4</v>
      </c>
      <c r="H1116" s="6">
        <v>187.596</v>
      </c>
      <c r="I1116" s="7">
        <v>382.5</v>
      </c>
      <c r="J1116" s="7" t="s">
        <v>25</v>
      </c>
      <c r="K1116" s="7">
        <v>5.6999999999999993</v>
      </c>
    </row>
    <row r="1117" spans="3:11" x14ac:dyDescent="0.35">
      <c r="C1117" s="4">
        <v>43298</v>
      </c>
      <c r="D1117" s="5" t="s">
        <v>9</v>
      </c>
      <c r="E1117" s="5" t="s">
        <v>13</v>
      </c>
      <c r="F1117" s="5" t="s">
        <v>16</v>
      </c>
      <c r="G1117" s="6">
        <v>11255.76</v>
      </c>
      <c r="H1117" s="6">
        <v>8441.82</v>
      </c>
      <c r="I1117" s="7" t="s">
        <v>25</v>
      </c>
      <c r="J1117" s="7" t="s">
        <v>25</v>
      </c>
      <c r="K1117" s="7" t="s">
        <v>25</v>
      </c>
    </row>
    <row r="1118" spans="3:11" x14ac:dyDescent="0.35">
      <c r="C1118" s="4">
        <v>43298</v>
      </c>
      <c r="D1118" s="5" t="s">
        <v>4</v>
      </c>
      <c r="E1118" s="5" t="s">
        <v>12</v>
      </c>
      <c r="F1118" s="5" t="s">
        <v>18</v>
      </c>
      <c r="G1118" s="6">
        <v>2779.2</v>
      </c>
      <c r="H1118" s="6">
        <v>1667.5199999999998</v>
      </c>
      <c r="I1118" s="7" t="s">
        <v>25</v>
      </c>
      <c r="J1118" s="7" t="s">
        <v>25</v>
      </c>
      <c r="K1118" s="7" t="s">
        <v>25</v>
      </c>
    </row>
    <row r="1119" spans="3:11" x14ac:dyDescent="0.35">
      <c r="C1119" s="4">
        <v>43298</v>
      </c>
      <c r="D1119" s="5" t="s">
        <v>5</v>
      </c>
      <c r="E1119" s="5" t="s">
        <v>13</v>
      </c>
      <c r="F1119" s="5" t="s">
        <v>18</v>
      </c>
      <c r="G1119" s="6">
        <v>63273.120000000003</v>
      </c>
      <c r="H1119" s="6">
        <v>36698.409599999999</v>
      </c>
      <c r="I1119" s="7" t="s">
        <v>25</v>
      </c>
      <c r="J1119" s="7" t="s">
        <v>25</v>
      </c>
      <c r="K1119" s="7" t="s">
        <v>25</v>
      </c>
    </row>
    <row r="1120" spans="3:11" x14ac:dyDescent="0.35">
      <c r="C1120" s="4">
        <v>43298</v>
      </c>
      <c r="D1120" s="5" t="s">
        <v>5</v>
      </c>
      <c r="E1120" s="5" t="s">
        <v>13</v>
      </c>
      <c r="F1120" s="5" t="s">
        <v>17</v>
      </c>
      <c r="G1120" s="6">
        <v>17865.36</v>
      </c>
      <c r="H1120" s="6">
        <v>12505.752</v>
      </c>
      <c r="I1120" s="7" t="s">
        <v>25</v>
      </c>
      <c r="J1120" s="7" t="s">
        <v>25</v>
      </c>
      <c r="K1120" s="7" t="s">
        <v>25</v>
      </c>
    </row>
    <row r="1121" spans="3:11" x14ac:dyDescent="0.35">
      <c r="C1121" s="4">
        <v>43299</v>
      </c>
      <c r="D1121" s="5" t="s">
        <v>4</v>
      </c>
      <c r="E1121" s="5" t="s">
        <v>12</v>
      </c>
      <c r="F1121" s="5" t="s">
        <v>18</v>
      </c>
      <c r="G1121" s="6">
        <v>30484.32</v>
      </c>
      <c r="H1121" s="6">
        <v>20424.4944</v>
      </c>
      <c r="I1121" s="7">
        <v>554.70000000000005</v>
      </c>
      <c r="J1121" s="7" t="s">
        <v>25</v>
      </c>
      <c r="K1121" s="7">
        <v>612.80000000000007</v>
      </c>
    </row>
    <row r="1122" spans="3:11" x14ac:dyDescent="0.35">
      <c r="C1122" s="4">
        <v>43299</v>
      </c>
      <c r="D1122" s="5" t="s">
        <v>4</v>
      </c>
      <c r="E1122" s="5" t="s">
        <v>12</v>
      </c>
      <c r="F1122" s="5" t="s">
        <v>16</v>
      </c>
      <c r="G1122" s="6">
        <v>1737</v>
      </c>
      <c r="H1122" s="6">
        <v>1233.27</v>
      </c>
      <c r="I1122" s="7" t="s">
        <v>25</v>
      </c>
      <c r="J1122" s="7" t="s">
        <v>25</v>
      </c>
      <c r="K1122" s="7" t="s">
        <v>25</v>
      </c>
    </row>
    <row r="1123" spans="3:11" x14ac:dyDescent="0.35">
      <c r="C1123" s="4">
        <v>43299</v>
      </c>
      <c r="D1123" s="5" t="s">
        <v>4</v>
      </c>
      <c r="E1123" s="5" t="s">
        <v>12</v>
      </c>
      <c r="F1123" s="5" t="s">
        <v>17</v>
      </c>
      <c r="G1123" s="6">
        <v>11255.76</v>
      </c>
      <c r="H1123" s="6">
        <v>7879.0319999999992</v>
      </c>
      <c r="I1123" s="7" t="s">
        <v>25</v>
      </c>
      <c r="J1123" s="7" t="s">
        <v>25</v>
      </c>
      <c r="K1123" s="7" t="s">
        <v>25</v>
      </c>
    </row>
    <row r="1124" spans="3:11" x14ac:dyDescent="0.35">
      <c r="C1124" s="4">
        <v>43299</v>
      </c>
      <c r="D1124" s="5" t="s">
        <v>8</v>
      </c>
      <c r="E1124" s="5" t="s">
        <v>12</v>
      </c>
      <c r="F1124" s="5" t="s">
        <v>18</v>
      </c>
      <c r="G1124" s="6">
        <v>670.8</v>
      </c>
      <c r="H1124" s="6">
        <v>415.89599999999996</v>
      </c>
      <c r="I1124" s="7" t="s">
        <v>25</v>
      </c>
      <c r="J1124" s="7" t="s">
        <v>25</v>
      </c>
      <c r="K1124" s="7" t="s">
        <v>25</v>
      </c>
    </row>
    <row r="1125" spans="3:11" x14ac:dyDescent="0.35">
      <c r="C1125" s="4">
        <v>43300</v>
      </c>
      <c r="D1125" s="5" t="s">
        <v>4</v>
      </c>
      <c r="E1125" s="5" t="s">
        <v>12</v>
      </c>
      <c r="F1125" s="5" t="s">
        <v>18</v>
      </c>
      <c r="G1125" s="6">
        <v>16883.64</v>
      </c>
      <c r="H1125" s="6">
        <v>12493.893599999999</v>
      </c>
      <c r="I1125" s="7">
        <v>994.6</v>
      </c>
      <c r="J1125" s="7" t="s">
        <v>25</v>
      </c>
      <c r="K1125" s="7">
        <v>374.90000000000003</v>
      </c>
    </row>
    <row r="1126" spans="3:11" x14ac:dyDescent="0.35">
      <c r="C1126" s="4">
        <v>43300</v>
      </c>
      <c r="D1126" s="5" t="s">
        <v>11</v>
      </c>
      <c r="E1126" s="5" t="s">
        <v>13</v>
      </c>
      <c r="F1126" s="5" t="s">
        <v>18</v>
      </c>
      <c r="G1126" s="6">
        <v>2779.2</v>
      </c>
      <c r="H1126" s="6">
        <v>1806.48</v>
      </c>
      <c r="I1126" s="7" t="s">
        <v>25</v>
      </c>
      <c r="J1126" s="7" t="s">
        <v>25</v>
      </c>
      <c r="K1126" s="7" t="s">
        <v>25</v>
      </c>
    </row>
    <row r="1127" spans="3:11" x14ac:dyDescent="0.35">
      <c r="C1127" s="4">
        <v>43300</v>
      </c>
      <c r="D1127" s="5" t="s">
        <v>3</v>
      </c>
      <c r="E1127" s="5" t="s">
        <v>12</v>
      </c>
      <c r="F1127" s="5" t="s">
        <v>15</v>
      </c>
      <c r="G1127" s="6">
        <v>299.39999999999998</v>
      </c>
      <c r="H1127" s="6">
        <v>209.57999999999998</v>
      </c>
      <c r="I1127" s="7" t="s">
        <v>25</v>
      </c>
      <c r="J1127" s="7" t="s">
        <v>25</v>
      </c>
      <c r="K1127" s="7" t="s">
        <v>25</v>
      </c>
    </row>
    <row r="1128" spans="3:11" x14ac:dyDescent="0.35">
      <c r="C1128" s="4">
        <v>43300</v>
      </c>
      <c r="D1128" s="5" t="s">
        <v>8</v>
      </c>
      <c r="E1128" s="5" t="s">
        <v>12</v>
      </c>
      <c r="F1128" s="5" t="s">
        <v>15</v>
      </c>
      <c r="G1128" s="6">
        <v>10866.960000000001</v>
      </c>
      <c r="H1128" s="6">
        <v>6085.4976000000015</v>
      </c>
      <c r="I1128" s="7" t="s">
        <v>25</v>
      </c>
      <c r="J1128" s="7" t="s">
        <v>25</v>
      </c>
      <c r="K1128" s="7" t="s">
        <v>25</v>
      </c>
    </row>
    <row r="1129" spans="3:11" x14ac:dyDescent="0.35">
      <c r="C1129" s="4">
        <v>43300</v>
      </c>
      <c r="D1129" s="5" t="s">
        <v>9</v>
      </c>
      <c r="E1129" s="5" t="s">
        <v>13</v>
      </c>
      <c r="F1129" s="5" t="s">
        <v>17</v>
      </c>
      <c r="G1129" s="6">
        <v>1389.6</v>
      </c>
      <c r="H1129" s="6">
        <v>736.48799999999994</v>
      </c>
      <c r="I1129" s="7" t="s">
        <v>25</v>
      </c>
      <c r="J1129" s="7" t="s">
        <v>25</v>
      </c>
      <c r="K1129" s="7" t="s">
        <v>25</v>
      </c>
    </row>
    <row r="1130" spans="3:11" x14ac:dyDescent="0.35">
      <c r="C1130" s="4">
        <v>43301</v>
      </c>
      <c r="D1130" s="5" t="s">
        <v>11</v>
      </c>
      <c r="E1130" s="5" t="s">
        <v>13</v>
      </c>
      <c r="F1130" s="5" t="s">
        <v>17</v>
      </c>
      <c r="G1130" s="6">
        <v>3126.6000000000004</v>
      </c>
      <c r="H1130" s="6">
        <v>1782.162</v>
      </c>
      <c r="I1130" s="7">
        <v>823.80000000000007</v>
      </c>
      <c r="J1130" s="7" t="s">
        <v>25</v>
      </c>
      <c r="K1130" s="7">
        <v>53.5</v>
      </c>
    </row>
    <row r="1131" spans="3:11" x14ac:dyDescent="0.35">
      <c r="C1131" s="4">
        <v>43301</v>
      </c>
      <c r="D1131" s="5" t="s">
        <v>4</v>
      </c>
      <c r="E1131" s="5" t="s">
        <v>12</v>
      </c>
      <c r="F1131" s="5" t="s">
        <v>18</v>
      </c>
      <c r="G1131" s="6">
        <v>9379.7999999999993</v>
      </c>
      <c r="H1131" s="6">
        <v>6284.4659999999994</v>
      </c>
      <c r="I1131" s="7" t="s">
        <v>25</v>
      </c>
      <c r="J1131" s="7" t="s">
        <v>25</v>
      </c>
      <c r="K1131" s="7" t="s">
        <v>25</v>
      </c>
    </row>
    <row r="1132" spans="3:11" x14ac:dyDescent="0.35">
      <c r="C1132" s="4">
        <v>43301</v>
      </c>
      <c r="D1132" s="5" t="s">
        <v>9</v>
      </c>
      <c r="E1132" s="5" t="s">
        <v>13</v>
      </c>
      <c r="F1132" s="5" t="s">
        <v>16</v>
      </c>
      <c r="G1132" s="6">
        <v>347.4</v>
      </c>
      <c r="H1132" s="6">
        <v>225.81</v>
      </c>
      <c r="I1132" s="7" t="s">
        <v>25</v>
      </c>
      <c r="J1132" s="7" t="s">
        <v>25</v>
      </c>
      <c r="K1132" s="7" t="s">
        <v>25</v>
      </c>
    </row>
    <row r="1133" spans="3:11" x14ac:dyDescent="0.35">
      <c r="C1133" s="4">
        <v>43301</v>
      </c>
      <c r="D1133" s="5" t="s">
        <v>8</v>
      </c>
      <c r="E1133" s="5" t="s">
        <v>12</v>
      </c>
      <c r="F1133" s="5" t="s">
        <v>17</v>
      </c>
      <c r="G1133" s="6">
        <v>13583.76</v>
      </c>
      <c r="H1133" s="6">
        <v>8150.2559999999994</v>
      </c>
      <c r="I1133" s="7" t="s">
        <v>25</v>
      </c>
      <c r="J1133" s="7" t="s">
        <v>25</v>
      </c>
      <c r="K1133" s="7" t="s">
        <v>25</v>
      </c>
    </row>
    <row r="1134" spans="3:11" x14ac:dyDescent="0.35">
      <c r="C1134" s="4">
        <v>43303</v>
      </c>
      <c r="D1134" s="5" t="s">
        <v>6</v>
      </c>
      <c r="E1134" s="5" t="s">
        <v>13</v>
      </c>
      <c r="F1134" s="5" t="s">
        <v>18</v>
      </c>
      <c r="G1134" s="6">
        <v>43015.08</v>
      </c>
      <c r="H1134" s="6">
        <v>29250.254400000002</v>
      </c>
      <c r="I1134" s="7">
        <v>1200.6999999999998</v>
      </c>
      <c r="J1134" s="7" t="s">
        <v>25</v>
      </c>
      <c r="K1134" s="7">
        <v>877.6</v>
      </c>
    </row>
    <row r="1135" spans="3:11" x14ac:dyDescent="0.35">
      <c r="C1135" s="4">
        <v>43304</v>
      </c>
      <c r="D1135" s="5" t="s">
        <v>4</v>
      </c>
      <c r="E1135" s="5" t="s">
        <v>12</v>
      </c>
      <c r="F1135" s="5" t="s">
        <v>16</v>
      </c>
      <c r="G1135" s="6">
        <v>14069.76</v>
      </c>
      <c r="H1135" s="6">
        <v>7879.0656000000008</v>
      </c>
      <c r="I1135" s="7">
        <v>933.5</v>
      </c>
      <c r="J1135" s="7" t="s">
        <v>25</v>
      </c>
      <c r="K1135" s="7">
        <v>236.4</v>
      </c>
    </row>
    <row r="1136" spans="3:11" x14ac:dyDescent="0.35">
      <c r="C1136" s="4">
        <v>43305</v>
      </c>
      <c r="D1136" s="5" t="s">
        <v>3</v>
      </c>
      <c r="E1136" s="5" t="s">
        <v>12</v>
      </c>
      <c r="F1136" s="5" t="s">
        <v>16</v>
      </c>
      <c r="G1136" s="6">
        <v>598.79999999999995</v>
      </c>
      <c r="H1136" s="6">
        <v>443.11199999999997</v>
      </c>
      <c r="I1136" s="7">
        <v>167.4</v>
      </c>
      <c r="J1136" s="7" t="s">
        <v>25</v>
      </c>
      <c r="K1136" s="7">
        <v>13.299999999999999</v>
      </c>
    </row>
    <row r="1137" spans="3:11" x14ac:dyDescent="0.35">
      <c r="C1137" s="4">
        <v>43307</v>
      </c>
      <c r="D1137" s="5" t="s">
        <v>5</v>
      </c>
      <c r="E1137" s="5" t="s">
        <v>13</v>
      </c>
      <c r="F1137" s="5" t="s">
        <v>18</v>
      </c>
      <c r="G1137" s="6">
        <v>9925.2000000000007</v>
      </c>
      <c r="H1137" s="6">
        <v>7344.6480000000001</v>
      </c>
      <c r="I1137" s="7">
        <v>536.70000000000005</v>
      </c>
      <c r="J1137" s="7" t="s">
        <v>25</v>
      </c>
      <c r="K1137" s="7">
        <v>220.4</v>
      </c>
    </row>
    <row r="1138" spans="3:11" x14ac:dyDescent="0.35">
      <c r="C1138" s="4">
        <v>43308</v>
      </c>
      <c r="D1138" s="5" t="s">
        <v>5</v>
      </c>
      <c r="E1138" s="5" t="s">
        <v>13</v>
      </c>
      <c r="F1138" s="5" t="s">
        <v>18</v>
      </c>
      <c r="G1138" s="6">
        <v>551.40000000000009</v>
      </c>
      <c r="H1138" s="6">
        <v>358.41000000000008</v>
      </c>
      <c r="I1138" s="7">
        <v>242.4</v>
      </c>
      <c r="J1138" s="7" t="s">
        <v>25</v>
      </c>
      <c r="K1138" s="7">
        <v>10.799999999999999</v>
      </c>
    </row>
    <row r="1139" spans="3:11" x14ac:dyDescent="0.35">
      <c r="C1139" s="4">
        <v>43308</v>
      </c>
      <c r="D1139" s="5" t="s">
        <v>8</v>
      </c>
      <c r="E1139" s="5" t="s">
        <v>12</v>
      </c>
      <c r="F1139" s="5" t="s">
        <v>16</v>
      </c>
      <c r="G1139" s="6">
        <v>33959.279999999999</v>
      </c>
      <c r="H1139" s="6">
        <v>19356.789599999996</v>
      </c>
      <c r="I1139" s="7" t="s">
        <v>25</v>
      </c>
      <c r="J1139" s="7" t="s">
        <v>25</v>
      </c>
      <c r="K1139" s="7" t="s">
        <v>25</v>
      </c>
    </row>
    <row r="1140" spans="3:11" x14ac:dyDescent="0.35">
      <c r="C1140" s="4">
        <v>43308</v>
      </c>
      <c r="D1140" s="5" t="s">
        <v>5</v>
      </c>
      <c r="E1140" s="5" t="s">
        <v>13</v>
      </c>
      <c r="F1140" s="5" t="s">
        <v>18</v>
      </c>
      <c r="G1140" s="6">
        <v>2757</v>
      </c>
      <c r="H1140" s="6">
        <v>1902.33</v>
      </c>
      <c r="I1140" s="7" t="s">
        <v>25</v>
      </c>
      <c r="J1140" s="7" t="s">
        <v>25</v>
      </c>
      <c r="K1140" s="7" t="s">
        <v>25</v>
      </c>
    </row>
    <row r="1141" spans="3:11" x14ac:dyDescent="0.35">
      <c r="C1141" s="4">
        <v>43308</v>
      </c>
      <c r="D1141" s="5" t="s">
        <v>9</v>
      </c>
      <c r="E1141" s="5" t="s">
        <v>13</v>
      </c>
      <c r="F1141" s="5" t="s">
        <v>16</v>
      </c>
      <c r="G1141" s="6">
        <v>32829.360000000001</v>
      </c>
      <c r="H1141" s="6">
        <v>20682.496800000001</v>
      </c>
      <c r="I1141" s="7" t="s">
        <v>25</v>
      </c>
      <c r="J1141" s="7" t="s">
        <v>25</v>
      </c>
      <c r="K1141" s="7" t="s">
        <v>25</v>
      </c>
    </row>
    <row r="1142" spans="3:11" x14ac:dyDescent="0.35">
      <c r="C1142" s="4">
        <v>43309</v>
      </c>
      <c r="D1142" s="5" t="s">
        <v>4</v>
      </c>
      <c r="E1142" s="5" t="s">
        <v>12</v>
      </c>
      <c r="F1142" s="5" t="s">
        <v>16</v>
      </c>
      <c r="G1142" s="6">
        <v>35174.28</v>
      </c>
      <c r="H1142" s="6">
        <v>25325.481599999999</v>
      </c>
      <c r="I1142" s="7">
        <v>491.20000000000005</v>
      </c>
      <c r="J1142" s="7" t="s">
        <v>25</v>
      </c>
      <c r="K1142" s="7">
        <v>759.80000000000007</v>
      </c>
    </row>
    <row r="1143" spans="3:11" x14ac:dyDescent="0.35">
      <c r="C1143" s="4">
        <v>43309</v>
      </c>
      <c r="D1143" s="5" t="s">
        <v>9</v>
      </c>
      <c r="E1143" s="5" t="s">
        <v>13</v>
      </c>
      <c r="F1143" s="5" t="s">
        <v>18</v>
      </c>
      <c r="G1143" s="6">
        <v>14069.76</v>
      </c>
      <c r="H1143" s="6">
        <v>7597.6704000000009</v>
      </c>
      <c r="I1143" s="7" t="s">
        <v>25</v>
      </c>
      <c r="J1143" s="7" t="s">
        <v>25</v>
      </c>
      <c r="K1143" s="7" t="s">
        <v>25</v>
      </c>
    </row>
    <row r="1144" spans="3:11" x14ac:dyDescent="0.35">
      <c r="C1144" s="4">
        <v>43311</v>
      </c>
      <c r="D1144" s="5" t="s">
        <v>3</v>
      </c>
      <c r="E1144" s="5" t="s">
        <v>12</v>
      </c>
      <c r="F1144" s="5" t="s">
        <v>16</v>
      </c>
      <c r="G1144" s="6">
        <v>299.39999999999998</v>
      </c>
      <c r="H1144" s="6">
        <v>200.59799999999998</v>
      </c>
      <c r="I1144" s="7">
        <v>659.1</v>
      </c>
      <c r="J1144" s="7" t="s">
        <v>25</v>
      </c>
      <c r="K1144" s="7">
        <v>6.1</v>
      </c>
    </row>
    <row r="1145" spans="3:11" x14ac:dyDescent="0.35">
      <c r="C1145" s="4">
        <v>43311</v>
      </c>
      <c r="D1145" s="5" t="s">
        <v>9</v>
      </c>
      <c r="E1145" s="5" t="s">
        <v>13</v>
      </c>
      <c r="F1145" s="5" t="s">
        <v>16</v>
      </c>
      <c r="G1145" s="6">
        <v>694.8</v>
      </c>
      <c r="H1145" s="6">
        <v>486.35999999999996</v>
      </c>
      <c r="I1145" s="7" t="s">
        <v>25</v>
      </c>
      <c r="J1145" s="7" t="s">
        <v>25</v>
      </c>
      <c r="K1145" s="7" t="s">
        <v>25</v>
      </c>
    </row>
    <row r="1146" spans="3:11" x14ac:dyDescent="0.35">
      <c r="C1146" s="4">
        <v>43312</v>
      </c>
      <c r="D1146" s="5" t="s">
        <v>5</v>
      </c>
      <c r="E1146" s="5" t="s">
        <v>13</v>
      </c>
      <c r="F1146" s="5" t="s">
        <v>16</v>
      </c>
      <c r="G1146" s="6">
        <v>1102.8000000000002</v>
      </c>
      <c r="H1146" s="6">
        <v>628.596</v>
      </c>
      <c r="I1146" s="7">
        <v>271.10000000000002</v>
      </c>
      <c r="J1146" s="7" t="s">
        <v>25</v>
      </c>
      <c r="K1146" s="7">
        <v>18.900000000000002</v>
      </c>
    </row>
    <row r="1147" spans="3:11" x14ac:dyDescent="0.35">
      <c r="C1147" s="4">
        <v>43312</v>
      </c>
      <c r="D1147" s="5" t="s">
        <v>3</v>
      </c>
      <c r="E1147" s="5" t="s">
        <v>12</v>
      </c>
      <c r="F1147" s="5" t="s">
        <v>17</v>
      </c>
      <c r="G1147" s="6">
        <v>898.19999999999993</v>
      </c>
      <c r="H1147" s="6">
        <v>574.84799999999996</v>
      </c>
      <c r="I1147" s="7" t="s">
        <v>25</v>
      </c>
      <c r="J1147" s="7" t="s">
        <v>25</v>
      </c>
      <c r="K1147" s="7" t="s">
        <v>25</v>
      </c>
    </row>
    <row r="1148" spans="3:11" x14ac:dyDescent="0.35">
      <c r="C1148" s="4">
        <v>43313</v>
      </c>
      <c r="D1148" s="5" t="s">
        <v>5</v>
      </c>
      <c r="E1148" s="5" t="s">
        <v>13</v>
      </c>
      <c r="F1148" s="5" t="s">
        <v>18</v>
      </c>
      <c r="G1148" s="6">
        <v>1102.8000000000002</v>
      </c>
      <c r="H1148" s="6">
        <v>827.10000000000014</v>
      </c>
      <c r="I1148" s="7">
        <v>132.69999999999999</v>
      </c>
      <c r="J1148" s="7" t="s">
        <v>25</v>
      </c>
      <c r="K1148" s="7">
        <v>24.900000000000002</v>
      </c>
    </row>
    <row r="1149" spans="3:11" x14ac:dyDescent="0.35">
      <c r="C1149" s="4">
        <v>43313</v>
      </c>
      <c r="D1149" s="5" t="s">
        <v>8</v>
      </c>
      <c r="E1149" s="5" t="s">
        <v>12</v>
      </c>
      <c r="F1149" s="5" t="s">
        <v>16</v>
      </c>
      <c r="G1149" s="6">
        <v>13583.76</v>
      </c>
      <c r="H1149" s="6">
        <v>8965.2816000000003</v>
      </c>
      <c r="I1149" s="7" t="s">
        <v>25</v>
      </c>
      <c r="J1149" s="7" t="s">
        <v>25</v>
      </c>
      <c r="K1149" s="7" t="s">
        <v>25</v>
      </c>
    </row>
    <row r="1150" spans="3:11" x14ac:dyDescent="0.35">
      <c r="C1150" s="4">
        <v>43313</v>
      </c>
      <c r="D1150" s="5" t="s">
        <v>4</v>
      </c>
      <c r="E1150" s="5" t="s">
        <v>12</v>
      </c>
      <c r="F1150" s="5" t="s">
        <v>16</v>
      </c>
      <c r="G1150" s="6">
        <v>2084.3999999999996</v>
      </c>
      <c r="H1150" s="6">
        <v>1396.5479999999998</v>
      </c>
      <c r="I1150" s="7" t="s">
        <v>25</v>
      </c>
      <c r="J1150" s="7" t="s">
        <v>25</v>
      </c>
      <c r="K1150" s="7" t="s">
        <v>25</v>
      </c>
    </row>
    <row r="1151" spans="3:11" x14ac:dyDescent="0.35">
      <c r="C1151" s="4">
        <v>43314</v>
      </c>
      <c r="D1151" s="5" t="s">
        <v>7</v>
      </c>
      <c r="E1151" s="5" t="s">
        <v>14</v>
      </c>
      <c r="F1151" s="5" t="s">
        <v>18</v>
      </c>
      <c r="G1151" s="6">
        <v>454.79999999999995</v>
      </c>
      <c r="H1151" s="6">
        <v>341.09999999999997</v>
      </c>
      <c r="I1151" s="7">
        <v>202.1</v>
      </c>
      <c r="J1151" s="7" t="s">
        <v>25</v>
      </c>
      <c r="K1151" s="7">
        <v>10.299999999999999</v>
      </c>
    </row>
    <row r="1152" spans="3:11" x14ac:dyDescent="0.35">
      <c r="C1152" s="4">
        <v>43314</v>
      </c>
      <c r="D1152" s="5" t="s">
        <v>9</v>
      </c>
      <c r="E1152" s="5" t="s">
        <v>13</v>
      </c>
      <c r="F1152" s="5" t="s">
        <v>16</v>
      </c>
      <c r="G1152" s="6">
        <v>14069.76</v>
      </c>
      <c r="H1152" s="6">
        <v>8863.9488000000001</v>
      </c>
      <c r="I1152" s="7" t="s">
        <v>25</v>
      </c>
      <c r="J1152" s="7" t="s">
        <v>25</v>
      </c>
      <c r="K1152" s="7" t="s">
        <v>25</v>
      </c>
    </row>
    <row r="1153" spans="3:11" x14ac:dyDescent="0.35">
      <c r="C1153" s="4">
        <v>43314</v>
      </c>
      <c r="D1153" s="5" t="s">
        <v>10</v>
      </c>
      <c r="E1153" s="5" t="s">
        <v>14</v>
      </c>
      <c r="F1153" s="5" t="s">
        <v>17</v>
      </c>
      <c r="G1153" s="6">
        <v>9695.76</v>
      </c>
      <c r="H1153" s="6">
        <v>6690.0743999999995</v>
      </c>
      <c r="I1153" s="7" t="s">
        <v>25</v>
      </c>
      <c r="J1153" s="7" t="s">
        <v>25</v>
      </c>
      <c r="K1153" s="7" t="s">
        <v>25</v>
      </c>
    </row>
    <row r="1154" spans="3:11" x14ac:dyDescent="0.35">
      <c r="C1154" s="4">
        <v>43314</v>
      </c>
      <c r="D1154" s="5" t="s">
        <v>9</v>
      </c>
      <c r="E1154" s="5" t="s">
        <v>13</v>
      </c>
      <c r="F1154" s="5" t="s">
        <v>18</v>
      </c>
      <c r="G1154" s="6">
        <v>11255.76</v>
      </c>
      <c r="H1154" s="6">
        <v>7091.1288000000004</v>
      </c>
      <c r="I1154" s="7" t="s">
        <v>25</v>
      </c>
      <c r="J1154" s="7" t="s">
        <v>25</v>
      </c>
      <c r="K1154" s="7" t="s">
        <v>25</v>
      </c>
    </row>
    <row r="1155" spans="3:11" x14ac:dyDescent="0.35">
      <c r="C1155" s="4">
        <v>43315</v>
      </c>
      <c r="D1155" s="5" t="s">
        <v>4</v>
      </c>
      <c r="E1155" s="5" t="s">
        <v>12</v>
      </c>
      <c r="F1155" s="5" t="s">
        <v>18</v>
      </c>
      <c r="G1155" s="6">
        <v>11255.76</v>
      </c>
      <c r="H1155" s="6">
        <v>5965.5528000000004</v>
      </c>
      <c r="I1155" s="7">
        <v>463.3</v>
      </c>
      <c r="J1155" s="7" t="s">
        <v>25</v>
      </c>
      <c r="K1155" s="7">
        <v>179</v>
      </c>
    </row>
    <row r="1156" spans="3:11" x14ac:dyDescent="0.35">
      <c r="C1156" s="4">
        <v>43315</v>
      </c>
      <c r="D1156" s="5" t="s">
        <v>9</v>
      </c>
      <c r="E1156" s="5" t="s">
        <v>13</v>
      </c>
      <c r="F1156" s="5" t="s">
        <v>17</v>
      </c>
      <c r="G1156" s="6">
        <v>694.8</v>
      </c>
      <c r="H1156" s="6">
        <v>389.08800000000002</v>
      </c>
      <c r="I1156" s="7" t="s">
        <v>25</v>
      </c>
      <c r="J1156" s="7" t="s">
        <v>25</v>
      </c>
      <c r="K1156" s="7" t="s">
        <v>25</v>
      </c>
    </row>
    <row r="1157" spans="3:11" x14ac:dyDescent="0.35">
      <c r="C1157" s="4">
        <v>43315</v>
      </c>
      <c r="D1157" s="5" t="s">
        <v>8</v>
      </c>
      <c r="E1157" s="5" t="s">
        <v>12</v>
      </c>
      <c r="F1157" s="5" t="s">
        <v>18</v>
      </c>
      <c r="G1157" s="6">
        <v>10866.960000000001</v>
      </c>
      <c r="H1157" s="6">
        <v>6846.1848000000009</v>
      </c>
      <c r="I1157" s="7" t="s">
        <v>25</v>
      </c>
      <c r="J1157" s="7" t="s">
        <v>25</v>
      </c>
      <c r="K1157" s="7" t="s">
        <v>25</v>
      </c>
    </row>
    <row r="1158" spans="3:11" x14ac:dyDescent="0.35">
      <c r="C1158" s="4">
        <v>43315</v>
      </c>
      <c r="D1158" s="5" t="s">
        <v>4</v>
      </c>
      <c r="E1158" s="5" t="s">
        <v>12</v>
      </c>
      <c r="F1158" s="5" t="s">
        <v>17</v>
      </c>
      <c r="G1158" s="6">
        <v>16883.64</v>
      </c>
      <c r="H1158" s="6">
        <v>11649.711599999999</v>
      </c>
      <c r="I1158" s="7" t="s">
        <v>25</v>
      </c>
      <c r="J1158" s="7" t="s">
        <v>25</v>
      </c>
      <c r="K1158" s="7" t="s">
        <v>25</v>
      </c>
    </row>
    <row r="1159" spans="3:11" x14ac:dyDescent="0.35">
      <c r="C1159" s="4">
        <v>43315</v>
      </c>
      <c r="D1159" s="5" t="s">
        <v>4</v>
      </c>
      <c r="E1159" s="5" t="s">
        <v>12</v>
      </c>
      <c r="F1159" s="5" t="s">
        <v>17</v>
      </c>
      <c r="G1159" s="6">
        <v>46899</v>
      </c>
      <c r="H1159" s="6">
        <v>24856.47</v>
      </c>
      <c r="I1159" s="7" t="s">
        <v>25</v>
      </c>
      <c r="J1159" s="7" t="s">
        <v>25</v>
      </c>
      <c r="K1159" s="7" t="s">
        <v>25</v>
      </c>
    </row>
    <row r="1160" spans="3:11" x14ac:dyDescent="0.35">
      <c r="C1160" s="4">
        <v>43317</v>
      </c>
      <c r="D1160" s="5" t="s">
        <v>4</v>
      </c>
      <c r="E1160" s="5" t="s">
        <v>12</v>
      </c>
      <c r="F1160" s="5" t="s">
        <v>18</v>
      </c>
      <c r="G1160" s="6">
        <v>1389.6</v>
      </c>
      <c r="H1160" s="6">
        <v>917.13599999999997</v>
      </c>
      <c r="I1160" s="7">
        <v>761.30000000000007</v>
      </c>
      <c r="J1160" s="7" t="s">
        <v>25</v>
      </c>
      <c r="K1160" s="7">
        <v>27.6</v>
      </c>
    </row>
    <row r="1161" spans="3:11" x14ac:dyDescent="0.35">
      <c r="C1161" s="4">
        <v>43318</v>
      </c>
      <c r="D1161" s="5" t="s">
        <v>4</v>
      </c>
      <c r="E1161" s="5" t="s">
        <v>12</v>
      </c>
      <c r="F1161" s="5" t="s">
        <v>18</v>
      </c>
      <c r="G1161" s="6">
        <v>1042.1999999999998</v>
      </c>
      <c r="H1161" s="6">
        <v>604.47599999999989</v>
      </c>
      <c r="I1161" s="7">
        <v>966.30000000000007</v>
      </c>
      <c r="J1161" s="7" t="s">
        <v>25</v>
      </c>
      <c r="K1161" s="7">
        <v>18.200000000000003</v>
      </c>
    </row>
    <row r="1162" spans="3:11" x14ac:dyDescent="0.35">
      <c r="C1162" s="4">
        <v>43318</v>
      </c>
      <c r="D1162" s="5" t="s">
        <v>4</v>
      </c>
      <c r="E1162" s="5" t="s">
        <v>12</v>
      </c>
      <c r="F1162" s="5" t="s">
        <v>17</v>
      </c>
      <c r="G1162" s="6">
        <v>694.8</v>
      </c>
      <c r="H1162" s="6">
        <v>500.25599999999997</v>
      </c>
      <c r="I1162" s="7" t="s">
        <v>25</v>
      </c>
      <c r="J1162" s="7" t="s">
        <v>25</v>
      </c>
      <c r="K1162" s="7" t="s">
        <v>25</v>
      </c>
    </row>
    <row r="1163" spans="3:11" x14ac:dyDescent="0.35">
      <c r="C1163" s="4">
        <v>43319</v>
      </c>
      <c r="D1163" s="5" t="s">
        <v>4</v>
      </c>
      <c r="E1163" s="5" t="s">
        <v>12</v>
      </c>
      <c r="F1163" s="5" t="s">
        <v>17</v>
      </c>
      <c r="G1163" s="6">
        <v>46899</v>
      </c>
      <c r="H1163" s="6">
        <v>25325.460000000003</v>
      </c>
      <c r="I1163" s="7">
        <v>1087.1999999999998</v>
      </c>
      <c r="J1163" s="7" t="s">
        <v>25</v>
      </c>
      <c r="K1163" s="7">
        <v>759.80000000000007</v>
      </c>
    </row>
    <row r="1164" spans="3:11" x14ac:dyDescent="0.35">
      <c r="C1164" s="4">
        <v>43319</v>
      </c>
      <c r="D1164" s="5" t="s">
        <v>11</v>
      </c>
      <c r="E1164" s="5" t="s">
        <v>13</v>
      </c>
      <c r="F1164" s="5" t="s">
        <v>17</v>
      </c>
      <c r="G1164" s="6">
        <v>347.4</v>
      </c>
      <c r="H1164" s="6">
        <v>173.7</v>
      </c>
      <c r="I1164" s="7" t="s">
        <v>25</v>
      </c>
      <c r="J1164" s="7" t="s">
        <v>25</v>
      </c>
      <c r="K1164" s="7" t="s">
        <v>25</v>
      </c>
    </row>
    <row r="1165" spans="3:11" x14ac:dyDescent="0.35">
      <c r="C1165" s="4">
        <v>43319</v>
      </c>
      <c r="D1165" s="5" t="s">
        <v>5</v>
      </c>
      <c r="E1165" s="5" t="s">
        <v>13</v>
      </c>
      <c r="F1165" s="5" t="s">
        <v>17</v>
      </c>
      <c r="G1165" s="6">
        <v>43670.879999999997</v>
      </c>
      <c r="H1165" s="6">
        <v>26202.527999999998</v>
      </c>
      <c r="I1165" s="7" t="s">
        <v>25</v>
      </c>
      <c r="J1165" s="7" t="s">
        <v>25</v>
      </c>
      <c r="K1165" s="7" t="s">
        <v>25</v>
      </c>
    </row>
    <row r="1166" spans="3:11" x14ac:dyDescent="0.35">
      <c r="C1166" s="4">
        <v>43319</v>
      </c>
      <c r="D1166" s="5" t="s">
        <v>9</v>
      </c>
      <c r="E1166" s="5" t="s">
        <v>13</v>
      </c>
      <c r="F1166" s="5" t="s">
        <v>16</v>
      </c>
      <c r="G1166" s="6">
        <v>347.4</v>
      </c>
      <c r="H1166" s="6">
        <v>225.81</v>
      </c>
      <c r="I1166" s="7" t="s">
        <v>25</v>
      </c>
      <c r="J1166" s="7" t="s">
        <v>25</v>
      </c>
      <c r="K1166" s="7" t="s">
        <v>25</v>
      </c>
    </row>
    <row r="1167" spans="3:11" x14ac:dyDescent="0.35">
      <c r="C1167" s="4">
        <v>43319</v>
      </c>
      <c r="D1167" s="5" t="s">
        <v>9</v>
      </c>
      <c r="E1167" s="5" t="s">
        <v>13</v>
      </c>
      <c r="F1167" s="5" t="s">
        <v>17</v>
      </c>
      <c r="G1167" s="6">
        <v>11255.76</v>
      </c>
      <c r="H1167" s="6">
        <v>7091.1288000000004</v>
      </c>
      <c r="I1167" s="7" t="s">
        <v>25</v>
      </c>
      <c r="J1167" s="7" t="s">
        <v>25</v>
      </c>
      <c r="K1167" s="7" t="s">
        <v>25</v>
      </c>
    </row>
    <row r="1168" spans="3:11" x14ac:dyDescent="0.35">
      <c r="C1168" s="4">
        <v>43319</v>
      </c>
      <c r="D1168" s="5" t="s">
        <v>5</v>
      </c>
      <c r="E1168" s="5" t="s">
        <v>13</v>
      </c>
      <c r="F1168" s="5" t="s">
        <v>17</v>
      </c>
      <c r="G1168" s="6">
        <v>43670.879999999997</v>
      </c>
      <c r="H1168" s="6">
        <v>29696.198400000001</v>
      </c>
      <c r="I1168" s="7" t="s">
        <v>25</v>
      </c>
      <c r="J1168" s="7" t="s">
        <v>25</v>
      </c>
      <c r="K1168" s="7" t="s">
        <v>25</v>
      </c>
    </row>
    <row r="1169" spans="3:11" x14ac:dyDescent="0.35">
      <c r="C1169" s="4">
        <v>43321</v>
      </c>
      <c r="D1169" s="5" t="s">
        <v>9</v>
      </c>
      <c r="E1169" s="5" t="s">
        <v>13</v>
      </c>
      <c r="F1169" s="5" t="s">
        <v>16</v>
      </c>
      <c r="G1169" s="6">
        <v>49243.92</v>
      </c>
      <c r="H1169" s="6">
        <v>32993.426400000004</v>
      </c>
      <c r="I1169" s="7">
        <v>1329.6</v>
      </c>
      <c r="J1169" s="7" t="s">
        <v>25</v>
      </c>
      <c r="K1169" s="7">
        <v>989.9</v>
      </c>
    </row>
    <row r="1170" spans="3:11" x14ac:dyDescent="0.35">
      <c r="C1170" s="4">
        <v>43322</v>
      </c>
      <c r="D1170" s="5" t="s">
        <v>8</v>
      </c>
      <c r="E1170" s="5" t="s">
        <v>12</v>
      </c>
      <c r="F1170" s="5" t="s">
        <v>17</v>
      </c>
      <c r="G1170" s="6">
        <v>335.4</v>
      </c>
      <c r="H1170" s="6">
        <v>191.17799999999997</v>
      </c>
      <c r="I1170" s="7">
        <v>566.1</v>
      </c>
      <c r="J1170" s="7" t="s">
        <v>25</v>
      </c>
      <c r="K1170" s="7">
        <v>5.8</v>
      </c>
    </row>
    <row r="1171" spans="3:11" x14ac:dyDescent="0.35">
      <c r="C1171" s="4">
        <v>43322</v>
      </c>
      <c r="D1171" s="5" t="s">
        <v>5</v>
      </c>
      <c r="E1171" s="5" t="s">
        <v>13</v>
      </c>
      <c r="F1171" s="5" t="s">
        <v>18</v>
      </c>
      <c r="G1171" s="6">
        <v>2205.6000000000004</v>
      </c>
      <c r="H1171" s="6">
        <v>1411.5840000000003</v>
      </c>
      <c r="I1171" s="7" t="s">
        <v>25</v>
      </c>
      <c r="J1171" s="7" t="s">
        <v>25</v>
      </c>
      <c r="K1171" s="7" t="s">
        <v>25</v>
      </c>
    </row>
    <row r="1172" spans="3:11" x14ac:dyDescent="0.35">
      <c r="C1172" s="4">
        <v>43322</v>
      </c>
      <c r="D1172" s="5" t="s">
        <v>4</v>
      </c>
      <c r="E1172" s="5" t="s">
        <v>12</v>
      </c>
      <c r="F1172" s="5" t="s">
        <v>16</v>
      </c>
      <c r="G1172" s="6">
        <v>28139.399999999998</v>
      </c>
      <c r="H1172" s="6">
        <v>17727.822</v>
      </c>
      <c r="I1172" s="7" t="s">
        <v>25</v>
      </c>
      <c r="J1172" s="7" t="s">
        <v>25</v>
      </c>
      <c r="K1172" s="7" t="s">
        <v>25</v>
      </c>
    </row>
    <row r="1173" spans="3:11" x14ac:dyDescent="0.35">
      <c r="C1173" s="4">
        <v>43323</v>
      </c>
      <c r="D1173" s="5" t="s">
        <v>4</v>
      </c>
      <c r="E1173" s="5" t="s">
        <v>12</v>
      </c>
      <c r="F1173" s="5" t="s">
        <v>18</v>
      </c>
      <c r="G1173" s="6">
        <v>16883.64</v>
      </c>
      <c r="H1173" s="6">
        <v>9454.8384000000005</v>
      </c>
      <c r="I1173" s="7">
        <v>839.7</v>
      </c>
      <c r="J1173" s="7" t="s">
        <v>25</v>
      </c>
      <c r="K1173" s="7">
        <v>283.70000000000005</v>
      </c>
    </row>
    <row r="1174" spans="3:11" x14ac:dyDescent="0.35">
      <c r="C1174" s="4">
        <v>43323</v>
      </c>
      <c r="D1174" s="5" t="s">
        <v>4</v>
      </c>
      <c r="E1174" s="5" t="s">
        <v>12</v>
      </c>
      <c r="F1174" s="5" t="s">
        <v>16</v>
      </c>
      <c r="G1174" s="6">
        <v>19697.64</v>
      </c>
      <c r="H1174" s="6">
        <v>13985.3244</v>
      </c>
      <c r="I1174" s="7" t="s">
        <v>25</v>
      </c>
      <c r="J1174" s="7" t="s">
        <v>25</v>
      </c>
      <c r="K1174" s="7" t="s">
        <v>25</v>
      </c>
    </row>
    <row r="1175" spans="3:11" x14ac:dyDescent="0.35">
      <c r="C1175" s="4">
        <v>43324</v>
      </c>
      <c r="D1175" s="5" t="s">
        <v>5</v>
      </c>
      <c r="E1175" s="5" t="s">
        <v>13</v>
      </c>
      <c r="F1175" s="5" t="s">
        <v>16</v>
      </c>
      <c r="G1175" s="6">
        <v>551.40000000000009</v>
      </c>
      <c r="H1175" s="6">
        <v>352.89600000000007</v>
      </c>
      <c r="I1175" s="7">
        <v>416.5</v>
      </c>
      <c r="J1175" s="7" t="s">
        <v>25</v>
      </c>
      <c r="K1175" s="7">
        <v>10.6</v>
      </c>
    </row>
    <row r="1176" spans="3:11" x14ac:dyDescent="0.35">
      <c r="C1176" s="4">
        <v>43324</v>
      </c>
      <c r="D1176" s="5" t="s">
        <v>5</v>
      </c>
      <c r="E1176" s="5" t="s">
        <v>13</v>
      </c>
      <c r="F1176" s="5" t="s">
        <v>18</v>
      </c>
      <c r="G1176" s="6">
        <v>1654.1999999999998</v>
      </c>
      <c r="H1176" s="6">
        <v>1207.5659999999998</v>
      </c>
      <c r="I1176" s="7" t="s">
        <v>25</v>
      </c>
      <c r="J1176" s="7" t="s">
        <v>25</v>
      </c>
      <c r="K1176" s="7" t="s">
        <v>25</v>
      </c>
    </row>
    <row r="1177" spans="3:11" x14ac:dyDescent="0.35">
      <c r="C1177" s="4">
        <v>43324</v>
      </c>
      <c r="D1177" s="5" t="s">
        <v>6</v>
      </c>
      <c r="E1177" s="5" t="s">
        <v>13</v>
      </c>
      <c r="F1177" s="5" t="s">
        <v>17</v>
      </c>
      <c r="G1177" s="6">
        <v>335.4</v>
      </c>
      <c r="H1177" s="6">
        <v>171.054</v>
      </c>
      <c r="I1177" s="7" t="s">
        <v>25</v>
      </c>
      <c r="J1177" s="7" t="s">
        <v>25</v>
      </c>
      <c r="K1177" s="7" t="s">
        <v>25</v>
      </c>
    </row>
    <row r="1178" spans="3:11" x14ac:dyDescent="0.35">
      <c r="C1178" s="4">
        <v>43324</v>
      </c>
      <c r="D1178" s="5" t="s">
        <v>6</v>
      </c>
      <c r="E1178" s="5" t="s">
        <v>13</v>
      </c>
      <c r="F1178" s="5" t="s">
        <v>17</v>
      </c>
      <c r="G1178" s="6">
        <v>1677</v>
      </c>
      <c r="H1178" s="6">
        <v>1173.8999999999999</v>
      </c>
      <c r="I1178" s="7" t="s">
        <v>25</v>
      </c>
      <c r="J1178" s="7" t="s">
        <v>25</v>
      </c>
      <c r="K1178" s="7" t="s">
        <v>25</v>
      </c>
    </row>
    <row r="1179" spans="3:11" x14ac:dyDescent="0.35">
      <c r="C1179" s="4">
        <v>43324</v>
      </c>
      <c r="D1179" s="5" t="s">
        <v>3</v>
      </c>
      <c r="E1179" s="5" t="s">
        <v>12</v>
      </c>
      <c r="F1179" s="5" t="s">
        <v>15</v>
      </c>
      <c r="G1179" s="6">
        <v>2095.8000000000002</v>
      </c>
      <c r="H1179" s="6">
        <v>1320.354</v>
      </c>
      <c r="I1179" s="7" t="s">
        <v>25</v>
      </c>
      <c r="J1179" s="7" t="s">
        <v>25</v>
      </c>
      <c r="K1179" s="7" t="s">
        <v>25</v>
      </c>
    </row>
    <row r="1180" spans="3:11" x14ac:dyDescent="0.35">
      <c r="C1180" s="4">
        <v>43325</v>
      </c>
      <c r="D1180" s="5" t="s">
        <v>9</v>
      </c>
      <c r="E1180" s="5" t="s">
        <v>13</v>
      </c>
      <c r="F1180" s="5" t="s">
        <v>16</v>
      </c>
      <c r="G1180" s="6">
        <v>42209.159999999996</v>
      </c>
      <c r="H1180" s="6">
        <v>26591.770799999998</v>
      </c>
      <c r="I1180" s="7">
        <v>1399.6</v>
      </c>
      <c r="J1180" s="7" t="s">
        <v>25</v>
      </c>
      <c r="K1180" s="7">
        <v>797.80000000000007</v>
      </c>
    </row>
    <row r="1181" spans="3:11" x14ac:dyDescent="0.35">
      <c r="C1181" s="4">
        <v>43325</v>
      </c>
      <c r="D1181" s="5" t="s">
        <v>5</v>
      </c>
      <c r="E1181" s="5" t="s">
        <v>13</v>
      </c>
      <c r="F1181" s="5" t="s">
        <v>15</v>
      </c>
      <c r="G1181" s="6">
        <v>551.40000000000009</v>
      </c>
      <c r="H1181" s="6">
        <v>413.55000000000007</v>
      </c>
      <c r="I1181" s="7" t="s">
        <v>25</v>
      </c>
      <c r="J1181" s="7" t="s">
        <v>25</v>
      </c>
      <c r="K1181" s="7" t="s">
        <v>25</v>
      </c>
    </row>
    <row r="1182" spans="3:11" x14ac:dyDescent="0.35">
      <c r="C1182" s="4">
        <v>43326</v>
      </c>
      <c r="D1182" s="5" t="s">
        <v>8</v>
      </c>
      <c r="E1182" s="5" t="s">
        <v>12</v>
      </c>
      <c r="F1182" s="5" t="s">
        <v>16</v>
      </c>
      <c r="G1182" s="6">
        <v>670.8</v>
      </c>
      <c r="H1182" s="6">
        <v>476.26799999999997</v>
      </c>
      <c r="I1182" s="7">
        <v>978.80000000000007</v>
      </c>
      <c r="J1182" s="7" t="s">
        <v>25</v>
      </c>
      <c r="K1182" s="7">
        <v>14.299999999999999</v>
      </c>
    </row>
    <row r="1183" spans="3:11" x14ac:dyDescent="0.35">
      <c r="C1183" s="4">
        <v>43326</v>
      </c>
      <c r="D1183" s="5" t="s">
        <v>3</v>
      </c>
      <c r="E1183" s="5" t="s">
        <v>12</v>
      </c>
      <c r="F1183" s="5" t="s">
        <v>15</v>
      </c>
      <c r="G1183" s="6">
        <v>17604.72</v>
      </c>
      <c r="H1183" s="6">
        <v>10562.832</v>
      </c>
      <c r="I1183" s="7" t="s">
        <v>25</v>
      </c>
      <c r="J1183" s="7" t="s">
        <v>25</v>
      </c>
      <c r="K1183" s="7" t="s">
        <v>25</v>
      </c>
    </row>
    <row r="1184" spans="3:11" x14ac:dyDescent="0.35">
      <c r="C1184" s="4">
        <v>43326</v>
      </c>
      <c r="D1184" s="5" t="s">
        <v>4</v>
      </c>
      <c r="E1184" s="5" t="s">
        <v>12</v>
      </c>
      <c r="F1184" s="5" t="s">
        <v>18</v>
      </c>
      <c r="G1184" s="6">
        <v>11255.76</v>
      </c>
      <c r="H1184" s="6">
        <v>7541.3592000000008</v>
      </c>
      <c r="I1184" s="7" t="s">
        <v>25</v>
      </c>
      <c r="J1184" s="7" t="s">
        <v>25</v>
      </c>
      <c r="K1184" s="7" t="s">
        <v>25</v>
      </c>
    </row>
    <row r="1185" spans="3:11" x14ac:dyDescent="0.35">
      <c r="C1185" s="4">
        <v>43327</v>
      </c>
      <c r="D1185" s="5" t="s">
        <v>10</v>
      </c>
      <c r="E1185" s="5" t="s">
        <v>14</v>
      </c>
      <c r="F1185" s="5" t="s">
        <v>16</v>
      </c>
      <c r="G1185" s="6">
        <v>24239.279999999999</v>
      </c>
      <c r="H1185" s="6">
        <v>14301.175199999998</v>
      </c>
      <c r="I1185" s="7">
        <v>683.5</v>
      </c>
      <c r="J1185" s="7">
        <v>88657</v>
      </c>
      <c r="K1185" s="7">
        <v>429.1</v>
      </c>
    </row>
    <row r="1186" spans="3:11" x14ac:dyDescent="0.35">
      <c r="C1186" s="4">
        <v>43327</v>
      </c>
      <c r="D1186" s="5" t="s">
        <v>9</v>
      </c>
      <c r="E1186" s="5" t="s">
        <v>13</v>
      </c>
      <c r="F1186" s="5" t="s">
        <v>17</v>
      </c>
      <c r="G1186" s="6">
        <v>11255.76</v>
      </c>
      <c r="H1186" s="6">
        <v>8216.7047999999995</v>
      </c>
      <c r="I1186" s="7" t="s">
        <v>25</v>
      </c>
      <c r="J1186" s="7" t="s">
        <v>25</v>
      </c>
      <c r="K1186" s="7" t="s">
        <v>25</v>
      </c>
    </row>
    <row r="1187" spans="3:11" x14ac:dyDescent="0.35">
      <c r="C1187" s="4">
        <v>43327</v>
      </c>
      <c r="D1187" s="5" t="s">
        <v>6</v>
      </c>
      <c r="E1187" s="5" t="s">
        <v>13</v>
      </c>
      <c r="F1187" s="5" t="s">
        <v>16</v>
      </c>
      <c r="G1187" s="6">
        <v>27167.399999999998</v>
      </c>
      <c r="H1187" s="6">
        <v>15213.744000000001</v>
      </c>
      <c r="I1187" s="7" t="s">
        <v>25</v>
      </c>
      <c r="J1187" s="7" t="s">
        <v>25</v>
      </c>
      <c r="K1187" s="7" t="s">
        <v>25</v>
      </c>
    </row>
    <row r="1188" spans="3:11" x14ac:dyDescent="0.35">
      <c r="C1188" s="4">
        <v>43328</v>
      </c>
      <c r="D1188" s="5" t="s">
        <v>8</v>
      </c>
      <c r="E1188" s="5" t="s">
        <v>12</v>
      </c>
      <c r="F1188" s="5" t="s">
        <v>17</v>
      </c>
      <c r="G1188" s="6">
        <v>670.8</v>
      </c>
      <c r="H1188" s="6">
        <v>449.43599999999998</v>
      </c>
      <c r="I1188" s="7">
        <v>448.1</v>
      </c>
      <c r="J1188" s="7" t="s">
        <v>25</v>
      </c>
      <c r="K1188" s="7">
        <v>13.5</v>
      </c>
    </row>
    <row r="1189" spans="3:11" x14ac:dyDescent="0.35">
      <c r="C1189" s="4">
        <v>43328</v>
      </c>
      <c r="D1189" s="5" t="s">
        <v>5</v>
      </c>
      <c r="E1189" s="5" t="s">
        <v>13</v>
      </c>
      <c r="F1189" s="5" t="s">
        <v>16</v>
      </c>
      <c r="G1189" s="6">
        <v>17865.36</v>
      </c>
      <c r="H1189" s="6">
        <v>11433.830400000001</v>
      </c>
      <c r="I1189" s="7" t="s">
        <v>25</v>
      </c>
      <c r="J1189" s="7" t="s">
        <v>25</v>
      </c>
      <c r="K1189" s="7" t="s">
        <v>25</v>
      </c>
    </row>
    <row r="1190" spans="3:11" x14ac:dyDescent="0.35">
      <c r="C1190" s="4">
        <v>43328</v>
      </c>
      <c r="D1190" s="5" t="s">
        <v>8</v>
      </c>
      <c r="E1190" s="5" t="s">
        <v>12</v>
      </c>
      <c r="F1190" s="5" t="s">
        <v>17</v>
      </c>
      <c r="G1190" s="6">
        <v>13583.76</v>
      </c>
      <c r="H1190" s="6">
        <v>7199.3928000000005</v>
      </c>
      <c r="I1190" s="7" t="s">
        <v>25</v>
      </c>
      <c r="J1190" s="7" t="s">
        <v>25</v>
      </c>
      <c r="K1190" s="7" t="s">
        <v>25</v>
      </c>
    </row>
    <row r="1191" spans="3:11" x14ac:dyDescent="0.35">
      <c r="C1191" s="4">
        <v>43329</v>
      </c>
      <c r="D1191" s="5" t="s">
        <v>5</v>
      </c>
      <c r="E1191" s="5" t="s">
        <v>13</v>
      </c>
      <c r="F1191" s="5" t="s">
        <v>17</v>
      </c>
      <c r="G1191" s="6">
        <v>1654.1999999999998</v>
      </c>
      <c r="H1191" s="6">
        <v>1042.146</v>
      </c>
      <c r="I1191" s="7">
        <v>706.80000000000007</v>
      </c>
      <c r="J1191" s="7" t="s">
        <v>25</v>
      </c>
      <c r="K1191" s="7">
        <v>31.3</v>
      </c>
    </row>
    <row r="1192" spans="3:11" x14ac:dyDescent="0.35">
      <c r="C1192" s="4">
        <v>43329</v>
      </c>
      <c r="D1192" s="5" t="s">
        <v>3</v>
      </c>
      <c r="E1192" s="5" t="s">
        <v>12</v>
      </c>
      <c r="F1192" s="5" t="s">
        <v>16</v>
      </c>
      <c r="G1192" s="6">
        <v>2095.8000000000002</v>
      </c>
      <c r="H1192" s="6">
        <v>1362.2700000000002</v>
      </c>
      <c r="I1192" s="7" t="s">
        <v>25</v>
      </c>
      <c r="J1192" s="7" t="s">
        <v>25</v>
      </c>
      <c r="K1192" s="7" t="s">
        <v>25</v>
      </c>
    </row>
    <row r="1193" spans="3:11" x14ac:dyDescent="0.35">
      <c r="C1193" s="4">
        <v>43329</v>
      </c>
      <c r="D1193" s="5" t="s">
        <v>9</v>
      </c>
      <c r="E1193" s="5" t="s">
        <v>13</v>
      </c>
      <c r="F1193" s="5" t="s">
        <v>15</v>
      </c>
      <c r="G1193" s="6">
        <v>14069.76</v>
      </c>
      <c r="H1193" s="6">
        <v>10552.32</v>
      </c>
      <c r="I1193" s="7" t="s">
        <v>25</v>
      </c>
      <c r="J1193" s="7" t="s">
        <v>25</v>
      </c>
      <c r="K1193" s="7" t="s">
        <v>25</v>
      </c>
    </row>
    <row r="1194" spans="3:11" x14ac:dyDescent="0.35">
      <c r="C1194" s="4">
        <v>43331</v>
      </c>
      <c r="D1194" s="5" t="s">
        <v>10</v>
      </c>
      <c r="E1194" s="5" t="s">
        <v>14</v>
      </c>
      <c r="F1194" s="5" t="s">
        <v>16</v>
      </c>
      <c r="G1194" s="6">
        <v>1675.8000000000002</v>
      </c>
      <c r="H1194" s="6">
        <v>938.44800000000021</v>
      </c>
      <c r="I1194" s="7">
        <v>888.80000000000007</v>
      </c>
      <c r="J1194" s="7" t="s">
        <v>25</v>
      </c>
      <c r="K1194" s="7">
        <v>28.200000000000003</v>
      </c>
    </row>
    <row r="1195" spans="3:11" x14ac:dyDescent="0.35">
      <c r="C1195" s="4">
        <v>43331</v>
      </c>
      <c r="D1195" s="5" t="s">
        <v>4</v>
      </c>
      <c r="E1195" s="5" t="s">
        <v>12</v>
      </c>
      <c r="F1195" s="5" t="s">
        <v>17</v>
      </c>
      <c r="G1195" s="6">
        <v>347.4</v>
      </c>
      <c r="H1195" s="6">
        <v>250.12799999999999</v>
      </c>
      <c r="I1195" s="7" t="s">
        <v>25</v>
      </c>
      <c r="J1195" s="7" t="s">
        <v>25</v>
      </c>
      <c r="K1195" s="7" t="s">
        <v>25</v>
      </c>
    </row>
    <row r="1196" spans="3:11" x14ac:dyDescent="0.35">
      <c r="C1196" s="4">
        <v>43331</v>
      </c>
      <c r="D1196" s="5" t="s">
        <v>9</v>
      </c>
      <c r="E1196" s="5" t="s">
        <v>13</v>
      </c>
      <c r="F1196" s="5" t="s">
        <v>17</v>
      </c>
      <c r="G1196" s="6">
        <v>347.4</v>
      </c>
      <c r="H1196" s="6">
        <v>208.43999999999997</v>
      </c>
      <c r="I1196" s="7" t="s">
        <v>25</v>
      </c>
      <c r="J1196" s="7" t="s">
        <v>25</v>
      </c>
      <c r="K1196" s="7" t="s">
        <v>25</v>
      </c>
    </row>
    <row r="1197" spans="3:11" x14ac:dyDescent="0.35">
      <c r="C1197" s="4">
        <v>43332</v>
      </c>
      <c r="D1197" s="5" t="s">
        <v>4</v>
      </c>
      <c r="E1197" s="5" t="s">
        <v>12</v>
      </c>
      <c r="F1197" s="5" t="s">
        <v>17</v>
      </c>
      <c r="G1197" s="6">
        <v>1737</v>
      </c>
      <c r="H1197" s="6">
        <v>990.08999999999992</v>
      </c>
      <c r="I1197" s="7">
        <v>220.1</v>
      </c>
      <c r="J1197" s="7" t="s">
        <v>25</v>
      </c>
      <c r="K1197" s="7">
        <v>29.8</v>
      </c>
    </row>
    <row r="1198" spans="3:11" x14ac:dyDescent="0.35">
      <c r="C1198" s="4">
        <v>43333</v>
      </c>
      <c r="D1198" s="5" t="s">
        <v>8</v>
      </c>
      <c r="E1198" s="5" t="s">
        <v>12</v>
      </c>
      <c r="F1198" s="5" t="s">
        <v>15</v>
      </c>
      <c r="G1198" s="6">
        <v>1006.1999999999999</v>
      </c>
      <c r="H1198" s="6">
        <v>704.33999999999992</v>
      </c>
      <c r="I1198" s="7">
        <v>585.6</v>
      </c>
      <c r="J1198" s="7" t="s">
        <v>25</v>
      </c>
      <c r="K1198" s="7">
        <v>21.200000000000003</v>
      </c>
    </row>
    <row r="1199" spans="3:11" x14ac:dyDescent="0.35">
      <c r="C1199" s="4">
        <v>43333</v>
      </c>
      <c r="D1199" s="5" t="s">
        <v>9</v>
      </c>
      <c r="E1199" s="5" t="s">
        <v>13</v>
      </c>
      <c r="F1199" s="5" t="s">
        <v>16</v>
      </c>
      <c r="G1199" s="6">
        <v>694.8</v>
      </c>
      <c r="H1199" s="6">
        <v>479.41199999999992</v>
      </c>
      <c r="I1199" s="7" t="s">
        <v>25</v>
      </c>
      <c r="J1199" s="7" t="s">
        <v>25</v>
      </c>
      <c r="K1199" s="7" t="s">
        <v>25</v>
      </c>
    </row>
    <row r="1200" spans="3:11" x14ac:dyDescent="0.35">
      <c r="C1200" s="4">
        <v>43334</v>
      </c>
      <c r="D1200" s="5" t="s">
        <v>8</v>
      </c>
      <c r="E1200" s="5" t="s">
        <v>12</v>
      </c>
      <c r="F1200" s="5" t="s">
        <v>15</v>
      </c>
      <c r="G1200" s="6">
        <v>36223.199999999997</v>
      </c>
      <c r="H1200" s="6">
        <v>25356.239999999998</v>
      </c>
      <c r="I1200" s="7">
        <v>1244.5999999999999</v>
      </c>
      <c r="J1200" s="7" t="s">
        <v>25</v>
      </c>
      <c r="K1200" s="7">
        <v>760.7</v>
      </c>
    </row>
    <row r="1201" spans="3:11" x14ac:dyDescent="0.35">
      <c r="C1201" s="4">
        <v>43334</v>
      </c>
      <c r="D1201" s="5" t="s">
        <v>5</v>
      </c>
      <c r="E1201" s="5" t="s">
        <v>13</v>
      </c>
      <c r="F1201" s="5" t="s">
        <v>18</v>
      </c>
      <c r="G1201" s="6">
        <v>3859.7999999999997</v>
      </c>
      <c r="H1201" s="6">
        <v>2122.89</v>
      </c>
      <c r="I1201" s="7" t="s">
        <v>25</v>
      </c>
      <c r="J1201" s="7" t="s">
        <v>25</v>
      </c>
      <c r="K1201" s="7" t="s">
        <v>25</v>
      </c>
    </row>
    <row r="1202" spans="3:11" x14ac:dyDescent="0.35">
      <c r="C1202" s="4">
        <v>43335</v>
      </c>
      <c r="D1202" s="5" t="s">
        <v>9</v>
      </c>
      <c r="E1202" s="5" t="s">
        <v>13</v>
      </c>
      <c r="F1202" s="5" t="s">
        <v>15</v>
      </c>
      <c r="G1202" s="6">
        <v>11255.76</v>
      </c>
      <c r="H1202" s="6">
        <v>7991.5895999999993</v>
      </c>
      <c r="I1202" s="7">
        <v>877.6</v>
      </c>
      <c r="J1202" s="7" t="s">
        <v>25</v>
      </c>
      <c r="K1202" s="7">
        <v>239.79999999999998</v>
      </c>
    </row>
    <row r="1203" spans="3:11" x14ac:dyDescent="0.35">
      <c r="C1203" s="4">
        <v>43335</v>
      </c>
      <c r="D1203" s="5" t="s">
        <v>8</v>
      </c>
      <c r="E1203" s="5" t="s">
        <v>12</v>
      </c>
      <c r="F1203" s="5" t="s">
        <v>17</v>
      </c>
      <c r="G1203" s="6">
        <v>1341.6</v>
      </c>
      <c r="H1203" s="6">
        <v>737.88</v>
      </c>
      <c r="I1203" s="7" t="s">
        <v>25</v>
      </c>
      <c r="J1203" s="7" t="s">
        <v>25</v>
      </c>
      <c r="K1203" s="7" t="s">
        <v>25</v>
      </c>
    </row>
    <row r="1204" spans="3:11" x14ac:dyDescent="0.35">
      <c r="C1204" s="4">
        <v>43335</v>
      </c>
      <c r="D1204" s="5" t="s">
        <v>4</v>
      </c>
      <c r="E1204" s="5" t="s">
        <v>12</v>
      </c>
      <c r="F1204" s="5" t="s">
        <v>16</v>
      </c>
      <c r="G1204" s="6">
        <v>14069.76</v>
      </c>
      <c r="H1204" s="6">
        <v>10411.6224</v>
      </c>
      <c r="I1204" s="7" t="s">
        <v>25</v>
      </c>
      <c r="J1204" s="7" t="s">
        <v>25</v>
      </c>
      <c r="K1204" s="7" t="s">
        <v>25</v>
      </c>
    </row>
    <row r="1205" spans="3:11" x14ac:dyDescent="0.35">
      <c r="C1205" s="4">
        <v>43336</v>
      </c>
      <c r="D1205" s="5" t="s">
        <v>5</v>
      </c>
      <c r="E1205" s="5" t="s">
        <v>13</v>
      </c>
      <c r="F1205" s="5" t="s">
        <v>17</v>
      </c>
      <c r="G1205" s="6">
        <v>551.40000000000009</v>
      </c>
      <c r="H1205" s="6">
        <v>281.21400000000006</v>
      </c>
      <c r="I1205" s="7">
        <v>393.3</v>
      </c>
      <c r="J1205" s="7" t="s">
        <v>25</v>
      </c>
      <c r="K1205" s="7">
        <v>8.5</v>
      </c>
    </row>
    <row r="1206" spans="3:11" x14ac:dyDescent="0.35">
      <c r="C1206" s="4">
        <v>43336</v>
      </c>
      <c r="D1206" s="5" t="s">
        <v>6</v>
      </c>
      <c r="E1206" s="5" t="s">
        <v>13</v>
      </c>
      <c r="F1206" s="5" t="s">
        <v>18</v>
      </c>
      <c r="G1206" s="6">
        <v>1341.6</v>
      </c>
      <c r="H1206" s="6">
        <v>791.54399999999987</v>
      </c>
      <c r="I1206" s="7" t="s">
        <v>25</v>
      </c>
      <c r="J1206" s="7" t="s">
        <v>25</v>
      </c>
      <c r="K1206" s="7" t="s">
        <v>25</v>
      </c>
    </row>
    <row r="1207" spans="3:11" x14ac:dyDescent="0.35">
      <c r="C1207" s="4">
        <v>43336</v>
      </c>
      <c r="D1207" s="5" t="s">
        <v>5</v>
      </c>
      <c r="E1207" s="5" t="s">
        <v>13</v>
      </c>
      <c r="F1207" s="5" t="s">
        <v>17</v>
      </c>
      <c r="G1207" s="6">
        <v>44663.399999999994</v>
      </c>
      <c r="H1207" s="6">
        <v>26351.405999999995</v>
      </c>
      <c r="I1207" s="7" t="s">
        <v>25</v>
      </c>
      <c r="J1207" s="7" t="s">
        <v>25</v>
      </c>
      <c r="K1207" s="7" t="s">
        <v>25</v>
      </c>
    </row>
    <row r="1208" spans="3:11" x14ac:dyDescent="0.35">
      <c r="C1208" s="4">
        <v>43336</v>
      </c>
      <c r="D1208" s="5" t="s">
        <v>4</v>
      </c>
      <c r="E1208" s="5" t="s">
        <v>12</v>
      </c>
      <c r="F1208" s="5" t="s">
        <v>17</v>
      </c>
      <c r="G1208" s="6">
        <v>2431.8000000000002</v>
      </c>
      <c r="H1208" s="6">
        <v>1580.67</v>
      </c>
      <c r="I1208" s="7" t="s">
        <v>25</v>
      </c>
      <c r="J1208" s="7" t="s">
        <v>25</v>
      </c>
      <c r="K1208" s="7" t="s">
        <v>25</v>
      </c>
    </row>
    <row r="1209" spans="3:11" x14ac:dyDescent="0.35">
      <c r="C1209" s="4">
        <v>43337</v>
      </c>
      <c r="D1209" s="5" t="s">
        <v>4</v>
      </c>
      <c r="E1209" s="5" t="s">
        <v>12</v>
      </c>
      <c r="F1209" s="5" t="s">
        <v>15</v>
      </c>
      <c r="G1209" s="6">
        <v>16883.64</v>
      </c>
      <c r="H1209" s="6">
        <v>12493.893599999999</v>
      </c>
      <c r="I1209" s="7">
        <v>970.80000000000007</v>
      </c>
      <c r="J1209" s="7" t="s">
        <v>25</v>
      </c>
      <c r="K1209" s="7">
        <v>374.90000000000003</v>
      </c>
    </row>
    <row r="1210" spans="3:11" x14ac:dyDescent="0.35">
      <c r="C1210" s="4">
        <v>43337</v>
      </c>
      <c r="D1210" s="5" t="s">
        <v>10</v>
      </c>
      <c r="E1210" s="5" t="s">
        <v>14</v>
      </c>
      <c r="F1210" s="5" t="s">
        <v>16</v>
      </c>
      <c r="G1210" s="6">
        <v>27471.120000000003</v>
      </c>
      <c r="H1210" s="6">
        <v>19504.495200000001</v>
      </c>
      <c r="I1210" s="7" t="s">
        <v>25</v>
      </c>
      <c r="J1210" s="7" t="s">
        <v>25</v>
      </c>
      <c r="K1210" s="7" t="s">
        <v>25</v>
      </c>
    </row>
    <row r="1211" spans="3:11" x14ac:dyDescent="0.35">
      <c r="C1211" s="4">
        <v>43337</v>
      </c>
      <c r="D1211" s="5" t="s">
        <v>11</v>
      </c>
      <c r="E1211" s="5" t="s">
        <v>13</v>
      </c>
      <c r="F1211" s="5" t="s">
        <v>17</v>
      </c>
      <c r="G1211" s="6">
        <v>347.4</v>
      </c>
      <c r="H1211" s="6">
        <v>173.7</v>
      </c>
      <c r="I1211" s="7" t="s">
        <v>25</v>
      </c>
      <c r="J1211" s="7" t="s">
        <v>25</v>
      </c>
      <c r="K1211" s="7" t="s">
        <v>25</v>
      </c>
    </row>
    <row r="1212" spans="3:11" x14ac:dyDescent="0.35">
      <c r="C1212" s="4">
        <v>43338</v>
      </c>
      <c r="D1212" s="5" t="s">
        <v>4</v>
      </c>
      <c r="E1212" s="5" t="s">
        <v>12</v>
      </c>
      <c r="F1212" s="5" t="s">
        <v>18</v>
      </c>
      <c r="G1212" s="6">
        <v>14069.76</v>
      </c>
      <c r="H1212" s="6">
        <v>7034.88</v>
      </c>
      <c r="I1212" s="7">
        <v>608</v>
      </c>
      <c r="J1212" s="7" t="s">
        <v>25</v>
      </c>
      <c r="K1212" s="7">
        <v>211.1</v>
      </c>
    </row>
    <row r="1213" spans="3:11" x14ac:dyDescent="0.35">
      <c r="C1213" s="4">
        <v>43338</v>
      </c>
      <c r="D1213" s="5" t="s">
        <v>5</v>
      </c>
      <c r="E1213" s="5" t="s">
        <v>13</v>
      </c>
      <c r="F1213" s="5" t="s">
        <v>18</v>
      </c>
      <c r="G1213" s="6">
        <v>4411.2000000000007</v>
      </c>
      <c r="H1213" s="6">
        <v>2911.3920000000007</v>
      </c>
      <c r="I1213" s="7" t="s">
        <v>25</v>
      </c>
      <c r="J1213" s="7" t="s">
        <v>25</v>
      </c>
      <c r="K1213" s="7" t="s">
        <v>25</v>
      </c>
    </row>
    <row r="1214" spans="3:11" x14ac:dyDescent="0.35">
      <c r="C1214" s="4">
        <v>43339</v>
      </c>
      <c r="D1214" s="5" t="s">
        <v>4</v>
      </c>
      <c r="E1214" s="5" t="s">
        <v>12</v>
      </c>
      <c r="F1214" s="5" t="s">
        <v>15</v>
      </c>
      <c r="G1214" s="6">
        <v>49243.92</v>
      </c>
      <c r="H1214" s="6">
        <v>31023.669599999997</v>
      </c>
      <c r="I1214" s="7">
        <v>621.6</v>
      </c>
      <c r="J1214" s="7" t="s">
        <v>25</v>
      </c>
      <c r="K1214" s="7">
        <v>930.80000000000007</v>
      </c>
    </row>
    <row r="1215" spans="3:11" x14ac:dyDescent="0.35">
      <c r="C1215" s="4">
        <v>43340</v>
      </c>
      <c r="D1215" s="5" t="s">
        <v>5</v>
      </c>
      <c r="E1215" s="5" t="s">
        <v>13</v>
      </c>
      <c r="F1215" s="5" t="s">
        <v>17</v>
      </c>
      <c r="G1215" s="6">
        <v>1654.1999999999998</v>
      </c>
      <c r="H1215" s="6">
        <v>1124.856</v>
      </c>
      <c r="I1215" s="7">
        <v>470.8</v>
      </c>
      <c r="J1215" s="7" t="s">
        <v>25</v>
      </c>
      <c r="K1215" s="7">
        <v>33.800000000000004</v>
      </c>
    </row>
    <row r="1216" spans="3:11" x14ac:dyDescent="0.35">
      <c r="C1216" s="4">
        <v>43340</v>
      </c>
      <c r="D1216" s="5" t="s">
        <v>9</v>
      </c>
      <c r="E1216" s="5" t="s">
        <v>13</v>
      </c>
      <c r="F1216" s="5" t="s">
        <v>18</v>
      </c>
      <c r="G1216" s="6">
        <v>347.4</v>
      </c>
      <c r="H1216" s="6">
        <v>218.86199999999999</v>
      </c>
      <c r="I1216" s="7" t="s">
        <v>25</v>
      </c>
      <c r="J1216" s="7" t="s">
        <v>25</v>
      </c>
      <c r="K1216" s="7" t="s">
        <v>25</v>
      </c>
    </row>
    <row r="1217" spans="3:11" x14ac:dyDescent="0.35">
      <c r="C1217" s="4">
        <v>43341</v>
      </c>
      <c r="D1217" s="5" t="s">
        <v>9</v>
      </c>
      <c r="E1217" s="5" t="s">
        <v>13</v>
      </c>
      <c r="F1217" s="5" t="s">
        <v>16</v>
      </c>
      <c r="G1217" s="6">
        <v>347.4</v>
      </c>
      <c r="H1217" s="6">
        <v>222.33599999999998</v>
      </c>
      <c r="I1217" s="7">
        <v>863</v>
      </c>
      <c r="J1217" s="7" t="s">
        <v>25</v>
      </c>
      <c r="K1217" s="7">
        <v>6.6999999999999993</v>
      </c>
    </row>
    <row r="1218" spans="3:11" x14ac:dyDescent="0.35">
      <c r="C1218" s="4">
        <v>43341</v>
      </c>
      <c r="D1218" s="5" t="s">
        <v>7</v>
      </c>
      <c r="E1218" s="5" t="s">
        <v>14</v>
      </c>
      <c r="F1218" s="5" t="s">
        <v>18</v>
      </c>
      <c r="G1218" s="6">
        <v>1364.4</v>
      </c>
      <c r="H1218" s="6">
        <v>709.48800000000006</v>
      </c>
      <c r="I1218" s="7" t="s">
        <v>25</v>
      </c>
      <c r="J1218" s="7" t="s">
        <v>25</v>
      </c>
      <c r="K1218" s="7" t="s">
        <v>25</v>
      </c>
    </row>
    <row r="1219" spans="3:11" x14ac:dyDescent="0.35">
      <c r="C1219" s="4">
        <v>43342</v>
      </c>
      <c r="D1219" s="5" t="s">
        <v>3</v>
      </c>
      <c r="E1219" s="5" t="s">
        <v>12</v>
      </c>
      <c r="F1219" s="5" t="s">
        <v>15</v>
      </c>
      <c r="G1219" s="6">
        <v>1796.3999999999999</v>
      </c>
      <c r="H1219" s="6">
        <v>1347.3</v>
      </c>
      <c r="I1219" s="7">
        <v>229.79999999999998</v>
      </c>
      <c r="J1219" s="7" t="s">
        <v>25</v>
      </c>
      <c r="K1219" s="7">
        <v>40.5</v>
      </c>
    </row>
    <row r="1220" spans="3:11" x14ac:dyDescent="0.35">
      <c r="C1220" s="4">
        <v>43342</v>
      </c>
      <c r="D1220" s="5" t="s">
        <v>3</v>
      </c>
      <c r="E1220" s="5" t="s">
        <v>12</v>
      </c>
      <c r="F1220" s="5" t="s">
        <v>17</v>
      </c>
      <c r="G1220" s="6">
        <v>8083.7999999999993</v>
      </c>
      <c r="H1220" s="6">
        <v>4122.7379999999994</v>
      </c>
      <c r="I1220" s="7" t="s">
        <v>25</v>
      </c>
      <c r="J1220" s="7" t="s">
        <v>25</v>
      </c>
      <c r="K1220" s="7" t="s">
        <v>25</v>
      </c>
    </row>
    <row r="1221" spans="3:11" x14ac:dyDescent="0.35">
      <c r="C1221" s="4">
        <v>43344</v>
      </c>
      <c r="D1221" s="5" t="s">
        <v>4</v>
      </c>
      <c r="E1221" s="5" t="s">
        <v>12</v>
      </c>
      <c r="F1221" s="5" t="s">
        <v>18</v>
      </c>
      <c r="G1221" s="6">
        <v>347.4</v>
      </c>
      <c r="H1221" s="6">
        <v>208.43999999999997</v>
      </c>
      <c r="I1221" s="7">
        <v>937.1</v>
      </c>
      <c r="J1221" s="7" t="s">
        <v>25</v>
      </c>
      <c r="K1221" s="7">
        <v>6.3</v>
      </c>
    </row>
    <row r="1222" spans="3:11" x14ac:dyDescent="0.35">
      <c r="C1222" s="4">
        <v>43344</v>
      </c>
      <c r="D1222" s="5" t="s">
        <v>4</v>
      </c>
      <c r="E1222" s="5" t="s">
        <v>12</v>
      </c>
      <c r="F1222" s="5" t="s">
        <v>15</v>
      </c>
      <c r="G1222" s="6">
        <v>694.8</v>
      </c>
      <c r="H1222" s="6">
        <v>472.464</v>
      </c>
      <c r="I1222" s="7" t="s">
        <v>25</v>
      </c>
      <c r="J1222" s="7" t="s">
        <v>25</v>
      </c>
      <c r="K1222" s="7" t="s">
        <v>25</v>
      </c>
    </row>
    <row r="1223" spans="3:11" x14ac:dyDescent="0.35">
      <c r="C1223" s="4">
        <v>43344</v>
      </c>
      <c r="D1223" s="5" t="s">
        <v>9</v>
      </c>
      <c r="E1223" s="5" t="s">
        <v>13</v>
      </c>
      <c r="F1223" s="5" t="s">
        <v>17</v>
      </c>
      <c r="G1223" s="6">
        <v>11255.76</v>
      </c>
      <c r="H1223" s="6">
        <v>5627.88</v>
      </c>
      <c r="I1223" s="7" t="s">
        <v>25</v>
      </c>
      <c r="J1223" s="7" t="s">
        <v>25</v>
      </c>
      <c r="K1223" s="7" t="s">
        <v>25</v>
      </c>
    </row>
    <row r="1224" spans="3:11" x14ac:dyDescent="0.35">
      <c r="C1224" s="4">
        <v>43344</v>
      </c>
      <c r="D1224" s="5" t="s">
        <v>4</v>
      </c>
      <c r="E1224" s="5" t="s">
        <v>12</v>
      </c>
      <c r="F1224" s="5" t="s">
        <v>17</v>
      </c>
      <c r="G1224" s="6">
        <v>2779.2</v>
      </c>
      <c r="H1224" s="6">
        <v>1750.896</v>
      </c>
      <c r="I1224" s="7" t="s">
        <v>25</v>
      </c>
      <c r="J1224" s="7" t="s">
        <v>25</v>
      </c>
      <c r="K1224" s="7" t="s">
        <v>25</v>
      </c>
    </row>
    <row r="1225" spans="3:11" x14ac:dyDescent="0.35">
      <c r="C1225" s="4">
        <v>43345</v>
      </c>
      <c r="D1225" s="5" t="s">
        <v>8</v>
      </c>
      <c r="E1225" s="5" t="s">
        <v>12</v>
      </c>
      <c r="F1225" s="5" t="s">
        <v>16</v>
      </c>
      <c r="G1225" s="6">
        <v>24148.800000000003</v>
      </c>
      <c r="H1225" s="6">
        <v>13040.352000000003</v>
      </c>
      <c r="I1225" s="7">
        <v>245.29999999999998</v>
      </c>
      <c r="J1225" s="7" t="s">
        <v>25</v>
      </c>
      <c r="K1225" s="7">
        <v>391.3</v>
      </c>
    </row>
    <row r="1226" spans="3:11" x14ac:dyDescent="0.35">
      <c r="C1226" s="4">
        <v>43345</v>
      </c>
      <c r="D1226" s="5" t="s">
        <v>3</v>
      </c>
      <c r="E1226" s="5" t="s">
        <v>12</v>
      </c>
      <c r="F1226" s="5" t="s">
        <v>17</v>
      </c>
      <c r="G1226" s="6">
        <v>598.79999999999995</v>
      </c>
      <c r="H1226" s="6">
        <v>437.12399999999997</v>
      </c>
      <c r="I1226" s="7" t="s">
        <v>25</v>
      </c>
      <c r="J1226" s="7" t="s">
        <v>25</v>
      </c>
      <c r="K1226" s="7" t="s">
        <v>25</v>
      </c>
    </row>
    <row r="1227" spans="3:11" x14ac:dyDescent="0.35">
      <c r="C1227" s="4">
        <v>43345</v>
      </c>
      <c r="D1227" s="5" t="s">
        <v>5</v>
      </c>
      <c r="E1227" s="5" t="s">
        <v>13</v>
      </c>
      <c r="F1227" s="5" t="s">
        <v>18</v>
      </c>
      <c r="G1227" s="6">
        <v>3308.3999999999996</v>
      </c>
      <c r="H1227" s="6">
        <v>2348.9639999999995</v>
      </c>
      <c r="I1227" s="7" t="s">
        <v>25</v>
      </c>
      <c r="J1227" s="7" t="s">
        <v>25</v>
      </c>
      <c r="K1227" s="7" t="s">
        <v>25</v>
      </c>
    </row>
    <row r="1228" spans="3:11" x14ac:dyDescent="0.35">
      <c r="C1228" s="4">
        <v>43345</v>
      </c>
      <c r="D1228" s="5" t="s">
        <v>9</v>
      </c>
      <c r="E1228" s="5" t="s">
        <v>13</v>
      </c>
      <c r="F1228" s="5" t="s">
        <v>16</v>
      </c>
      <c r="G1228" s="6">
        <v>14069.76</v>
      </c>
      <c r="H1228" s="6">
        <v>7034.88</v>
      </c>
      <c r="I1228" s="7" t="s">
        <v>25</v>
      </c>
      <c r="J1228" s="7" t="s">
        <v>25</v>
      </c>
      <c r="K1228" s="7" t="s">
        <v>25</v>
      </c>
    </row>
    <row r="1229" spans="3:11" x14ac:dyDescent="0.35">
      <c r="C1229" s="4">
        <v>43345</v>
      </c>
      <c r="D1229" s="5" t="s">
        <v>4</v>
      </c>
      <c r="E1229" s="5" t="s">
        <v>12</v>
      </c>
      <c r="F1229" s="5" t="s">
        <v>18</v>
      </c>
      <c r="G1229" s="6">
        <v>347.4</v>
      </c>
      <c r="H1229" s="6">
        <v>198.01799999999997</v>
      </c>
      <c r="I1229" s="7" t="s">
        <v>25</v>
      </c>
      <c r="J1229" s="7" t="s">
        <v>25</v>
      </c>
      <c r="K1229" s="7" t="s">
        <v>25</v>
      </c>
    </row>
    <row r="1230" spans="3:11" x14ac:dyDescent="0.35">
      <c r="C1230" s="4">
        <v>43346</v>
      </c>
      <c r="D1230" s="5" t="s">
        <v>4</v>
      </c>
      <c r="E1230" s="5" t="s">
        <v>12</v>
      </c>
      <c r="F1230" s="5" t="s">
        <v>18</v>
      </c>
      <c r="G1230" s="6">
        <v>2084.3999999999996</v>
      </c>
      <c r="H1230" s="6">
        <v>1500.7679999999996</v>
      </c>
      <c r="I1230" s="7">
        <v>321.3</v>
      </c>
      <c r="J1230" s="7" t="s">
        <v>25</v>
      </c>
      <c r="K1230" s="7">
        <v>45.1</v>
      </c>
    </row>
    <row r="1231" spans="3:11" x14ac:dyDescent="0.35">
      <c r="C1231" s="4">
        <v>43346</v>
      </c>
      <c r="D1231" s="5" t="s">
        <v>4</v>
      </c>
      <c r="E1231" s="5" t="s">
        <v>12</v>
      </c>
      <c r="F1231" s="5" t="s">
        <v>17</v>
      </c>
      <c r="G1231" s="6">
        <v>37519.199999999997</v>
      </c>
      <c r="H1231" s="6">
        <v>26263.439999999995</v>
      </c>
      <c r="I1231" s="7" t="s">
        <v>25</v>
      </c>
      <c r="J1231" s="7" t="s">
        <v>25</v>
      </c>
      <c r="K1231" s="7" t="s">
        <v>25</v>
      </c>
    </row>
    <row r="1232" spans="3:11" x14ac:dyDescent="0.35">
      <c r="C1232" s="4">
        <v>43346</v>
      </c>
      <c r="D1232" s="5" t="s">
        <v>8</v>
      </c>
      <c r="E1232" s="5" t="s">
        <v>12</v>
      </c>
      <c r="F1232" s="5" t="s">
        <v>18</v>
      </c>
      <c r="G1232" s="6">
        <v>16300.439999999999</v>
      </c>
      <c r="H1232" s="6">
        <v>8965.2420000000002</v>
      </c>
      <c r="I1232" s="7" t="s">
        <v>25</v>
      </c>
      <c r="J1232" s="7" t="s">
        <v>25</v>
      </c>
      <c r="K1232" s="7" t="s">
        <v>25</v>
      </c>
    </row>
    <row r="1233" spans="3:11" x14ac:dyDescent="0.35">
      <c r="C1233" s="4">
        <v>43347</v>
      </c>
      <c r="D1233" s="5" t="s">
        <v>4</v>
      </c>
      <c r="E1233" s="5" t="s">
        <v>12</v>
      </c>
      <c r="F1233" s="5" t="s">
        <v>18</v>
      </c>
      <c r="G1233" s="6">
        <v>2431.8000000000002</v>
      </c>
      <c r="H1233" s="6">
        <v>1775.2140000000002</v>
      </c>
      <c r="I1233" s="7">
        <v>761.1</v>
      </c>
      <c r="J1233" s="7" t="s">
        <v>25</v>
      </c>
      <c r="K1233" s="7">
        <v>53.300000000000004</v>
      </c>
    </row>
    <row r="1234" spans="3:11" x14ac:dyDescent="0.35">
      <c r="C1234" s="4">
        <v>43347</v>
      </c>
      <c r="D1234" s="5" t="s">
        <v>4</v>
      </c>
      <c r="E1234" s="5" t="s">
        <v>12</v>
      </c>
      <c r="F1234" s="5" t="s">
        <v>18</v>
      </c>
      <c r="G1234" s="6">
        <v>1737</v>
      </c>
      <c r="H1234" s="6">
        <v>1111.68</v>
      </c>
      <c r="I1234" s="7" t="s">
        <v>25</v>
      </c>
      <c r="J1234" s="7" t="s">
        <v>25</v>
      </c>
      <c r="K1234" s="7" t="s">
        <v>25</v>
      </c>
    </row>
    <row r="1235" spans="3:11" x14ac:dyDescent="0.35">
      <c r="C1235" s="4">
        <v>43347</v>
      </c>
      <c r="D1235" s="5" t="s">
        <v>4</v>
      </c>
      <c r="E1235" s="5" t="s">
        <v>12</v>
      </c>
      <c r="F1235" s="5" t="s">
        <v>18</v>
      </c>
      <c r="G1235" s="6">
        <v>1042.1999999999998</v>
      </c>
      <c r="H1235" s="6">
        <v>760.80599999999981</v>
      </c>
      <c r="I1235" s="7" t="s">
        <v>25</v>
      </c>
      <c r="J1235" s="7" t="s">
        <v>25</v>
      </c>
      <c r="K1235" s="7" t="s">
        <v>25</v>
      </c>
    </row>
    <row r="1236" spans="3:11" x14ac:dyDescent="0.35">
      <c r="C1236" s="4">
        <v>43347</v>
      </c>
      <c r="D1236" s="5" t="s">
        <v>9</v>
      </c>
      <c r="E1236" s="5" t="s">
        <v>13</v>
      </c>
      <c r="F1236" s="5" t="s">
        <v>17</v>
      </c>
      <c r="G1236" s="6">
        <v>30484.32</v>
      </c>
      <c r="H1236" s="6">
        <v>20729.337600000003</v>
      </c>
      <c r="I1236" s="7" t="s">
        <v>25</v>
      </c>
      <c r="J1236" s="7" t="s">
        <v>25</v>
      </c>
      <c r="K1236" s="7" t="s">
        <v>25</v>
      </c>
    </row>
    <row r="1237" spans="3:11" x14ac:dyDescent="0.35">
      <c r="C1237" s="4">
        <v>43348</v>
      </c>
      <c r="D1237" s="5" t="s">
        <v>7</v>
      </c>
      <c r="E1237" s="5" t="s">
        <v>14</v>
      </c>
      <c r="F1237" s="5" t="s">
        <v>16</v>
      </c>
      <c r="G1237" s="6">
        <v>11051.64</v>
      </c>
      <c r="H1237" s="6">
        <v>7846.6643999999987</v>
      </c>
      <c r="I1237" s="7">
        <v>653.1</v>
      </c>
      <c r="J1237" s="7" t="s">
        <v>25</v>
      </c>
      <c r="K1237" s="7">
        <v>235.4</v>
      </c>
    </row>
    <row r="1238" spans="3:11" x14ac:dyDescent="0.35">
      <c r="C1238" s="4">
        <v>43348</v>
      </c>
      <c r="D1238" s="5" t="s">
        <v>9</v>
      </c>
      <c r="E1238" s="5" t="s">
        <v>13</v>
      </c>
      <c r="F1238" s="5" t="s">
        <v>18</v>
      </c>
      <c r="G1238" s="6">
        <v>11255.76</v>
      </c>
      <c r="H1238" s="6">
        <v>6753.4560000000001</v>
      </c>
      <c r="I1238" s="7" t="s">
        <v>25</v>
      </c>
      <c r="J1238" s="7" t="s">
        <v>25</v>
      </c>
      <c r="K1238" s="7" t="s">
        <v>25</v>
      </c>
    </row>
    <row r="1239" spans="3:11" x14ac:dyDescent="0.35">
      <c r="C1239" s="4">
        <v>43348</v>
      </c>
      <c r="D1239" s="5" t="s">
        <v>11</v>
      </c>
      <c r="E1239" s="5" t="s">
        <v>13</v>
      </c>
      <c r="F1239" s="5" t="s">
        <v>18</v>
      </c>
      <c r="G1239" s="6">
        <v>14069.76</v>
      </c>
      <c r="H1239" s="6">
        <v>9286.0416000000005</v>
      </c>
      <c r="I1239" s="7" t="s">
        <v>25</v>
      </c>
      <c r="J1239" s="7" t="s">
        <v>25</v>
      </c>
      <c r="K1239" s="7" t="s">
        <v>25</v>
      </c>
    </row>
    <row r="1240" spans="3:11" x14ac:dyDescent="0.35">
      <c r="C1240" s="4">
        <v>43348</v>
      </c>
      <c r="D1240" s="5" t="s">
        <v>4</v>
      </c>
      <c r="E1240" s="5" t="s">
        <v>12</v>
      </c>
      <c r="F1240" s="5" t="s">
        <v>16</v>
      </c>
      <c r="G1240" s="6">
        <v>694.8</v>
      </c>
      <c r="H1240" s="6">
        <v>368.24399999999997</v>
      </c>
      <c r="I1240" s="7" t="s">
        <v>25</v>
      </c>
      <c r="J1240" s="7" t="s">
        <v>25</v>
      </c>
      <c r="K1240" s="7"/>
    </row>
    <row r="1241" spans="3:11" x14ac:dyDescent="0.35">
      <c r="C1241" s="4">
        <v>43349</v>
      </c>
      <c r="D1241" s="5" t="s">
        <v>9</v>
      </c>
      <c r="E1241" s="5" t="s">
        <v>13</v>
      </c>
      <c r="F1241" s="5" t="s">
        <v>15</v>
      </c>
      <c r="G1241" s="6">
        <v>2431.8000000000002</v>
      </c>
      <c r="H1241" s="6">
        <v>1507.7160000000001</v>
      </c>
      <c r="I1241" s="7">
        <v>325.90000000000003</v>
      </c>
      <c r="J1241" s="7" t="s">
        <v>25</v>
      </c>
      <c r="K1241" s="7"/>
    </row>
    <row r="1242" spans="3:11" x14ac:dyDescent="0.35">
      <c r="C1242" s="4">
        <v>43349</v>
      </c>
      <c r="D1242" s="5" t="s">
        <v>8</v>
      </c>
      <c r="E1242" s="5" t="s">
        <v>12</v>
      </c>
      <c r="F1242" s="5" t="s">
        <v>17</v>
      </c>
      <c r="G1242" s="6">
        <v>33959.279999999999</v>
      </c>
      <c r="H1242" s="6">
        <v>20035.975199999997</v>
      </c>
      <c r="I1242" s="7" t="s">
        <v>25</v>
      </c>
      <c r="J1242" s="7" t="s">
        <v>25</v>
      </c>
      <c r="K1242" s="7"/>
    </row>
    <row r="1243" spans="3:11" x14ac:dyDescent="0.35">
      <c r="C1243" s="4">
        <v>43350</v>
      </c>
      <c r="D1243" s="5" t="s">
        <v>4</v>
      </c>
      <c r="E1243" s="5" t="s">
        <v>12</v>
      </c>
      <c r="F1243" s="5" t="s">
        <v>15</v>
      </c>
      <c r="G1243" s="6">
        <v>42209.159999999996</v>
      </c>
      <c r="H1243" s="6">
        <v>28280.137199999997</v>
      </c>
      <c r="I1243" s="7">
        <v>1164.5999999999999</v>
      </c>
      <c r="J1243" s="7" t="s">
        <v>25</v>
      </c>
      <c r="K1243" s="7"/>
    </row>
    <row r="1244" spans="3:11" x14ac:dyDescent="0.35">
      <c r="C1244" s="4">
        <v>43351</v>
      </c>
      <c r="D1244" s="5" t="s">
        <v>7</v>
      </c>
      <c r="E1244" s="5" t="s">
        <v>14</v>
      </c>
      <c r="F1244" s="5" t="s">
        <v>18</v>
      </c>
      <c r="G1244" s="6">
        <v>19954.32</v>
      </c>
      <c r="H1244" s="6">
        <v>12571.221600000001</v>
      </c>
      <c r="I1244" s="7">
        <v>1193.5999999999999</v>
      </c>
      <c r="J1244" s="7" t="s">
        <v>25</v>
      </c>
      <c r="K1244" s="7">
        <v>377.20000000000005</v>
      </c>
    </row>
    <row r="1245" spans="3:11" x14ac:dyDescent="0.35">
      <c r="C1245" s="4">
        <v>43351</v>
      </c>
      <c r="D1245" s="5" t="s">
        <v>5</v>
      </c>
      <c r="E1245" s="5" t="s">
        <v>13</v>
      </c>
      <c r="F1245" s="5" t="s">
        <v>17</v>
      </c>
      <c r="G1245" s="6">
        <v>1102.8000000000002</v>
      </c>
      <c r="H1245" s="6">
        <v>771.96</v>
      </c>
      <c r="I1245" s="7" t="s">
        <v>25</v>
      </c>
      <c r="J1245" s="7" t="s">
        <v>25</v>
      </c>
      <c r="K1245" s="7" t="s">
        <v>25</v>
      </c>
    </row>
    <row r="1246" spans="3:11" x14ac:dyDescent="0.35">
      <c r="C1246" s="4">
        <v>43351</v>
      </c>
      <c r="D1246" s="5" t="s">
        <v>8</v>
      </c>
      <c r="E1246" s="5" t="s">
        <v>12</v>
      </c>
      <c r="F1246" s="5" t="s">
        <v>15</v>
      </c>
      <c r="G1246" s="6">
        <v>2683.2</v>
      </c>
      <c r="H1246" s="6">
        <v>1529.4239999999998</v>
      </c>
      <c r="I1246" s="7" t="s">
        <v>25</v>
      </c>
      <c r="J1246" s="7" t="s">
        <v>25</v>
      </c>
      <c r="K1246" s="7" t="s">
        <v>25</v>
      </c>
    </row>
    <row r="1247" spans="3:11" x14ac:dyDescent="0.35">
      <c r="C1247" s="4">
        <v>43352</v>
      </c>
      <c r="D1247" s="5" t="s">
        <v>8</v>
      </c>
      <c r="E1247" s="5" t="s">
        <v>12</v>
      </c>
      <c r="F1247" s="5" t="s">
        <v>18</v>
      </c>
      <c r="G1247" s="6">
        <v>43015.08</v>
      </c>
      <c r="H1247" s="6">
        <v>21937.6908</v>
      </c>
      <c r="I1247" s="7">
        <v>985.6</v>
      </c>
      <c r="J1247" s="7" t="s">
        <v>25</v>
      </c>
      <c r="K1247" s="7">
        <v>658.2</v>
      </c>
    </row>
    <row r="1248" spans="3:11" x14ac:dyDescent="0.35">
      <c r="C1248" s="4">
        <v>43353</v>
      </c>
      <c r="D1248" s="5" t="s">
        <v>4</v>
      </c>
      <c r="E1248" s="5" t="s">
        <v>12</v>
      </c>
      <c r="F1248" s="5" t="s">
        <v>18</v>
      </c>
      <c r="G1248" s="6">
        <v>16883.64</v>
      </c>
      <c r="H1248" s="6">
        <v>10467.8568</v>
      </c>
      <c r="I1248" s="7">
        <v>207.2</v>
      </c>
      <c r="J1248" s="7" t="s">
        <v>25</v>
      </c>
      <c r="K1248" s="7">
        <v>314.10000000000002</v>
      </c>
    </row>
    <row r="1249" spans="3:11" x14ac:dyDescent="0.35">
      <c r="C1249" s="4">
        <v>43353</v>
      </c>
      <c r="D1249" s="5" t="s">
        <v>4</v>
      </c>
      <c r="E1249" s="5" t="s">
        <v>12</v>
      </c>
      <c r="F1249" s="5" t="s">
        <v>18</v>
      </c>
      <c r="G1249" s="6">
        <v>35174.28</v>
      </c>
      <c r="H1249" s="6">
        <v>17938.882799999999</v>
      </c>
      <c r="I1249" s="7" t="s">
        <v>25</v>
      </c>
      <c r="J1249" s="7" t="s">
        <v>25</v>
      </c>
      <c r="K1249" s="7" t="s">
        <v>25</v>
      </c>
    </row>
    <row r="1250" spans="3:11" x14ac:dyDescent="0.35">
      <c r="C1250" s="4">
        <v>43353</v>
      </c>
      <c r="D1250" s="5" t="s">
        <v>11</v>
      </c>
      <c r="E1250" s="5" t="s">
        <v>13</v>
      </c>
      <c r="F1250" s="5" t="s">
        <v>17</v>
      </c>
      <c r="G1250" s="6">
        <v>1042.1999999999998</v>
      </c>
      <c r="H1250" s="6">
        <v>552.36599999999999</v>
      </c>
      <c r="I1250" s="7" t="s">
        <v>25</v>
      </c>
      <c r="J1250" s="7" t="s">
        <v>25</v>
      </c>
      <c r="K1250" s="7" t="s">
        <v>25</v>
      </c>
    </row>
    <row r="1251" spans="3:11" x14ac:dyDescent="0.35">
      <c r="C1251" s="4">
        <v>43353</v>
      </c>
      <c r="D1251" s="5" t="s">
        <v>8</v>
      </c>
      <c r="E1251" s="5" t="s">
        <v>12</v>
      </c>
      <c r="F1251" s="5" t="s">
        <v>18</v>
      </c>
      <c r="G1251" s="6">
        <v>29431.32</v>
      </c>
      <c r="H1251" s="6">
        <v>20013.297600000002</v>
      </c>
      <c r="I1251" s="7" t="s">
        <v>25</v>
      </c>
      <c r="J1251" s="7" t="s">
        <v>25</v>
      </c>
      <c r="K1251" s="7" t="s">
        <v>25</v>
      </c>
    </row>
    <row r="1252" spans="3:11" x14ac:dyDescent="0.35">
      <c r="C1252" s="4">
        <v>43354</v>
      </c>
      <c r="D1252" s="5" t="s">
        <v>9</v>
      </c>
      <c r="E1252" s="5" t="s">
        <v>13</v>
      </c>
      <c r="F1252" s="5" t="s">
        <v>18</v>
      </c>
      <c r="G1252" s="6">
        <v>1042.1999999999998</v>
      </c>
      <c r="H1252" s="6">
        <v>739.96199999999988</v>
      </c>
      <c r="I1252" s="7">
        <v>730.30000000000007</v>
      </c>
      <c r="J1252" s="7" t="s">
        <v>25</v>
      </c>
      <c r="K1252" s="7">
        <v>22.200000000000003</v>
      </c>
    </row>
    <row r="1253" spans="3:11" x14ac:dyDescent="0.35">
      <c r="C1253" s="4">
        <v>43354</v>
      </c>
      <c r="D1253" s="5" t="s">
        <v>4</v>
      </c>
      <c r="E1253" s="5" t="s">
        <v>12</v>
      </c>
      <c r="F1253" s="5" t="s">
        <v>15</v>
      </c>
      <c r="G1253" s="6">
        <v>1042.1999999999998</v>
      </c>
      <c r="H1253" s="6">
        <v>625.31999999999982</v>
      </c>
      <c r="I1253" s="7" t="s">
        <v>25</v>
      </c>
      <c r="J1253" s="7" t="s">
        <v>25</v>
      </c>
      <c r="K1253" s="7" t="s">
        <v>25</v>
      </c>
    </row>
    <row r="1254" spans="3:11" x14ac:dyDescent="0.35">
      <c r="C1254" s="4">
        <v>43355</v>
      </c>
      <c r="D1254" s="5" t="s">
        <v>9</v>
      </c>
      <c r="E1254" s="5" t="s">
        <v>13</v>
      </c>
      <c r="F1254" s="5" t="s">
        <v>15</v>
      </c>
      <c r="G1254" s="6">
        <v>44554.080000000002</v>
      </c>
      <c r="H1254" s="6">
        <v>22722.5808</v>
      </c>
      <c r="I1254" s="7">
        <v>723.1</v>
      </c>
      <c r="J1254" s="7" t="s">
        <v>25</v>
      </c>
      <c r="K1254" s="7">
        <v>681.7</v>
      </c>
    </row>
    <row r="1255" spans="3:11" x14ac:dyDescent="0.35">
      <c r="C1255" s="4">
        <v>43356</v>
      </c>
      <c r="D1255" s="5" t="s">
        <v>5</v>
      </c>
      <c r="E1255" s="5" t="s">
        <v>13</v>
      </c>
      <c r="F1255" s="5" t="s">
        <v>16</v>
      </c>
      <c r="G1255" s="6">
        <v>2757</v>
      </c>
      <c r="H1255" s="6">
        <v>1681.77</v>
      </c>
      <c r="I1255" s="7">
        <v>590.20000000000005</v>
      </c>
      <c r="J1255" s="7" t="s">
        <v>25</v>
      </c>
      <c r="K1255" s="7">
        <v>50.5</v>
      </c>
    </row>
    <row r="1256" spans="3:11" x14ac:dyDescent="0.35">
      <c r="C1256" s="4">
        <v>43356</v>
      </c>
      <c r="D1256" s="5" t="s">
        <v>5</v>
      </c>
      <c r="E1256" s="5" t="s">
        <v>13</v>
      </c>
      <c r="F1256" s="5" t="s">
        <v>18</v>
      </c>
      <c r="G1256" s="6">
        <v>26798.04</v>
      </c>
      <c r="H1256" s="6">
        <v>17686.706400000003</v>
      </c>
      <c r="I1256" s="7" t="s">
        <v>25</v>
      </c>
      <c r="J1256" s="7" t="s">
        <v>25</v>
      </c>
      <c r="K1256" s="7" t="s">
        <v>25</v>
      </c>
    </row>
    <row r="1257" spans="3:11" x14ac:dyDescent="0.35">
      <c r="C1257" s="4">
        <v>43358</v>
      </c>
      <c r="D1257" s="5" t="s">
        <v>8</v>
      </c>
      <c r="E1257" s="5" t="s">
        <v>12</v>
      </c>
      <c r="F1257" s="5" t="s">
        <v>17</v>
      </c>
      <c r="G1257" s="6">
        <v>9055.7999999999993</v>
      </c>
      <c r="H1257" s="6">
        <v>6339.0599999999995</v>
      </c>
      <c r="I1257" s="7">
        <v>115.5</v>
      </c>
      <c r="J1257" s="7">
        <v>96578</v>
      </c>
      <c r="K1257" s="7">
        <v>190.2</v>
      </c>
    </row>
    <row r="1258" spans="3:11" x14ac:dyDescent="0.35">
      <c r="C1258" s="4">
        <v>43360</v>
      </c>
      <c r="D1258" s="5" t="s">
        <v>8</v>
      </c>
      <c r="E1258" s="5" t="s">
        <v>12</v>
      </c>
      <c r="F1258" s="5" t="s">
        <v>18</v>
      </c>
      <c r="G1258" s="6">
        <v>3018.6000000000004</v>
      </c>
      <c r="H1258" s="6">
        <v>1720.6020000000001</v>
      </c>
      <c r="I1258" s="7">
        <v>255.7</v>
      </c>
      <c r="J1258" s="7" t="s">
        <v>25</v>
      </c>
      <c r="K1258" s="7">
        <v>51.7</v>
      </c>
    </row>
    <row r="1259" spans="3:11" x14ac:dyDescent="0.35">
      <c r="C1259" s="4">
        <v>43360</v>
      </c>
      <c r="D1259" s="5" t="s">
        <v>9</v>
      </c>
      <c r="E1259" s="5" t="s">
        <v>13</v>
      </c>
      <c r="F1259" s="5" t="s">
        <v>16</v>
      </c>
      <c r="G1259" s="6">
        <v>39864.120000000003</v>
      </c>
      <c r="H1259" s="6">
        <v>25114.395600000003</v>
      </c>
      <c r="I1259" s="7" t="s">
        <v>25</v>
      </c>
      <c r="J1259" s="7" t="s">
        <v>25</v>
      </c>
      <c r="K1259" s="7" t="s">
        <v>25</v>
      </c>
    </row>
    <row r="1260" spans="3:11" x14ac:dyDescent="0.35">
      <c r="C1260" s="4">
        <v>43360</v>
      </c>
      <c r="D1260" s="5" t="s">
        <v>10</v>
      </c>
      <c r="E1260" s="5" t="s">
        <v>14</v>
      </c>
      <c r="F1260" s="5" t="s">
        <v>16</v>
      </c>
      <c r="G1260" s="6">
        <v>1436.4</v>
      </c>
      <c r="H1260" s="6">
        <v>1019.8440000000001</v>
      </c>
      <c r="I1260" s="7" t="s">
        <v>25</v>
      </c>
      <c r="J1260" s="7" t="s">
        <v>25</v>
      </c>
      <c r="K1260" s="7" t="s">
        <v>25</v>
      </c>
    </row>
    <row r="1261" spans="3:11" x14ac:dyDescent="0.35">
      <c r="C1261" s="4">
        <v>43361</v>
      </c>
      <c r="D1261" s="5" t="s">
        <v>4</v>
      </c>
      <c r="E1261" s="5" t="s">
        <v>12</v>
      </c>
      <c r="F1261" s="5" t="s">
        <v>16</v>
      </c>
      <c r="G1261" s="6">
        <v>14069.76</v>
      </c>
      <c r="H1261" s="6">
        <v>9004.6463999999996</v>
      </c>
      <c r="I1261" s="7">
        <v>644.9</v>
      </c>
      <c r="J1261" s="7" t="s">
        <v>25</v>
      </c>
      <c r="K1261" s="7">
        <v>270.20000000000005</v>
      </c>
    </row>
    <row r="1262" spans="3:11" x14ac:dyDescent="0.35">
      <c r="C1262" s="4">
        <v>43362</v>
      </c>
      <c r="D1262" s="5" t="s">
        <v>5</v>
      </c>
      <c r="E1262" s="5" t="s">
        <v>13</v>
      </c>
      <c r="F1262" s="5" t="s">
        <v>17</v>
      </c>
      <c r="G1262" s="6">
        <v>551.40000000000009</v>
      </c>
      <c r="H1262" s="6">
        <v>308.78400000000011</v>
      </c>
      <c r="I1262" s="7">
        <v>557.80000000000007</v>
      </c>
      <c r="J1262" s="7" t="s">
        <v>25</v>
      </c>
      <c r="K1262" s="7">
        <v>9.2999999999999989</v>
      </c>
    </row>
    <row r="1263" spans="3:11" x14ac:dyDescent="0.35">
      <c r="C1263" s="4">
        <v>43362</v>
      </c>
      <c r="D1263" s="5" t="s">
        <v>9</v>
      </c>
      <c r="E1263" s="5" t="s">
        <v>13</v>
      </c>
      <c r="F1263" s="5" t="s">
        <v>15</v>
      </c>
      <c r="G1263" s="6">
        <v>2084.3999999999996</v>
      </c>
      <c r="H1263" s="6">
        <v>1292.3279999999997</v>
      </c>
      <c r="I1263" s="7" t="s">
        <v>25</v>
      </c>
      <c r="J1263" s="7" t="s">
        <v>25</v>
      </c>
      <c r="K1263" s="7" t="s">
        <v>25</v>
      </c>
    </row>
    <row r="1264" spans="3:11" x14ac:dyDescent="0.35">
      <c r="C1264" s="4">
        <v>43362</v>
      </c>
      <c r="D1264" s="5" t="s">
        <v>9</v>
      </c>
      <c r="E1264" s="5" t="s">
        <v>13</v>
      </c>
      <c r="F1264" s="5" t="s">
        <v>18</v>
      </c>
      <c r="G1264" s="6">
        <v>1389.6</v>
      </c>
      <c r="H1264" s="6">
        <v>708.69599999999991</v>
      </c>
      <c r="I1264" s="7" t="s">
        <v>25</v>
      </c>
      <c r="J1264" s="7" t="s">
        <v>25</v>
      </c>
      <c r="K1264" s="7" t="s">
        <v>25</v>
      </c>
    </row>
    <row r="1265" spans="3:11" x14ac:dyDescent="0.35">
      <c r="C1265" s="4">
        <v>43363</v>
      </c>
      <c r="D1265" s="5" t="s">
        <v>4</v>
      </c>
      <c r="E1265" s="5" t="s">
        <v>12</v>
      </c>
      <c r="F1265" s="5" t="s">
        <v>17</v>
      </c>
      <c r="G1265" s="6">
        <v>32829.360000000001</v>
      </c>
      <c r="H1265" s="6">
        <v>24293.7264</v>
      </c>
      <c r="I1265" s="7">
        <v>933.4</v>
      </c>
      <c r="J1265" s="7" t="s">
        <v>25</v>
      </c>
      <c r="K1265" s="7">
        <v>728.9</v>
      </c>
    </row>
    <row r="1266" spans="3:11" x14ac:dyDescent="0.35">
      <c r="C1266" s="4">
        <v>43364</v>
      </c>
      <c r="D1266" s="5" t="s">
        <v>7</v>
      </c>
      <c r="E1266" s="5" t="s">
        <v>14</v>
      </c>
      <c r="F1266" s="5" t="s">
        <v>18</v>
      </c>
      <c r="G1266" s="6">
        <v>29164.080000000002</v>
      </c>
      <c r="H1266" s="6">
        <v>18373.3704</v>
      </c>
      <c r="I1266" s="7">
        <v>310.20000000000005</v>
      </c>
      <c r="J1266" s="7" t="s">
        <v>25</v>
      </c>
      <c r="K1266" s="7">
        <v>551.30000000000007</v>
      </c>
    </row>
    <row r="1267" spans="3:11" x14ac:dyDescent="0.35">
      <c r="C1267" s="4">
        <v>43365</v>
      </c>
      <c r="D1267" s="5" t="s">
        <v>4</v>
      </c>
      <c r="E1267" s="5" t="s">
        <v>12</v>
      </c>
      <c r="F1267" s="5" t="s">
        <v>18</v>
      </c>
      <c r="G1267" s="6">
        <v>2779.2</v>
      </c>
      <c r="H1267" s="6">
        <v>1917.6479999999997</v>
      </c>
      <c r="I1267" s="7">
        <v>199</v>
      </c>
      <c r="J1267" s="7" t="s">
        <v>25</v>
      </c>
      <c r="K1267" s="7">
        <v>57.6</v>
      </c>
    </row>
    <row r="1268" spans="3:11" x14ac:dyDescent="0.35">
      <c r="C1268" s="4">
        <v>43365</v>
      </c>
      <c r="D1268" s="5" t="s">
        <v>11</v>
      </c>
      <c r="E1268" s="5" t="s">
        <v>13</v>
      </c>
      <c r="F1268" s="5" t="s">
        <v>17</v>
      </c>
      <c r="G1268" s="6">
        <v>49243.92</v>
      </c>
      <c r="H1268" s="6">
        <v>24621.96</v>
      </c>
      <c r="I1268" s="7" t="s">
        <v>25</v>
      </c>
      <c r="J1268" s="7" t="s">
        <v>25</v>
      </c>
      <c r="K1268" s="7" t="s">
        <v>25</v>
      </c>
    </row>
    <row r="1269" spans="3:11" x14ac:dyDescent="0.35">
      <c r="C1269" s="4">
        <v>43367</v>
      </c>
      <c r="D1269" s="5" t="s">
        <v>7</v>
      </c>
      <c r="E1269" s="5" t="s">
        <v>14</v>
      </c>
      <c r="F1269" s="5" t="s">
        <v>15</v>
      </c>
      <c r="G1269" s="6">
        <v>9209.76</v>
      </c>
      <c r="H1269" s="6">
        <v>6631.0271999999995</v>
      </c>
      <c r="I1269" s="7">
        <v>986.30000000000007</v>
      </c>
      <c r="J1269" s="7" t="s">
        <v>25</v>
      </c>
      <c r="K1269" s="7">
        <v>199</v>
      </c>
    </row>
    <row r="1270" spans="3:11" x14ac:dyDescent="0.35">
      <c r="C1270" s="4">
        <v>43367</v>
      </c>
      <c r="D1270" s="5" t="s">
        <v>9</v>
      </c>
      <c r="E1270" s="5" t="s">
        <v>13</v>
      </c>
      <c r="F1270" s="5" t="s">
        <v>18</v>
      </c>
      <c r="G1270" s="6">
        <v>27514.080000000002</v>
      </c>
      <c r="H1270" s="6">
        <v>14307.321600000001</v>
      </c>
      <c r="I1270" s="7" t="s">
        <v>25</v>
      </c>
      <c r="J1270" s="7" t="s">
        <v>25</v>
      </c>
      <c r="K1270" s="7" t="s">
        <v>25</v>
      </c>
    </row>
    <row r="1271" spans="3:11" x14ac:dyDescent="0.35">
      <c r="C1271" s="4">
        <v>43367</v>
      </c>
      <c r="D1271" s="5" t="s">
        <v>3</v>
      </c>
      <c r="E1271" s="5" t="s">
        <v>12</v>
      </c>
      <c r="F1271" s="5" t="s">
        <v>17</v>
      </c>
      <c r="G1271" s="6">
        <v>898.19999999999993</v>
      </c>
      <c r="H1271" s="6">
        <v>494.01</v>
      </c>
      <c r="I1271" s="7" t="s">
        <v>25</v>
      </c>
      <c r="J1271" s="7" t="s">
        <v>25</v>
      </c>
      <c r="K1271" s="7" t="s">
        <v>25</v>
      </c>
    </row>
    <row r="1272" spans="3:11" x14ac:dyDescent="0.35">
      <c r="C1272" s="4">
        <v>43367</v>
      </c>
      <c r="D1272" s="5" t="s">
        <v>4</v>
      </c>
      <c r="E1272" s="5" t="s">
        <v>12</v>
      </c>
      <c r="F1272" s="5" t="s">
        <v>17</v>
      </c>
      <c r="G1272" s="6">
        <v>25012.800000000003</v>
      </c>
      <c r="H1272" s="6">
        <v>13256.784000000001</v>
      </c>
      <c r="I1272" s="7" t="s">
        <v>25</v>
      </c>
      <c r="J1272" s="7" t="s">
        <v>25</v>
      </c>
      <c r="K1272" s="7" t="s">
        <v>25</v>
      </c>
    </row>
    <row r="1273" spans="3:11" x14ac:dyDescent="0.35">
      <c r="C1273" s="4">
        <v>43368</v>
      </c>
      <c r="D1273" s="5" t="s">
        <v>5</v>
      </c>
      <c r="E1273" s="5" t="s">
        <v>13</v>
      </c>
      <c r="F1273" s="5" t="s">
        <v>18</v>
      </c>
      <c r="G1273" s="6">
        <v>70717.08</v>
      </c>
      <c r="H1273" s="6">
        <v>41723.0772</v>
      </c>
      <c r="I1273" s="7">
        <v>1353.5</v>
      </c>
      <c r="J1273" s="7" t="s">
        <v>25</v>
      </c>
      <c r="K1273" s="7">
        <v>1251.6999999999998</v>
      </c>
    </row>
    <row r="1274" spans="3:11" x14ac:dyDescent="0.35">
      <c r="C1274" s="4">
        <v>43369</v>
      </c>
      <c r="D1274" s="5" t="s">
        <v>6</v>
      </c>
      <c r="E1274" s="5" t="s">
        <v>13</v>
      </c>
      <c r="F1274" s="5" t="s">
        <v>16</v>
      </c>
      <c r="G1274" s="6">
        <v>9055.7999999999993</v>
      </c>
      <c r="H1274" s="6">
        <v>6157.9439999999995</v>
      </c>
      <c r="I1274" s="7">
        <v>120.89999999999999</v>
      </c>
      <c r="J1274" s="7" t="s">
        <v>25</v>
      </c>
      <c r="K1274" s="7">
        <v>184.79999999999998</v>
      </c>
    </row>
    <row r="1275" spans="3:11" x14ac:dyDescent="0.35">
      <c r="C1275" s="4">
        <v>43370</v>
      </c>
      <c r="D1275" s="5" t="s">
        <v>4</v>
      </c>
      <c r="E1275" s="5" t="s">
        <v>12</v>
      </c>
      <c r="F1275" s="5" t="s">
        <v>17</v>
      </c>
      <c r="G1275" s="6">
        <v>347.4</v>
      </c>
      <c r="H1275" s="6">
        <v>177.17399999999998</v>
      </c>
      <c r="I1275" s="7">
        <v>591.20000000000005</v>
      </c>
      <c r="J1275" s="7" t="s">
        <v>25</v>
      </c>
      <c r="K1275" s="7">
        <v>5.3999999999999995</v>
      </c>
    </row>
    <row r="1276" spans="3:11" x14ac:dyDescent="0.35">
      <c r="C1276" s="4">
        <v>43371</v>
      </c>
      <c r="D1276" s="5" t="s">
        <v>5</v>
      </c>
      <c r="E1276" s="5" t="s">
        <v>13</v>
      </c>
      <c r="F1276" s="5" t="s">
        <v>16</v>
      </c>
      <c r="G1276" s="6">
        <v>551.40000000000009</v>
      </c>
      <c r="H1276" s="6">
        <v>319.81200000000001</v>
      </c>
      <c r="I1276" s="7">
        <v>147</v>
      </c>
      <c r="J1276" s="7" t="s">
        <v>25</v>
      </c>
      <c r="K1276" s="7">
        <v>9.6</v>
      </c>
    </row>
    <row r="1277" spans="3:11" x14ac:dyDescent="0.35">
      <c r="C1277" s="4">
        <v>43372</v>
      </c>
      <c r="D1277" s="5" t="s">
        <v>6</v>
      </c>
      <c r="E1277" s="5" t="s">
        <v>13</v>
      </c>
      <c r="F1277" s="5" t="s">
        <v>16</v>
      </c>
      <c r="G1277" s="6">
        <v>21733.920000000002</v>
      </c>
      <c r="H1277" s="6">
        <v>13040.352000000001</v>
      </c>
      <c r="I1277" s="7">
        <v>731.6</v>
      </c>
      <c r="J1277" s="7" t="s">
        <v>25</v>
      </c>
      <c r="K1277" s="7">
        <v>391.3</v>
      </c>
    </row>
    <row r="1278" spans="3:11" x14ac:dyDescent="0.35">
      <c r="C1278" s="4">
        <v>43372</v>
      </c>
      <c r="D1278" s="5" t="s">
        <v>4</v>
      </c>
      <c r="E1278" s="5" t="s">
        <v>12</v>
      </c>
      <c r="F1278" s="5" t="s">
        <v>17</v>
      </c>
      <c r="G1278" s="6">
        <v>35174.28</v>
      </c>
      <c r="H1278" s="6">
        <v>25325.481599999999</v>
      </c>
      <c r="I1278" s="7" t="s">
        <v>25</v>
      </c>
      <c r="J1278" s="7" t="s">
        <v>25</v>
      </c>
      <c r="K1278" s="7" t="s">
        <v>25</v>
      </c>
    </row>
    <row r="1279" spans="3:11" x14ac:dyDescent="0.35">
      <c r="C1279" s="4">
        <v>43373</v>
      </c>
      <c r="D1279" s="5" t="s">
        <v>10</v>
      </c>
      <c r="E1279" s="5" t="s">
        <v>14</v>
      </c>
      <c r="F1279" s="5" t="s">
        <v>15</v>
      </c>
      <c r="G1279" s="6">
        <v>32319</v>
      </c>
      <c r="H1279" s="6">
        <v>20037.78</v>
      </c>
      <c r="I1279" s="7">
        <v>499.90000000000003</v>
      </c>
      <c r="J1279" s="7" t="s">
        <v>25</v>
      </c>
      <c r="K1279" s="7">
        <v>601.20000000000005</v>
      </c>
    </row>
    <row r="1280" spans="3:11" x14ac:dyDescent="0.35">
      <c r="C1280" s="4">
        <v>43374</v>
      </c>
      <c r="D1280" s="5" t="s">
        <v>5</v>
      </c>
      <c r="E1280" s="5" t="s">
        <v>13</v>
      </c>
      <c r="F1280" s="5" t="s">
        <v>15</v>
      </c>
      <c r="G1280" s="6">
        <v>17865.36</v>
      </c>
      <c r="H1280" s="6">
        <v>10361.908799999999</v>
      </c>
      <c r="I1280" s="7">
        <v>283.70000000000005</v>
      </c>
      <c r="J1280" s="7" t="s">
        <v>25</v>
      </c>
      <c r="K1280" s="7">
        <v>310.90000000000003</v>
      </c>
    </row>
    <row r="1281" spans="3:11" x14ac:dyDescent="0.35">
      <c r="C1281" s="4">
        <v>43374</v>
      </c>
      <c r="D1281" s="5" t="s">
        <v>7</v>
      </c>
      <c r="E1281" s="5" t="s">
        <v>14</v>
      </c>
      <c r="F1281" s="5" t="s">
        <v>16</v>
      </c>
      <c r="G1281" s="6">
        <v>454.79999999999995</v>
      </c>
      <c r="H1281" s="6">
        <v>227.39999999999998</v>
      </c>
      <c r="I1281" s="7" t="s">
        <v>25</v>
      </c>
      <c r="J1281" s="7" t="s">
        <v>25</v>
      </c>
      <c r="K1281" s="7" t="s">
        <v>25</v>
      </c>
    </row>
    <row r="1282" spans="3:11" x14ac:dyDescent="0.35">
      <c r="C1282" s="4">
        <v>43375</v>
      </c>
      <c r="D1282" s="5" t="s">
        <v>11</v>
      </c>
      <c r="E1282" s="5" t="s">
        <v>13</v>
      </c>
      <c r="F1282" s="5" t="s">
        <v>15</v>
      </c>
      <c r="G1282" s="6">
        <v>14069.76</v>
      </c>
      <c r="H1282" s="6">
        <v>7738.3680000000004</v>
      </c>
      <c r="I1282" s="7">
        <v>655.4</v>
      </c>
      <c r="J1282" s="7" t="s">
        <v>25</v>
      </c>
      <c r="K1282" s="7">
        <v>232.2</v>
      </c>
    </row>
    <row r="1283" spans="3:11" x14ac:dyDescent="0.35">
      <c r="C1283" s="4">
        <v>43375</v>
      </c>
      <c r="D1283" s="5" t="s">
        <v>8</v>
      </c>
      <c r="E1283" s="5" t="s">
        <v>12</v>
      </c>
      <c r="F1283" s="5" t="s">
        <v>16</v>
      </c>
      <c r="G1283" s="6">
        <v>13583.76</v>
      </c>
      <c r="H1283" s="6">
        <v>8421.9312000000009</v>
      </c>
      <c r="I1283" s="7" t="s">
        <v>25</v>
      </c>
      <c r="J1283" s="7" t="s">
        <v>25</v>
      </c>
      <c r="K1283" s="7" t="s">
        <v>25</v>
      </c>
    </row>
    <row r="1284" spans="3:11" x14ac:dyDescent="0.35">
      <c r="C1284" s="4">
        <v>43376</v>
      </c>
      <c r="D1284" s="5" t="s">
        <v>8</v>
      </c>
      <c r="E1284" s="5" t="s">
        <v>12</v>
      </c>
      <c r="F1284" s="5" t="s">
        <v>18</v>
      </c>
      <c r="G1284" s="6">
        <v>2347.8000000000002</v>
      </c>
      <c r="H1284" s="6">
        <v>1361.7239999999999</v>
      </c>
      <c r="I1284" s="7">
        <v>594.70000000000005</v>
      </c>
      <c r="J1284" s="7" t="s">
        <v>25</v>
      </c>
      <c r="K1284" s="7">
        <v>40.9</v>
      </c>
    </row>
    <row r="1285" spans="3:11" x14ac:dyDescent="0.35">
      <c r="C1285" s="4">
        <v>43376</v>
      </c>
      <c r="D1285" s="5" t="s">
        <v>5</v>
      </c>
      <c r="E1285" s="5" t="s">
        <v>13</v>
      </c>
      <c r="F1285" s="5" t="s">
        <v>16</v>
      </c>
      <c r="G1285" s="6">
        <v>22331.760000000002</v>
      </c>
      <c r="H1285" s="6">
        <v>13399.056</v>
      </c>
      <c r="I1285" s="7" t="s">
        <v>25</v>
      </c>
      <c r="J1285" s="7" t="s">
        <v>25</v>
      </c>
      <c r="K1285" s="7" t="s">
        <v>25</v>
      </c>
    </row>
    <row r="1286" spans="3:11" x14ac:dyDescent="0.35">
      <c r="C1286" s="4">
        <v>43377</v>
      </c>
      <c r="D1286" s="5" t="s">
        <v>4</v>
      </c>
      <c r="E1286" s="5" t="s">
        <v>12</v>
      </c>
      <c r="F1286" s="5" t="s">
        <v>18</v>
      </c>
      <c r="G1286" s="6">
        <v>694.8</v>
      </c>
      <c r="H1286" s="6">
        <v>437.72399999999999</v>
      </c>
      <c r="I1286" s="7">
        <v>888.2</v>
      </c>
      <c r="J1286" s="7" t="s">
        <v>25</v>
      </c>
      <c r="K1286" s="7">
        <v>13.2</v>
      </c>
    </row>
    <row r="1287" spans="3:11" x14ac:dyDescent="0.35">
      <c r="C1287" s="4">
        <v>43377</v>
      </c>
      <c r="D1287" s="5" t="s">
        <v>4</v>
      </c>
      <c r="E1287" s="5" t="s">
        <v>12</v>
      </c>
      <c r="F1287" s="5" t="s">
        <v>17</v>
      </c>
      <c r="G1287" s="6">
        <v>11255.76</v>
      </c>
      <c r="H1287" s="6">
        <v>5852.9952000000003</v>
      </c>
      <c r="I1287" s="7" t="s">
        <v>25</v>
      </c>
      <c r="J1287" s="7" t="s">
        <v>25</v>
      </c>
      <c r="K1287" s="7" t="s">
        <v>25</v>
      </c>
    </row>
    <row r="1288" spans="3:11" x14ac:dyDescent="0.35">
      <c r="C1288" s="4">
        <v>43378</v>
      </c>
      <c r="D1288" s="5" t="s">
        <v>4</v>
      </c>
      <c r="E1288" s="5" t="s">
        <v>12</v>
      </c>
      <c r="F1288" s="5" t="s">
        <v>15</v>
      </c>
      <c r="G1288" s="6">
        <v>11255.76</v>
      </c>
      <c r="H1288" s="6">
        <v>8441.82</v>
      </c>
      <c r="I1288" s="7">
        <v>274.90000000000003</v>
      </c>
      <c r="J1288" s="7" t="s">
        <v>25</v>
      </c>
      <c r="K1288" s="7">
        <v>253.29999999999998</v>
      </c>
    </row>
    <row r="1289" spans="3:11" x14ac:dyDescent="0.35">
      <c r="C1289" s="4">
        <v>43378</v>
      </c>
      <c r="D1289" s="5" t="s">
        <v>10</v>
      </c>
      <c r="E1289" s="5" t="s">
        <v>14</v>
      </c>
      <c r="F1289" s="5" t="s">
        <v>17</v>
      </c>
      <c r="G1289" s="6">
        <v>7756.5599999999995</v>
      </c>
      <c r="H1289" s="6">
        <v>3955.8455999999996</v>
      </c>
      <c r="I1289" s="7" t="s">
        <v>25</v>
      </c>
      <c r="J1289" s="7" t="s">
        <v>25</v>
      </c>
      <c r="K1289" s="7" t="s">
        <v>25</v>
      </c>
    </row>
    <row r="1290" spans="3:11" x14ac:dyDescent="0.35">
      <c r="C1290" s="4">
        <v>43379</v>
      </c>
      <c r="D1290" s="5" t="s">
        <v>8</v>
      </c>
      <c r="E1290" s="5" t="s">
        <v>12</v>
      </c>
      <c r="F1290" s="5" t="s">
        <v>16</v>
      </c>
      <c r="G1290" s="6">
        <v>670.8</v>
      </c>
      <c r="H1290" s="6">
        <v>489.68399999999997</v>
      </c>
      <c r="I1290" s="7">
        <v>364.20000000000005</v>
      </c>
      <c r="J1290" s="7" t="s">
        <v>25</v>
      </c>
      <c r="K1290" s="7">
        <v>14.7</v>
      </c>
    </row>
    <row r="1291" spans="3:11" x14ac:dyDescent="0.35">
      <c r="C1291" s="4">
        <v>43381</v>
      </c>
      <c r="D1291" s="5" t="s">
        <v>10</v>
      </c>
      <c r="E1291" s="5" t="s">
        <v>14</v>
      </c>
      <c r="F1291" s="5" t="s">
        <v>18</v>
      </c>
      <c r="G1291" s="6">
        <v>9695.76</v>
      </c>
      <c r="H1291" s="6">
        <v>6011.3712000000005</v>
      </c>
      <c r="I1291" s="7">
        <v>346</v>
      </c>
      <c r="J1291" s="7" t="s">
        <v>25</v>
      </c>
      <c r="K1291" s="7">
        <v>180.4</v>
      </c>
    </row>
    <row r="1292" spans="3:11" x14ac:dyDescent="0.35">
      <c r="C1292" s="4">
        <v>43381</v>
      </c>
      <c r="D1292" s="5" t="s">
        <v>5</v>
      </c>
      <c r="E1292" s="5" t="s">
        <v>13</v>
      </c>
      <c r="F1292" s="5" t="s">
        <v>16</v>
      </c>
      <c r="G1292" s="6">
        <v>1654.1999999999998</v>
      </c>
      <c r="H1292" s="6">
        <v>1174.4819999999997</v>
      </c>
      <c r="I1292" s="7" t="s">
        <v>25</v>
      </c>
      <c r="J1292" s="7" t="s">
        <v>25</v>
      </c>
      <c r="K1292" s="7" t="s">
        <v>25</v>
      </c>
    </row>
    <row r="1293" spans="3:11" x14ac:dyDescent="0.35">
      <c r="C1293" s="4">
        <v>43381</v>
      </c>
      <c r="D1293" s="5" t="s">
        <v>11</v>
      </c>
      <c r="E1293" s="5" t="s">
        <v>13</v>
      </c>
      <c r="F1293" s="5" t="s">
        <v>18</v>
      </c>
      <c r="G1293" s="6">
        <v>11255.76</v>
      </c>
      <c r="H1293" s="6">
        <v>6528.3407999999999</v>
      </c>
      <c r="I1293" s="7" t="s">
        <v>25</v>
      </c>
      <c r="J1293" s="7" t="s">
        <v>25</v>
      </c>
      <c r="K1293" s="7" t="s">
        <v>25</v>
      </c>
    </row>
    <row r="1294" spans="3:11" x14ac:dyDescent="0.35">
      <c r="C1294" s="4">
        <v>43382</v>
      </c>
      <c r="D1294" s="5" t="s">
        <v>4</v>
      </c>
      <c r="E1294" s="5" t="s">
        <v>12</v>
      </c>
      <c r="F1294" s="5" t="s">
        <v>17</v>
      </c>
      <c r="G1294" s="6">
        <v>14069.76</v>
      </c>
      <c r="H1294" s="6">
        <v>7316.2752</v>
      </c>
      <c r="I1294" s="7">
        <v>652.70000000000005</v>
      </c>
      <c r="J1294" s="7" t="s">
        <v>25</v>
      </c>
      <c r="K1294" s="7">
        <v>219.5</v>
      </c>
    </row>
    <row r="1295" spans="3:11" x14ac:dyDescent="0.35">
      <c r="C1295" s="4">
        <v>43382</v>
      </c>
      <c r="D1295" s="5" t="s">
        <v>4</v>
      </c>
      <c r="E1295" s="5" t="s">
        <v>12</v>
      </c>
      <c r="F1295" s="5" t="s">
        <v>16</v>
      </c>
      <c r="G1295" s="6">
        <v>2431.8000000000002</v>
      </c>
      <c r="H1295" s="6">
        <v>1483.3980000000001</v>
      </c>
      <c r="I1295" s="7" t="s">
        <v>25</v>
      </c>
      <c r="J1295" s="7" t="s">
        <v>25</v>
      </c>
      <c r="K1295" s="7" t="s">
        <v>25</v>
      </c>
    </row>
    <row r="1296" spans="3:11" x14ac:dyDescent="0.35">
      <c r="C1296" s="4">
        <v>43383</v>
      </c>
      <c r="D1296" s="5" t="s">
        <v>4</v>
      </c>
      <c r="E1296" s="5" t="s">
        <v>12</v>
      </c>
      <c r="F1296" s="5" t="s">
        <v>17</v>
      </c>
      <c r="G1296" s="6">
        <v>35174.28</v>
      </c>
      <c r="H1296" s="6">
        <v>17938.882799999999</v>
      </c>
      <c r="I1296" s="7">
        <v>1084.3</v>
      </c>
      <c r="J1296" s="7" t="s">
        <v>25</v>
      </c>
      <c r="K1296" s="7">
        <v>538.20000000000005</v>
      </c>
    </row>
    <row r="1297" spans="3:11" x14ac:dyDescent="0.35">
      <c r="C1297" s="4">
        <v>43383</v>
      </c>
      <c r="D1297" s="5" t="s">
        <v>9</v>
      </c>
      <c r="E1297" s="5" t="s">
        <v>13</v>
      </c>
      <c r="F1297" s="5" t="s">
        <v>17</v>
      </c>
      <c r="G1297" s="6">
        <v>347.4</v>
      </c>
      <c r="H1297" s="6">
        <v>229.28399999999999</v>
      </c>
      <c r="I1297" s="7" t="s">
        <v>25</v>
      </c>
      <c r="J1297" s="7" t="s">
        <v>25</v>
      </c>
      <c r="K1297" s="7" t="s">
        <v>25</v>
      </c>
    </row>
    <row r="1298" spans="3:11" x14ac:dyDescent="0.35">
      <c r="C1298" s="4">
        <v>43384</v>
      </c>
      <c r="D1298" s="5" t="s">
        <v>4</v>
      </c>
      <c r="E1298" s="5" t="s">
        <v>12</v>
      </c>
      <c r="F1298" s="5" t="s">
        <v>18</v>
      </c>
      <c r="G1298" s="6">
        <v>2779.2</v>
      </c>
      <c r="H1298" s="6">
        <v>1445.184</v>
      </c>
      <c r="I1298" s="7">
        <v>749.30000000000007</v>
      </c>
      <c r="J1298" s="7" t="s">
        <v>25</v>
      </c>
      <c r="K1298" s="7">
        <v>43.4</v>
      </c>
    </row>
    <row r="1299" spans="3:11" x14ac:dyDescent="0.35">
      <c r="C1299" s="4">
        <v>43384</v>
      </c>
      <c r="D1299" s="5" t="s">
        <v>9</v>
      </c>
      <c r="E1299" s="5" t="s">
        <v>13</v>
      </c>
      <c r="F1299" s="5" t="s">
        <v>18</v>
      </c>
      <c r="G1299" s="6">
        <v>49243.92</v>
      </c>
      <c r="H1299" s="6">
        <v>32008.547999999999</v>
      </c>
      <c r="I1299" s="7" t="s">
        <v>25</v>
      </c>
      <c r="J1299" s="7" t="s">
        <v>25</v>
      </c>
      <c r="K1299" s="7" t="s">
        <v>25</v>
      </c>
    </row>
    <row r="1300" spans="3:11" x14ac:dyDescent="0.35">
      <c r="C1300" s="4">
        <v>43384</v>
      </c>
      <c r="D1300" s="5" t="s">
        <v>4</v>
      </c>
      <c r="E1300" s="5" t="s">
        <v>12</v>
      </c>
      <c r="F1300" s="5" t="s">
        <v>16</v>
      </c>
      <c r="G1300" s="6">
        <v>2779.2</v>
      </c>
      <c r="H1300" s="6">
        <v>2001.0239999999999</v>
      </c>
      <c r="I1300" s="7" t="s">
        <v>25</v>
      </c>
      <c r="J1300" s="7" t="s">
        <v>25</v>
      </c>
      <c r="K1300" s="7" t="s">
        <v>25</v>
      </c>
    </row>
    <row r="1301" spans="3:11" x14ac:dyDescent="0.35">
      <c r="C1301" s="4">
        <v>43385</v>
      </c>
      <c r="D1301" s="5" t="s">
        <v>4</v>
      </c>
      <c r="E1301" s="5" t="s">
        <v>12</v>
      </c>
      <c r="F1301" s="5" t="s">
        <v>16</v>
      </c>
      <c r="G1301" s="6">
        <v>1389.6</v>
      </c>
      <c r="H1301" s="6">
        <v>847.65599999999995</v>
      </c>
      <c r="I1301" s="7">
        <v>992.1</v>
      </c>
      <c r="J1301" s="7" t="s">
        <v>25</v>
      </c>
      <c r="K1301" s="7">
        <v>25.5</v>
      </c>
    </row>
    <row r="1302" spans="3:11" x14ac:dyDescent="0.35">
      <c r="C1302" s="4">
        <v>43386</v>
      </c>
      <c r="D1302" s="5" t="s">
        <v>3</v>
      </c>
      <c r="E1302" s="5" t="s">
        <v>12</v>
      </c>
      <c r="F1302" s="5" t="s">
        <v>17</v>
      </c>
      <c r="G1302" s="6">
        <v>898.19999999999993</v>
      </c>
      <c r="H1302" s="6">
        <v>449.09999999999997</v>
      </c>
      <c r="I1302" s="7">
        <v>697.9</v>
      </c>
      <c r="J1302" s="7" t="s">
        <v>25</v>
      </c>
      <c r="K1302" s="7">
        <v>13.5</v>
      </c>
    </row>
    <row r="1303" spans="3:11" x14ac:dyDescent="0.35">
      <c r="C1303" s="4">
        <v>43386</v>
      </c>
      <c r="D1303" s="5" t="s">
        <v>6</v>
      </c>
      <c r="E1303" s="5" t="s">
        <v>13</v>
      </c>
      <c r="F1303" s="5" t="s">
        <v>16</v>
      </c>
      <c r="G1303" s="6">
        <v>19721.52</v>
      </c>
      <c r="H1303" s="6">
        <v>12227.3424</v>
      </c>
      <c r="I1303" s="7" t="s">
        <v>25</v>
      </c>
      <c r="J1303" s="7" t="s">
        <v>25</v>
      </c>
      <c r="K1303" s="7" t="s">
        <v>25</v>
      </c>
    </row>
    <row r="1304" spans="3:11" x14ac:dyDescent="0.35">
      <c r="C1304" s="4">
        <v>43386</v>
      </c>
      <c r="D1304" s="5" t="s">
        <v>3</v>
      </c>
      <c r="E1304" s="5" t="s">
        <v>12</v>
      </c>
      <c r="F1304" s="5" t="s">
        <v>15</v>
      </c>
      <c r="G1304" s="6">
        <v>9700.56</v>
      </c>
      <c r="H1304" s="6">
        <v>6111.3527999999997</v>
      </c>
      <c r="I1304" s="7" t="s">
        <v>25</v>
      </c>
      <c r="J1304" s="7" t="s">
        <v>25</v>
      </c>
      <c r="K1304" s="7" t="s">
        <v>25</v>
      </c>
    </row>
    <row r="1305" spans="3:11" x14ac:dyDescent="0.35">
      <c r="C1305" s="4">
        <v>43386</v>
      </c>
      <c r="D1305" s="5" t="s">
        <v>4</v>
      </c>
      <c r="E1305" s="5" t="s">
        <v>12</v>
      </c>
      <c r="F1305" s="5" t="s">
        <v>16</v>
      </c>
      <c r="G1305" s="6">
        <v>25012.800000000003</v>
      </c>
      <c r="H1305" s="6">
        <v>18509.472000000002</v>
      </c>
      <c r="I1305" s="7" t="s">
        <v>25</v>
      </c>
      <c r="J1305" s="7" t="s">
        <v>25</v>
      </c>
      <c r="K1305" s="7" t="s">
        <v>25</v>
      </c>
    </row>
    <row r="1306" spans="3:11" x14ac:dyDescent="0.35">
      <c r="C1306" s="4">
        <v>43387</v>
      </c>
      <c r="D1306" s="5" t="s">
        <v>10</v>
      </c>
      <c r="E1306" s="5" t="s">
        <v>14</v>
      </c>
      <c r="F1306" s="5" t="s">
        <v>18</v>
      </c>
      <c r="G1306" s="6">
        <v>9695.76</v>
      </c>
      <c r="H1306" s="6">
        <v>5817.4560000000001</v>
      </c>
      <c r="I1306" s="7">
        <v>946.30000000000007</v>
      </c>
      <c r="J1306" s="7" t="s">
        <v>25</v>
      </c>
      <c r="K1306" s="7">
        <v>174.6</v>
      </c>
    </row>
    <row r="1307" spans="3:11" x14ac:dyDescent="0.35">
      <c r="C1307" s="4">
        <v>43387</v>
      </c>
      <c r="D1307" s="5" t="s">
        <v>9</v>
      </c>
      <c r="E1307" s="5" t="s">
        <v>13</v>
      </c>
      <c r="F1307" s="5" t="s">
        <v>16</v>
      </c>
      <c r="G1307" s="6">
        <v>347.4</v>
      </c>
      <c r="H1307" s="6">
        <v>208.43999999999997</v>
      </c>
      <c r="I1307" s="7" t="s">
        <v>25</v>
      </c>
      <c r="J1307" s="7" t="s">
        <v>25</v>
      </c>
      <c r="K1307" s="7" t="s">
        <v>25</v>
      </c>
    </row>
    <row r="1308" spans="3:11" x14ac:dyDescent="0.35">
      <c r="C1308" s="4">
        <v>43387</v>
      </c>
      <c r="D1308" s="5" t="s">
        <v>9</v>
      </c>
      <c r="E1308" s="5" t="s">
        <v>13</v>
      </c>
      <c r="F1308" s="5" t="s">
        <v>18</v>
      </c>
      <c r="G1308" s="6">
        <v>14069.76</v>
      </c>
      <c r="H1308" s="6">
        <v>8723.2512000000006</v>
      </c>
      <c r="I1308" s="7" t="s">
        <v>25</v>
      </c>
      <c r="J1308" s="7" t="s">
        <v>25</v>
      </c>
      <c r="K1308" s="7" t="s">
        <v>25</v>
      </c>
    </row>
    <row r="1309" spans="3:11" x14ac:dyDescent="0.35">
      <c r="C1309" s="4">
        <v>43388</v>
      </c>
      <c r="D1309" s="5" t="s">
        <v>4</v>
      </c>
      <c r="E1309" s="5" t="s">
        <v>12</v>
      </c>
      <c r="F1309" s="5" t="s">
        <v>15</v>
      </c>
      <c r="G1309" s="6">
        <v>2084.3999999999996</v>
      </c>
      <c r="H1309" s="6">
        <v>1459.0799999999997</v>
      </c>
      <c r="I1309" s="7">
        <v>645.30000000000007</v>
      </c>
      <c r="J1309" s="7">
        <v>91342</v>
      </c>
      <c r="K1309" s="7">
        <v>43.800000000000004</v>
      </c>
    </row>
    <row r="1310" spans="3:11" x14ac:dyDescent="0.35">
      <c r="C1310" s="4">
        <v>43388</v>
      </c>
      <c r="D1310" s="5" t="s">
        <v>4</v>
      </c>
      <c r="E1310" s="5" t="s">
        <v>12</v>
      </c>
      <c r="F1310" s="5" t="s">
        <v>16</v>
      </c>
      <c r="G1310" s="6">
        <v>42209.159999999996</v>
      </c>
      <c r="H1310" s="6">
        <v>21948.763199999998</v>
      </c>
      <c r="I1310" s="7" t="s">
        <v>25</v>
      </c>
      <c r="J1310" s="7" t="s">
        <v>25</v>
      </c>
      <c r="K1310" s="7" t="s">
        <v>25</v>
      </c>
    </row>
    <row r="1311" spans="3:11" x14ac:dyDescent="0.35">
      <c r="C1311" s="4">
        <v>43388</v>
      </c>
      <c r="D1311" s="5" t="s">
        <v>10</v>
      </c>
      <c r="E1311" s="5" t="s">
        <v>14</v>
      </c>
      <c r="F1311" s="5" t="s">
        <v>15</v>
      </c>
      <c r="G1311" s="6">
        <v>478.79999999999995</v>
      </c>
      <c r="H1311" s="6">
        <v>349.52399999999994</v>
      </c>
      <c r="I1311" s="7" t="s">
        <v>25</v>
      </c>
      <c r="J1311" s="7" t="s">
        <v>25</v>
      </c>
      <c r="K1311" s="7" t="s">
        <v>25</v>
      </c>
    </row>
    <row r="1312" spans="3:11" x14ac:dyDescent="0.35">
      <c r="C1312" s="4">
        <v>43389</v>
      </c>
      <c r="D1312" s="5" t="s">
        <v>8</v>
      </c>
      <c r="E1312" s="5" t="s">
        <v>12</v>
      </c>
      <c r="F1312" s="5" t="s">
        <v>15</v>
      </c>
      <c r="G1312" s="6">
        <v>10866.960000000001</v>
      </c>
      <c r="H1312" s="6">
        <v>5542.1496000000006</v>
      </c>
      <c r="I1312" s="7">
        <v>343.3</v>
      </c>
      <c r="J1312" s="7" t="s">
        <v>25</v>
      </c>
      <c r="K1312" s="7">
        <v>166.29999999999998</v>
      </c>
    </row>
    <row r="1313" spans="3:11" x14ac:dyDescent="0.35">
      <c r="C1313" s="4">
        <v>43389</v>
      </c>
      <c r="D1313" s="5" t="s">
        <v>4</v>
      </c>
      <c r="E1313" s="5" t="s">
        <v>12</v>
      </c>
      <c r="F1313" s="5" t="s">
        <v>16</v>
      </c>
      <c r="G1313" s="6">
        <v>694.8</v>
      </c>
      <c r="H1313" s="6">
        <v>375.19200000000001</v>
      </c>
      <c r="I1313" s="7" t="s">
        <v>25</v>
      </c>
      <c r="J1313" s="7" t="s">
        <v>25</v>
      </c>
      <c r="K1313" s="7" t="s">
        <v>25</v>
      </c>
    </row>
    <row r="1314" spans="3:11" x14ac:dyDescent="0.35">
      <c r="C1314" s="4">
        <v>43391</v>
      </c>
      <c r="D1314" s="5" t="s">
        <v>4</v>
      </c>
      <c r="E1314" s="5" t="s">
        <v>12</v>
      </c>
      <c r="F1314" s="5" t="s">
        <v>18</v>
      </c>
      <c r="G1314" s="6">
        <v>30484.32</v>
      </c>
      <c r="H1314" s="6">
        <v>19814.808000000001</v>
      </c>
      <c r="I1314" s="7">
        <v>729.4</v>
      </c>
      <c r="J1314" s="7" t="s">
        <v>25</v>
      </c>
      <c r="K1314" s="7">
        <v>594.5</v>
      </c>
    </row>
    <row r="1315" spans="3:11" x14ac:dyDescent="0.35">
      <c r="C1315" s="4">
        <v>43392</v>
      </c>
      <c r="D1315" s="5" t="s">
        <v>4</v>
      </c>
      <c r="E1315" s="5" t="s">
        <v>12</v>
      </c>
      <c r="F1315" s="5" t="s">
        <v>18</v>
      </c>
      <c r="G1315" s="6">
        <v>14069.76</v>
      </c>
      <c r="H1315" s="6">
        <v>8441.8559999999998</v>
      </c>
      <c r="I1315" s="7">
        <v>252.29999999999998</v>
      </c>
      <c r="J1315" s="7" t="s">
        <v>25</v>
      </c>
      <c r="K1315" s="7">
        <v>253.29999999999998</v>
      </c>
    </row>
    <row r="1316" spans="3:11" x14ac:dyDescent="0.35">
      <c r="C1316" s="4">
        <v>43392</v>
      </c>
      <c r="D1316" s="5" t="s">
        <v>4</v>
      </c>
      <c r="E1316" s="5" t="s">
        <v>12</v>
      </c>
      <c r="F1316" s="5" t="s">
        <v>16</v>
      </c>
      <c r="G1316" s="6">
        <v>14069.76</v>
      </c>
      <c r="H1316" s="6">
        <v>9567.4368000000013</v>
      </c>
      <c r="I1316" s="7" t="s">
        <v>25</v>
      </c>
      <c r="J1316" s="7" t="s">
        <v>25</v>
      </c>
      <c r="K1316" s="7" t="s">
        <v>25</v>
      </c>
    </row>
    <row r="1317" spans="3:11" x14ac:dyDescent="0.35">
      <c r="C1317" s="4">
        <v>43392</v>
      </c>
      <c r="D1317" s="5" t="s">
        <v>4</v>
      </c>
      <c r="E1317" s="5" t="s">
        <v>12</v>
      </c>
      <c r="F1317" s="5" t="s">
        <v>17</v>
      </c>
      <c r="G1317" s="6">
        <v>347.4</v>
      </c>
      <c r="H1317" s="6">
        <v>173.7</v>
      </c>
      <c r="I1317" s="7" t="s">
        <v>25</v>
      </c>
      <c r="J1317" s="7" t="s">
        <v>25</v>
      </c>
      <c r="K1317" s="7" t="s">
        <v>25</v>
      </c>
    </row>
    <row r="1318" spans="3:11" x14ac:dyDescent="0.35">
      <c r="C1318" s="4">
        <v>43392</v>
      </c>
      <c r="D1318" s="5" t="s">
        <v>4</v>
      </c>
      <c r="E1318" s="5" t="s">
        <v>12</v>
      </c>
      <c r="F1318" s="5" t="s">
        <v>17</v>
      </c>
      <c r="G1318" s="6">
        <v>694.8</v>
      </c>
      <c r="H1318" s="6">
        <v>354.34799999999996</v>
      </c>
      <c r="I1318" s="7" t="s">
        <v>25</v>
      </c>
      <c r="J1318" s="7" t="s">
        <v>25</v>
      </c>
      <c r="K1318" s="7" t="s">
        <v>25</v>
      </c>
    </row>
    <row r="1319" spans="3:11" x14ac:dyDescent="0.35">
      <c r="C1319" s="4">
        <v>43393</v>
      </c>
      <c r="D1319" s="5" t="s">
        <v>7</v>
      </c>
      <c r="E1319" s="5" t="s">
        <v>14</v>
      </c>
      <c r="F1319" s="5" t="s">
        <v>18</v>
      </c>
      <c r="G1319" s="6">
        <v>32233.919999999998</v>
      </c>
      <c r="H1319" s="6">
        <v>19340.351999999999</v>
      </c>
      <c r="I1319" s="7">
        <v>924.1</v>
      </c>
      <c r="J1319" s="7" t="s">
        <v>25</v>
      </c>
      <c r="K1319" s="7">
        <v>580.30000000000007</v>
      </c>
    </row>
    <row r="1320" spans="3:11" x14ac:dyDescent="0.35">
      <c r="C1320" s="4">
        <v>43395</v>
      </c>
      <c r="D1320" s="5" t="s">
        <v>4</v>
      </c>
      <c r="E1320" s="5" t="s">
        <v>12</v>
      </c>
      <c r="F1320" s="5" t="s">
        <v>18</v>
      </c>
      <c r="G1320" s="6">
        <v>11255.76</v>
      </c>
      <c r="H1320" s="6">
        <v>6415.7831999999999</v>
      </c>
      <c r="I1320" s="7">
        <v>1094.5999999999999</v>
      </c>
      <c r="J1320" s="7" t="s">
        <v>25</v>
      </c>
      <c r="K1320" s="7">
        <v>192.5</v>
      </c>
    </row>
    <row r="1321" spans="3:11" x14ac:dyDescent="0.35">
      <c r="C1321" s="4">
        <v>43395</v>
      </c>
      <c r="D1321" s="5" t="s">
        <v>4</v>
      </c>
      <c r="E1321" s="5" t="s">
        <v>12</v>
      </c>
      <c r="F1321" s="5" t="s">
        <v>16</v>
      </c>
      <c r="G1321" s="6">
        <v>25012.800000000003</v>
      </c>
      <c r="H1321" s="6">
        <v>17258.832000000002</v>
      </c>
      <c r="I1321" s="7" t="s">
        <v>25</v>
      </c>
      <c r="J1321" s="7" t="s">
        <v>25</v>
      </c>
      <c r="K1321" s="7" t="s">
        <v>25</v>
      </c>
    </row>
    <row r="1322" spans="3:11" x14ac:dyDescent="0.35">
      <c r="C1322" s="4">
        <v>43395</v>
      </c>
      <c r="D1322" s="5" t="s">
        <v>8</v>
      </c>
      <c r="E1322" s="5" t="s">
        <v>12</v>
      </c>
      <c r="F1322" s="5" t="s">
        <v>16</v>
      </c>
      <c r="G1322" s="6">
        <v>9055.7999999999993</v>
      </c>
      <c r="H1322" s="6">
        <v>5795.7119999999995</v>
      </c>
      <c r="I1322" s="7" t="s">
        <v>25</v>
      </c>
      <c r="J1322" s="7" t="s">
        <v>25</v>
      </c>
      <c r="K1322" s="7" t="s">
        <v>25</v>
      </c>
    </row>
    <row r="1323" spans="3:11" x14ac:dyDescent="0.35">
      <c r="C1323" s="4">
        <v>43396</v>
      </c>
      <c r="D1323" s="5" t="s">
        <v>8</v>
      </c>
      <c r="E1323" s="5" t="s">
        <v>12</v>
      </c>
      <c r="F1323" s="5" t="s">
        <v>17</v>
      </c>
      <c r="G1323" s="6">
        <v>16300.439999999999</v>
      </c>
      <c r="H1323" s="6">
        <v>9454.2551999999978</v>
      </c>
      <c r="I1323" s="7">
        <v>521.30000000000007</v>
      </c>
      <c r="J1323" s="7" t="s">
        <v>25</v>
      </c>
      <c r="K1323" s="7">
        <v>283.70000000000005</v>
      </c>
    </row>
    <row r="1324" spans="3:11" x14ac:dyDescent="0.35">
      <c r="C1324" s="4">
        <v>43397</v>
      </c>
      <c r="D1324" s="5" t="s">
        <v>11</v>
      </c>
      <c r="E1324" s="5" t="s">
        <v>13</v>
      </c>
      <c r="F1324" s="5" t="s">
        <v>18</v>
      </c>
      <c r="G1324" s="6">
        <v>14069.76</v>
      </c>
      <c r="H1324" s="6">
        <v>8441.8559999999998</v>
      </c>
      <c r="I1324" s="7">
        <v>1085.8999999999999</v>
      </c>
      <c r="J1324" s="7" t="s">
        <v>25</v>
      </c>
      <c r="K1324" s="7">
        <v>253.29999999999998</v>
      </c>
    </row>
    <row r="1325" spans="3:11" x14ac:dyDescent="0.35">
      <c r="C1325" s="4">
        <v>43397</v>
      </c>
      <c r="D1325" s="5" t="s">
        <v>4</v>
      </c>
      <c r="E1325" s="5" t="s">
        <v>12</v>
      </c>
      <c r="F1325" s="5" t="s">
        <v>18</v>
      </c>
      <c r="G1325" s="6">
        <v>16883.64</v>
      </c>
      <c r="H1325" s="6">
        <v>11987.384399999999</v>
      </c>
      <c r="I1325" s="7" t="s">
        <v>25</v>
      </c>
      <c r="J1325" s="7" t="s">
        <v>25</v>
      </c>
      <c r="K1325" s="7" t="s">
        <v>25</v>
      </c>
    </row>
    <row r="1326" spans="3:11" x14ac:dyDescent="0.35">
      <c r="C1326" s="4">
        <v>43398</v>
      </c>
      <c r="D1326" s="5" t="s">
        <v>4</v>
      </c>
      <c r="E1326" s="5" t="s">
        <v>12</v>
      </c>
      <c r="F1326" s="5" t="s">
        <v>18</v>
      </c>
      <c r="G1326" s="6">
        <v>19697.64</v>
      </c>
      <c r="H1326" s="6">
        <v>13000.4424</v>
      </c>
      <c r="I1326" s="7">
        <v>268.10000000000002</v>
      </c>
      <c r="J1326" s="7" t="s">
        <v>25</v>
      </c>
      <c r="K1326" s="7">
        <v>390.1</v>
      </c>
    </row>
    <row r="1327" spans="3:11" x14ac:dyDescent="0.35">
      <c r="C1327" s="4">
        <v>43399</v>
      </c>
      <c r="D1327" s="5" t="s">
        <v>4</v>
      </c>
      <c r="E1327" s="5" t="s">
        <v>12</v>
      </c>
      <c r="F1327" s="5" t="s">
        <v>15</v>
      </c>
      <c r="G1327" s="6">
        <v>9379.7999999999993</v>
      </c>
      <c r="H1327" s="6">
        <v>5252.6880000000001</v>
      </c>
      <c r="I1327" s="7">
        <v>302.10000000000002</v>
      </c>
      <c r="J1327" s="7" t="s">
        <v>25</v>
      </c>
      <c r="K1327" s="7">
        <v>157.6</v>
      </c>
    </row>
    <row r="1328" spans="3:11" x14ac:dyDescent="0.35">
      <c r="C1328" s="4">
        <v>43399</v>
      </c>
      <c r="D1328" s="5" t="s">
        <v>4</v>
      </c>
      <c r="E1328" s="5" t="s">
        <v>12</v>
      </c>
      <c r="F1328" s="5" t="s">
        <v>18</v>
      </c>
      <c r="G1328" s="6">
        <v>14069.76</v>
      </c>
      <c r="H1328" s="6">
        <v>10552.32</v>
      </c>
      <c r="I1328" s="7" t="s">
        <v>25</v>
      </c>
      <c r="J1328" s="7" t="s">
        <v>25</v>
      </c>
      <c r="K1328" s="7" t="s">
        <v>25</v>
      </c>
    </row>
    <row r="1329" spans="3:11" x14ac:dyDescent="0.35">
      <c r="C1329" s="4">
        <v>43399</v>
      </c>
      <c r="D1329" s="5" t="s">
        <v>4</v>
      </c>
      <c r="E1329" s="5" t="s">
        <v>12</v>
      </c>
      <c r="F1329" s="5" t="s">
        <v>15</v>
      </c>
      <c r="G1329" s="6">
        <v>1042.1999999999998</v>
      </c>
      <c r="H1329" s="6">
        <v>771.22799999999984</v>
      </c>
      <c r="I1329" s="7" t="s">
        <v>25</v>
      </c>
      <c r="J1329" s="7" t="s">
        <v>25</v>
      </c>
      <c r="K1329" s="7" t="s">
        <v>25</v>
      </c>
    </row>
    <row r="1330" spans="3:11" x14ac:dyDescent="0.35">
      <c r="C1330" s="4">
        <v>43400</v>
      </c>
      <c r="D1330" s="5" t="s">
        <v>5</v>
      </c>
      <c r="E1330" s="5" t="s">
        <v>13</v>
      </c>
      <c r="F1330" s="5" t="s">
        <v>17</v>
      </c>
      <c r="G1330" s="6">
        <v>4411.2000000000007</v>
      </c>
      <c r="H1330" s="6">
        <v>3220.1760000000004</v>
      </c>
      <c r="I1330" s="7">
        <v>774.6</v>
      </c>
      <c r="J1330" s="7" t="s">
        <v>25</v>
      </c>
      <c r="K1330" s="7">
        <v>96.699999999999989</v>
      </c>
    </row>
    <row r="1331" spans="3:11" x14ac:dyDescent="0.35">
      <c r="C1331" s="4">
        <v>43400</v>
      </c>
      <c r="D1331" s="5" t="s">
        <v>5</v>
      </c>
      <c r="E1331" s="5" t="s">
        <v>13</v>
      </c>
      <c r="F1331" s="5" t="s">
        <v>18</v>
      </c>
      <c r="G1331" s="6">
        <v>63273.120000000003</v>
      </c>
      <c r="H1331" s="6">
        <v>34167.484800000006</v>
      </c>
      <c r="I1331" s="7" t="s">
        <v>25</v>
      </c>
      <c r="J1331" s="7" t="s">
        <v>25</v>
      </c>
      <c r="K1331" s="7" t="s">
        <v>25</v>
      </c>
    </row>
    <row r="1332" spans="3:11" x14ac:dyDescent="0.35">
      <c r="C1332" s="4">
        <v>43403</v>
      </c>
      <c r="D1332" s="5" t="s">
        <v>8</v>
      </c>
      <c r="E1332" s="5" t="s">
        <v>12</v>
      </c>
      <c r="F1332" s="5" t="s">
        <v>16</v>
      </c>
      <c r="G1332" s="6">
        <v>24148.800000000003</v>
      </c>
      <c r="H1332" s="6">
        <v>13281.840000000002</v>
      </c>
      <c r="I1332" s="7">
        <v>635.20000000000005</v>
      </c>
      <c r="J1332" s="7" t="s">
        <v>25</v>
      </c>
      <c r="K1332" s="7">
        <v>398.5</v>
      </c>
    </row>
    <row r="1333" spans="3:11" x14ac:dyDescent="0.35">
      <c r="C1333" s="4">
        <v>43403</v>
      </c>
      <c r="D1333" s="5" t="s">
        <v>4</v>
      </c>
      <c r="E1333" s="5" t="s">
        <v>12</v>
      </c>
      <c r="F1333" s="5" t="s">
        <v>17</v>
      </c>
      <c r="G1333" s="6">
        <v>347.4</v>
      </c>
      <c r="H1333" s="6">
        <v>184.12199999999999</v>
      </c>
      <c r="I1333" s="7" t="s">
        <v>25</v>
      </c>
      <c r="J1333" s="7" t="s">
        <v>25</v>
      </c>
      <c r="K1333" s="7" t="s">
        <v>25</v>
      </c>
    </row>
    <row r="1334" spans="3:11" x14ac:dyDescent="0.35">
      <c r="C1334" s="4">
        <v>43405</v>
      </c>
      <c r="D1334" s="5" t="s">
        <v>9</v>
      </c>
      <c r="E1334" s="5" t="s">
        <v>13</v>
      </c>
      <c r="F1334" s="5" t="s">
        <v>17</v>
      </c>
      <c r="G1334" s="6">
        <v>27514.080000000002</v>
      </c>
      <c r="H1334" s="6">
        <v>14857.603200000001</v>
      </c>
      <c r="I1334" s="7">
        <v>714.5</v>
      </c>
      <c r="J1334" s="7" t="s">
        <v>25</v>
      </c>
      <c r="K1334" s="7">
        <v>445.8</v>
      </c>
    </row>
    <row r="1335" spans="3:11" x14ac:dyDescent="0.35">
      <c r="C1335" s="4">
        <v>43406</v>
      </c>
      <c r="D1335" s="5" t="s">
        <v>4</v>
      </c>
      <c r="E1335" s="5" t="s">
        <v>12</v>
      </c>
      <c r="F1335" s="5" t="s">
        <v>18</v>
      </c>
      <c r="G1335" s="6">
        <v>347.4</v>
      </c>
      <c r="H1335" s="6">
        <v>246.65399999999997</v>
      </c>
      <c r="I1335" s="7">
        <v>726.1</v>
      </c>
      <c r="J1335" s="7" t="s">
        <v>25</v>
      </c>
      <c r="K1335" s="7">
        <v>7.3999999999999995</v>
      </c>
    </row>
    <row r="1336" spans="3:11" x14ac:dyDescent="0.35">
      <c r="C1336" s="4">
        <v>43406</v>
      </c>
      <c r="D1336" s="5" t="s">
        <v>4</v>
      </c>
      <c r="E1336" s="5" t="s">
        <v>12</v>
      </c>
      <c r="F1336" s="5" t="s">
        <v>17</v>
      </c>
      <c r="G1336" s="6">
        <v>9379.7999999999993</v>
      </c>
      <c r="H1336" s="6">
        <v>6565.8599999999988</v>
      </c>
      <c r="I1336" s="7" t="s">
        <v>25</v>
      </c>
      <c r="J1336" s="7" t="s">
        <v>25</v>
      </c>
      <c r="K1336" s="7" t="s">
        <v>25</v>
      </c>
    </row>
    <row r="1337" spans="3:11" x14ac:dyDescent="0.35">
      <c r="C1337" s="4">
        <v>43406</v>
      </c>
      <c r="D1337" s="5" t="s">
        <v>4</v>
      </c>
      <c r="E1337" s="5" t="s">
        <v>12</v>
      </c>
      <c r="F1337" s="5" t="s">
        <v>18</v>
      </c>
      <c r="G1337" s="6">
        <v>32829.360000000001</v>
      </c>
      <c r="H1337" s="6">
        <v>23308.845600000001</v>
      </c>
      <c r="I1337" s="7" t="s">
        <v>25</v>
      </c>
      <c r="J1337" s="7" t="s">
        <v>25</v>
      </c>
      <c r="K1337" s="7" t="s">
        <v>25</v>
      </c>
    </row>
    <row r="1338" spans="3:11" x14ac:dyDescent="0.35">
      <c r="C1338" s="4">
        <v>43406</v>
      </c>
      <c r="D1338" s="5" t="s">
        <v>9</v>
      </c>
      <c r="E1338" s="5" t="s">
        <v>13</v>
      </c>
      <c r="F1338" s="5" t="s">
        <v>16</v>
      </c>
      <c r="G1338" s="6">
        <v>44554.080000000002</v>
      </c>
      <c r="H1338" s="6">
        <v>32970.019200000002</v>
      </c>
      <c r="I1338" s="7" t="s">
        <v>25</v>
      </c>
      <c r="J1338" s="7" t="s">
        <v>25</v>
      </c>
      <c r="K1338" s="7" t="s">
        <v>25</v>
      </c>
    </row>
    <row r="1339" spans="3:11" x14ac:dyDescent="0.35">
      <c r="C1339" s="4">
        <v>43410</v>
      </c>
      <c r="D1339" s="5" t="s">
        <v>8</v>
      </c>
      <c r="E1339" s="5" t="s">
        <v>12</v>
      </c>
      <c r="F1339" s="5" t="s">
        <v>17</v>
      </c>
      <c r="G1339" s="6">
        <v>21733.920000000002</v>
      </c>
      <c r="H1339" s="6">
        <v>15648.422400000001</v>
      </c>
      <c r="I1339" s="7">
        <v>830.80000000000007</v>
      </c>
      <c r="J1339" s="7" t="s">
        <v>25</v>
      </c>
      <c r="K1339" s="7">
        <v>469.5</v>
      </c>
    </row>
    <row r="1340" spans="3:11" x14ac:dyDescent="0.35">
      <c r="C1340" s="4">
        <v>43410</v>
      </c>
      <c r="D1340" s="5" t="s">
        <v>4</v>
      </c>
      <c r="E1340" s="5" t="s">
        <v>12</v>
      </c>
      <c r="F1340" s="5" t="s">
        <v>17</v>
      </c>
      <c r="G1340" s="6">
        <v>27514.080000000002</v>
      </c>
      <c r="H1340" s="6">
        <v>13757.04</v>
      </c>
      <c r="I1340" s="7" t="s">
        <v>25</v>
      </c>
      <c r="J1340" s="7" t="s">
        <v>25</v>
      </c>
      <c r="K1340" s="7" t="s">
        <v>25</v>
      </c>
    </row>
    <row r="1341" spans="3:11" x14ac:dyDescent="0.35">
      <c r="C1341" s="4">
        <v>43412</v>
      </c>
      <c r="D1341" s="5" t="s">
        <v>8</v>
      </c>
      <c r="E1341" s="5" t="s">
        <v>12</v>
      </c>
      <c r="F1341" s="5" t="s">
        <v>18</v>
      </c>
      <c r="G1341" s="6">
        <v>13583.76</v>
      </c>
      <c r="H1341" s="6">
        <v>9236.9567999999999</v>
      </c>
      <c r="I1341" s="7">
        <v>204.29999999999998</v>
      </c>
      <c r="J1341" s="7" t="s">
        <v>25</v>
      </c>
      <c r="K1341" s="7">
        <v>277.20000000000005</v>
      </c>
    </row>
    <row r="1342" spans="3:11" x14ac:dyDescent="0.35">
      <c r="C1342" s="4">
        <v>43412</v>
      </c>
      <c r="D1342" s="5" t="s">
        <v>9</v>
      </c>
      <c r="E1342" s="5" t="s">
        <v>13</v>
      </c>
      <c r="F1342" s="5" t="s">
        <v>15</v>
      </c>
      <c r="G1342" s="6">
        <v>1042.1999999999998</v>
      </c>
      <c r="H1342" s="6">
        <v>552.36599999999999</v>
      </c>
      <c r="I1342" s="7" t="s">
        <v>25</v>
      </c>
      <c r="J1342" s="7" t="s">
        <v>25</v>
      </c>
      <c r="K1342" s="7" t="s">
        <v>25</v>
      </c>
    </row>
    <row r="1343" spans="3:11" x14ac:dyDescent="0.35">
      <c r="C1343" s="4">
        <v>43412</v>
      </c>
      <c r="D1343" s="5" t="s">
        <v>5</v>
      </c>
      <c r="E1343" s="5" t="s">
        <v>13</v>
      </c>
      <c r="F1343" s="5" t="s">
        <v>16</v>
      </c>
      <c r="G1343" s="6">
        <v>1654.1999999999998</v>
      </c>
      <c r="H1343" s="6">
        <v>975.97799999999984</v>
      </c>
      <c r="I1343" s="7" t="s">
        <v>25</v>
      </c>
      <c r="J1343" s="7" t="s">
        <v>25</v>
      </c>
      <c r="K1343" s="7" t="s">
        <v>25</v>
      </c>
    </row>
    <row r="1344" spans="3:11" x14ac:dyDescent="0.35">
      <c r="C1344" s="4">
        <v>43412</v>
      </c>
      <c r="D1344" s="5" t="s">
        <v>8</v>
      </c>
      <c r="E1344" s="5" t="s">
        <v>12</v>
      </c>
      <c r="F1344" s="5" t="s">
        <v>16</v>
      </c>
      <c r="G1344" s="6">
        <v>40751.159999999996</v>
      </c>
      <c r="H1344" s="6">
        <v>22005.626400000001</v>
      </c>
      <c r="I1344" s="7" t="s">
        <v>25</v>
      </c>
      <c r="J1344" s="7" t="s">
        <v>25</v>
      </c>
      <c r="K1344" s="7" t="s">
        <v>25</v>
      </c>
    </row>
    <row r="1345" spans="3:11" x14ac:dyDescent="0.35">
      <c r="C1345" s="4">
        <v>43412</v>
      </c>
      <c r="D1345" s="5" t="s">
        <v>7</v>
      </c>
      <c r="E1345" s="5" t="s">
        <v>14</v>
      </c>
      <c r="F1345" s="5" t="s">
        <v>18</v>
      </c>
      <c r="G1345" s="6">
        <v>682.2</v>
      </c>
      <c r="H1345" s="6">
        <v>504.82800000000003</v>
      </c>
      <c r="I1345" s="7" t="s">
        <v>25</v>
      </c>
      <c r="J1345" s="7" t="s">
        <v>25</v>
      </c>
      <c r="K1345" s="7" t="s">
        <v>25</v>
      </c>
    </row>
    <row r="1346" spans="3:11" x14ac:dyDescent="0.35">
      <c r="C1346" s="4">
        <v>43412</v>
      </c>
      <c r="D1346" s="5" t="s">
        <v>5</v>
      </c>
      <c r="E1346" s="5" t="s">
        <v>13</v>
      </c>
      <c r="F1346" s="5" t="s">
        <v>17</v>
      </c>
      <c r="G1346" s="6">
        <v>17865.36</v>
      </c>
      <c r="H1346" s="6">
        <v>11791.137600000002</v>
      </c>
      <c r="I1346" s="7" t="s">
        <v>25</v>
      </c>
      <c r="J1346" s="7" t="s">
        <v>25</v>
      </c>
      <c r="K1346" s="7" t="s">
        <v>25</v>
      </c>
    </row>
    <row r="1347" spans="3:11" x14ac:dyDescent="0.35">
      <c r="C1347" s="4">
        <v>43413</v>
      </c>
      <c r="D1347" s="5" t="s">
        <v>3</v>
      </c>
      <c r="E1347" s="5" t="s">
        <v>12</v>
      </c>
      <c r="F1347" s="5" t="s">
        <v>16</v>
      </c>
      <c r="G1347" s="6">
        <v>898.19999999999993</v>
      </c>
      <c r="H1347" s="6">
        <v>646.70399999999995</v>
      </c>
      <c r="I1347" s="7">
        <v>239.1</v>
      </c>
      <c r="J1347" s="7" t="s">
        <v>25</v>
      </c>
      <c r="K1347" s="7">
        <v>19.5</v>
      </c>
    </row>
    <row r="1348" spans="3:11" x14ac:dyDescent="0.35">
      <c r="C1348" s="4">
        <v>43413</v>
      </c>
      <c r="D1348" s="5" t="s">
        <v>8</v>
      </c>
      <c r="E1348" s="5" t="s">
        <v>12</v>
      </c>
      <c r="F1348" s="5" t="s">
        <v>17</v>
      </c>
      <c r="G1348" s="6">
        <v>1006.1999999999999</v>
      </c>
      <c r="H1348" s="6">
        <v>684.21600000000001</v>
      </c>
      <c r="I1348" s="7" t="s">
        <v>25</v>
      </c>
      <c r="J1348" s="7" t="s">
        <v>25</v>
      </c>
      <c r="K1348" s="7" t="s">
        <v>25</v>
      </c>
    </row>
    <row r="1349" spans="3:11" x14ac:dyDescent="0.35">
      <c r="C1349" s="4">
        <v>43414</v>
      </c>
      <c r="D1349" s="5" t="s">
        <v>4</v>
      </c>
      <c r="E1349" s="5" t="s">
        <v>12</v>
      </c>
      <c r="F1349" s="5" t="s">
        <v>18</v>
      </c>
      <c r="G1349" s="6">
        <v>694.8</v>
      </c>
      <c r="H1349" s="6">
        <v>361.29599999999999</v>
      </c>
      <c r="I1349" s="7">
        <v>160</v>
      </c>
      <c r="J1349" s="7" t="s">
        <v>25</v>
      </c>
      <c r="K1349" s="7">
        <v>10.9</v>
      </c>
    </row>
    <row r="1350" spans="3:11" x14ac:dyDescent="0.35">
      <c r="C1350" s="4">
        <v>43414</v>
      </c>
      <c r="D1350" s="5" t="s">
        <v>9</v>
      </c>
      <c r="E1350" s="5" t="s">
        <v>13</v>
      </c>
      <c r="F1350" s="5" t="s">
        <v>18</v>
      </c>
      <c r="G1350" s="6">
        <v>1389.6</v>
      </c>
      <c r="H1350" s="6">
        <v>917.13599999999997</v>
      </c>
      <c r="I1350" s="7" t="s">
        <v>25</v>
      </c>
      <c r="J1350" s="7" t="s">
        <v>25</v>
      </c>
      <c r="K1350" s="7" t="s">
        <v>25</v>
      </c>
    </row>
    <row r="1351" spans="3:11" x14ac:dyDescent="0.35">
      <c r="C1351" s="4">
        <v>43416</v>
      </c>
      <c r="D1351" s="5" t="s">
        <v>8</v>
      </c>
      <c r="E1351" s="5" t="s">
        <v>12</v>
      </c>
      <c r="F1351" s="5" t="s">
        <v>15</v>
      </c>
      <c r="G1351" s="6">
        <v>670.8</v>
      </c>
      <c r="H1351" s="6">
        <v>489.68399999999997</v>
      </c>
      <c r="I1351" s="7">
        <v>671.6</v>
      </c>
      <c r="J1351" s="7" t="s">
        <v>25</v>
      </c>
      <c r="K1351" s="7">
        <v>14.7</v>
      </c>
    </row>
    <row r="1352" spans="3:11" x14ac:dyDescent="0.35">
      <c r="C1352" s="4">
        <v>43417</v>
      </c>
      <c r="D1352" s="5" t="s">
        <v>6</v>
      </c>
      <c r="E1352" s="5" t="s">
        <v>13</v>
      </c>
      <c r="F1352" s="5" t="s">
        <v>17</v>
      </c>
      <c r="G1352" s="6">
        <v>1006.1999999999999</v>
      </c>
      <c r="H1352" s="6">
        <v>654.03</v>
      </c>
      <c r="I1352" s="7">
        <v>954.7</v>
      </c>
      <c r="J1352" s="7" t="s">
        <v>25</v>
      </c>
      <c r="K1352" s="7">
        <v>19.700000000000003</v>
      </c>
    </row>
    <row r="1353" spans="3:11" x14ac:dyDescent="0.35">
      <c r="C1353" s="4">
        <v>43417</v>
      </c>
      <c r="D1353" s="5" t="s">
        <v>4</v>
      </c>
      <c r="E1353" s="5" t="s">
        <v>12</v>
      </c>
      <c r="F1353" s="5" t="s">
        <v>18</v>
      </c>
      <c r="G1353" s="6">
        <v>9379.7999999999993</v>
      </c>
      <c r="H1353" s="6">
        <v>6378.2640000000001</v>
      </c>
      <c r="I1353" s="7" t="s">
        <v>25</v>
      </c>
      <c r="J1353" s="7" t="s">
        <v>25</v>
      </c>
      <c r="K1353" s="7" t="s">
        <v>25</v>
      </c>
    </row>
    <row r="1354" spans="3:11" x14ac:dyDescent="0.35">
      <c r="C1354" s="4">
        <v>43418</v>
      </c>
      <c r="D1354" s="5" t="s">
        <v>5</v>
      </c>
      <c r="E1354" s="5" t="s">
        <v>13</v>
      </c>
      <c r="F1354" s="5" t="s">
        <v>18</v>
      </c>
      <c r="G1354" s="6">
        <v>1654.1999999999998</v>
      </c>
      <c r="H1354" s="6">
        <v>1157.9399999999998</v>
      </c>
      <c r="I1354" s="7">
        <v>390.8</v>
      </c>
      <c r="J1354" s="7" t="s">
        <v>25</v>
      </c>
      <c r="K1354" s="7">
        <v>34.800000000000004</v>
      </c>
    </row>
    <row r="1355" spans="3:11" x14ac:dyDescent="0.35">
      <c r="C1355" s="4">
        <v>43418</v>
      </c>
      <c r="D1355" s="5" t="s">
        <v>5</v>
      </c>
      <c r="E1355" s="5" t="s">
        <v>13</v>
      </c>
      <c r="F1355" s="5" t="s">
        <v>18</v>
      </c>
      <c r="G1355" s="6">
        <v>551.40000000000009</v>
      </c>
      <c r="H1355" s="6">
        <v>352.89600000000007</v>
      </c>
      <c r="I1355" s="7" t="s">
        <v>25</v>
      </c>
      <c r="J1355" s="7" t="s">
        <v>25</v>
      </c>
      <c r="K1355" s="7" t="s">
        <v>25</v>
      </c>
    </row>
    <row r="1356" spans="3:11" x14ac:dyDescent="0.35">
      <c r="C1356" s="4">
        <v>43418</v>
      </c>
      <c r="D1356" s="5" t="s">
        <v>5</v>
      </c>
      <c r="E1356" s="5" t="s">
        <v>13</v>
      </c>
      <c r="F1356" s="5" t="s">
        <v>18</v>
      </c>
      <c r="G1356" s="6">
        <v>1654.1999999999998</v>
      </c>
      <c r="H1356" s="6">
        <v>1224.1079999999999</v>
      </c>
      <c r="I1356" s="7" t="s">
        <v>25</v>
      </c>
      <c r="J1356" s="7" t="s">
        <v>25</v>
      </c>
      <c r="K1356" s="7" t="s">
        <v>25</v>
      </c>
    </row>
    <row r="1357" spans="3:11" x14ac:dyDescent="0.35">
      <c r="C1357" s="4">
        <v>43419</v>
      </c>
      <c r="D1357" s="5" t="s">
        <v>8</v>
      </c>
      <c r="E1357" s="5" t="s">
        <v>12</v>
      </c>
      <c r="F1357" s="5" t="s">
        <v>16</v>
      </c>
      <c r="G1357" s="6">
        <v>13583.76</v>
      </c>
      <c r="H1357" s="6">
        <v>9236.9567999999999</v>
      </c>
      <c r="I1357" s="7">
        <v>278.20000000000005</v>
      </c>
      <c r="J1357" s="7">
        <v>63415</v>
      </c>
      <c r="K1357" s="7">
        <v>277.20000000000005</v>
      </c>
    </row>
    <row r="1358" spans="3:11" x14ac:dyDescent="0.35">
      <c r="C1358" s="4">
        <v>43419</v>
      </c>
      <c r="D1358" s="5" t="s">
        <v>5</v>
      </c>
      <c r="E1358" s="5" t="s">
        <v>13</v>
      </c>
      <c r="F1358" s="5" t="s">
        <v>15</v>
      </c>
      <c r="G1358" s="6">
        <v>17865.36</v>
      </c>
      <c r="H1358" s="6">
        <v>12505.752</v>
      </c>
      <c r="I1358" s="7" t="s">
        <v>25</v>
      </c>
      <c r="J1358" s="7" t="s">
        <v>25</v>
      </c>
      <c r="K1358" s="7" t="s">
        <v>25</v>
      </c>
    </row>
    <row r="1359" spans="3:11" x14ac:dyDescent="0.35">
      <c r="C1359" s="4">
        <v>43420</v>
      </c>
      <c r="D1359" s="5" t="s">
        <v>9</v>
      </c>
      <c r="E1359" s="5" t="s">
        <v>13</v>
      </c>
      <c r="F1359" s="5" t="s">
        <v>16</v>
      </c>
      <c r="G1359" s="6">
        <v>14069.76</v>
      </c>
      <c r="H1359" s="6">
        <v>7597.6704000000009</v>
      </c>
      <c r="I1359" s="7">
        <v>690.80000000000007</v>
      </c>
      <c r="J1359" s="7" t="s">
        <v>25</v>
      </c>
      <c r="K1359" s="7">
        <v>228</v>
      </c>
    </row>
    <row r="1360" spans="3:11" x14ac:dyDescent="0.35">
      <c r="C1360" s="4">
        <v>43420</v>
      </c>
      <c r="D1360" s="5" t="s">
        <v>8</v>
      </c>
      <c r="E1360" s="5" t="s">
        <v>12</v>
      </c>
      <c r="F1360" s="5" t="s">
        <v>17</v>
      </c>
      <c r="G1360" s="6">
        <v>670.8</v>
      </c>
      <c r="H1360" s="6">
        <v>375.64800000000002</v>
      </c>
      <c r="I1360" s="7" t="s">
        <v>25</v>
      </c>
      <c r="J1360" s="7" t="s">
        <v>25</v>
      </c>
      <c r="K1360" s="7" t="s">
        <v>25</v>
      </c>
    </row>
    <row r="1361" spans="3:11" x14ac:dyDescent="0.35">
      <c r="C1361" s="4">
        <v>43421</v>
      </c>
      <c r="D1361" s="5" t="s">
        <v>5</v>
      </c>
      <c r="E1361" s="5" t="s">
        <v>13</v>
      </c>
      <c r="F1361" s="5" t="s">
        <v>17</v>
      </c>
      <c r="G1361" s="6">
        <v>1654.1999999999998</v>
      </c>
      <c r="H1361" s="6">
        <v>1075.23</v>
      </c>
      <c r="I1361" s="7">
        <v>374</v>
      </c>
      <c r="J1361" s="7" t="s">
        <v>25</v>
      </c>
      <c r="K1361" s="7">
        <v>32.300000000000004</v>
      </c>
    </row>
    <row r="1362" spans="3:11" x14ac:dyDescent="0.35">
      <c r="C1362" s="4">
        <v>43421</v>
      </c>
      <c r="D1362" s="5" t="s">
        <v>9</v>
      </c>
      <c r="E1362" s="5" t="s">
        <v>13</v>
      </c>
      <c r="F1362" s="5" t="s">
        <v>16</v>
      </c>
      <c r="G1362" s="6">
        <v>9379.7999999999993</v>
      </c>
      <c r="H1362" s="6">
        <v>6659.6579999999994</v>
      </c>
      <c r="I1362" s="7" t="s">
        <v>25</v>
      </c>
      <c r="J1362" s="7" t="s">
        <v>25</v>
      </c>
      <c r="K1362" s="7" t="s">
        <v>25</v>
      </c>
    </row>
    <row r="1363" spans="3:11" x14ac:dyDescent="0.35">
      <c r="C1363" s="4">
        <v>43422</v>
      </c>
      <c r="D1363" s="5" t="s">
        <v>4</v>
      </c>
      <c r="E1363" s="5" t="s">
        <v>12</v>
      </c>
      <c r="F1363" s="5" t="s">
        <v>16</v>
      </c>
      <c r="G1363" s="6">
        <v>14069.76</v>
      </c>
      <c r="H1363" s="6">
        <v>10270.924800000001</v>
      </c>
      <c r="I1363" s="7">
        <v>271.70000000000005</v>
      </c>
      <c r="J1363" s="7" t="s">
        <v>25</v>
      </c>
      <c r="K1363" s="7">
        <v>308.20000000000005</v>
      </c>
    </row>
    <row r="1364" spans="3:11" x14ac:dyDescent="0.35">
      <c r="C1364" s="4">
        <v>43422</v>
      </c>
      <c r="D1364" s="5" t="s">
        <v>4</v>
      </c>
      <c r="E1364" s="5" t="s">
        <v>12</v>
      </c>
      <c r="F1364" s="5" t="s">
        <v>18</v>
      </c>
      <c r="G1364" s="6">
        <v>11255.76</v>
      </c>
      <c r="H1364" s="6">
        <v>7316.2440000000006</v>
      </c>
      <c r="I1364" s="7" t="s">
        <v>25</v>
      </c>
      <c r="J1364" s="7" t="s">
        <v>25</v>
      </c>
      <c r="K1364" s="7" t="s">
        <v>25</v>
      </c>
    </row>
    <row r="1365" spans="3:11" x14ac:dyDescent="0.35">
      <c r="C1365" s="4">
        <v>43422</v>
      </c>
      <c r="D1365" s="5" t="s">
        <v>5</v>
      </c>
      <c r="E1365" s="5" t="s">
        <v>13</v>
      </c>
      <c r="F1365" s="5" t="s">
        <v>16</v>
      </c>
      <c r="G1365" s="6">
        <v>1654.1999999999998</v>
      </c>
      <c r="H1365" s="6">
        <v>942.89399999999978</v>
      </c>
      <c r="I1365" s="7" t="s">
        <v>25</v>
      </c>
      <c r="J1365" s="7" t="s">
        <v>25</v>
      </c>
      <c r="K1365" s="7" t="s">
        <v>25</v>
      </c>
    </row>
    <row r="1366" spans="3:11" x14ac:dyDescent="0.35">
      <c r="C1366" s="4">
        <v>43423</v>
      </c>
      <c r="D1366" s="5" t="s">
        <v>5</v>
      </c>
      <c r="E1366" s="5" t="s">
        <v>13</v>
      </c>
      <c r="F1366" s="5" t="s">
        <v>17</v>
      </c>
      <c r="G1366" s="6">
        <v>14887.800000000001</v>
      </c>
      <c r="H1366" s="6">
        <v>9081.5580000000009</v>
      </c>
      <c r="I1366" s="7">
        <v>417.1</v>
      </c>
      <c r="J1366" s="7" t="s">
        <v>25</v>
      </c>
      <c r="K1366" s="7">
        <v>272.5</v>
      </c>
    </row>
    <row r="1367" spans="3:11" x14ac:dyDescent="0.35">
      <c r="C1367" s="4">
        <v>43423</v>
      </c>
      <c r="D1367" s="5" t="s">
        <v>5</v>
      </c>
      <c r="E1367" s="5" t="s">
        <v>13</v>
      </c>
      <c r="F1367" s="5" t="s">
        <v>16</v>
      </c>
      <c r="G1367" s="6">
        <v>78160.92</v>
      </c>
      <c r="H1367" s="6">
        <v>41425.287600000003</v>
      </c>
      <c r="I1367" s="7" t="s">
        <v>25</v>
      </c>
      <c r="J1367" s="7" t="s">
        <v>25</v>
      </c>
      <c r="K1367" s="7" t="s">
        <v>25</v>
      </c>
    </row>
    <row r="1368" spans="3:11" x14ac:dyDescent="0.35">
      <c r="C1368" s="4">
        <v>43425</v>
      </c>
      <c r="D1368" s="5" t="s">
        <v>4</v>
      </c>
      <c r="E1368" s="5" t="s">
        <v>12</v>
      </c>
      <c r="F1368" s="5" t="s">
        <v>16</v>
      </c>
      <c r="G1368" s="6">
        <v>30484.32</v>
      </c>
      <c r="H1368" s="6">
        <v>20119.6512</v>
      </c>
      <c r="I1368" s="7">
        <v>395.20000000000005</v>
      </c>
      <c r="J1368" s="7" t="s">
        <v>25</v>
      </c>
      <c r="K1368" s="7">
        <v>603.6</v>
      </c>
    </row>
    <row r="1369" spans="3:11" x14ac:dyDescent="0.35">
      <c r="C1369" s="4">
        <v>43425</v>
      </c>
      <c r="D1369" s="5" t="s">
        <v>6</v>
      </c>
      <c r="E1369" s="5" t="s">
        <v>13</v>
      </c>
      <c r="F1369" s="5" t="s">
        <v>18</v>
      </c>
      <c r="G1369" s="6">
        <v>2683.2</v>
      </c>
      <c r="H1369" s="6">
        <v>1851.4079999999997</v>
      </c>
      <c r="I1369" s="7" t="s">
        <v>25</v>
      </c>
      <c r="J1369" s="7" t="s">
        <v>25</v>
      </c>
      <c r="K1369" s="7" t="s">
        <v>25</v>
      </c>
    </row>
    <row r="1370" spans="3:11" x14ac:dyDescent="0.35">
      <c r="C1370" s="4">
        <v>43425</v>
      </c>
      <c r="D1370" s="5" t="s">
        <v>10</v>
      </c>
      <c r="E1370" s="5" t="s">
        <v>14</v>
      </c>
      <c r="F1370" s="5" t="s">
        <v>17</v>
      </c>
      <c r="G1370" s="6">
        <v>2154.6000000000004</v>
      </c>
      <c r="H1370" s="6">
        <v>1314.3060000000003</v>
      </c>
      <c r="I1370" s="7" t="s">
        <v>25</v>
      </c>
      <c r="J1370" s="7" t="s">
        <v>25</v>
      </c>
      <c r="K1370" s="7" t="s">
        <v>25</v>
      </c>
    </row>
    <row r="1371" spans="3:11" x14ac:dyDescent="0.35">
      <c r="C1371" s="4">
        <v>43425</v>
      </c>
      <c r="D1371" s="5" t="s">
        <v>4</v>
      </c>
      <c r="E1371" s="5" t="s">
        <v>12</v>
      </c>
      <c r="F1371" s="5" t="s">
        <v>18</v>
      </c>
      <c r="G1371" s="6">
        <v>14069.76</v>
      </c>
      <c r="H1371" s="6">
        <v>10411.6224</v>
      </c>
      <c r="I1371" s="7" t="s">
        <v>25</v>
      </c>
      <c r="J1371" s="7" t="s">
        <v>25</v>
      </c>
      <c r="K1371" s="7" t="s">
        <v>25</v>
      </c>
    </row>
    <row r="1372" spans="3:11" x14ac:dyDescent="0.35">
      <c r="C1372" s="4">
        <v>43427</v>
      </c>
      <c r="D1372" s="5" t="s">
        <v>4</v>
      </c>
      <c r="E1372" s="5" t="s">
        <v>12</v>
      </c>
      <c r="F1372" s="5" t="s">
        <v>17</v>
      </c>
      <c r="G1372" s="6">
        <v>3126.6000000000004</v>
      </c>
      <c r="H1372" s="6">
        <v>1782.162</v>
      </c>
      <c r="I1372" s="7">
        <v>460.8</v>
      </c>
      <c r="J1372" s="7" t="s">
        <v>25</v>
      </c>
      <c r="K1372" s="7">
        <v>53.5</v>
      </c>
    </row>
    <row r="1373" spans="3:11" x14ac:dyDescent="0.35">
      <c r="C1373" s="4">
        <v>43427</v>
      </c>
      <c r="D1373" s="5" t="s">
        <v>4</v>
      </c>
      <c r="E1373" s="5" t="s">
        <v>12</v>
      </c>
      <c r="F1373" s="5" t="s">
        <v>18</v>
      </c>
      <c r="G1373" s="6">
        <v>20427.12</v>
      </c>
      <c r="H1373" s="6">
        <v>10213.56</v>
      </c>
      <c r="I1373" s="7" t="s">
        <v>25</v>
      </c>
      <c r="J1373" s="7" t="s">
        <v>25</v>
      </c>
      <c r="K1373" s="7" t="s">
        <v>25</v>
      </c>
    </row>
    <row r="1374" spans="3:11" x14ac:dyDescent="0.35">
      <c r="C1374" s="4">
        <v>43427</v>
      </c>
      <c r="D1374" s="5" t="s">
        <v>8</v>
      </c>
      <c r="E1374" s="5" t="s">
        <v>12</v>
      </c>
      <c r="F1374" s="5" t="s">
        <v>18</v>
      </c>
      <c r="G1374" s="6">
        <v>13583.76</v>
      </c>
      <c r="H1374" s="6">
        <v>7471.0680000000011</v>
      </c>
      <c r="I1374" s="7" t="s">
        <v>25</v>
      </c>
      <c r="J1374" s="7" t="s">
        <v>25</v>
      </c>
      <c r="K1374" s="7" t="s">
        <v>25</v>
      </c>
    </row>
    <row r="1375" spans="3:11" x14ac:dyDescent="0.35">
      <c r="C1375" s="4">
        <v>43427</v>
      </c>
      <c r="D1375" s="5" t="s">
        <v>9</v>
      </c>
      <c r="E1375" s="5" t="s">
        <v>13</v>
      </c>
      <c r="F1375" s="5" t="s">
        <v>17</v>
      </c>
      <c r="G1375" s="6">
        <v>16883.64</v>
      </c>
      <c r="H1375" s="6">
        <v>8610.6563999999998</v>
      </c>
      <c r="I1375" s="7" t="s">
        <v>25</v>
      </c>
      <c r="J1375" s="7" t="s">
        <v>25</v>
      </c>
      <c r="K1375" s="7" t="s">
        <v>25</v>
      </c>
    </row>
    <row r="1376" spans="3:11" x14ac:dyDescent="0.35">
      <c r="C1376" s="4">
        <v>43428</v>
      </c>
      <c r="D1376" s="5" t="s">
        <v>4</v>
      </c>
      <c r="E1376" s="5" t="s">
        <v>12</v>
      </c>
      <c r="F1376" s="5" t="s">
        <v>18</v>
      </c>
      <c r="G1376" s="6">
        <v>9379.7999999999993</v>
      </c>
      <c r="H1376" s="6">
        <v>6565.8599999999988</v>
      </c>
      <c r="I1376" s="7">
        <v>281.8</v>
      </c>
      <c r="J1376" s="7" t="s">
        <v>25</v>
      </c>
      <c r="K1376" s="7">
        <v>197</v>
      </c>
    </row>
    <row r="1377" spans="3:11" x14ac:dyDescent="0.35">
      <c r="C1377" s="4">
        <v>43429</v>
      </c>
      <c r="D1377" s="5" t="s">
        <v>5</v>
      </c>
      <c r="E1377" s="5" t="s">
        <v>13</v>
      </c>
      <c r="F1377" s="5" t="s">
        <v>16</v>
      </c>
      <c r="G1377" s="6">
        <v>26798.04</v>
      </c>
      <c r="H1377" s="6">
        <v>18490.6476</v>
      </c>
      <c r="I1377" s="7">
        <v>755.1</v>
      </c>
      <c r="J1377" s="7" t="s">
        <v>25</v>
      </c>
      <c r="K1377" s="7">
        <v>554.80000000000007</v>
      </c>
    </row>
    <row r="1378" spans="3:11" x14ac:dyDescent="0.35">
      <c r="C1378" s="4">
        <v>43429</v>
      </c>
      <c r="D1378" s="5" t="s">
        <v>4</v>
      </c>
      <c r="E1378" s="5" t="s">
        <v>12</v>
      </c>
      <c r="F1378" s="5" t="s">
        <v>17</v>
      </c>
      <c r="G1378" s="6">
        <v>1042.1999999999998</v>
      </c>
      <c r="H1378" s="6">
        <v>604.47599999999989</v>
      </c>
      <c r="I1378" s="7" t="s">
        <v>25</v>
      </c>
      <c r="J1378" s="7" t="s">
        <v>25</v>
      </c>
      <c r="K1378" s="7" t="s">
        <v>25</v>
      </c>
    </row>
    <row r="1379" spans="3:11" x14ac:dyDescent="0.35">
      <c r="C1379" s="4">
        <v>43431</v>
      </c>
      <c r="D1379" s="5" t="s">
        <v>4</v>
      </c>
      <c r="E1379" s="5" t="s">
        <v>12</v>
      </c>
      <c r="F1379" s="5" t="s">
        <v>17</v>
      </c>
      <c r="G1379" s="6">
        <v>347.4</v>
      </c>
      <c r="H1379" s="6">
        <v>211.91399999999999</v>
      </c>
      <c r="I1379" s="7">
        <v>279.3</v>
      </c>
      <c r="J1379" s="7" t="s">
        <v>25</v>
      </c>
      <c r="K1379" s="7">
        <v>6.3999999999999995</v>
      </c>
    </row>
    <row r="1380" spans="3:11" x14ac:dyDescent="0.35">
      <c r="C1380" s="4">
        <v>43431</v>
      </c>
      <c r="D1380" s="5" t="s">
        <v>4</v>
      </c>
      <c r="E1380" s="5" t="s">
        <v>12</v>
      </c>
      <c r="F1380" s="5" t="s">
        <v>15</v>
      </c>
      <c r="G1380" s="6">
        <v>1042.1999999999998</v>
      </c>
      <c r="H1380" s="6">
        <v>739.96199999999988</v>
      </c>
      <c r="I1380" s="7" t="s">
        <v>25</v>
      </c>
      <c r="J1380" s="7" t="s">
        <v>25</v>
      </c>
      <c r="K1380" s="7" t="s">
        <v>25</v>
      </c>
    </row>
    <row r="1381" spans="3:11" x14ac:dyDescent="0.35">
      <c r="C1381" s="4">
        <v>43432</v>
      </c>
      <c r="D1381" s="5" t="s">
        <v>6</v>
      </c>
      <c r="E1381" s="5" t="s">
        <v>13</v>
      </c>
      <c r="F1381" s="5" t="s">
        <v>18</v>
      </c>
      <c r="G1381" s="6">
        <v>335.4</v>
      </c>
      <c r="H1381" s="6">
        <v>204.59399999999999</v>
      </c>
      <c r="I1381" s="7">
        <v>964.4</v>
      </c>
      <c r="J1381" s="7" t="s">
        <v>25</v>
      </c>
      <c r="K1381" s="7">
        <v>6.1999999999999993</v>
      </c>
    </row>
    <row r="1382" spans="3:11" x14ac:dyDescent="0.35">
      <c r="C1382" s="4">
        <v>43432</v>
      </c>
      <c r="D1382" s="5" t="s">
        <v>9</v>
      </c>
      <c r="E1382" s="5" t="s">
        <v>13</v>
      </c>
      <c r="F1382" s="5" t="s">
        <v>17</v>
      </c>
      <c r="G1382" s="6">
        <v>2431.8000000000002</v>
      </c>
      <c r="H1382" s="6">
        <v>1580.67</v>
      </c>
      <c r="I1382" s="7" t="s">
        <v>25</v>
      </c>
      <c r="J1382" s="7" t="s">
        <v>25</v>
      </c>
      <c r="K1382" s="7" t="s">
        <v>25</v>
      </c>
    </row>
    <row r="1383" spans="3:11" x14ac:dyDescent="0.35">
      <c r="C1383" s="4">
        <v>43432</v>
      </c>
      <c r="D1383" s="5" t="s">
        <v>3</v>
      </c>
      <c r="E1383" s="5" t="s">
        <v>12</v>
      </c>
      <c r="F1383" s="5" t="s">
        <v>16</v>
      </c>
      <c r="G1383" s="6">
        <v>12125.76</v>
      </c>
      <c r="H1383" s="6">
        <v>8003.0016000000005</v>
      </c>
      <c r="I1383" s="7" t="s">
        <v>25</v>
      </c>
      <c r="J1383" s="7" t="s">
        <v>25</v>
      </c>
      <c r="K1383" s="7" t="s">
        <v>25</v>
      </c>
    </row>
    <row r="1384" spans="3:11" x14ac:dyDescent="0.35">
      <c r="C1384" s="4">
        <v>43435</v>
      </c>
      <c r="D1384" s="5" t="s">
        <v>5</v>
      </c>
      <c r="E1384" s="5" t="s">
        <v>13</v>
      </c>
      <c r="F1384" s="5" t="s">
        <v>16</v>
      </c>
      <c r="G1384" s="6">
        <v>1102.8000000000002</v>
      </c>
      <c r="H1384" s="6">
        <v>794.01600000000008</v>
      </c>
      <c r="I1384" s="7">
        <v>355.70000000000005</v>
      </c>
      <c r="J1384" s="7" t="s">
        <v>25</v>
      </c>
      <c r="K1384" s="7">
        <v>23.900000000000002</v>
      </c>
    </row>
    <row r="1385" spans="3:11" x14ac:dyDescent="0.35">
      <c r="C1385" s="4">
        <v>43435</v>
      </c>
      <c r="D1385" s="5" t="s">
        <v>4</v>
      </c>
      <c r="E1385" s="5" t="s">
        <v>12</v>
      </c>
      <c r="F1385" s="5" t="s">
        <v>18</v>
      </c>
      <c r="G1385" s="6">
        <v>347.4</v>
      </c>
      <c r="H1385" s="6">
        <v>180.648</v>
      </c>
      <c r="I1385" s="7" t="s">
        <v>25</v>
      </c>
      <c r="J1385" s="7" t="s">
        <v>25</v>
      </c>
      <c r="K1385" s="7" t="s">
        <v>25</v>
      </c>
    </row>
    <row r="1386" spans="3:11" x14ac:dyDescent="0.35">
      <c r="C1386" s="4">
        <v>43436</v>
      </c>
      <c r="D1386" s="5" t="s">
        <v>7</v>
      </c>
      <c r="E1386" s="5" t="s">
        <v>14</v>
      </c>
      <c r="F1386" s="5" t="s">
        <v>18</v>
      </c>
      <c r="G1386" s="6">
        <v>16372.800000000001</v>
      </c>
      <c r="H1386" s="6">
        <v>9005.0400000000009</v>
      </c>
      <c r="I1386" s="7">
        <v>698</v>
      </c>
      <c r="J1386" s="7" t="s">
        <v>25</v>
      </c>
      <c r="K1386" s="7">
        <v>270.20000000000005</v>
      </c>
    </row>
    <row r="1387" spans="3:11" x14ac:dyDescent="0.35">
      <c r="C1387" s="4">
        <v>43436</v>
      </c>
      <c r="D1387" s="5" t="s">
        <v>9</v>
      </c>
      <c r="E1387" s="5" t="s">
        <v>13</v>
      </c>
      <c r="F1387" s="5" t="s">
        <v>18</v>
      </c>
      <c r="G1387" s="6">
        <v>9379.7999999999993</v>
      </c>
      <c r="H1387" s="6">
        <v>6847.253999999999</v>
      </c>
      <c r="I1387" s="7" t="s">
        <v>25</v>
      </c>
      <c r="J1387" s="7" t="s">
        <v>25</v>
      </c>
      <c r="K1387" s="7" t="s">
        <v>25</v>
      </c>
    </row>
    <row r="1388" spans="3:11" x14ac:dyDescent="0.35">
      <c r="C1388" s="4">
        <v>43436</v>
      </c>
      <c r="D1388" s="5" t="s">
        <v>5</v>
      </c>
      <c r="E1388" s="5" t="s">
        <v>13</v>
      </c>
      <c r="F1388" s="5" t="s">
        <v>18</v>
      </c>
      <c r="G1388" s="6">
        <v>551.40000000000009</v>
      </c>
      <c r="H1388" s="6">
        <v>374.95200000000011</v>
      </c>
      <c r="I1388" s="7" t="s">
        <v>25</v>
      </c>
      <c r="J1388" s="7" t="s">
        <v>25</v>
      </c>
      <c r="K1388" s="7" t="s">
        <v>25</v>
      </c>
    </row>
    <row r="1389" spans="3:11" x14ac:dyDescent="0.35">
      <c r="C1389" s="4">
        <v>43437</v>
      </c>
      <c r="D1389" s="5" t="s">
        <v>4</v>
      </c>
      <c r="E1389" s="5" t="s">
        <v>12</v>
      </c>
      <c r="F1389" s="5" t="s">
        <v>16</v>
      </c>
      <c r="G1389" s="6">
        <v>694.8</v>
      </c>
      <c r="H1389" s="6">
        <v>458.56799999999998</v>
      </c>
      <c r="I1389" s="7">
        <v>275.3</v>
      </c>
      <c r="J1389" s="7" t="s">
        <v>25</v>
      </c>
      <c r="K1389" s="7">
        <v>13.799999999999999</v>
      </c>
    </row>
    <row r="1390" spans="3:11" x14ac:dyDescent="0.35">
      <c r="C1390" s="4">
        <v>43438</v>
      </c>
      <c r="D1390" s="5" t="s">
        <v>5</v>
      </c>
      <c r="E1390" s="5" t="s">
        <v>13</v>
      </c>
      <c r="F1390" s="5" t="s">
        <v>16</v>
      </c>
      <c r="G1390" s="6">
        <v>4962.6000000000004</v>
      </c>
      <c r="H1390" s="6">
        <v>2580.5520000000001</v>
      </c>
      <c r="I1390" s="7">
        <v>348.70000000000005</v>
      </c>
      <c r="J1390" s="7" t="s">
        <v>25</v>
      </c>
      <c r="K1390" s="7">
        <v>77.5</v>
      </c>
    </row>
    <row r="1391" spans="3:11" x14ac:dyDescent="0.35">
      <c r="C1391" s="4">
        <v>43439</v>
      </c>
      <c r="D1391" s="5" t="s">
        <v>4</v>
      </c>
      <c r="E1391" s="5" t="s">
        <v>12</v>
      </c>
      <c r="F1391" s="5" t="s">
        <v>15</v>
      </c>
      <c r="G1391" s="6">
        <v>11255.76</v>
      </c>
      <c r="H1391" s="6">
        <v>8441.82</v>
      </c>
      <c r="I1391" s="7">
        <v>1051.5</v>
      </c>
      <c r="J1391" s="7" t="s">
        <v>25</v>
      </c>
      <c r="K1391" s="7">
        <v>253.29999999999998</v>
      </c>
    </row>
    <row r="1392" spans="3:11" x14ac:dyDescent="0.35">
      <c r="C1392" s="4">
        <v>43440</v>
      </c>
      <c r="D1392" s="5" t="s">
        <v>4</v>
      </c>
      <c r="E1392" s="5" t="s">
        <v>12</v>
      </c>
      <c r="F1392" s="5" t="s">
        <v>18</v>
      </c>
      <c r="G1392" s="6">
        <v>49243.92</v>
      </c>
      <c r="H1392" s="6">
        <v>34963.183199999999</v>
      </c>
      <c r="I1392" s="7">
        <v>1105.8</v>
      </c>
      <c r="J1392" s="7" t="s">
        <v>25</v>
      </c>
      <c r="K1392" s="7">
        <v>1048.8999999999999</v>
      </c>
    </row>
    <row r="1393" spans="3:11" x14ac:dyDescent="0.35">
      <c r="C1393" s="4">
        <v>43440</v>
      </c>
      <c r="D1393" s="5" t="s">
        <v>8</v>
      </c>
      <c r="E1393" s="5" t="s">
        <v>12</v>
      </c>
      <c r="F1393" s="5" t="s">
        <v>18</v>
      </c>
      <c r="G1393" s="6">
        <v>335.4</v>
      </c>
      <c r="H1393" s="6">
        <v>238.13399999999999</v>
      </c>
      <c r="I1393" s="7" t="s">
        <v>25</v>
      </c>
      <c r="J1393" s="7" t="s">
        <v>25</v>
      </c>
      <c r="K1393" s="7" t="s">
        <v>25</v>
      </c>
    </row>
    <row r="1394" spans="3:11" x14ac:dyDescent="0.35">
      <c r="C1394" s="4">
        <v>43440</v>
      </c>
      <c r="D1394" s="5" t="s">
        <v>9</v>
      </c>
      <c r="E1394" s="5" t="s">
        <v>13</v>
      </c>
      <c r="F1394" s="5" t="s">
        <v>16</v>
      </c>
      <c r="G1394" s="6">
        <v>1042.1999999999998</v>
      </c>
      <c r="H1394" s="6">
        <v>552.36599999999999</v>
      </c>
      <c r="I1394" s="7" t="s">
        <v>25</v>
      </c>
      <c r="J1394" s="7" t="s">
        <v>25</v>
      </c>
      <c r="K1394" s="7" t="s">
        <v>25</v>
      </c>
    </row>
    <row r="1395" spans="3:11" x14ac:dyDescent="0.35">
      <c r="C1395" s="4">
        <v>43441</v>
      </c>
      <c r="D1395" s="5" t="s">
        <v>6</v>
      </c>
      <c r="E1395" s="5" t="s">
        <v>13</v>
      </c>
      <c r="F1395" s="5" t="s">
        <v>16</v>
      </c>
      <c r="G1395" s="6">
        <v>13583.76</v>
      </c>
      <c r="H1395" s="6">
        <v>7471.0680000000011</v>
      </c>
      <c r="I1395" s="7">
        <v>860.30000000000007</v>
      </c>
      <c r="J1395" s="7" t="s">
        <v>25</v>
      </c>
      <c r="K1395" s="7">
        <v>224.2</v>
      </c>
    </row>
    <row r="1396" spans="3:11" x14ac:dyDescent="0.35">
      <c r="C1396" s="4">
        <v>43442</v>
      </c>
      <c r="D1396" s="5" t="s">
        <v>6</v>
      </c>
      <c r="E1396" s="5" t="s">
        <v>13</v>
      </c>
      <c r="F1396" s="5" t="s">
        <v>17</v>
      </c>
      <c r="G1396" s="6">
        <v>16300.439999999999</v>
      </c>
      <c r="H1396" s="6">
        <v>8965.2420000000002</v>
      </c>
      <c r="I1396" s="7">
        <v>1067.6999999999998</v>
      </c>
      <c r="J1396" s="7" t="s">
        <v>25</v>
      </c>
      <c r="K1396" s="7">
        <v>269</v>
      </c>
    </row>
    <row r="1397" spans="3:11" x14ac:dyDescent="0.35">
      <c r="C1397" s="4">
        <v>43442</v>
      </c>
      <c r="D1397" s="5" t="s">
        <v>7</v>
      </c>
      <c r="E1397" s="5" t="s">
        <v>14</v>
      </c>
      <c r="F1397" s="5" t="s">
        <v>15</v>
      </c>
      <c r="G1397" s="6">
        <v>454.79999999999995</v>
      </c>
      <c r="H1397" s="6">
        <v>268.33199999999994</v>
      </c>
      <c r="I1397" s="7" t="s">
        <v>25</v>
      </c>
      <c r="J1397" s="7" t="s">
        <v>25</v>
      </c>
      <c r="K1397" s="7" t="s">
        <v>25</v>
      </c>
    </row>
    <row r="1398" spans="3:11" x14ac:dyDescent="0.35">
      <c r="C1398" s="4">
        <v>43442</v>
      </c>
      <c r="D1398" s="5" t="s">
        <v>8</v>
      </c>
      <c r="E1398" s="5" t="s">
        <v>12</v>
      </c>
      <c r="F1398" s="5" t="s">
        <v>17</v>
      </c>
      <c r="G1398" s="6">
        <v>45279</v>
      </c>
      <c r="H1398" s="6">
        <v>22639.5</v>
      </c>
      <c r="I1398" s="7" t="s">
        <v>25</v>
      </c>
      <c r="J1398" s="7" t="s">
        <v>25</v>
      </c>
      <c r="K1398" s="7" t="s">
        <v>25</v>
      </c>
    </row>
    <row r="1399" spans="3:11" x14ac:dyDescent="0.35">
      <c r="C1399" s="4">
        <v>43444</v>
      </c>
      <c r="D1399" s="5" t="s">
        <v>4</v>
      </c>
      <c r="E1399" s="5" t="s">
        <v>12</v>
      </c>
      <c r="F1399" s="5" t="s">
        <v>18</v>
      </c>
      <c r="G1399" s="6">
        <v>347.4</v>
      </c>
      <c r="H1399" s="6">
        <v>173.7</v>
      </c>
      <c r="I1399" s="7">
        <v>296.10000000000002</v>
      </c>
      <c r="J1399" s="7" t="s">
        <v>25</v>
      </c>
      <c r="K1399" s="7">
        <v>5.3</v>
      </c>
    </row>
    <row r="1400" spans="3:11" x14ac:dyDescent="0.35">
      <c r="C1400" s="4">
        <v>43445</v>
      </c>
      <c r="D1400" s="5" t="s">
        <v>4</v>
      </c>
      <c r="E1400" s="5" t="s">
        <v>12</v>
      </c>
      <c r="F1400" s="5" t="s">
        <v>17</v>
      </c>
      <c r="G1400" s="6">
        <v>46899</v>
      </c>
      <c r="H1400" s="6">
        <v>30953.34</v>
      </c>
      <c r="I1400" s="7">
        <v>625.6</v>
      </c>
      <c r="J1400" s="7" t="s">
        <v>25</v>
      </c>
      <c r="K1400" s="7">
        <v>928.7</v>
      </c>
    </row>
    <row r="1401" spans="3:11" x14ac:dyDescent="0.35">
      <c r="C1401" s="4">
        <v>43445</v>
      </c>
      <c r="D1401" s="5" t="s">
        <v>9</v>
      </c>
      <c r="E1401" s="5" t="s">
        <v>13</v>
      </c>
      <c r="F1401" s="5" t="s">
        <v>18</v>
      </c>
      <c r="G1401" s="6">
        <v>3126.6000000000004</v>
      </c>
      <c r="H1401" s="6">
        <v>2251.152</v>
      </c>
      <c r="I1401" s="7" t="s">
        <v>25</v>
      </c>
      <c r="J1401" s="7" t="s">
        <v>25</v>
      </c>
      <c r="K1401" s="7" t="s">
        <v>25</v>
      </c>
    </row>
    <row r="1402" spans="3:11" x14ac:dyDescent="0.35">
      <c r="C1402" s="4">
        <v>43445</v>
      </c>
      <c r="D1402" s="5" t="s">
        <v>9</v>
      </c>
      <c r="E1402" s="5" t="s">
        <v>13</v>
      </c>
      <c r="F1402" s="5" t="s">
        <v>18</v>
      </c>
      <c r="G1402" s="6">
        <v>39864.120000000003</v>
      </c>
      <c r="H1402" s="6">
        <v>27506.2428</v>
      </c>
      <c r="I1402" s="7" t="s">
        <v>25</v>
      </c>
      <c r="J1402" s="7" t="s">
        <v>25</v>
      </c>
      <c r="K1402" s="7" t="s">
        <v>25</v>
      </c>
    </row>
    <row r="1403" spans="3:11" x14ac:dyDescent="0.35">
      <c r="C1403" s="4">
        <v>43445</v>
      </c>
      <c r="D1403" s="5" t="s">
        <v>4</v>
      </c>
      <c r="E1403" s="5" t="s">
        <v>12</v>
      </c>
      <c r="F1403" s="5" t="s">
        <v>16</v>
      </c>
      <c r="G1403" s="6">
        <v>347.4</v>
      </c>
      <c r="H1403" s="6">
        <v>229.28399999999999</v>
      </c>
      <c r="I1403" s="7" t="s">
        <v>25</v>
      </c>
      <c r="J1403" s="7" t="s">
        <v>25</v>
      </c>
      <c r="K1403" s="7" t="s">
        <v>25</v>
      </c>
    </row>
    <row r="1404" spans="3:11" x14ac:dyDescent="0.35">
      <c r="C1404" s="4">
        <v>43445</v>
      </c>
      <c r="D1404" s="5" t="s">
        <v>5</v>
      </c>
      <c r="E1404" s="5" t="s">
        <v>13</v>
      </c>
      <c r="F1404" s="5" t="s">
        <v>16</v>
      </c>
      <c r="G1404" s="6">
        <v>4411.2000000000007</v>
      </c>
      <c r="H1404" s="6">
        <v>2823.1680000000006</v>
      </c>
      <c r="I1404" s="7" t="s">
        <v>25</v>
      </c>
      <c r="J1404" s="7" t="s">
        <v>25</v>
      </c>
      <c r="K1404" s="7" t="s">
        <v>25</v>
      </c>
    </row>
    <row r="1405" spans="3:11" x14ac:dyDescent="0.35">
      <c r="C1405" s="4">
        <v>43445</v>
      </c>
      <c r="D1405" s="5" t="s">
        <v>4</v>
      </c>
      <c r="E1405" s="5" t="s">
        <v>12</v>
      </c>
      <c r="F1405" s="5" t="s">
        <v>17</v>
      </c>
      <c r="G1405" s="6">
        <v>37519.199999999997</v>
      </c>
      <c r="H1405" s="6">
        <v>24387.48</v>
      </c>
      <c r="I1405" s="7" t="s">
        <v>25</v>
      </c>
      <c r="J1405" s="7" t="s">
        <v>25</v>
      </c>
      <c r="K1405" s="7" t="s">
        <v>25</v>
      </c>
    </row>
    <row r="1406" spans="3:11" x14ac:dyDescent="0.35">
      <c r="C1406" s="4">
        <v>43445</v>
      </c>
      <c r="D1406" s="5" t="s">
        <v>5</v>
      </c>
      <c r="E1406" s="5" t="s">
        <v>13</v>
      </c>
      <c r="F1406" s="5" t="s">
        <v>18</v>
      </c>
      <c r="G1406" s="6">
        <v>14887.800000000001</v>
      </c>
      <c r="H1406" s="6">
        <v>8039.4120000000012</v>
      </c>
      <c r="I1406" s="7" t="s">
        <v>25</v>
      </c>
      <c r="J1406" s="7" t="s">
        <v>25</v>
      </c>
      <c r="K1406" s="7" t="s">
        <v>25</v>
      </c>
    </row>
    <row r="1407" spans="3:11" x14ac:dyDescent="0.35">
      <c r="C1407" s="4">
        <v>43446</v>
      </c>
      <c r="D1407" s="5" t="s">
        <v>4</v>
      </c>
      <c r="E1407" s="5" t="s">
        <v>12</v>
      </c>
      <c r="F1407" s="5" t="s">
        <v>18</v>
      </c>
      <c r="G1407" s="6">
        <v>9379.7999999999993</v>
      </c>
      <c r="H1407" s="6">
        <v>5252.6880000000001</v>
      </c>
      <c r="I1407" s="7">
        <v>378.6</v>
      </c>
      <c r="J1407" s="7" t="s">
        <v>25</v>
      </c>
      <c r="K1407" s="7">
        <v>157.6</v>
      </c>
    </row>
    <row r="1408" spans="3:11" x14ac:dyDescent="0.35">
      <c r="C1408" s="4">
        <v>43446</v>
      </c>
      <c r="D1408" s="5" t="s">
        <v>4</v>
      </c>
      <c r="E1408" s="5" t="s">
        <v>12</v>
      </c>
      <c r="F1408" s="5" t="s">
        <v>16</v>
      </c>
      <c r="G1408" s="6">
        <v>347.4</v>
      </c>
      <c r="H1408" s="6">
        <v>243.17999999999998</v>
      </c>
      <c r="I1408" s="7" t="s">
        <v>25</v>
      </c>
      <c r="J1408" s="7" t="s">
        <v>25</v>
      </c>
      <c r="K1408" s="7" t="s">
        <v>25</v>
      </c>
    </row>
    <row r="1409" spans="3:11" x14ac:dyDescent="0.35">
      <c r="C1409" s="4">
        <v>43447</v>
      </c>
      <c r="D1409" s="5" t="s">
        <v>4</v>
      </c>
      <c r="E1409" s="5" t="s">
        <v>12</v>
      </c>
      <c r="F1409" s="5" t="s">
        <v>16</v>
      </c>
      <c r="G1409" s="6">
        <v>694.8</v>
      </c>
      <c r="H1409" s="6">
        <v>472.464</v>
      </c>
      <c r="I1409" s="7">
        <v>94.899999999999991</v>
      </c>
      <c r="J1409" s="7" t="s">
        <v>25</v>
      </c>
      <c r="K1409" s="7">
        <v>14.2</v>
      </c>
    </row>
    <row r="1410" spans="3:11" x14ac:dyDescent="0.35">
      <c r="C1410" s="4">
        <v>43447</v>
      </c>
      <c r="D1410" s="5" t="s">
        <v>4</v>
      </c>
      <c r="E1410" s="5" t="s">
        <v>12</v>
      </c>
      <c r="F1410" s="5" t="s">
        <v>17</v>
      </c>
      <c r="G1410" s="6">
        <v>11255.76</v>
      </c>
      <c r="H1410" s="6">
        <v>6078.1104000000005</v>
      </c>
      <c r="I1410" s="7" t="s">
        <v>25</v>
      </c>
      <c r="J1410" s="7" t="s">
        <v>25</v>
      </c>
      <c r="K1410" s="7" t="s">
        <v>25</v>
      </c>
    </row>
    <row r="1411" spans="3:11" x14ac:dyDescent="0.35">
      <c r="C1411" s="4">
        <v>43447</v>
      </c>
      <c r="D1411" s="5" t="s">
        <v>8</v>
      </c>
      <c r="E1411" s="5" t="s">
        <v>12</v>
      </c>
      <c r="F1411" s="5" t="s">
        <v>16</v>
      </c>
      <c r="G1411" s="6">
        <v>16300.439999999999</v>
      </c>
      <c r="H1411" s="6">
        <v>8150.2199999999993</v>
      </c>
      <c r="I1411" s="7" t="s">
        <v>25</v>
      </c>
      <c r="J1411" s="7" t="s">
        <v>25</v>
      </c>
      <c r="K1411" s="7" t="s">
        <v>25</v>
      </c>
    </row>
    <row r="1412" spans="3:11" x14ac:dyDescent="0.35">
      <c r="C1412" s="4">
        <v>43447</v>
      </c>
      <c r="D1412" s="5" t="s">
        <v>4</v>
      </c>
      <c r="E1412" s="5" t="s">
        <v>12</v>
      </c>
      <c r="F1412" s="5" t="s">
        <v>18</v>
      </c>
      <c r="G1412" s="6">
        <v>2431.8000000000002</v>
      </c>
      <c r="H1412" s="6">
        <v>1604.9880000000003</v>
      </c>
      <c r="I1412" s="7" t="s">
        <v>25</v>
      </c>
      <c r="J1412" s="7" t="s">
        <v>25</v>
      </c>
      <c r="K1412" s="7" t="s">
        <v>25</v>
      </c>
    </row>
    <row r="1413" spans="3:11" x14ac:dyDescent="0.35">
      <c r="C1413" s="4">
        <v>43448</v>
      </c>
      <c r="D1413" s="5" t="s">
        <v>10</v>
      </c>
      <c r="E1413" s="5" t="s">
        <v>14</v>
      </c>
      <c r="F1413" s="5" t="s">
        <v>18</v>
      </c>
      <c r="G1413" s="6">
        <v>478.79999999999995</v>
      </c>
      <c r="H1413" s="6">
        <v>253.76399999999998</v>
      </c>
      <c r="I1413" s="7">
        <v>687</v>
      </c>
      <c r="J1413" s="7" t="s">
        <v>25</v>
      </c>
      <c r="K1413" s="7">
        <v>7.6999999999999993</v>
      </c>
    </row>
    <row r="1414" spans="3:11" x14ac:dyDescent="0.35">
      <c r="C1414" s="4">
        <v>43448</v>
      </c>
      <c r="D1414" s="5" t="s">
        <v>8</v>
      </c>
      <c r="E1414" s="5" t="s">
        <v>12</v>
      </c>
      <c r="F1414" s="5" t="s">
        <v>17</v>
      </c>
      <c r="G1414" s="6">
        <v>10866.960000000001</v>
      </c>
      <c r="H1414" s="6">
        <v>6846.1848000000009</v>
      </c>
      <c r="I1414" s="7" t="s">
        <v>25</v>
      </c>
      <c r="J1414" s="7" t="s">
        <v>25</v>
      </c>
      <c r="K1414" s="7" t="s">
        <v>25</v>
      </c>
    </row>
    <row r="1415" spans="3:11" x14ac:dyDescent="0.35">
      <c r="C1415" s="4">
        <v>43448</v>
      </c>
      <c r="D1415" s="5" t="s">
        <v>8</v>
      </c>
      <c r="E1415" s="5" t="s">
        <v>12</v>
      </c>
      <c r="F1415" s="5" t="s">
        <v>16</v>
      </c>
      <c r="G1415" s="6">
        <v>9055.7999999999993</v>
      </c>
      <c r="H1415" s="6">
        <v>6429.6179999999995</v>
      </c>
      <c r="I1415" s="7" t="s">
        <v>25</v>
      </c>
      <c r="J1415" s="7" t="s">
        <v>25</v>
      </c>
      <c r="K1415" s="7" t="s">
        <v>25</v>
      </c>
    </row>
    <row r="1416" spans="3:11" x14ac:dyDescent="0.35">
      <c r="C1416" s="4">
        <v>43449</v>
      </c>
      <c r="D1416" s="5" t="s">
        <v>4</v>
      </c>
      <c r="E1416" s="5" t="s">
        <v>12</v>
      </c>
      <c r="F1416" s="5" t="s">
        <v>17</v>
      </c>
      <c r="G1416" s="6">
        <v>14069.76</v>
      </c>
      <c r="H1416" s="6">
        <v>10411.6224</v>
      </c>
      <c r="I1416" s="7">
        <v>146.69999999999999</v>
      </c>
      <c r="J1416" s="7">
        <v>62403</v>
      </c>
      <c r="K1416" s="7">
        <v>312.40000000000003</v>
      </c>
    </row>
    <row r="1417" spans="3:11" x14ac:dyDescent="0.35">
      <c r="C1417" s="4">
        <v>43449</v>
      </c>
      <c r="D1417" s="5" t="s">
        <v>4</v>
      </c>
      <c r="E1417" s="5" t="s">
        <v>12</v>
      </c>
      <c r="F1417" s="5" t="s">
        <v>15</v>
      </c>
      <c r="G1417" s="6">
        <v>42209.159999999996</v>
      </c>
      <c r="H1417" s="6">
        <v>29968.503599999996</v>
      </c>
      <c r="I1417" s="7" t="s">
        <v>25</v>
      </c>
      <c r="J1417" s="7" t="s">
        <v>25</v>
      </c>
      <c r="K1417" s="7" t="s">
        <v>25</v>
      </c>
    </row>
    <row r="1418" spans="3:11" x14ac:dyDescent="0.35">
      <c r="C1418" s="4">
        <v>43449</v>
      </c>
      <c r="D1418" s="5" t="s">
        <v>6</v>
      </c>
      <c r="E1418" s="5" t="s">
        <v>13</v>
      </c>
      <c r="F1418" s="5" t="s">
        <v>17</v>
      </c>
      <c r="G1418" s="6">
        <v>36223.199999999997</v>
      </c>
      <c r="H1418" s="6">
        <v>23545.079999999998</v>
      </c>
      <c r="I1418" s="7" t="s">
        <v>25</v>
      </c>
      <c r="J1418" s="7" t="s">
        <v>25</v>
      </c>
      <c r="K1418" s="7" t="s">
        <v>25</v>
      </c>
    </row>
    <row r="1419" spans="3:11" x14ac:dyDescent="0.35">
      <c r="C1419" s="4">
        <v>43450</v>
      </c>
      <c r="D1419" s="5" t="s">
        <v>10</v>
      </c>
      <c r="E1419" s="5" t="s">
        <v>14</v>
      </c>
      <c r="F1419" s="5" t="s">
        <v>17</v>
      </c>
      <c r="G1419" s="6">
        <v>957.59999999999991</v>
      </c>
      <c r="H1419" s="6">
        <v>670.31999999999994</v>
      </c>
      <c r="I1419" s="7">
        <v>930.30000000000007</v>
      </c>
      <c r="J1419" s="7" t="s">
        <v>25</v>
      </c>
      <c r="K1419" s="7">
        <v>20.200000000000003</v>
      </c>
    </row>
    <row r="1420" spans="3:11" x14ac:dyDescent="0.35">
      <c r="C1420" s="4">
        <v>43450</v>
      </c>
      <c r="D1420" s="5" t="s">
        <v>9</v>
      </c>
      <c r="E1420" s="5" t="s">
        <v>13</v>
      </c>
      <c r="F1420" s="5" t="s">
        <v>17</v>
      </c>
      <c r="G1420" s="6">
        <v>14069.76</v>
      </c>
      <c r="H1420" s="6">
        <v>7879.0656000000008</v>
      </c>
      <c r="I1420" s="7" t="s">
        <v>25</v>
      </c>
      <c r="J1420" s="7" t="s">
        <v>25</v>
      </c>
      <c r="K1420" s="7" t="s">
        <v>25</v>
      </c>
    </row>
    <row r="1421" spans="3:11" x14ac:dyDescent="0.35">
      <c r="C1421" s="4">
        <v>43450</v>
      </c>
      <c r="D1421" s="5" t="s">
        <v>8</v>
      </c>
      <c r="E1421" s="5" t="s">
        <v>12</v>
      </c>
      <c r="F1421" s="5" t="s">
        <v>16</v>
      </c>
      <c r="G1421" s="6">
        <v>13583.76</v>
      </c>
      <c r="H1421" s="6">
        <v>9101.119200000001</v>
      </c>
      <c r="I1421" s="7" t="s">
        <v>25</v>
      </c>
      <c r="J1421" s="7" t="s">
        <v>25</v>
      </c>
      <c r="K1421" s="7" t="s">
        <v>25</v>
      </c>
    </row>
    <row r="1422" spans="3:11" x14ac:dyDescent="0.35">
      <c r="C1422" s="4">
        <v>43450</v>
      </c>
      <c r="D1422" s="5" t="s">
        <v>8</v>
      </c>
      <c r="E1422" s="5" t="s">
        <v>12</v>
      </c>
      <c r="F1422" s="5" t="s">
        <v>17</v>
      </c>
      <c r="G1422" s="6">
        <v>13583.76</v>
      </c>
      <c r="H1422" s="6">
        <v>8150.2559999999994</v>
      </c>
      <c r="I1422" s="7" t="s">
        <v>25</v>
      </c>
      <c r="J1422" s="7" t="s">
        <v>25</v>
      </c>
      <c r="K1422" s="7" t="s">
        <v>25</v>
      </c>
    </row>
    <row r="1423" spans="3:11" x14ac:dyDescent="0.35">
      <c r="C1423" s="4">
        <v>43450</v>
      </c>
      <c r="D1423" s="5" t="s">
        <v>5</v>
      </c>
      <c r="E1423" s="5" t="s">
        <v>13</v>
      </c>
      <c r="F1423" s="5" t="s">
        <v>18</v>
      </c>
      <c r="G1423" s="6">
        <v>4411.2000000000007</v>
      </c>
      <c r="H1423" s="6">
        <v>2823.1680000000006</v>
      </c>
      <c r="I1423" s="7" t="s">
        <v>25</v>
      </c>
      <c r="J1423" s="7" t="s">
        <v>25</v>
      </c>
      <c r="K1423" s="7" t="s">
        <v>25</v>
      </c>
    </row>
    <row r="1424" spans="3:11" x14ac:dyDescent="0.35">
      <c r="C1424" s="4">
        <v>43451</v>
      </c>
      <c r="D1424" s="5" t="s">
        <v>3</v>
      </c>
      <c r="E1424" s="5" t="s">
        <v>12</v>
      </c>
      <c r="F1424" s="5" t="s">
        <v>18</v>
      </c>
      <c r="G1424" s="6">
        <v>2395.1999999999998</v>
      </c>
      <c r="H1424" s="6">
        <v>1532.9279999999999</v>
      </c>
      <c r="I1424" s="7">
        <v>268.60000000000002</v>
      </c>
      <c r="J1424" s="7" t="s">
        <v>25</v>
      </c>
      <c r="K1424" s="7">
        <v>46</v>
      </c>
    </row>
    <row r="1425" spans="3:11" x14ac:dyDescent="0.35">
      <c r="C1425" s="4">
        <v>43451</v>
      </c>
      <c r="D1425" s="5" t="s">
        <v>4</v>
      </c>
      <c r="E1425" s="5" t="s">
        <v>12</v>
      </c>
      <c r="F1425" s="5" t="s">
        <v>17</v>
      </c>
      <c r="G1425" s="6">
        <v>11255.76</v>
      </c>
      <c r="H1425" s="6">
        <v>7766.4743999999992</v>
      </c>
      <c r="I1425" s="7" t="s">
        <v>25</v>
      </c>
      <c r="J1425" s="7" t="s">
        <v>25</v>
      </c>
      <c r="K1425" s="7" t="s">
        <v>25</v>
      </c>
    </row>
    <row r="1426" spans="3:11" x14ac:dyDescent="0.35">
      <c r="C1426" s="4">
        <v>43451</v>
      </c>
      <c r="D1426" s="5" t="s">
        <v>5</v>
      </c>
      <c r="E1426" s="5" t="s">
        <v>13</v>
      </c>
      <c r="F1426" s="5" t="s">
        <v>16</v>
      </c>
      <c r="G1426" s="6">
        <v>22331.760000000002</v>
      </c>
      <c r="H1426" s="6">
        <v>12952.4208</v>
      </c>
      <c r="I1426" s="7" t="s">
        <v>25</v>
      </c>
      <c r="J1426" s="7" t="s">
        <v>25</v>
      </c>
      <c r="K1426" s="7" t="s">
        <v>25</v>
      </c>
    </row>
    <row r="1427" spans="3:11" x14ac:dyDescent="0.35">
      <c r="C1427" s="4">
        <v>43451</v>
      </c>
      <c r="D1427" s="5" t="s">
        <v>4</v>
      </c>
      <c r="E1427" s="5" t="s">
        <v>12</v>
      </c>
      <c r="F1427" s="5" t="s">
        <v>18</v>
      </c>
      <c r="G1427" s="6">
        <v>2779.2</v>
      </c>
      <c r="H1427" s="6">
        <v>2028.8159999999998</v>
      </c>
      <c r="I1427" s="7" t="s">
        <v>25</v>
      </c>
      <c r="J1427" s="7" t="s">
        <v>25</v>
      </c>
      <c r="K1427" s="7" t="s">
        <v>25</v>
      </c>
    </row>
    <row r="1428" spans="3:11" x14ac:dyDescent="0.35">
      <c r="C1428" s="4">
        <v>43452</v>
      </c>
      <c r="D1428" s="5" t="s">
        <v>5</v>
      </c>
      <c r="E1428" s="5" t="s">
        <v>13</v>
      </c>
      <c r="F1428" s="5" t="s">
        <v>17</v>
      </c>
      <c r="G1428" s="6">
        <v>17865.36</v>
      </c>
      <c r="H1428" s="6">
        <v>11433.830400000001</v>
      </c>
      <c r="I1428" s="7">
        <v>920.2</v>
      </c>
      <c r="J1428" s="7" t="s">
        <v>25</v>
      </c>
      <c r="K1428" s="7">
        <v>343.1</v>
      </c>
    </row>
    <row r="1429" spans="3:11" x14ac:dyDescent="0.35">
      <c r="C1429" s="4">
        <v>43452</v>
      </c>
      <c r="D1429" s="5" t="s">
        <v>3</v>
      </c>
      <c r="E1429" s="5" t="s">
        <v>12</v>
      </c>
      <c r="F1429" s="5" t="s">
        <v>16</v>
      </c>
      <c r="G1429" s="6">
        <v>898.19999999999993</v>
      </c>
      <c r="H1429" s="6">
        <v>520.9559999999999</v>
      </c>
      <c r="I1429" s="7" t="s">
        <v>25</v>
      </c>
      <c r="J1429" s="7" t="s">
        <v>25</v>
      </c>
      <c r="K1429" s="7" t="s">
        <v>25</v>
      </c>
    </row>
    <row r="1430" spans="3:11" x14ac:dyDescent="0.35">
      <c r="C1430" s="4">
        <v>43452</v>
      </c>
      <c r="D1430" s="5" t="s">
        <v>11</v>
      </c>
      <c r="E1430" s="5" t="s">
        <v>13</v>
      </c>
      <c r="F1430" s="5" t="s">
        <v>17</v>
      </c>
      <c r="G1430" s="6">
        <v>1737</v>
      </c>
      <c r="H1430" s="6">
        <v>990.08999999999992</v>
      </c>
      <c r="I1430" s="7" t="s">
        <v>25</v>
      </c>
      <c r="J1430" s="7" t="s">
        <v>25</v>
      </c>
      <c r="K1430" s="7" t="s">
        <v>25</v>
      </c>
    </row>
    <row r="1431" spans="3:11" x14ac:dyDescent="0.35">
      <c r="C1431" s="4">
        <v>43453</v>
      </c>
      <c r="D1431" s="5" t="s">
        <v>3</v>
      </c>
      <c r="E1431" s="5" t="s">
        <v>12</v>
      </c>
      <c r="F1431" s="5" t="s">
        <v>17</v>
      </c>
      <c r="G1431" s="6">
        <v>32335.199999999997</v>
      </c>
      <c r="H1431" s="6">
        <v>21017.879999999997</v>
      </c>
      <c r="I1431" s="7">
        <v>1268.3</v>
      </c>
      <c r="J1431" s="7" t="s">
        <v>25</v>
      </c>
      <c r="K1431" s="7">
        <v>630.6</v>
      </c>
    </row>
    <row r="1432" spans="3:11" x14ac:dyDescent="0.35">
      <c r="C1432" s="4">
        <v>43453</v>
      </c>
      <c r="D1432" s="5" t="s">
        <v>4</v>
      </c>
      <c r="E1432" s="5" t="s">
        <v>12</v>
      </c>
      <c r="F1432" s="5" t="s">
        <v>18</v>
      </c>
      <c r="G1432" s="6">
        <v>694.8</v>
      </c>
      <c r="H1432" s="6">
        <v>451.62</v>
      </c>
      <c r="I1432" s="7" t="s">
        <v>25</v>
      </c>
      <c r="J1432" s="7" t="s">
        <v>25</v>
      </c>
      <c r="K1432" s="7" t="s">
        <v>25</v>
      </c>
    </row>
    <row r="1433" spans="3:11" x14ac:dyDescent="0.35">
      <c r="C1433" s="4">
        <v>43453</v>
      </c>
      <c r="D1433" s="5" t="s">
        <v>5</v>
      </c>
      <c r="E1433" s="5" t="s">
        <v>13</v>
      </c>
      <c r="F1433" s="5" t="s">
        <v>18</v>
      </c>
      <c r="G1433" s="6">
        <v>22331.760000000002</v>
      </c>
      <c r="H1433" s="6">
        <v>12059.150400000002</v>
      </c>
      <c r="I1433" s="7" t="s">
        <v>25</v>
      </c>
      <c r="J1433" s="7" t="s">
        <v>25</v>
      </c>
      <c r="K1433" s="7" t="s">
        <v>25</v>
      </c>
    </row>
    <row r="1434" spans="3:11" x14ac:dyDescent="0.35">
      <c r="C1434" s="4">
        <v>43456</v>
      </c>
      <c r="D1434" s="5" t="s">
        <v>4</v>
      </c>
      <c r="E1434" s="5" t="s">
        <v>12</v>
      </c>
      <c r="F1434" s="5" t="s">
        <v>17</v>
      </c>
      <c r="G1434" s="6">
        <v>42209.159999999996</v>
      </c>
      <c r="H1434" s="6">
        <v>22370.854799999997</v>
      </c>
      <c r="I1434" s="7">
        <v>1232.3999999999999</v>
      </c>
      <c r="J1434" s="7" t="s">
        <v>25</v>
      </c>
      <c r="K1434" s="7">
        <v>671.2</v>
      </c>
    </row>
    <row r="1435" spans="3:11" x14ac:dyDescent="0.35">
      <c r="C1435" s="4">
        <v>43456</v>
      </c>
      <c r="D1435" s="5" t="s">
        <v>5</v>
      </c>
      <c r="E1435" s="5" t="s">
        <v>13</v>
      </c>
      <c r="F1435" s="5" t="s">
        <v>16</v>
      </c>
      <c r="G1435" s="6">
        <v>1102.8000000000002</v>
      </c>
      <c r="H1435" s="6">
        <v>562.42800000000011</v>
      </c>
      <c r="I1435" s="7" t="s">
        <v>25</v>
      </c>
      <c r="J1435" s="7" t="s">
        <v>25</v>
      </c>
      <c r="K1435" s="7" t="s">
        <v>25</v>
      </c>
    </row>
    <row r="1436" spans="3:11" x14ac:dyDescent="0.35">
      <c r="C1436" s="4">
        <v>43456</v>
      </c>
      <c r="D1436" s="5" t="s">
        <v>4</v>
      </c>
      <c r="E1436" s="5" t="s">
        <v>12</v>
      </c>
      <c r="F1436" s="5" t="s">
        <v>16</v>
      </c>
      <c r="G1436" s="6">
        <v>2431.8000000000002</v>
      </c>
      <c r="H1436" s="6">
        <v>1240.2180000000001</v>
      </c>
      <c r="I1436" s="7" t="s">
        <v>25</v>
      </c>
      <c r="J1436" s="7" t="s">
        <v>25</v>
      </c>
      <c r="K1436" s="7" t="s">
        <v>25</v>
      </c>
    </row>
    <row r="1437" spans="3:11" x14ac:dyDescent="0.35">
      <c r="C1437" s="4">
        <v>43456</v>
      </c>
      <c r="D1437" s="5" t="s">
        <v>7</v>
      </c>
      <c r="E1437" s="5" t="s">
        <v>14</v>
      </c>
      <c r="F1437" s="5" t="s">
        <v>16</v>
      </c>
      <c r="G1437" s="6">
        <v>6139.7999999999993</v>
      </c>
      <c r="H1437" s="6">
        <v>3315.4919999999997</v>
      </c>
      <c r="I1437" s="7" t="s">
        <v>25</v>
      </c>
      <c r="J1437" s="7" t="s">
        <v>25</v>
      </c>
      <c r="K1437" s="7" t="s">
        <v>25</v>
      </c>
    </row>
    <row r="1438" spans="3:11" x14ac:dyDescent="0.35">
      <c r="C1438" s="4">
        <v>43456</v>
      </c>
      <c r="D1438" s="5" t="s">
        <v>3</v>
      </c>
      <c r="E1438" s="5" t="s">
        <v>12</v>
      </c>
      <c r="F1438" s="5" t="s">
        <v>16</v>
      </c>
      <c r="G1438" s="6">
        <v>898.19999999999993</v>
      </c>
      <c r="H1438" s="6">
        <v>529.93799999999999</v>
      </c>
      <c r="I1438" s="7" t="s">
        <v>25</v>
      </c>
      <c r="J1438" s="7" t="s">
        <v>25</v>
      </c>
      <c r="K1438" s="7" t="s">
        <v>25</v>
      </c>
    </row>
    <row r="1439" spans="3:11" x14ac:dyDescent="0.35">
      <c r="C1439" s="4">
        <v>43456</v>
      </c>
      <c r="D1439" s="5" t="s">
        <v>4</v>
      </c>
      <c r="E1439" s="5" t="s">
        <v>12</v>
      </c>
      <c r="F1439" s="5" t="s">
        <v>16</v>
      </c>
      <c r="G1439" s="6">
        <v>1042.1999999999998</v>
      </c>
      <c r="H1439" s="6">
        <v>604.47599999999989</v>
      </c>
      <c r="I1439" s="7" t="s">
        <v>25</v>
      </c>
      <c r="J1439" s="7" t="s">
        <v>25</v>
      </c>
      <c r="K1439" s="7" t="s">
        <v>25</v>
      </c>
    </row>
    <row r="1440" spans="3:11" x14ac:dyDescent="0.35">
      <c r="C1440" s="4">
        <v>43457</v>
      </c>
      <c r="D1440" s="5" t="s">
        <v>9</v>
      </c>
      <c r="E1440" s="5" t="s">
        <v>13</v>
      </c>
      <c r="F1440" s="5" t="s">
        <v>18</v>
      </c>
      <c r="G1440" s="6">
        <v>42209.159999999996</v>
      </c>
      <c r="H1440" s="6">
        <v>26169.679199999999</v>
      </c>
      <c r="I1440" s="7">
        <v>878.5</v>
      </c>
      <c r="J1440" s="7" t="s">
        <v>25</v>
      </c>
      <c r="K1440" s="7">
        <v>785.1</v>
      </c>
    </row>
    <row r="1441" spans="3:11" x14ac:dyDescent="0.35">
      <c r="C1441" s="4">
        <v>43457</v>
      </c>
      <c r="D1441" s="5" t="s">
        <v>5</v>
      </c>
      <c r="E1441" s="5" t="s">
        <v>13</v>
      </c>
      <c r="F1441" s="5" t="s">
        <v>18</v>
      </c>
      <c r="G1441" s="6">
        <v>35730.720000000001</v>
      </c>
      <c r="H1441" s="6">
        <v>18579.974400000003</v>
      </c>
      <c r="I1441" s="7" t="s">
        <v>25</v>
      </c>
      <c r="J1441" s="7" t="s">
        <v>25</v>
      </c>
      <c r="K1441" s="7" t="s">
        <v>25</v>
      </c>
    </row>
    <row r="1442" spans="3:11" x14ac:dyDescent="0.35">
      <c r="C1442" s="4">
        <v>43458</v>
      </c>
      <c r="D1442" s="5" t="s">
        <v>9</v>
      </c>
      <c r="E1442" s="5" t="s">
        <v>13</v>
      </c>
      <c r="F1442" s="5" t="s">
        <v>17</v>
      </c>
      <c r="G1442" s="6">
        <v>19697.64</v>
      </c>
      <c r="H1442" s="6">
        <v>12409.513199999999</v>
      </c>
      <c r="I1442" s="7">
        <v>787.30000000000007</v>
      </c>
      <c r="J1442" s="7" t="s">
        <v>25</v>
      </c>
      <c r="K1442" s="7">
        <v>372.3</v>
      </c>
    </row>
    <row r="1443" spans="3:11" x14ac:dyDescent="0.35">
      <c r="C1443" s="4">
        <v>43458</v>
      </c>
      <c r="D1443" s="5" t="s">
        <v>8</v>
      </c>
      <c r="E1443" s="5" t="s">
        <v>12</v>
      </c>
      <c r="F1443" s="5" t="s">
        <v>16</v>
      </c>
      <c r="G1443" s="6">
        <v>19017.239999999998</v>
      </c>
      <c r="H1443" s="6">
        <v>10079.137199999999</v>
      </c>
      <c r="I1443" s="7" t="s">
        <v>25</v>
      </c>
      <c r="J1443" s="7" t="s">
        <v>25</v>
      </c>
      <c r="K1443" s="7" t="s">
        <v>25</v>
      </c>
    </row>
    <row r="1444" spans="3:11" x14ac:dyDescent="0.35">
      <c r="C1444" s="4">
        <v>43459</v>
      </c>
      <c r="D1444" s="5" t="s">
        <v>11</v>
      </c>
      <c r="E1444" s="5" t="s">
        <v>13</v>
      </c>
      <c r="F1444" s="5" t="s">
        <v>18</v>
      </c>
      <c r="G1444" s="6">
        <v>694.8</v>
      </c>
      <c r="H1444" s="6">
        <v>409.93199999999996</v>
      </c>
      <c r="I1444" s="7">
        <v>878.7</v>
      </c>
      <c r="J1444" s="7" t="s">
        <v>25</v>
      </c>
      <c r="K1444" s="7">
        <v>12.299999999999999</v>
      </c>
    </row>
    <row r="1445" spans="3:11" x14ac:dyDescent="0.35">
      <c r="C1445" s="4">
        <v>43459</v>
      </c>
      <c r="D1445" s="5" t="s">
        <v>4</v>
      </c>
      <c r="E1445" s="5" t="s">
        <v>12</v>
      </c>
      <c r="F1445" s="5" t="s">
        <v>18</v>
      </c>
      <c r="G1445" s="6">
        <v>16883.64</v>
      </c>
      <c r="H1445" s="6">
        <v>9792.511199999999</v>
      </c>
      <c r="I1445" s="7" t="s">
        <v>25</v>
      </c>
      <c r="J1445" s="7" t="s">
        <v>25</v>
      </c>
      <c r="K1445" s="7" t="s">
        <v>25</v>
      </c>
    </row>
    <row r="1446" spans="3:11" x14ac:dyDescent="0.35">
      <c r="C1446" s="4">
        <v>43460</v>
      </c>
      <c r="D1446" s="5" t="s">
        <v>4</v>
      </c>
      <c r="E1446" s="5" t="s">
        <v>12</v>
      </c>
      <c r="F1446" s="5" t="s">
        <v>17</v>
      </c>
      <c r="G1446" s="6">
        <v>1042.1999999999998</v>
      </c>
      <c r="H1446" s="6">
        <v>656.5859999999999</v>
      </c>
      <c r="I1446" s="7">
        <v>860.30000000000007</v>
      </c>
      <c r="J1446" s="7" t="s">
        <v>25</v>
      </c>
      <c r="K1446" s="7">
        <v>19.700000000000003</v>
      </c>
    </row>
    <row r="1447" spans="3:11" x14ac:dyDescent="0.35">
      <c r="C1447" s="4">
        <v>43460</v>
      </c>
      <c r="D1447" s="5" t="s">
        <v>9</v>
      </c>
      <c r="E1447" s="5" t="s">
        <v>13</v>
      </c>
      <c r="F1447" s="5" t="s">
        <v>17</v>
      </c>
      <c r="G1447" s="6">
        <v>19697.64</v>
      </c>
      <c r="H1447" s="6">
        <v>10439.7492</v>
      </c>
      <c r="I1447" s="7" t="s">
        <v>25</v>
      </c>
      <c r="J1447" s="7" t="s">
        <v>25</v>
      </c>
      <c r="K1447" s="7" t="s">
        <v>25</v>
      </c>
    </row>
    <row r="1448" spans="3:11" x14ac:dyDescent="0.35">
      <c r="C1448" s="4">
        <v>43460</v>
      </c>
      <c r="D1448" s="5" t="s">
        <v>4</v>
      </c>
      <c r="E1448" s="5" t="s">
        <v>12</v>
      </c>
      <c r="F1448" s="5" t="s">
        <v>16</v>
      </c>
      <c r="G1448" s="6">
        <v>42209.159999999996</v>
      </c>
      <c r="H1448" s="6">
        <v>28702.228800000001</v>
      </c>
      <c r="I1448" s="7" t="s">
        <v>25</v>
      </c>
      <c r="J1448" s="7" t="s">
        <v>25</v>
      </c>
      <c r="K1448" s="7" t="s">
        <v>25</v>
      </c>
    </row>
    <row r="1449" spans="3:11" x14ac:dyDescent="0.35">
      <c r="C1449" s="4">
        <v>43460</v>
      </c>
      <c r="D1449" s="5" t="s">
        <v>7</v>
      </c>
      <c r="E1449" s="5" t="s">
        <v>14</v>
      </c>
      <c r="F1449" s="5" t="s">
        <v>15</v>
      </c>
      <c r="G1449" s="6">
        <v>454.79999999999995</v>
      </c>
      <c r="H1449" s="6">
        <v>254.68799999999999</v>
      </c>
      <c r="I1449" s="7" t="s">
        <v>25</v>
      </c>
      <c r="J1449" s="7" t="s">
        <v>25</v>
      </c>
      <c r="K1449" s="7" t="s">
        <v>25</v>
      </c>
    </row>
    <row r="1450" spans="3:11" x14ac:dyDescent="0.35">
      <c r="C1450" s="4">
        <v>43461</v>
      </c>
      <c r="D1450" s="5" t="s">
        <v>4</v>
      </c>
      <c r="E1450" s="5" t="s">
        <v>12</v>
      </c>
      <c r="F1450" s="5" t="s">
        <v>15</v>
      </c>
      <c r="G1450" s="6">
        <v>14069.76</v>
      </c>
      <c r="H1450" s="6">
        <v>9989.5295999999998</v>
      </c>
      <c r="I1450" s="7">
        <v>569.1</v>
      </c>
      <c r="J1450" s="7" t="s">
        <v>25</v>
      </c>
      <c r="K1450" s="7">
        <v>299.70000000000005</v>
      </c>
    </row>
    <row r="1451" spans="3:11" x14ac:dyDescent="0.35">
      <c r="C1451" s="4">
        <v>43462</v>
      </c>
      <c r="D1451" s="5" t="s">
        <v>9</v>
      </c>
      <c r="E1451" s="5" t="s">
        <v>13</v>
      </c>
      <c r="F1451" s="5" t="s">
        <v>18</v>
      </c>
      <c r="G1451" s="6">
        <v>1042.1999999999998</v>
      </c>
      <c r="H1451" s="6">
        <v>562.7879999999999</v>
      </c>
      <c r="I1451" s="7">
        <v>148</v>
      </c>
      <c r="J1451" s="7" t="s">
        <v>25</v>
      </c>
      <c r="K1451" s="7">
        <v>16.900000000000002</v>
      </c>
    </row>
    <row r="1452" spans="3:11" x14ac:dyDescent="0.35">
      <c r="C1452" s="4">
        <v>43464</v>
      </c>
      <c r="D1452" s="5" t="s">
        <v>4</v>
      </c>
      <c r="E1452" s="5" t="s">
        <v>12</v>
      </c>
      <c r="F1452" s="5" t="s">
        <v>17</v>
      </c>
      <c r="G1452" s="6">
        <v>347.4</v>
      </c>
      <c r="H1452" s="6">
        <v>215.38799999999998</v>
      </c>
      <c r="I1452" s="7">
        <v>355</v>
      </c>
      <c r="J1452" s="7" t="s">
        <v>25</v>
      </c>
      <c r="K1452" s="7">
        <v>6.5</v>
      </c>
    </row>
    <row r="1453" spans="3:11" x14ac:dyDescent="0.35">
      <c r="C1453" s="4">
        <v>43465</v>
      </c>
      <c r="D1453" s="5" t="s">
        <v>8</v>
      </c>
      <c r="E1453" s="5" t="s">
        <v>12</v>
      </c>
      <c r="F1453" s="5" t="s">
        <v>16</v>
      </c>
      <c r="G1453" s="6">
        <v>10866.960000000001</v>
      </c>
      <c r="H1453" s="6">
        <v>5433.4800000000005</v>
      </c>
      <c r="I1453" s="7">
        <v>221.9</v>
      </c>
      <c r="J1453" s="7" t="s">
        <v>25</v>
      </c>
      <c r="K1453" s="7">
        <v>163.1</v>
      </c>
    </row>
    <row r="1454" spans="3:11" x14ac:dyDescent="0.35">
      <c r="C1454" s="4">
        <v>43465</v>
      </c>
      <c r="D1454" s="5" t="s">
        <v>3</v>
      </c>
      <c r="E1454" s="5" t="s">
        <v>12</v>
      </c>
      <c r="F1454" s="5" t="s">
        <v>17</v>
      </c>
      <c r="G1454" s="6">
        <v>12125.76</v>
      </c>
      <c r="H1454" s="6">
        <v>6426.6528000000008</v>
      </c>
      <c r="I1454" s="7" t="s">
        <v>25</v>
      </c>
      <c r="J1454" s="7" t="s">
        <v>25</v>
      </c>
      <c r="K1454" s="7" t="s">
        <v>25</v>
      </c>
    </row>
    <row r="1455" spans="3:11" x14ac:dyDescent="0.35">
      <c r="C1455" s="4">
        <v>43465</v>
      </c>
      <c r="D1455" s="5" t="s">
        <v>9</v>
      </c>
      <c r="E1455" s="5" t="s">
        <v>13</v>
      </c>
      <c r="F1455" s="5" t="s">
        <v>17</v>
      </c>
      <c r="G1455" s="6">
        <v>347.4</v>
      </c>
      <c r="H1455" s="6">
        <v>243.17999999999998</v>
      </c>
      <c r="I1455" s="7" t="s">
        <v>25</v>
      </c>
      <c r="J1455" s="7" t="s">
        <v>25</v>
      </c>
      <c r="K1455" s="7" t="s">
        <v>25</v>
      </c>
    </row>
    <row r="1456" spans="3:11" x14ac:dyDescent="0.35">
      <c r="C1456" s="13">
        <v>43465</v>
      </c>
      <c r="D1456" s="14" t="s">
        <v>8</v>
      </c>
      <c r="E1456" s="14" t="s">
        <v>12</v>
      </c>
      <c r="F1456" s="14" t="s">
        <v>17</v>
      </c>
      <c r="G1456" s="15">
        <v>1006.1999999999999</v>
      </c>
      <c r="H1456" s="15">
        <v>543.34799999999996</v>
      </c>
      <c r="I1456" s="16" t="s">
        <v>25</v>
      </c>
      <c r="J1456" s="16" t="s">
        <v>25</v>
      </c>
      <c r="K1456" s="16" t="s">
        <v>25</v>
      </c>
    </row>
    <row r="1457" spans="3:11" x14ac:dyDescent="0.35">
      <c r="C1457" s="4">
        <v>43101</v>
      </c>
      <c r="D1457" s="5" t="s">
        <v>5</v>
      </c>
      <c r="E1457" s="5" t="s">
        <v>13</v>
      </c>
      <c r="F1457" s="5" t="s">
        <v>17</v>
      </c>
      <c r="G1457" s="6">
        <v>31264.44</v>
      </c>
      <c r="H1457" s="6">
        <v>21885.107999999997</v>
      </c>
      <c r="I1457" s="7">
        <v>579.1</v>
      </c>
      <c r="J1457" s="7" t="s">
        <v>25</v>
      </c>
      <c r="K1457" s="7">
        <v>656.6</v>
      </c>
    </row>
    <row r="1458" spans="3:11" x14ac:dyDescent="0.35">
      <c r="C1458" s="4">
        <v>43102</v>
      </c>
      <c r="D1458" s="5" t="s">
        <v>4</v>
      </c>
      <c r="E1458" s="5" t="s">
        <v>12</v>
      </c>
      <c r="F1458" s="5" t="s">
        <v>18</v>
      </c>
      <c r="G1458" s="6">
        <v>22511.52</v>
      </c>
      <c r="H1458" s="6">
        <v>16433.409599999999</v>
      </c>
      <c r="I1458" s="7">
        <v>382.40000000000003</v>
      </c>
      <c r="J1458" s="7" t="s">
        <v>25</v>
      </c>
      <c r="K1458" s="7">
        <v>493.1</v>
      </c>
    </row>
    <row r="1459" spans="3:11" x14ac:dyDescent="0.35">
      <c r="C1459" s="4">
        <v>43102</v>
      </c>
      <c r="D1459" s="5" t="s">
        <v>8</v>
      </c>
      <c r="E1459" s="5" t="s">
        <v>12</v>
      </c>
      <c r="F1459" s="5" t="s">
        <v>17</v>
      </c>
      <c r="G1459" s="6">
        <v>3018.6000000000004</v>
      </c>
      <c r="H1459" s="6">
        <v>1750.788</v>
      </c>
      <c r="I1459" s="7" t="s">
        <v>25</v>
      </c>
      <c r="J1459" s="7" t="s">
        <v>25</v>
      </c>
      <c r="K1459" s="7" t="s">
        <v>25</v>
      </c>
    </row>
    <row r="1460" spans="3:11" x14ac:dyDescent="0.35">
      <c r="C1460" s="4">
        <v>43102</v>
      </c>
      <c r="D1460" s="5" t="s">
        <v>5</v>
      </c>
      <c r="E1460" s="5" t="s">
        <v>13</v>
      </c>
      <c r="F1460" s="5" t="s">
        <v>18</v>
      </c>
      <c r="G1460" s="6">
        <v>1102.8000000000002</v>
      </c>
      <c r="H1460" s="6">
        <v>551.40000000000009</v>
      </c>
      <c r="I1460" s="7" t="s">
        <v>25</v>
      </c>
      <c r="J1460" s="7" t="s">
        <v>25</v>
      </c>
      <c r="K1460" s="7" t="s">
        <v>25</v>
      </c>
    </row>
    <row r="1461" spans="3:11" x14ac:dyDescent="0.35">
      <c r="C1461" s="4">
        <v>43102</v>
      </c>
      <c r="D1461" s="5" t="s">
        <v>11</v>
      </c>
      <c r="E1461" s="5" t="s">
        <v>13</v>
      </c>
      <c r="F1461" s="5" t="s">
        <v>18</v>
      </c>
      <c r="G1461" s="6">
        <v>11255.76</v>
      </c>
      <c r="H1461" s="6">
        <v>7428.8016000000007</v>
      </c>
      <c r="I1461" s="7" t="s">
        <v>25</v>
      </c>
      <c r="J1461" s="7" t="s">
        <v>25</v>
      </c>
      <c r="K1461" s="7" t="s">
        <v>25</v>
      </c>
    </row>
    <row r="1462" spans="3:11" x14ac:dyDescent="0.35">
      <c r="C1462" s="4">
        <v>43103</v>
      </c>
      <c r="D1462" s="5" t="s">
        <v>8</v>
      </c>
      <c r="E1462" s="5" t="s">
        <v>12</v>
      </c>
      <c r="F1462" s="5" t="s">
        <v>16</v>
      </c>
      <c r="G1462" s="6">
        <v>13583.76</v>
      </c>
      <c r="H1462" s="6">
        <v>9101.119200000001</v>
      </c>
      <c r="I1462" s="7">
        <v>781.9</v>
      </c>
      <c r="J1462" s="7" t="s">
        <v>25</v>
      </c>
      <c r="K1462" s="7">
        <v>273.10000000000002</v>
      </c>
    </row>
    <row r="1463" spans="3:11" x14ac:dyDescent="0.35">
      <c r="C1463" s="4">
        <v>43104</v>
      </c>
      <c r="D1463" s="5" t="s">
        <v>8</v>
      </c>
      <c r="E1463" s="5" t="s">
        <v>12</v>
      </c>
      <c r="F1463" s="5" t="s">
        <v>17</v>
      </c>
      <c r="G1463" s="6">
        <v>9055.7999999999993</v>
      </c>
      <c r="H1463" s="6">
        <v>6520.1759999999995</v>
      </c>
      <c r="I1463" s="7">
        <v>445.3</v>
      </c>
      <c r="J1463" s="7" t="s">
        <v>25</v>
      </c>
      <c r="K1463" s="7">
        <v>195.7</v>
      </c>
    </row>
    <row r="1464" spans="3:11" x14ac:dyDescent="0.35">
      <c r="C1464" s="4">
        <v>43105</v>
      </c>
      <c r="D1464" s="5" t="s">
        <v>9</v>
      </c>
      <c r="E1464" s="5" t="s">
        <v>13</v>
      </c>
      <c r="F1464" s="5" t="s">
        <v>16</v>
      </c>
      <c r="G1464" s="6">
        <v>42209.159999999996</v>
      </c>
      <c r="H1464" s="6">
        <v>27013.862399999998</v>
      </c>
      <c r="I1464" s="7">
        <v>778.2</v>
      </c>
      <c r="J1464" s="7" t="s">
        <v>25</v>
      </c>
      <c r="K1464" s="7">
        <v>810.5</v>
      </c>
    </row>
    <row r="1465" spans="3:11" x14ac:dyDescent="0.35">
      <c r="C1465" s="4">
        <v>43106</v>
      </c>
      <c r="D1465" s="5" t="s">
        <v>5</v>
      </c>
      <c r="E1465" s="5" t="s">
        <v>13</v>
      </c>
      <c r="F1465" s="5" t="s">
        <v>18</v>
      </c>
      <c r="G1465" s="6">
        <v>22331.760000000002</v>
      </c>
      <c r="H1465" s="6">
        <v>14292.326400000002</v>
      </c>
      <c r="I1465" s="7">
        <v>498</v>
      </c>
      <c r="J1465" s="7" t="s">
        <v>25</v>
      </c>
      <c r="K1465" s="7">
        <v>428.8</v>
      </c>
    </row>
    <row r="1466" spans="3:11" x14ac:dyDescent="0.35">
      <c r="C1466" s="4">
        <v>43107</v>
      </c>
      <c r="D1466" s="5" t="s">
        <v>4</v>
      </c>
      <c r="E1466" s="5" t="s">
        <v>12</v>
      </c>
      <c r="F1466" s="5" t="s">
        <v>17</v>
      </c>
      <c r="G1466" s="6">
        <v>347.4</v>
      </c>
      <c r="H1466" s="6">
        <v>218.86199999999999</v>
      </c>
      <c r="I1466" s="7">
        <v>208.29999999999998</v>
      </c>
      <c r="J1466" s="7" t="s">
        <v>25</v>
      </c>
      <c r="K1466" s="7">
        <v>6.6</v>
      </c>
    </row>
    <row r="1467" spans="3:11" x14ac:dyDescent="0.35">
      <c r="C1467" s="4">
        <v>43107</v>
      </c>
      <c r="D1467" s="5" t="s">
        <v>4</v>
      </c>
      <c r="E1467" s="5" t="s">
        <v>12</v>
      </c>
      <c r="F1467" s="5" t="s">
        <v>18</v>
      </c>
      <c r="G1467" s="6">
        <v>1389.6</v>
      </c>
      <c r="H1467" s="6">
        <v>986.61599999999987</v>
      </c>
      <c r="I1467" s="7" t="s">
        <v>25</v>
      </c>
      <c r="J1467" s="7" t="s">
        <v>25</v>
      </c>
      <c r="K1467" s="7" t="s">
        <v>25</v>
      </c>
    </row>
    <row r="1468" spans="3:11" x14ac:dyDescent="0.35">
      <c r="C1468" s="4">
        <v>43108</v>
      </c>
      <c r="D1468" s="5" t="s">
        <v>5</v>
      </c>
      <c r="E1468" s="5" t="s">
        <v>13</v>
      </c>
      <c r="F1468" s="5" t="s">
        <v>16</v>
      </c>
      <c r="G1468" s="6">
        <v>1654.1999999999998</v>
      </c>
      <c r="H1468" s="6">
        <v>876.726</v>
      </c>
      <c r="I1468" s="7">
        <v>414.8</v>
      </c>
      <c r="J1468" s="7" t="s">
        <v>25</v>
      </c>
      <c r="K1468" s="7">
        <v>26.400000000000002</v>
      </c>
    </row>
    <row r="1469" spans="3:11" x14ac:dyDescent="0.35">
      <c r="C1469" s="4">
        <v>43109</v>
      </c>
      <c r="D1469" s="5" t="s">
        <v>4</v>
      </c>
      <c r="E1469" s="5" t="s">
        <v>12</v>
      </c>
      <c r="F1469" s="5" t="s">
        <v>17</v>
      </c>
      <c r="G1469" s="6">
        <v>49243.92</v>
      </c>
      <c r="H1469" s="6">
        <v>32993.426400000004</v>
      </c>
      <c r="I1469" s="7">
        <v>778.2</v>
      </c>
      <c r="J1469" s="7" t="s">
        <v>25</v>
      </c>
      <c r="K1469" s="7">
        <v>989.9</v>
      </c>
    </row>
    <row r="1470" spans="3:11" x14ac:dyDescent="0.35">
      <c r="C1470" s="4">
        <v>43109</v>
      </c>
      <c r="D1470" s="5" t="s">
        <v>4</v>
      </c>
      <c r="E1470" s="5" t="s">
        <v>12</v>
      </c>
      <c r="F1470" s="5" t="s">
        <v>17</v>
      </c>
      <c r="G1470" s="6">
        <v>347.4</v>
      </c>
      <c r="H1470" s="6">
        <v>198.01799999999997</v>
      </c>
      <c r="I1470" s="7" t="s">
        <v>25</v>
      </c>
      <c r="J1470" s="7" t="s">
        <v>25</v>
      </c>
      <c r="K1470" s="7" t="s">
        <v>25</v>
      </c>
    </row>
    <row r="1471" spans="3:11" x14ac:dyDescent="0.35">
      <c r="C1471" s="4">
        <v>43109</v>
      </c>
      <c r="D1471" s="5" t="s">
        <v>7</v>
      </c>
      <c r="E1471" s="5" t="s">
        <v>14</v>
      </c>
      <c r="F1471" s="5" t="s">
        <v>16</v>
      </c>
      <c r="G1471" s="6">
        <v>26094.120000000003</v>
      </c>
      <c r="H1471" s="6">
        <v>15134.589600000001</v>
      </c>
      <c r="I1471" s="7" t="s">
        <v>25</v>
      </c>
      <c r="J1471" s="7" t="s">
        <v>25</v>
      </c>
      <c r="K1471" s="7" t="s">
        <v>25</v>
      </c>
    </row>
    <row r="1472" spans="3:11" x14ac:dyDescent="0.35">
      <c r="C1472" s="4">
        <v>43110</v>
      </c>
      <c r="D1472" s="5" t="s">
        <v>4</v>
      </c>
      <c r="E1472" s="5" t="s">
        <v>12</v>
      </c>
      <c r="F1472" s="5" t="s">
        <v>16</v>
      </c>
      <c r="G1472" s="6">
        <v>14069.76</v>
      </c>
      <c r="H1472" s="6">
        <v>9989.5295999999998</v>
      </c>
      <c r="I1472" s="7">
        <v>336.1</v>
      </c>
      <c r="J1472" s="7" t="s">
        <v>25</v>
      </c>
      <c r="K1472" s="7">
        <v>299.70000000000005</v>
      </c>
    </row>
    <row r="1473" spans="3:11" x14ac:dyDescent="0.35">
      <c r="C1473" s="4">
        <v>43110</v>
      </c>
      <c r="D1473" s="5" t="s">
        <v>6</v>
      </c>
      <c r="E1473" s="5" t="s">
        <v>13</v>
      </c>
      <c r="F1473" s="5" t="s">
        <v>17</v>
      </c>
      <c r="G1473" s="6">
        <v>27167.399999999998</v>
      </c>
      <c r="H1473" s="6">
        <v>18473.831999999999</v>
      </c>
      <c r="I1473" s="7" t="s">
        <v>25</v>
      </c>
      <c r="J1473" s="7" t="s">
        <v>25</v>
      </c>
      <c r="K1473" s="7" t="s">
        <v>25</v>
      </c>
    </row>
    <row r="1474" spans="3:11" x14ac:dyDescent="0.35">
      <c r="C1474" s="4">
        <v>43110</v>
      </c>
      <c r="D1474" s="5" t="s">
        <v>9</v>
      </c>
      <c r="E1474" s="5" t="s">
        <v>13</v>
      </c>
      <c r="F1474" s="5" t="s">
        <v>18</v>
      </c>
      <c r="G1474" s="6">
        <v>2431.8000000000002</v>
      </c>
      <c r="H1474" s="6">
        <v>1361.8080000000002</v>
      </c>
      <c r="I1474" s="7" t="s">
        <v>25</v>
      </c>
      <c r="J1474" s="7" t="s">
        <v>25</v>
      </c>
      <c r="K1474" s="7" t="s">
        <v>25</v>
      </c>
    </row>
    <row r="1475" spans="3:11" x14ac:dyDescent="0.35">
      <c r="C1475" s="4">
        <v>43112</v>
      </c>
      <c r="D1475" s="5" t="s">
        <v>7</v>
      </c>
      <c r="E1475" s="5" t="s">
        <v>14</v>
      </c>
      <c r="F1475" s="5" t="s">
        <v>16</v>
      </c>
      <c r="G1475" s="6">
        <v>227.39999999999998</v>
      </c>
      <c r="H1475" s="6">
        <v>145.536</v>
      </c>
      <c r="I1475" s="7">
        <v>661.5</v>
      </c>
      <c r="J1475" s="7" t="s">
        <v>25</v>
      </c>
      <c r="K1475" s="7">
        <v>4.3999999999999995</v>
      </c>
    </row>
    <row r="1476" spans="3:11" x14ac:dyDescent="0.35">
      <c r="C1476" s="4">
        <v>43112</v>
      </c>
      <c r="D1476" s="5" t="s">
        <v>6</v>
      </c>
      <c r="E1476" s="5" t="s">
        <v>13</v>
      </c>
      <c r="F1476" s="5" t="s">
        <v>17</v>
      </c>
      <c r="G1476" s="6">
        <v>9055.7999999999993</v>
      </c>
      <c r="H1476" s="6">
        <v>5614.5959999999995</v>
      </c>
      <c r="I1476" s="7" t="s">
        <v>25</v>
      </c>
      <c r="J1476" s="7" t="s">
        <v>25</v>
      </c>
      <c r="K1476" s="7" t="s">
        <v>25</v>
      </c>
    </row>
    <row r="1477" spans="3:11" x14ac:dyDescent="0.35">
      <c r="C1477" s="4">
        <v>43112</v>
      </c>
      <c r="D1477" s="5" t="s">
        <v>4</v>
      </c>
      <c r="E1477" s="5" t="s">
        <v>12</v>
      </c>
      <c r="F1477" s="5" t="s">
        <v>16</v>
      </c>
      <c r="G1477" s="6">
        <v>694.8</v>
      </c>
      <c r="H1477" s="6">
        <v>354.34799999999996</v>
      </c>
      <c r="I1477" s="7" t="s">
        <v>25</v>
      </c>
      <c r="J1477" s="7" t="s">
        <v>25</v>
      </c>
      <c r="K1477" s="7" t="s">
        <v>25</v>
      </c>
    </row>
    <row r="1478" spans="3:11" x14ac:dyDescent="0.35">
      <c r="C1478" s="4">
        <v>43114</v>
      </c>
      <c r="D1478" s="5" t="s">
        <v>4</v>
      </c>
      <c r="E1478" s="5" t="s">
        <v>12</v>
      </c>
      <c r="F1478" s="5" t="s">
        <v>16</v>
      </c>
      <c r="G1478" s="6">
        <v>32829.360000000001</v>
      </c>
      <c r="H1478" s="6">
        <v>17399.560800000003</v>
      </c>
      <c r="I1478" s="7">
        <v>805.7</v>
      </c>
      <c r="J1478" s="7" t="s">
        <v>25</v>
      </c>
      <c r="K1478" s="7">
        <v>522</v>
      </c>
    </row>
    <row r="1479" spans="3:11" x14ac:dyDescent="0.35">
      <c r="C1479" s="4">
        <v>43114</v>
      </c>
      <c r="D1479" s="5" t="s">
        <v>9</v>
      </c>
      <c r="E1479" s="5" t="s">
        <v>13</v>
      </c>
      <c r="F1479" s="5" t="s">
        <v>17</v>
      </c>
      <c r="G1479" s="6">
        <v>14069.76</v>
      </c>
      <c r="H1479" s="6">
        <v>7316.2752</v>
      </c>
      <c r="I1479" s="7" t="s">
        <v>25</v>
      </c>
      <c r="J1479" s="7" t="s">
        <v>25</v>
      </c>
      <c r="K1479" s="7" t="s">
        <v>25</v>
      </c>
    </row>
    <row r="1480" spans="3:11" x14ac:dyDescent="0.35">
      <c r="C1480" s="4">
        <v>43114</v>
      </c>
      <c r="D1480" s="5" t="s">
        <v>8</v>
      </c>
      <c r="E1480" s="5" t="s">
        <v>12</v>
      </c>
      <c r="F1480" s="5" t="s">
        <v>16</v>
      </c>
      <c r="G1480" s="6">
        <v>13583.76</v>
      </c>
      <c r="H1480" s="6">
        <v>7878.5807999999997</v>
      </c>
      <c r="I1480" s="7" t="s">
        <v>25</v>
      </c>
      <c r="J1480" s="7" t="s">
        <v>25</v>
      </c>
      <c r="K1480" s="7" t="s">
        <v>25</v>
      </c>
    </row>
    <row r="1481" spans="3:11" x14ac:dyDescent="0.35">
      <c r="C1481" s="4">
        <v>43114</v>
      </c>
      <c r="D1481" s="5" t="s">
        <v>8</v>
      </c>
      <c r="E1481" s="5" t="s">
        <v>12</v>
      </c>
      <c r="F1481" s="5" t="s">
        <v>17</v>
      </c>
      <c r="G1481" s="6">
        <v>40751.159999999996</v>
      </c>
      <c r="H1481" s="6">
        <v>28118.300399999996</v>
      </c>
      <c r="I1481" s="7" t="s">
        <v>25</v>
      </c>
      <c r="J1481" s="7" t="s">
        <v>25</v>
      </c>
      <c r="K1481" s="7" t="s">
        <v>25</v>
      </c>
    </row>
    <row r="1482" spans="3:11" x14ac:dyDescent="0.35">
      <c r="C1482" s="4">
        <v>43114</v>
      </c>
      <c r="D1482" s="5" t="s">
        <v>4</v>
      </c>
      <c r="E1482" s="5" t="s">
        <v>12</v>
      </c>
      <c r="F1482" s="5" t="s">
        <v>18</v>
      </c>
      <c r="G1482" s="6">
        <v>9379.7999999999993</v>
      </c>
      <c r="H1482" s="6">
        <v>5065.0919999999996</v>
      </c>
      <c r="I1482" s="7" t="s">
        <v>25</v>
      </c>
      <c r="J1482" s="7" t="s">
        <v>25</v>
      </c>
      <c r="K1482" s="7" t="s">
        <v>25</v>
      </c>
    </row>
    <row r="1483" spans="3:11" x14ac:dyDescent="0.35">
      <c r="C1483" s="4">
        <v>43116</v>
      </c>
      <c r="D1483" s="5" t="s">
        <v>4</v>
      </c>
      <c r="E1483" s="5" t="s">
        <v>12</v>
      </c>
      <c r="F1483" s="5" t="s">
        <v>17</v>
      </c>
      <c r="G1483" s="6">
        <v>25012.800000000003</v>
      </c>
      <c r="H1483" s="6">
        <v>15257.808000000001</v>
      </c>
      <c r="I1483" s="7">
        <v>929.1</v>
      </c>
      <c r="J1483" s="7" t="s">
        <v>25</v>
      </c>
      <c r="K1483" s="7">
        <v>457.8</v>
      </c>
    </row>
    <row r="1484" spans="3:11" x14ac:dyDescent="0.35">
      <c r="C1484" s="4">
        <v>43117</v>
      </c>
      <c r="D1484" s="5" t="s">
        <v>9</v>
      </c>
      <c r="E1484" s="5" t="s">
        <v>13</v>
      </c>
      <c r="F1484" s="5" t="s">
        <v>15</v>
      </c>
      <c r="G1484" s="6">
        <v>11255.76</v>
      </c>
      <c r="H1484" s="6">
        <v>5965.5528000000004</v>
      </c>
      <c r="I1484" s="7">
        <v>900.7</v>
      </c>
      <c r="J1484" s="7" t="s">
        <v>25</v>
      </c>
      <c r="K1484" s="7">
        <v>179</v>
      </c>
    </row>
    <row r="1485" spans="3:11" x14ac:dyDescent="0.35">
      <c r="C1485" s="4">
        <v>43118</v>
      </c>
      <c r="D1485" s="5" t="s">
        <v>4</v>
      </c>
      <c r="E1485" s="5" t="s">
        <v>12</v>
      </c>
      <c r="F1485" s="5" t="s">
        <v>16</v>
      </c>
      <c r="G1485" s="6">
        <v>347.4</v>
      </c>
      <c r="H1485" s="6">
        <v>204.96599999999998</v>
      </c>
      <c r="I1485" s="7">
        <v>984.2</v>
      </c>
      <c r="J1485" s="7" t="s">
        <v>25</v>
      </c>
      <c r="K1485" s="7">
        <v>6.1999999999999993</v>
      </c>
    </row>
    <row r="1486" spans="3:11" x14ac:dyDescent="0.35">
      <c r="C1486" s="4">
        <v>43118</v>
      </c>
      <c r="D1486" s="5" t="s">
        <v>9</v>
      </c>
      <c r="E1486" s="5" t="s">
        <v>13</v>
      </c>
      <c r="F1486" s="5" t="s">
        <v>17</v>
      </c>
      <c r="G1486" s="6">
        <v>14069.76</v>
      </c>
      <c r="H1486" s="6">
        <v>10270.924800000001</v>
      </c>
      <c r="I1486" s="7" t="s">
        <v>25</v>
      </c>
      <c r="J1486" s="7" t="s">
        <v>25</v>
      </c>
      <c r="K1486" s="7"/>
    </row>
    <row r="1487" spans="3:11" x14ac:dyDescent="0.35">
      <c r="C1487" s="4">
        <v>43120</v>
      </c>
      <c r="D1487" s="5" t="s">
        <v>9</v>
      </c>
      <c r="E1487" s="5" t="s">
        <v>13</v>
      </c>
      <c r="F1487" s="5" t="s">
        <v>17</v>
      </c>
      <c r="G1487" s="6">
        <v>14069.76</v>
      </c>
      <c r="H1487" s="6">
        <v>7316.2752</v>
      </c>
      <c r="I1487" s="7">
        <v>380.20000000000005</v>
      </c>
      <c r="J1487" s="7" t="s">
        <v>25</v>
      </c>
      <c r="K1487" s="7"/>
    </row>
    <row r="1488" spans="3:11" x14ac:dyDescent="0.35">
      <c r="C1488" s="4">
        <v>43121</v>
      </c>
      <c r="D1488" s="5" t="s">
        <v>9</v>
      </c>
      <c r="E1488" s="5" t="s">
        <v>13</v>
      </c>
      <c r="F1488" s="5" t="s">
        <v>17</v>
      </c>
      <c r="G1488" s="6">
        <v>44554.080000000002</v>
      </c>
      <c r="H1488" s="6">
        <v>26286.907199999998</v>
      </c>
      <c r="I1488" s="7">
        <v>1165.5999999999999</v>
      </c>
      <c r="J1488" s="7" t="s">
        <v>25</v>
      </c>
      <c r="K1488" s="7"/>
    </row>
    <row r="1489" spans="3:11" x14ac:dyDescent="0.35">
      <c r="C1489" s="4">
        <v>43121</v>
      </c>
      <c r="D1489" s="5" t="s">
        <v>4</v>
      </c>
      <c r="E1489" s="5" t="s">
        <v>12</v>
      </c>
      <c r="F1489" s="5" t="s">
        <v>18</v>
      </c>
      <c r="G1489" s="6">
        <v>1042.1999999999998</v>
      </c>
      <c r="H1489" s="6">
        <v>646.16399999999987</v>
      </c>
      <c r="I1489" s="7" t="s">
        <v>25</v>
      </c>
      <c r="J1489" s="7" t="s">
        <v>25</v>
      </c>
      <c r="K1489" s="7"/>
    </row>
    <row r="1490" spans="3:11" x14ac:dyDescent="0.35">
      <c r="C1490" s="4">
        <v>43122</v>
      </c>
      <c r="D1490" s="5" t="s">
        <v>9</v>
      </c>
      <c r="E1490" s="5" t="s">
        <v>13</v>
      </c>
      <c r="F1490" s="5" t="s">
        <v>15</v>
      </c>
      <c r="G1490" s="6">
        <v>2779.2</v>
      </c>
      <c r="H1490" s="6">
        <v>1889.856</v>
      </c>
      <c r="I1490" s="7">
        <v>458.70000000000005</v>
      </c>
      <c r="J1490" s="7" t="s">
        <v>25</v>
      </c>
      <c r="K1490" s="7"/>
    </row>
    <row r="1491" spans="3:11" x14ac:dyDescent="0.35">
      <c r="C1491" s="4">
        <v>43123</v>
      </c>
      <c r="D1491" s="5" t="s">
        <v>9</v>
      </c>
      <c r="E1491" s="5" t="s">
        <v>13</v>
      </c>
      <c r="F1491" s="5" t="s">
        <v>18</v>
      </c>
      <c r="G1491" s="6">
        <v>2779.2</v>
      </c>
      <c r="H1491" s="6">
        <v>2001.0239999999999</v>
      </c>
      <c r="I1491" s="7">
        <v>548.5</v>
      </c>
      <c r="J1491" s="7" t="s">
        <v>25</v>
      </c>
      <c r="K1491" s="7"/>
    </row>
    <row r="1492" spans="3:11" x14ac:dyDescent="0.35">
      <c r="C1492" s="4">
        <v>43124</v>
      </c>
      <c r="D1492" s="5" t="s">
        <v>4</v>
      </c>
      <c r="E1492" s="5" t="s">
        <v>12</v>
      </c>
      <c r="F1492" s="5" t="s">
        <v>18</v>
      </c>
      <c r="G1492" s="6">
        <v>1389.6</v>
      </c>
      <c r="H1492" s="6">
        <v>861.55199999999991</v>
      </c>
      <c r="I1492" s="7">
        <v>309.60000000000002</v>
      </c>
      <c r="J1492" s="7" t="s">
        <v>25</v>
      </c>
      <c r="K1492" s="7">
        <v>25.900000000000002</v>
      </c>
    </row>
    <row r="1493" spans="3:11" x14ac:dyDescent="0.35">
      <c r="C1493" s="4">
        <v>43124</v>
      </c>
      <c r="D1493" s="5" t="s">
        <v>8</v>
      </c>
      <c r="E1493" s="5" t="s">
        <v>12</v>
      </c>
      <c r="F1493" s="5" t="s">
        <v>16</v>
      </c>
      <c r="G1493" s="6">
        <v>10866.960000000001</v>
      </c>
      <c r="H1493" s="6">
        <v>7606.8720000000003</v>
      </c>
      <c r="I1493" s="7" t="s">
        <v>25</v>
      </c>
      <c r="J1493" s="7" t="s">
        <v>25</v>
      </c>
      <c r="K1493" s="7" t="s">
        <v>25</v>
      </c>
    </row>
    <row r="1494" spans="3:11" x14ac:dyDescent="0.35">
      <c r="C1494" s="4">
        <v>43124</v>
      </c>
      <c r="D1494" s="5" t="s">
        <v>9</v>
      </c>
      <c r="E1494" s="5" t="s">
        <v>13</v>
      </c>
      <c r="F1494" s="5" t="s">
        <v>17</v>
      </c>
      <c r="G1494" s="6">
        <v>694.8</v>
      </c>
      <c r="H1494" s="6">
        <v>451.62</v>
      </c>
      <c r="I1494" s="7" t="s">
        <v>25</v>
      </c>
      <c r="J1494" s="7" t="s">
        <v>25</v>
      </c>
      <c r="K1494" s="7" t="s">
        <v>25</v>
      </c>
    </row>
    <row r="1495" spans="3:11" x14ac:dyDescent="0.35">
      <c r="C1495" s="4">
        <v>43126</v>
      </c>
      <c r="D1495" s="5" t="s">
        <v>4</v>
      </c>
      <c r="E1495" s="5" t="s">
        <v>12</v>
      </c>
      <c r="F1495" s="5" t="s">
        <v>15</v>
      </c>
      <c r="G1495" s="6">
        <v>49243.92</v>
      </c>
      <c r="H1495" s="6">
        <v>34963.183199999999</v>
      </c>
      <c r="I1495" s="7">
        <v>918.5</v>
      </c>
      <c r="J1495" s="7" t="s">
        <v>25</v>
      </c>
      <c r="K1495" s="7">
        <v>1048.8999999999999</v>
      </c>
    </row>
    <row r="1496" spans="3:11" x14ac:dyDescent="0.35">
      <c r="C1496" s="4">
        <v>43126</v>
      </c>
      <c r="D1496" s="5" t="s">
        <v>8</v>
      </c>
      <c r="E1496" s="5" t="s">
        <v>12</v>
      </c>
      <c r="F1496" s="5" t="s">
        <v>18</v>
      </c>
      <c r="G1496" s="6">
        <v>2683.2</v>
      </c>
      <c r="H1496" s="6">
        <v>2012.3999999999999</v>
      </c>
      <c r="I1496" s="7" t="s">
        <v>25</v>
      </c>
      <c r="J1496" s="7" t="s">
        <v>25</v>
      </c>
      <c r="K1496" s="7" t="s">
        <v>25</v>
      </c>
    </row>
    <row r="1497" spans="3:11" x14ac:dyDescent="0.35">
      <c r="C1497" s="4">
        <v>43127</v>
      </c>
      <c r="D1497" s="5" t="s">
        <v>4</v>
      </c>
      <c r="E1497" s="5" t="s">
        <v>12</v>
      </c>
      <c r="F1497" s="5" t="s">
        <v>16</v>
      </c>
      <c r="G1497" s="6">
        <v>11255.76</v>
      </c>
      <c r="H1497" s="6">
        <v>6978.5712000000003</v>
      </c>
      <c r="I1497" s="7">
        <v>304.3</v>
      </c>
      <c r="J1497" s="7" t="s">
        <v>25</v>
      </c>
      <c r="K1497" s="7">
        <v>209.4</v>
      </c>
    </row>
    <row r="1498" spans="3:11" x14ac:dyDescent="0.35">
      <c r="C1498" s="4">
        <v>43127</v>
      </c>
      <c r="D1498" s="5" t="s">
        <v>4</v>
      </c>
      <c r="E1498" s="5" t="s">
        <v>12</v>
      </c>
      <c r="F1498" s="5" t="s">
        <v>18</v>
      </c>
      <c r="G1498" s="6">
        <v>1042.1999999999998</v>
      </c>
      <c r="H1498" s="6">
        <v>729.53999999999985</v>
      </c>
      <c r="I1498" s="7" t="s">
        <v>25</v>
      </c>
      <c r="J1498" s="7" t="s">
        <v>25</v>
      </c>
      <c r="K1498" s="7" t="s">
        <v>25</v>
      </c>
    </row>
    <row r="1499" spans="3:11" x14ac:dyDescent="0.35">
      <c r="C1499" s="4">
        <v>43127</v>
      </c>
      <c r="D1499" s="5" t="s">
        <v>6</v>
      </c>
      <c r="E1499" s="5" t="s">
        <v>13</v>
      </c>
      <c r="F1499" s="5" t="s">
        <v>17</v>
      </c>
      <c r="G1499" s="6">
        <v>33959.279999999999</v>
      </c>
      <c r="H1499" s="6">
        <v>20035.975199999997</v>
      </c>
      <c r="I1499" s="7" t="s">
        <v>25</v>
      </c>
      <c r="J1499" s="7" t="s">
        <v>25</v>
      </c>
      <c r="K1499" s="7" t="s">
        <v>25</v>
      </c>
    </row>
    <row r="1500" spans="3:11" x14ac:dyDescent="0.35">
      <c r="C1500" s="4">
        <v>43127</v>
      </c>
      <c r="D1500" s="5" t="s">
        <v>5</v>
      </c>
      <c r="E1500" s="5" t="s">
        <v>13</v>
      </c>
      <c r="F1500" s="5" t="s">
        <v>16</v>
      </c>
      <c r="G1500" s="6">
        <v>14887.800000000001</v>
      </c>
      <c r="H1500" s="6">
        <v>8188.2900000000009</v>
      </c>
      <c r="I1500" s="7" t="s">
        <v>25</v>
      </c>
      <c r="J1500" s="7" t="s">
        <v>25</v>
      </c>
      <c r="K1500" s="7" t="s">
        <v>25</v>
      </c>
    </row>
    <row r="1501" spans="3:11" x14ac:dyDescent="0.35">
      <c r="C1501" s="4">
        <v>43128</v>
      </c>
      <c r="D1501" s="5" t="s">
        <v>9</v>
      </c>
      <c r="E1501" s="5" t="s">
        <v>13</v>
      </c>
      <c r="F1501" s="5" t="s">
        <v>18</v>
      </c>
      <c r="G1501" s="6">
        <v>35174.28</v>
      </c>
      <c r="H1501" s="6">
        <v>18994.111199999999</v>
      </c>
      <c r="I1501" s="7">
        <v>1278.8999999999999</v>
      </c>
      <c r="J1501" s="7" t="s">
        <v>25</v>
      </c>
      <c r="K1501" s="7">
        <v>569.9</v>
      </c>
    </row>
    <row r="1502" spans="3:11" x14ac:dyDescent="0.35">
      <c r="C1502" s="4">
        <v>43131</v>
      </c>
      <c r="D1502" s="5" t="s">
        <v>10</v>
      </c>
      <c r="E1502" s="5" t="s">
        <v>14</v>
      </c>
      <c r="F1502" s="5" t="s">
        <v>17</v>
      </c>
      <c r="G1502" s="6">
        <v>27471.120000000003</v>
      </c>
      <c r="H1502" s="6">
        <v>19229.784</v>
      </c>
      <c r="I1502" s="7">
        <v>568.20000000000005</v>
      </c>
      <c r="J1502" s="7" t="s">
        <v>25</v>
      </c>
      <c r="K1502" s="7">
        <v>576.9</v>
      </c>
    </row>
    <row r="1503" spans="3:11" x14ac:dyDescent="0.35">
      <c r="C1503" s="4">
        <v>43131</v>
      </c>
      <c r="D1503" s="5" t="s">
        <v>5</v>
      </c>
      <c r="E1503" s="5" t="s">
        <v>13</v>
      </c>
      <c r="F1503" s="5" t="s">
        <v>17</v>
      </c>
      <c r="G1503" s="6">
        <v>63273.120000000003</v>
      </c>
      <c r="H1503" s="6">
        <v>44291.184000000001</v>
      </c>
      <c r="I1503" s="7" t="s">
        <v>25</v>
      </c>
      <c r="J1503" s="7" t="s">
        <v>25</v>
      </c>
      <c r="K1503" s="7" t="s">
        <v>25</v>
      </c>
    </row>
    <row r="1504" spans="3:11" x14ac:dyDescent="0.35">
      <c r="C1504" s="4">
        <v>43131</v>
      </c>
      <c r="D1504" s="5" t="s">
        <v>9</v>
      </c>
      <c r="E1504" s="5" t="s">
        <v>13</v>
      </c>
      <c r="F1504" s="5" t="s">
        <v>16</v>
      </c>
      <c r="G1504" s="6">
        <v>11255.76</v>
      </c>
      <c r="H1504" s="6">
        <v>7203.6864000000005</v>
      </c>
      <c r="I1504" s="7" t="s">
        <v>25</v>
      </c>
      <c r="J1504" s="7" t="s">
        <v>25</v>
      </c>
      <c r="K1504" s="7" t="s">
        <v>25</v>
      </c>
    </row>
    <row r="1505" spans="3:11" x14ac:dyDescent="0.35">
      <c r="C1505" s="4">
        <v>43131</v>
      </c>
      <c r="D1505" s="5" t="s">
        <v>5</v>
      </c>
      <c r="E1505" s="5" t="s">
        <v>13</v>
      </c>
      <c r="F1505" s="5" t="s">
        <v>17</v>
      </c>
      <c r="G1505" s="6">
        <v>26798.04</v>
      </c>
      <c r="H1505" s="6">
        <v>15542.8632</v>
      </c>
      <c r="I1505" s="7" t="s">
        <v>25</v>
      </c>
      <c r="J1505" s="7" t="s">
        <v>25</v>
      </c>
      <c r="K1505" s="7" t="s">
        <v>25</v>
      </c>
    </row>
    <row r="1506" spans="3:11" x14ac:dyDescent="0.35">
      <c r="C1506" s="4">
        <v>43132</v>
      </c>
      <c r="D1506" s="5" t="s">
        <v>8</v>
      </c>
      <c r="E1506" s="5" t="s">
        <v>12</v>
      </c>
      <c r="F1506" s="5" t="s">
        <v>18</v>
      </c>
      <c r="G1506" s="6">
        <v>335.4</v>
      </c>
      <c r="H1506" s="6">
        <v>241.48799999999997</v>
      </c>
      <c r="I1506" s="7">
        <v>408.1</v>
      </c>
      <c r="J1506" s="7" t="s">
        <v>25</v>
      </c>
      <c r="K1506" s="7">
        <v>7.3</v>
      </c>
    </row>
    <row r="1507" spans="3:11" x14ac:dyDescent="0.35">
      <c r="C1507" s="4">
        <v>43132</v>
      </c>
      <c r="D1507" s="5" t="s">
        <v>4</v>
      </c>
      <c r="E1507" s="5" t="s">
        <v>12</v>
      </c>
      <c r="F1507" s="5" t="s">
        <v>18</v>
      </c>
      <c r="G1507" s="6">
        <v>1389.6</v>
      </c>
      <c r="H1507" s="6">
        <v>764.28</v>
      </c>
      <c r="I1507" s="7" t="s">
        <v>25</v>
      </c>
      <c r="J1507" s="7" t="s">
        <v>25</v>
      </c>
      <c r="K1507" s="7" t="s">
        <v>25</v>
      </c>
    </row>
    <row r="1508" spans="3:11" x14ac:dyDescent="0.35">
      <c r="C1508" s="4">
        <v>43133</v>
      </c>
      <c r="D1508" s="5" t="s">
        <v>4</v>
      </c>
      <c r="E1508" s="5" t="s">
        <v>12</v>
      </c>
      <c r="F1508" s="5" t="s">
        <v>15</v>
      </c>
      <c r="G1508" s="6">
        <v>30484.32</v>
      </c>
      <c r="H1508" s="6">
        <v>20119.6512</v>
      </c>
      <c r="I1508" s="7">
        <v>820.30000000000007</v>
      </c>
      <c r="J1508" s="7" t="s">
        <v>25</v>
      </c>
      <c r="K1508" s="7">
        <v>603.6</v>
      </c>
    </row>
    <row r="1509" spans="3:11" x14ac:dyDescent="0.35">
      <c r="C1509" s="4">
        <v>43133</v>
      </c>
      <c r="D1509" s="5" t="s">
        <v>10</v>
      </c>
      <c r="E1509" s="5" t="s">
        <v>14</v>
      </c>
      <c r="F1509" s="5" t="s">
        <v>16</v>
      </c>
      <c r="G1509" s="6">
        <v>22623.360000000001</v>
      </c>
      <c r="H1509" s="6">
        <v>15383.884800000002</v>
      </c>
      <c r="I1509" s="7" t="s">
        <v>25</v>
      </c>
      <c r="J1509" s="7" t="s">
        <v>25</v>
      </c>
      <c r="K1509" s="7" t="s">
        <v>25</v>
      </c>
    </row>
    <row r="1510" spans="3:11" x14ac:dyDescent="0.35">
      <c r="C1510" s="4">
        <v>43134</v>
      </c>
      <c r="D1510" s="5" t="s">
        <v>4</v>
      </c>
      <c r="E1510" s="5" t="s">
        <v>12</v>
      </c>
      <c r="F1510" s="5" t="s">
        <v>18</v>
      </c>
      <c r="G1510" s="6">
        <v>42209.159999999996</v>
      </c>
      <c r="H1510" s="6">
        <v>27013.862399999998</v>
      </c>
      <c r="I1510" s="7">
        <v>1346.1</v>
      </c>
      <c r="J1510" s="7" t="s">
        <v>25</v>
      </c>
      <c r="K1510" s="7">
        <v>810.5</v>
      </c>
    </row>
    <row r="1511" spans="3:11" x14ac:dyDescent="0.35">
      <c r="C1511" s="4">
        <v>43134</v>
      </c>
      <c r="D1511" s="5" t="s">
        <v>8</v>
      </c>
      <c r="E1511" s="5" t="s">
        <v>12</v>
      </c>
      <c r="F1511" s="5" t="s">
        <v>17</v>
      </c>
      <c r="G1511" s="6">
        <v>3018.6000000000004</v>
      </c>
      <c r="H1511" s="6">
        <v>2082.8340000000003</v>
      </c>
      <c r="I1511" s="7" t="s">
        <v>25</v>
      </c>
      <c r="J1511" s="7" t="s">
        <v>25</v>
      </c>
      <c r="K1511" s="7" t="s">
        <v>25</v>
      </c>
    </row>
    <row r="1512" spans="3:11" x14ac:dyDescent="0.35">
      <c r="C1512" s="4">
        <v>43134</v>
      </c>
      <c r="D1512" s="5" t="s">
        <v>9</v>
      </c>
      <c r="E1512" s="5" t="s">
        <v>13</v>
      </c>
      <c r="F1512" s="5" t="s">
        <v>17</v>
      </c>
      <c r="G1512" s="6">
        <v>11255.76</v>
      </c>
      <c r="H1512" s="6">
        <v>7766.4743999999992</v>
      </c>
      <c r="I1512" s="7" t="s">
        <v>25</v>
      </c>
      <c r="J1512" s="7" t="s">
        <v>25</v>
      </c>
      <c r="K1512" s="7" t="s">
        <v>25</v>
      </c>
    </row>
    <row r="1513" spans="3:11" x14ac:dyDescent="0.35">
      <c r="C1513" s="4">
        <v>43134</v>
      </c>
      <c r="D1513" s="5" t="s">
        <v>7</v>
      </c>
      <c r="E1513" s="5" t="s">
        <v>14</v>
      </c>
      <c r="F1513" s="5" t="s">
        <v>15</v>
      </c>
      <c r="G1513" s="6">
        <v>909.59999999999991</v>
      </c>
      <c r="H1513" s="6">
        <v>682.19999999999993</v>
      </c>
      <c r="I1513" s="7" t="s">
        <v>25</v>
      </c>
      <c r="J1513" s="7" t="s">
        <v>25</v>
      </c>
      <c r="K1513" s="7" t="s">
        <v>25</v>
      </c>
    </row>
    <row r="1514" spans="3:11" x14ac:dyDescent="0.35">
      <c r="C1514" s="4">
        <v>43134</v>
      </c>
      <c r="D1514" s="5" t="s">
        <v>4</v>
      </c>
      <c r="E1514" s="5" t="s">
        <v>12</v>
      </c>
      <c r="F1514" s="5" t="s">
        <v>16</v>
      </c>
      <c r="G1514" s="6">
        <v>49243.92</v>
      </c>
      <c r="H1514" s="6">
        <v>36440.500800000002</v>
      </c>
      <c r="I1514" s="7" t="s">
        <v>25</v>
      </c>
      <c r="J1514" s="7" t="s">
        <v>25</v>
      </c>
      <c r="K1514" s="7" t="s">
        <v>25</v>
      </c>
    </row>
    <row r="1515" spans="3:11" x14ac:dyDescent="0.35">
      <c r="C1515" s="4">
        <v>43136</v>
      </c>
      <c r="D1515" s="5" t="s">
        <v>8</v>
      </c>
      <c r="E1515" s="5" t="s">
        <v>12</v>
      </c>
      <c r="F1515" s="5" t="s">
        <v>15</v>
      </c>
      <c r="G1515" s="6">
        <v>45279</v>
      </c>
      <c r="H1515" s="6">
        <v>28072.98</v>
      </c>
      <c r="I1515" s="7">
        <v>683.6</v>
      </c>
      <c r="J1515" s="7" t="s">
        <v>25</v>
      </c>
      <c r="K1515" s="7">
        <v>842.2</v>
      </c>
    </row>
    <row r="1516" spans="3:11" x14ac:dyDescent="0.35">
      <c r="C1516" s="4">
        <v>43136</v>
      </c>
      <c r="D1516" s="5" t="s">
        <v>8</v>
      </c>
      <c r="E1516" s="5" t="s">
        <v>12</v>
      </c>
      <c r="F1516" s="5" t="s">
        <v>16</v>
      </c>
      <c r="G1516" s="6">
        <v>1677</v>
      </c>
      <c r="H1516" s="6">
        <v>989.43</v>
      </c>
      <c r="I1516" s="7" t="s">
        <v>25</v>
      </c>
      <c r="J1516" s="7" t="s">
        <v>25</v>
      </c>
      <c r="K1516" s="7" t="s">
        <v>25</v>
      </c>
    </row>
    <row r="1517" spans="3:11" x14ac:dyDescent="0.35">
      <c r="C1517" s="4">
        <v>43136</v>
      </c>
      <c r="D1517" s="5" t="s">
        <v>11</v>
      </c>
      <c r="E1517" s="5" t="s">
        <v>13</v>
      </c>
      <c r="F1517" s="5" t="s">
        <v>18</v>
      </c>
      <c r="G1517" s="6">
        <v>694.8</v>
      </c>
      <c r="H1517" s="6">
        <v>500.25599999999997</v>
      </c>
      <c r="I1517" s="7" t="s">
        <v>25</v>
      </c>
      <c r="J1517" s="7" t="s">
        <v>25</v>
      </c>
      <c r="K1517" s="7" t="s">
        <v>25</v>
      </c>
    </row>
    <row r="1518" spans="3:11" x14ac:dyDescent="0.35">
      <c r="C1518" s="4">
        <v>43136</v>
      </c>
      <c r="D1518" s="5" t="s">
        <v>4</v>
      </c>
      <c r="E1518" s="5" t="s">
        <v>12</v>
      </c>
      <c r="F1518" s="5" t="s">
        <v>18</v>
      </c>
      <c r="G1518" s="6">
        <v>3126.6000000000004</v>
      </c>
      <c r="H1518" s="6">
        <v>2344.9500000000003</v>
      </c>
      <c r="I1518" s="7" t="s">
        <v>25</v>
      </c>
      <c r="J1518" s="7" t="s">
        <v>25</v>
      </c>
      <c r="K1518" s="7" t="s">
        <v>25</v>
      </c>
    </row>
    <row r="1519" spans="3:11" x14ac:dyDescent="0.35">
      <c r="C1519" s="4">
        <v>43136</v>
      </c>
      <c r="D1519" s="5" t="s">
        <v>5</v>
      </c>
      <c r="E1519" s="5" t="s">
        <v>13</v>
      </c>
      <c r="F1519" s="5" t="s">
        <v>18</v>
      </c>
      <c r="G1519" s="6">
        <v>1654.1999999999998</v>
      </c>
      <c r="H1519" s="6">
        <v>992.51999999999987</v>
      </c>
      <c r="I1519" s="7" t="s">
        <v>25</v>
      </c>
      <c r="J1519" s="7" t="s">
        <v>25</v>
      </c>
      <c r="K1519" s="7" t="s">
        <v>25</v>
      </c>
    </row>
    <row r="1520" spans="3:11" x14ac:dyDescent="0.35">
      <c r="C1520" s="4">
        <v>43137</v>
      </c>
      <c r="D1520" s="5" t="s">
        <v>4</v>
      </c>
      <c r="E1520" s="5" t="s">
        <v>12</v>
      </c>
      <c r="F1520" s="5" t="s">
        <v>18</v>
      </c>
      <c r="G1520" s="6">
        <v>1042.1999999999998</v>
      </c>
      <c r="H1520" s="6">
        <v>771.22799999999984</v>
      </c>
      <c r="I1520" s="7">
        <v>890</v>
      </c>
      <c r="J1520" s="7" t="s">
        <v>25</v>
      </c>
      <c r="K1520" s="7">
        <v>23.200000000000003</v>
      </c>
    </row>
    <row r="1521" spans="3:11" x14ac:dyDescent="0.35">
      <c r="C1521" s="4">
        <v>43137</v>
      </c>
      <c r="D1521" s="5" t="s">
        <v>3</v>
      </c>
      <c r="E1521" s="5" t="s">
        <v>12</v>
      </c>
      <c r="F1521" s="5" t="s">
        <v>18</v>
      </c>
      <c r="G1521" s="6">
        <v>898.19999999999993</v>
      </c>
      <c r="H1521" s="6">
        <v>494.01</v>
      </c>
      <c r="I1521" s="7" t="s">
        <v>25</v>
      </c>
      <c r="J1521" s="7" t="s">
        <v>25</v>
      </c>
      <c r="K1521" s="7" t="s">
        <v>25</v>
      </c>
    </row>
    <row r="1522" spans="3:11" x14ac:dyDescent="0.35">
      <c r="C1522" s="4">
        <v>43137</v>
      </c>
      <c r="D1522" s="5" t="s">
        <v>9</v>
      </c>
      <c r="E1522" s="5" t="s">
        <v>13</v>
      </c>
      <c r="F1522" s="5" t="s">
        <v>15</v>
      </c>
      <c r="G1522" s="6">
        <v>347.4</v>
      </c>
      <c r="H1522" s="6">
        <v>239.70599999999996</v>
      </c>
      <c r="I1522" s="7" t="s">
        <v>25</v>
      </c>
      <c r="J1522" s="7" t="s">
        <v>25</v>
      </c>
      <c r="K1522" s="7" t="s">
        <v>25</v>
      </c>
    </row>
    <row r="1523" spans="3:11" x14ac:dyDescent="0.35">
      <c r="C1523" s="4">
        <v>43137</v>
      </c>
      <c r="D1523" s="5" t="s">
        <v>9</v>
      </c>
      <c r="E1523" s="5" t="s">
        <v>13</v>
      </c>
      <c r="F1523" s="5" t="s">
        <v>18</v>
      </c>
      <c r="G1523" s="6">
        <v>25012.800000000003</v>
      </c>
      <c r="H1523" s="6">
        <v>17759.088</v>
      </c>
      <c r="I1523" s="7" t="s">
        <v>25</v>
      </c>
      <c r="J1523" s="7" t="s">
        <v>25</v>
      </c>
      <c r="K1523" s="7" t="s">
        <v>25</v>
      </c>
    </row>
    <row r="1524" spans="3:11" x14ac:dyDescent="0.35">
      <c r="C1524" s="4">
        <v>43139</v>
      </c>
      <c r="D1524" s="5" t="s">
        <v>4</v>
      </c>
      <c r="E1524" s="5" t="s">
        <v>12</v>
      </c>
      <c r="F1524" s="5" t="s">
        <v>17</v>
      </c>
      <c r="G1524" s="6">
        <v>2084.3999999999996</v>
      </c>
      <c r="H1524" s="6">
        <v>1313.1719999999998</v>
      </c>
      <c r="I1524" s="7">
        <v>620.9</v>
      </c>
      <c r="J1524" s="7" t="s">
        <v>25</v>
      </c>
      <c r="K1524" s="7">
        <v>39.4</v>
      </c>
    </row>
    <row r="1525" spans="3:11" x14ac:dyDescent="0.35">
      <c r="C1525" s="4">
        <v>43139</v>
      </c>
      <c r="D1525" s="5" t="s">
        <v>4</v>
      </c>
      <c r="E1525" s="5" t="s">
        <v>12</v>
      </c>
      <c r="F1525" s="5" t="s">
        <v>16</v>
      </c>
      <c r="G1525" s="6">
        <v>1737</v>
      </c>
      <c r="H1525" s="6">
        <v>1024.83</v>
      </c>
      <c r="I1525" s="7" t="s">
        <v>25</v>
      </c>
      <c r="J1525" s="7" t="s">
        <v>25</v>
      </c>
      <c r="K1525" s="7" t="s">
        <v>25</v>
      </c>
    </row>
    <row r="1526" spans="3:11" x14ac:dyDescent="0.35">
      <c r="C1526" s="4">
        <v>43140</v>
      </c>
      <c r="D1526" s="5" t="s">
        <v>9</v>
      </c>
      <c r="E1526" s="5" t="s">
        <v>13</v>
      </c>
      <c r="F1526" s="5" t="s">
        <v>16</v>
      </c>
      <c r="G1526" s="6">
        <v>35174.28</v>
      </c>
      <c r="H1526" s="6">
        <v>20049.339599999999</v>
      </c>
      <c r="I1526" s="7">
        <v>1335.8999999999999</v>
      </c>
      <c r="J1526" s="7" t="s">
        <v>25</v>
      </c>
      <c r="K1526" s="7">
        <v>601.5</v>
      </c>
    </row>
    <row r="1527" spans="3:11" x14ac:dyDescent="0.35">
      <c r="C1527" s="4">
        <v>43140</v>
      </c>
      <c r="D1527" s="5" t="s">
        <v>8</v>
      </c>
      <c r="E1527" s="5" t="s">
        <v>12</v>
      </c>
      <c r="F1527" s="5" t="s">
        <v>18</v>
      </c>
      <c r="G1527" s="6">
        <v>335.4</v>
      </c>
      <c r="H1527" s="6">
        <v>231.42599999999996</v>
      </c>
      <c r="I1527" s="7" t="s">
        <v>25</v>
      </c>
      <c r="J1527" s="7" t="s">
        <v>25</v>
      </c>
      <c r="K1527" s="7" t="s">
        <v>25</v>
      </c>
    </row>
    <row r="1528" spans="3:11" x14ac:dyDescent="0.35">
      <c r="C1528" s="4">
        <v>43141</v>
      </c>
      <c r="D1528" s="5" t="s">
        <v>7</v>
      </c>
      <c r="E1528" s="5" t="s">
        <v>14</v>
      </c>
      <c r="F1528" s="5" t="s">
        <v>18</v>
      </c>
      <c r="G1528" s="6">
        <v>9209.76</v>
      </c>
      <c r="H1528" s="6">
        <v>6078.4416000000001</v>
      </c>
      <c r="I1528" s="7">
        <v>656.2</v>
      </c>
      <c r="J1528" s="7" t="s">
        <v>25</v>
      </c>
      <c r="K1528" s="7"/>
    </row>
    <row r="1529" spans="3:11" x14ac:dyDescent="0.35">
      <c r="C1529" s="4">
        <v>43143</v>
      </c>
      <c r="D1529" s="5" t="s">
        <v>3</v>
      </c>
      <c r="E1529" s="5" t="s">
        <v>12</v>
      </c>
      <c r="F1529" s="5" t="s">
        <v>15</v>
      </c>
      <c r="G1529" s="6">
        <v>9700.56</v>
      </c>
      <c r="H1529" s="6">
        <v>5335.308</v>
      </c>
      <c r="I1529" s="7">
        <v>276.90000000000003</v>
      </c>
      <c r="J1529" s="7" t="s">
        <v>25</v>
      </c>
      <c r="K1529" s="7"/>
    </row>
    <row r="1530" spans="3:11" x14ac:dyDescent="0.35">
      <c r="C1530" s="4">
        <v>43143</v>
      </c>
      <c r="D1530" s="5" t="s">
        <v>7</v>
      </c>
      <c r="E1530" s="5" t="s">
        <v>14</v>
      </c>
      <c r="F1530" s="5" t="s">
        <v>17</v>
      </c>
      <c r="G1530" s="6">
        <v>29164.080000000002</v>
      </c>
      <c r="H1530" s="6">
        <v>18956.652000000002</v>
      </c>
      <c r="I1530" s="7" t="s">
        <v>25</v>
      </c>
      <c r="J1530" s="7" t="s">
        <v>25</v>
      </c>
      <c r="K1530" s="7"/>
    </row>
    <row r="1531" spans="3:11" x14ac:dyDescent="0.35">
      <c r="C1531" s="4">
        <v>43143</v>
      </c>
      <c r="D1531" s="5" t="s">
        <v>9</v>
      </c>
      <c r="E1531" s="5" t="s">
        <v>13</v>
      </c>
      <c r="F1531" s="5" t="s">
        <v>17</v>
      </c>
      <c r="G1531" s="6">
        <v>14069.76</v>
      </c>
      <c r="H1531" s="6">
        <v>9708.134399999999</v>
      </c>
      <c r="I1531" s="7" t="s">
        <v>25</v>
      </c>
      <c r="J1531" s="7" t="s">
        <v>25</v>
      </c>
      <c r="K1531" s="7"/>
    </row>
    <row r="1532" spans="3:11" x14ac:dyDescent="0.35">
      <c r="C1532" s="4">
        <v>43143</v>
      </c>
      <c r="D1532" s="5" t="s">
        <v>7</v>
      </c>
      <c r="E1532" s="5" t="s">
        <v>14</v>
      </c>
      <c r="F1532" s="5" t="s">
        <v>18</v>
      </c>
      <c r="G1532" s="6">
        <v>9209.76</v>
      </c>
      <c r="H1532" s="6">
        <v>5157.4656000000004</v>
      </c>
      <c r="I1532" s="7" t="s">
        <v>25</v>
      </c>
      <c r="J1532" s="7" t="s">
        <v>25</v>
      </c>
      <c r="K1532" s="7"/>
    </row>
    <row r="1533" spans="3:11" x14ac:dyDescent="0.35">
      <c r="C1533" s="4">
        <v>43143</v>
      </c>
      <c r="D1533" s="5" t="s">
        <v>5</v>
      </c>
      <c r="E1533" s="5" t="s">
        <v>13</v>
      </c>
      <c r="F1533" s="5" t="s">
        <v>17</v>
      </c>
      <c r="G1533" s="6">
        <v>551.40000000000009</v>
      </c>
      <c r="H1533" s="6">
        <v>281.21400000000006</v>
      </c>
      <c r="I1533" s="7" t="s">
        <v>25</v>
      </c>
      <c r="J1533" s="7" t="s">
        <v>25</v>
      </c>
      <c r="K1533" s="7"/>
    </row>
    <row r="1534" spans="3:11" x14ac:dyDescent="0.35">
      <c r="C1534" s="4">
        <v>43144</v>
      </c>
      <c r="D1534" s="5" t="s">
        <v>4</v>
      </c>
      <c r="E1534" s="5" t="s">
        <v>12</v>
      </c>
      <c r="F1534" s="5" t="s">
        <v>16</v>
      </c>
      <c r="G1534" s="6">
        <v>14069.76</v>
      </c>
      <c r="H1534" s="6">
        <v>8441.8559999999998</v>
      </c>
      <c r="I1534" s="7">
        <v>1022.4</v>
      </c>
      <c r="J1534" s="7" t="s">
        <v>25</v>
      </c>
      <c r="K1534" s="7"/>
    </row>
    <row r="1535" spans="3:11" x14ac:dyDescent="0.35">
      <c r="C1535" s="4">
        <v>43144</v>
      </c>
      <c r="D1535" s="5" t="s">
        <v>9</v>
      </c>
      <c r="E1535" s="5" t="s">
        <v>13</v>
      </c>
      <c r="F1535" s="5" t="s">
        <v>16</v>
      </c>
      <c r="G1535" s="6">
        <v>1042.1999999999998</v>
      </c>
      <c r="H1535" s="6">
        <v>739.96199999999988</v>
      </c>
      <c r="I1535" s="7" t="s">
        <v>25</v>
      </c>
      <c r="J1535" s="7" t="s">
        <v>25</v>
      </c>
      <c r="K1535" s="7" t="s">
        <v>25</v>
      </c>
    </row>
    <row r="1536" spans="3:11" x14ac:dyDescent="0.35">
      <c r="C1536" s="4">
        <v>43146</v>
      </c>
      <c r="D1536" s="5" t="s">
        <v>5</v>
      </c>
      <c r="E1536" s="5" t="s">
        <v>13</v>
      </c>
      <c r="F1536" s="5" t="s">
        <v>17</v>
      </c>
      <c r="G1536" s="6">
        <v>17865.36</v>
      </c>
      <c r="H1536" s="6">
        <v>10540.562399999999</v>
      </c>
      <c r="I1536" s="7">
        <v>270.3</v>
      </c>
      <c r="J1536" s="7">
        <v>73270</v>
      </c>
      <c r="K1536" s="7">
        <v>316.3</v>
      </c>
    </row>
    <row r="1537" spans="3:11" x14ac:dyDescent="0.35">
      <c r="C1537" s="4">
        <v>43146</v>
      </c>
      <c r="D1537" s="5" t="s">
        <v>5</v>
      </c>
      <c r="E1537" s="5" t="s">
        <v>13</v>
      </c>
      <c r="F1537" s="5" t="s">
        <v>17</v>
      </c>
      <c r="G1537" s="6">
        <v>66995.16</v>
      </c>
      <c r="H1537" s="6">
        <v>37517.289600000004</v>
      </c>
      <c r="I1537" s="7" t="s">
        <v>25</v>
      </c>
      <c r="J1537" s="7" t="s">
        <v>25</v>
      </c>
      <c r="K1537" s="7" t="s">
        <v>25</v>
      </c>
    </row>
    <row r="1538" spans="3:11" x14ac:dyDescent="0.35">
      <c r="C1538" s="4">
        <v>43147</v>
      </c>
      <c r="D1538" s="5" t="s">
        <v>11</v>
      </c>
      <c r="E1538" s="5" t="s">
        <v>13</v>
      </c>
      <c r="F1538" s="5" t="s">
        <v>17</v>
      </c>
      <c r="G1538" s="6">
        <v>1042.1999999999998</v>
      </c>
      <c r="H1538" s="6">
        <v>552.36599999999999</v>
      </c>
      <c r="I1538" s="7">
        <v>135.5</v>
      </c>
      <c r="J1538" s="7" t="s">
        <v>25</v>
      </c>
      <c r="K1538" s="7">
        <v>16.600000000000001</v>
      </c>
    </row>
    <row r="1539" spans="3:11" x14ac:dyDescent="0.35">
      <c r="C1539" s="4">
        <v>43148</v>
      </c>
      <c r="D1539" s="5" t="s">
        <v>8</v>
      </c>
      <c r="E1539" s="5" t="s">
        <v>12</v>
      </c>
      <c r="F1539" s="5" t="s">
        <v>18</v>
      </c>
      <c r="G1539" s="6">
        <v>16300.439999999999</v>
      </c>
      <c r="H1539" s="6">
        <v>9128.2464</v>
      </c>
      <c r="I1539" s="7">
        <v>1147.5</v>
      </c>
      <c r="J1539" s="7" t="s">
        <v>25</v>
      </c>
      <c r="K1539" s="7">
        <v>273.90000000000003</v>
      </c>
    </row>
    <row r="1540" spans="3:11" x14ac:dyDescent="0.35">
      <c r="C1540" s="4">
        <v>43148</v>
      </c>
      <c r="D1540" s="5" t="s">
        <v>6</v>
      </c>
      <c r="E1540" s="5" t="s">
        <v>13</v>
      </c>
      <c r="F1540" s="5" t="s">
        <v>15</v>
      </c>
      <c r="G1540" s="6">
        <v>13583.76</v>
      </c>
      <c r="H1540" s="6">
        <v>8421.9312000000009</v>
      </c>
      <c r="I1540" s="7" t="s">
        <v>25</v>
      </c>
      <c r="J1540" s="7" t="s">
        <v>25</v>
      </c>
      <c r="K1540" s="7" t="s">
        <v>25</v>
      </c>
    </row>
    <row r="1541" spans="3:11" x14ac:dyDescent="0.35">
      <c r="C1541" s="4">
        <v>43148</v>
      </c>
      <c r="D1541" s="5" t="s">
        <v>8</v>
      </c>
      <c r="E1541" s="5" t="s">
        <v>12</v>
      </c>
      <c r="F1541" s="5" t="s">
        <v>16</v>
      </c>
      <c r="G1541" s="6">
        <v>40751.159999999996</v>
      </c>
      <c r="H1541" s="6">
        <v>26488.253999999997</v>
      </c>
      <c r="I1541" s="7" t="s">
        <v>25</v>
      </c>
      <c r="J1541" s="7" t="s">
        <v>25</v>
      </c>
      <c r="K1541" s="7" t="s">
        <v>25</v>
      </c>
    </row>
    <row r="1542" spans="3:11" x14ac:dyDescent="0.35">
      <c r="C1542" s="4">
        <v>43148</v>
      </c>
      <c r="D1542" s="5" t="s">
        <v>5</v>
      </c>
      <c r="E1542" s="5" t="s">
        <v>13</v>
      </c>
      <c r="F1542" s="5" t="s">
        <v>16</v>
      </c>
      <c r="G1542" s="6">
        <v>22331.760000000002</v>
      </c>
      <c r="H1542" s="6">
        <v>12282.468000000003</v>
      </c>
      <c r="I1542" s="7" t="s">
        <v>25</v>
      </c>
      <c r="J1542" s="7" t="s">
        <v>25</v>
      </c>
      <c r="K1542" s="7" t="s">
        <v>25</v>
      </c>
    </row>
    <row r="1543" spans="3:11" x14ac:dyDescent="0.35">
      <c r="C1543" s="4">
        <v>43149</v>
      </c>
      <c r="D1543" s="5" t="s">
        <v>5</v>
      </c>
      <c r="E1543" s="5" t="s">
        <v>13</v>
      </c>
      <c r="F1543" s="5" t="s">
        <v>15</v>
      </c>
      <c r="G1543" s="6">
        <v>1654.1999999999998</v>
      </c>
      <c r="H1543" s="6">
        <v>1124.856</v>
      </c>
      <c r="I1543" s="7">
        <v>24.6</v>
      </c>
      <c r="J1543" s="7" t="s">
        <v>25</v>
      </c>
      <c r="K1543" s="7">
        <v>33.800000000000004</v>
      </c>
    </row>
    <row r="1544" spans="3:11" x14ac:dyDescent="0.35">
      <c r="C1544" s="4">
        <v>43149</v>
      </c>
      <c r="D1544" s="5" t="s">
        <v>4</v>
      </c>
      <c r="E1544" s="5" t="s">
        <v>12</v>
      </c>
      <c r="F1544" s="5" t="s">
        <v>17</v>
      </c>
      <c r="G1544" s="6">
        <v>28139.399999999998</v>
      </c>
      <c r="H1544" s="6">
        <v>15758.064</v>
      </c>
      <c r="I1544" s="7" t="s">
        <v>25</v>
      </c>
      <c r="J1544" s="7" t="s">
        <v>25</v>
      </c>
      <c r="K1544" s="7" t="s">
        <v>25</v>
      </c>
    </row>
    <row r="1545" spans="3:11" x14ac:dyDescent="0.35">
      <c r="C1545" s="4">
        <v>43149</v>
      </c>
      <c r="D1545" s="5" t="s">
        <v>8</v>
      </c>
      <c r="E1545" s="5" t="s">
        <v>12</v>
      </c>
      <c r="F1545" s="5" t="s">
        <v>15</v>
      </c>
      <c r="G1545" s="6">
        <v>670.8</v>
      </c>
      <c r="H1545" s="6">
        <v>442.72800000000001</v>
      </c>
      <c r="I1545" s="7" t="s">
        <v>25</v>
      </c>
      <c r="J1545" s="7" t="s">
        <v>25</v>
      </c>
      <c r="K1545" s="7" t="s">
        <v>25</v>
      </c>
    </row>
    <row r="1546" spans="3:11" x14ac:dyDescent="0.35">
      <c r="C1546" s="4">
        <v>43150</v>
      </c>
      <c r="D1546" s="5" t="s">
        <v>8</v>
      </c>
      <c r="E1546" s="5" t="s">
        <v>12</v>
      </c>
      <c r="F1546" s="5" t="s">
        <v>16</v>
      </c>
      <c r="G1546" s="6">
        <v>1341.6</v>
      </c>
      <c r="H1546" s="6">
        <v>965.95199999999988</v>
      </c>
      <c r="I1546" s="7">
        <v>448.3</v>
      </c>
      <c r="J1546" s="7" t="s">
        <v>25</v>
      </c>
      <c r="K1546" s="7">
        <v>29</v>
      </c>
    </row>
    <row r="1547" spans="3:11" x14ac:dyDescent="0.35">
      <c r="C1547" s="4">
        <v>43150</v>
      </c>
      <c r="D1547" s="5" t="s">
        <v>5</v>
      </c>
      <c r="E1547" s="5" t="s">
        <v>13</v>
      </c>
      <c r="F1547" s="5" t="s">
        <v>18</v>
      </c>
      <c r="G1547" s="6">
        <v>4411.2000000000007</v>
      </c>
      <c r="H1547" s="6">
        <v>2470.2720000000008</v>
      </c>
      <c r="I1547" s="7" t="s">
        <v>25</v>
      </c>
      <c r="J1547" s="7" t="s">
        <v>25</v>
      </c>
      <c r="K1547" s="7" t="s">
        <v>25</v>
      </c>
    </row>
    <row r="1548" spans="3:11" x14ac:dyDescent="0.35">
      <c r="C1548" s="4">
        <v>43151</v>
      </c>
      <c r="D1548" s="5" t="s">
        <v>3</v>
      </c>
      <c r="E1548" s="5" t="s">
        <v>12</v>
      </c>
      <c r="F1548" s="5" t="s">
        <v>18</v>
      </c>
      <c r="G1548" s="6">
        <v>898.19999999999993</v>
      </c>
      <c r="H1548" s="6">
        <v>502.99200000000002</v>
      </c>
      <c r="I1548" s="7">
        <v>994.80000000000007</v>
      </c>
      <c r="J1548" s="7" t="s">
        <v>25</v>
      </c>
      <c r="K1548" s="7">
        <v>15.1</v>
      </c>
    </row>
    <row r="1549" spans="3:11" x14ac:dyDescent="0.35">
      <c r="C1549" s="4">
        <v>43151</v>
      </c>
      <c r="D1549" s="5" t="s">
        <v>3</v>
      </c>
      <c r="E1549" s="5" t="s">
        <v>12</v>
      </c>
      <c r="F1549" s="5" t="s">
        <v>18</v>
      </c>
      <c r="G1549" s="6">
        <v>2694.6000000000004</v>
      </c>
      <c r="H1549" s="6">
        <v>1535.922</v>
      </c>
      <c r="I1549" s="7" t="s">
        <v>25</v>
      </c>
      <c r="J1549" s="7" t="s">
        <v>25</v>
      </c>
      <c r="K1549" s="7" t="s">
        <v>25</v>
      </c>
    </row>
    <row r="1550" spans="3:11" x14ac:dyDescent="0.35">
      <c r="C1550" s="4">
        <v>43152</v>
      </c>
      <c r="D1550" s="5" t="s">
        <v>8</v>
      </c>
      <c r="E1550" s="5" t="s">
        <v>12</v>
      </c>
      <c r="F1550" s="5" t="s">
        <v>16</v>
      </c>
      <c r="G1550" s="6">
        <v>2683.2</v>
      </c>
      <c r="H1550" s="6">
        <v>1556.2559999999999</v>
      </c>
      <c r="I1550" s="7">
        <v>116</v>
      </c>
      <c r="J1550" s="7" t="s">
        <v>25</v>
      </c>
      <c r="K1550" s="7">
        <v>46.7</v>
      </c>
    </row>
    <row r="1551" spans="3:11" x14ac:dyDescent="0.35">
      <c r="C1551" s="4">
        <v>43152</v>
      </c>
      <c r="D1551" s="5" t="s">
        <v>9</v>
      </c>
      <c r="E1551" s="5" t="s">
        <v>13</v>
      </c>
      <c r="F1551" s="5" t="s">
        <v>16</v>
      </c>
      <c r="G1551" s="6">
        <v>14069.76</v>
      </c>
      <c r="H1551" s="6">
        <v>7738.3680000000004</v>
      </c>
      <c r="I1551" s="7" t="s">
        <v>25</v>
      </c>
      <c r="J1551" s="7" t="s">
        <v>25</v>
      </c>
      <c r="K1551" s="7" t="s">
        <v>25</v>
      </c>
    </row>
    <row r="1552" spans="3:11" x14ac:dyDescent="0.35">
      <c r="C1552" s="4">
        <v>43152</v>
      </c>
      <c r="D1552" s="5" t="s">
        <v>5</v>
      </c>
      <c r="E1552" s="5" t="s">
        <v>13</v>
      </c>
      <c r="F1552" s="5" t="s">
        <v>18</v>
      </c>
      <c r="G1552" s="6">
        <v>1654.1999999999998</v>
      </c>
      <c r="H1552" s="6">
        <v>893.26799999999992</v>
      </c>
      <c r="I1552" s="7" t="s">
        <v>25</v>
      </c>
      <c r="J1552" s="7" t="s">
        <v>25</v>
      </c>
      <c r="K1552" s="7" t="s">
        <v>25</v>
      </c>
    </row>
    <row r="1553" spans="3:11" x14ac:dyDescent="0.35">
      <c r="C1553" s="4">
        <v>43153</v>
      </c>
      <c r="D1553" s="5" t="s">
        <v>8</v>
      </c>
      <c r="E1553" s="5" t="s">
        <v>12</v>
      </c>
      <c r="F1553" s="5" t="s">
        <v>17</v>
      </c>
      <c r="G1553" s="6">
        <v>2347.8000000000002</v>
      </c>
      <c r="H1553" s="6">
        <v>1267.8120000000001</v>
      </c>
      <c r="I1553" s="7">
        <v>683.30000000000007</v>
      </c>
      <c r="J1553" s="7" t="s">
        <v>25</v>
      </c>
      <c r="K1553" s="7">
        <v>38.1</v>
      </c>
    </row>
    <row r="1554" spans="3:11" x14ac:dyDescent="0.35">
      <c r="C1554" s="4">
        <v>43153</v>
      </c>
      <c r="D1554" s="5" t="s">
        <v>7</v>
      </c>
      <c r="E1554" s="5" t="s">
        <v>14</v>
      </c>
      <c r="F1554" s="5" t="s">
        <v>17</v>
      </c>
      <c r="G1554" s="6">
        <v>9209.76</v>
      </c>
      <c r="H1554" s="6">
        <v>5802.1487999999999</v>
      </c>
      <c r="I1554" s="7" t="s">
        <v>25</v>
      </c>
      <c r="J1554" s="7" t="s">
        <v>25</v>
      </c>
      <c r="K1554" s="7" t="s">
        <v>25</v>
      </c>
    </row>
    <row r="1555" spans="3:11" x14ac:dyDescent="0.35">
      <c r="C1555" s="4">
        <v>43154</v>
      </c>
      <c r="D1555" s="5" t="s">
        <v>4</v>
      </c>
      <c r="E1555" s="5" t="s">
        <v>12</v>
      </c>
      <c r="F1555" s="5" t="s">
        <v>16</v>
      </c>
      <c r="G1555" s="6">
        <v>25012.800000000003</v>
      </c>
      <c r="H1555" s="6">
        <v>14507.424000000001</v>
      </c>
      <c r="I1555" s="7">
        <v>874.4</v>
      </c>
      <c r="J1555" s="7" t="s">
        <v>25</v>
      </c>
      <c r="K1555" s="7">
        <v>435.3</v>
      </c>
    </row>
    <row r="1556" spans="3:11" x14ac:dyDescent="0.35">
      <c r="C1556" s="4">
        <v>43154</v>
      </c>
      <c r="D1556" s="5" t="s">
        <v>3</v>
      </c>
      <c r="E1556" s="5" t="s">
        <v>12</v>
      </c>
      <c r="F1556" s="5" t="s">
        <v>17</v>
      </c>
      <c r="G1556" s="6">
        <v>30314.28</v>
      </c>
      <c r="H1556" s="6">
        <v>22735.71</v>
      </c>
      <c r="I1556" s="7" t="s">
        <v>25</v>
      </c>
      <c r="J1556" s="7" t="s">
        <v>25</v>
      </c>
      <c r="K1556" s="7" t="s">
        <v>25</v>
      </c>
    </row>
    <row r="1557" spans="3:11" x14ac:dyDescent="0.35">
      <c r="C1557" s="4">
        <v>43154</v>
      </c>
      <c r="D1557" s="5" t="s">
        <v>4</v>
      </c>
      <c r="E1557" s="5" t="s">
        <v>12</v>
      </c>
      <c r="F1557" s="5" t="s">
        <v>16</v>
      </c>
      <c r="G1557" s="6">
        <v>9379.7999999999993</v>
      </c>
      <c r="H1557" s="6">
        <v>4971.2939999999999</v>
      </c>
      <c r="I1557" s="7" t="s">
        <v>25</v>
      </c>
      <c r="J1557" s="7" t="s">
        <v>25</v>
      </c>
      <c r="K1557" s="7" t="s">
        <v>25</v>
      </c>
    </row>
    <row r="1558" spans="3:11" x14ac:dyDescent="0.35">
      <c r="C1558" s="4">
        <v>43154</v>
      </c>
      <c r="D1558" s="5" t="s">
        <v>7</v>
      </c>
      <c r="E1558" s="5" t="s">
        <v>14</v>
      </c>
      <c r="F1558" s="5" t="s">
        <v>18</v>
      </c>
      <c r="G1558" s="6">
        <v>13371.119999999999</v>
      </c>
      <c r="H1558" s="6">
        <v>7621.5383999999985</v>
      </c>
      <c r="I1558" s="7" t="s">
        <v>25</v>
      </c>
      <c r="J1558" s="7" t="s">
        <v>25</v>
      </c>
      <c r="K1558" s="7"/>
    </row>
    <row r="1559" spans="3:11" x14ac:dyDescent="0.35">
      <c r="C1559" s="4">
        <v>43154</v>
      </c>
      <c r="D1559" s="5" t="s">
        <v>4</v>
      </c>
      <c r="E1559" s="5" t="s">
        <v>12</v>
      </c>
      <c r="F1559" s="5" t="s">
        <v>18</v>
      </c>
      <c r="G1559" s="6">
        <v>347.4</v>
      </c>
      <c r="H1559" s="6">
        <v>204.96599999999998</v>
      </c>
      <c r="I1559" s="7" t="s">
        <v>25</v>
      </c>
      <c r="J1559" s="7" t="s">
        <v>25</v>
      </c>
      <c r="K1559" s="7"/>
    </row>
    <row r="1560" spans="3:11" x14ac:dyDescent="0.35">
      <c r="C1560" s="4">
        <v>43154</v>
      </c>
      <c r="D1560" s="5" t="s">
        <v>9</v>
      </c>
      <c r="E1560" s="5" t="s">
        <v>13</v>
      </c>
      <c r="F1560" s="5" t="s">
        <v>18</v>
      </c>
      <c r="G1560" s="6">
        <v>694.8</v>
      </c>
      <c r="H1560" s="6">
        <v>458.56799999999998</v>
      </c>
      <c r="I1560" s="7" t="s">
        <v>25</v>
      </c>
      <c r="J1560" s="7" t="s">
        <v>25</v>
      </c>
      <c r="K1560" s="7"/>
    </row>
    <row r="1561" spans="3:11" x14ac:dyDescent="0.35">
      <c r="C1561" s="4">
        <v>43155</v>
      </c>
      <c r="D1561" s="5" t="s">
        <v>4</v>
      </c>
      <c r="E1561" s="5" t="s">
        <v>12</v>
      </c>
      <c r="F1561" s="5" t="s">
        <v>16</v>
      </c>
      <c r="G1561" s="6">
        <v>14069.76</v>
      </c>
      <c r="H1561" s="6">
        <v>7738.3680000000004</v>
      </c>
      <c r="I1561" s="7">
        <v>500.8</v>
      </c>
      <c r="J1561" s="7" t="s">
        <v>25</v>
      </c>
      <c r="K1561" s="7"/>
    </row>
    <row r="1562" spans="3:11" x14ac:dyDescent="0.35">
      <c r="C1562" s="4">
        <v>43156</v>
      </c>
      <c r="D1562" s="5" t="s">
        <v>11</v>
      </c>
      <c r="E1562" s="5" t="s">
        <v>13</v>
      </c>
      <c r="F1562" s="5" t="s">
        <v>16</v>
      </c>
      <c r="G1562" s="6">
        <v>347.4</v>
      </c>
      <c r="H1562" s="6">
        <v>208.43999999999997</v>
      </c>
      <c r="I1562" s="7">
        <v>621.80000000000007</v>
      </c>
      <c r="J1562" s="7" t="s">
        <v>25</v>
      </c>
      <c r="K1562" s="7"/>
    </row>
    <row r="1563" spans="3:11" x14ac:dyDescent="0.35">
      <c r="C1563" s="4">
        <v>43157</v>
      </c>
      <c r="D1563" s="5" t="s">
        <v>4</v>
      </c>
      <c r="E1563" s="5" t="s">
        <v>12</v>
      </c>
      <c r="F1563" s="5" t="s">
        <v>18</v>
      </c>
      <c r="G1563" s="6">
        <v>22511.52</v>
      </c>
      <c r="H1563" s="6">
        <v>11255.76</v>
      </c>
      <c r="I1563" s="7">
        <v>377.8</v>
      </c>
      <c r="J1563" s="7" t="s">
        <v>25</v>
      </c>
      <c r="K1563" s="7"/>
    </row>
    <row r="1564" spans="3:11" x14ac:dyDescent="0.35">
      <c r="C1564" s="4">
        <v>43157</v>
      </c>
      <c r="D1564" s="5" t="s">
        <v>5</v>
      </c>
      <c r="E1564" s="5" t="s">
        <v>13</v>
      </c>
      <c r="F1564" s="5" t="s">
        <v>18</v>
      </c>
      <c r="G1564" s="6">
        <v>1654.1999999999998</v>
      </c>
      <c r="H1564" s="6">
        <v>860.18399999999997</v>
      </c>
      <c r="I1564" s="7" t="s">
        <v>25</v>
      </c>
      <c r="J1564" s="7" t="s">
        <v>25</v>
      </c>
      <c r="K1564" s="7"/>
    </row>
    <row r="1565" spans="3:11" x14ac:dyDescent="0.35">
      <c r="C1565" s="4">
        <v>43157</v>
      </c>
      <c r="D1565" s="5" t="s">
        <v>4</v>
      </c>
      <c r="E1565" s="5" t="s">
        <v>12</v>
      </c>
      <c r="F1565" s="5" t="s">
        <v>18</v>
      </c>
      <c r="G1565" s="6">
        <v>16883.64</v>
      </c>
      <c r="H1565" s="6">
        <v>8779.4928</v>
      </c>
      <c r="I1565" s="7" t="s">
        <v>25</v>
      </c>
      <c r="J1565" s="7" t="s">
        <v>25</v>
      </c>
      <c r="K1565" s="7"/>
    </row>
    <row r="1566" spans="3:11" x14ac:dyDescent="0.35">
      <c r="C1566" s="4">
        <v>43159</v>
      </c>
      <c r="D1566" s="5" t="s">
        <v>8</v>
      </c>
      <c r="E1566" s="5" t="s">
        <v>12</v>
      </c>
      <c r="F1566" s="5" t="s">
        <v>17</v>
      </c>
      <c r="G1566" s="6">
        <v>335.4</v>
      </c>
      <c r="H1566" s="6">
        <v>224.71799999999999</v>
      </c>
      <c r="I1566" s="7">
        <v>531.80000000000007</v>
      </c>
      <c r="J1566" s="7" t="s">
        <v>25</v>
      </c>
      <c r="K1566" s="7"/>
    </row>
    <row r="1567" spans="3:11" x14ac:dyDescent="0.35">
      <c r="C1567" s="4">
        <v>43160</v>
      </c>
      <c r="D1567" s="5" t="s">
        <v>9</v>
      </c>
      <c r="E1567" s="5" t="s">
        <v>13</v>
      </c>
      <c r="F1567" s="5" t="s">
        <v>15</v>
      </c>
      <c r="G1567" s="6">
        <v>694.8</v>
      </c>
      <c r="H1567" s="6">
        <v>375.19200000000001</v>
      </c>
      <c r="I1567" s="7">
        <v>830.2</v>
      </c>
      <c r="J1567" s="7" t="s">
        <v>25</v>
      </c>
      <c r="K1567" s="7"/>
    </row>
    <row r="1568" spans="3:11" x14ac:dyDescent="0.35">
      <c r="C1568" s="4">
        <v>43160</v>
      </c>
      <c r="D1568" s="5" t="s">
        <v>4</v>
      </c>
      <c r="E1568" s="5" t="s">
        <v>12</v>
      </c>
      <c r="F1568" s="5" t="s">
        <v>18</v>
      </c>
      <c r="G1568" s="6">
        <v>46899</v>
      </c>
      <c r="H1568" s="6">
        <v>25794.45</v>
      </c>
      <c r="I1568" s="7" t="s">
        <v>25</v>
      </c>
      <c r="J1568" s="7" t="s">
        <v>25</v>
      </c>
      <c r="K1568" s="7" t="s">
        <v>25</v>
      </c>
    </row>
    <row r="1569" spans="3:11" x14ac:dyDescent="0.35">
      <c r="C1569" s="4">
        <v>43160</v>
      </c>
      <c r="D1569" s="5" t="s">
        <v>4</v>
      </c>
      <c r="E1569" s="5" t="s">
        <v>12</v>
      </c>
      <c r="F1569" s="5" t="s">
        <v>15</v>
      </c>
      <c r="G1569" s="6">
        <v>3126.6000000000004</v>
      </c>
      <c r="H1569" s="6">
        <v>2094.8220000000006</v>
      </c>
      <c r="I1569" s="7" t="s">
        <v>25</v>
      </c>
      <c r="J1569" s="7" t="s">
        <v>25</v>
      </c>
      <c r="K1569" s="7" t="s">
        <v>25</v>
      </c>
    </row>
    <row r="1570" spans="3:11" x14ac:dyDescent="0.35">
      <c r="C1570" s="4">
        <v>43162</v>
      </c>
      <c r="D1570" s="5" t="s">
        <v>8</v>
      </c>
      <c r="E1570" s="5" t="s">
        <v>12</v>
      </c>
      <c r="F1570" s="5" t="s">
        <v>17</v>
      </c>
      <c r="G1570" s="6">
        <v>3018.6000000000004</v>
      </c>
      <c r="H1570" s="6">
        <v>1750.788</v>
      </c>
      <c r="I1570" s="7">
        <v>453.20000000000005</v>
      </c>
      <c r="J1570" s="7" t="s">
        <v>25</v>
      </c>
      <c r="K1570" s="7">
        <v>52.6</v>
      </c>
    </row>
    <row r="1571" spans="3:11" x14ac:dyDescent="0.35">
      <c r="C1571" s="4">
        <v>43162</v>
      </c>
      <c r="D1571" s="5" t="s">
        <v>9</v>
      </c>
      <c r="E1571" s="5" t="s">
        <v>13</v>
      </c>
      <c r="F1571" s="5" t="s">
        <v>18</v>
      </c>
      <c r="G1571" s="6">
        <v>694.8</v>
      </c>
      <c r="H1571" s="6">
        <v>521.09999999999991</v>
      </c>
      <c r="I1571" s="7" t="s">
        <v>25</v>
      </c>
      <c r="J1571" s="7" t="s">
        <v>25</v>
      </c>
      <c r="K1571" s="7" t="s">
        <v>25</v>
      </c>
    </row>
    <row r="1572" spans="3:11" x14ac:dyDescent="0.35">
      <c r="C1572" s="4">
        <v>43163</v>
      </c>
      <c r="D1572" s="5" t="s">
        <v>5</v>
      </c>
      <c r="E1572" s="5" t="s">
        <v>13</v>
      </c>
      <c r="F1572" s="5" t="s">
        <v>17</v>
      </c>
      <c r="G1572" s="6">
        <v>4411.2000000000007</v>
      </c>
      <c r="H1572" s="6">
        <v>2337.9360000000006</v>
      </c>
      <c r="I1572" s="7">
        <v>820.9</v>
      </c>
      <c r="J1572" s="7" t="s">
        <v>25</v>
      </c>
      <c r="K1572" s="7">
        <v>70.199999999999989</v>
      </c>
    </row>
    <row r="1573" spans="3:11" x14ac:dyDescent="0.35">
      <c r="C1573" s="4">
        <v>43163</v>
      </c>
      <c r="D1573" s="5" t="s">
        <v>4</v>
      </c>
      <c r="E1573" s="5" t="s">
        <v>12</v>
      </c>
      <c r="F1573" s="5" t="s">
        <v>18</v>
      </c>
      <c r="G1573" s="6">
        <v>347.4</v>
      </c>
      <c r="H1573" s="6">
        <v>260.54999999999995</v>
      </c>
      <c r="I1573" s="7" t="s">
        <v>25</v>
      </c>
      <c r="J1573" s="7" t="s">
        <v>25</v>
      </c>
      <c r="K1573" s="7" t="s">
        <v>25</v>
      </c>
    </row>
    <row r="1574" spans="3:11" x14ac:dyDescent="0.35">
      <c r="C1574" s="4">
        <v>43164</v>
      </c>
      <c r="D1574" s="5" t="s">
        <v>9</v>
      </c>
      <c r="E1574" s="5" t="s">
        <v>13</v>
      </c>
      <c r="F1574" s="5" t="s">
        <v>17</v>
      </c>
      <c r="G1574" s="6">
        <v>2431.8000000000002</v>
      </c>
      <c r="H1574" s="6">
        <v>1702.26</v>
      </c>
      <c r="I1574" s="7">
        <v>929.80000000000007</v>
      </c>
      <c r="J1574" s="7" t="s">
        <v>25</v>
      </c>
      <c r="K1574" s="7">
        <v>51.1</v>
      </c>
    </row>
    <row r="1575" spans="3:11" x14ac:dyDescent="0.35">
      <c r="C1575" s="4">
        <v>43164</v>
      </c>
      <c r="D1575" s="5" t="s">
        <v>8</v>
      </c>
      <c r="E1575" s="5" t="s">
        <v>12</v>
      </c>
      <c r="F1575" s="5" t="s">
        <v>17</v>
      </c>
      <c r="G1575" s="6">
        <v>1006.1999999999999</v>
      </c>
      <c r="H1575" s="6">
        <v>684.21600000000001</v>
      </c>
      <c r="I1575" s="7" t="s">
        <v>25</v>
      </c>
      <c r="J1575" s="7" t="s">
        <v>25</v>
      </c>
      <c r="K1575" s="7" t="s">
        <v>25</v>
      </c>
    </row>
    <row r="1576" spans="3:11" x14ac:dyDescent="0.35">
      <c r="C1576" s="4">
        <v>43165</v>
      </c>
      <c r="D1576" s="5" t="s">
        <v>4</v>
      </c>
      <c r="E1576" s="5" t="s">
        <v>12</v>
      </c>
      <c r="F1576" s="5" t="s">
        <v>18</v>
      </c>
      <c r="G1576" s="6">
        <v>347.4</v>
      </c>
      <c r="H1576" s="6">
        <v>215.38799999999998</v>
      </c>
      <c r="I1576" s="7">
        <v>486.70000000000005</v>
      </c>
      <c r="J1576" s="7" t="s">
        <v>25</v>
      </c>
      <c r="K1576" s="7">
        <v>6.5</v>
      </c>
    </row>
    <row r="1577" spans="3:11" x14ac:dyDescent="0.35">
      <c r="C1577" s="4">
        <v>43165</v>
      </c>
      <c r="D1577" s="5" t="s">
        <v>8</v>
      </c>
      <c r="E1577" s="5" t="s">
        <v>12</v>
      </c>
      <c r="F1577" s="5" t="s">
        <v>17</v>
      </c>
      <c r="G1577" s="6">
        <v>21733.920000000002</v>
      </c>
      <c r="H1577" s="6">
        <v>12170.995200000003</v>
      </c>
      <c r="I1577" s="7" t="s">
        <v>25</v>
      </c>
      <c r="J1577" s="7" t="s">
        <v>25</v>
      </c>
      <c r="K1577" s="7" t="s">
        <v>25</v>
      </c>
    </row>
    <row r="1578" spans="3:11" x14ac:dyDescent="0.35">
      <c r="C1578" s="4">
        <v>43167</v>
      </c>
      <c r="D1578" s="5" t="s">
        <v>8</v>
      </c>
      <c r="E1578" s="5" t="s">
        <v>12</v>
      </c>
      <c r="F1578" s="5" t="s">
        <v>15</v>
      </c>
      <c r="G1578" s="6">
        <v>10866.960000000001</v>
      </c>
      <c r="H1578" s="6">
        <v>7932.8808000000008</v>
      </c>
      <c r="I1578" s="7">
        <v>1046.3</v>
      </c>
      <c r="J1578" s="7" t="s">
        <v>25</v>
      </c>
      <c r="K1578" s="7">
        <v>238</v>
      </c>
    </row>
    <row r="1579" spans="3:11" x14ac:dyDescent="0.35">
      <c r="C1579" s="4">
        <v>43167</v>
      </c>
      <c r="D1579" s="5" t="s">
        <v>4</v>
      </c>
      <c r="E1579" s="5" t="s">
        <v>12</v>
      </c>
      <c r="F1579" s="5" t="s">
        <v>16</v>
      </c>
      <c r="G1579" s="6">
        <v>14069.76</v>
      </c>
      <c r="H1579" s="6">
        <v>7175.5776000000005</v>
      </c>
      <c r="I1579" s="7" t="s">
        <v>25</v>
      </c>
      <c r="J1579" s="7" t="s">
        <v>25</v>
      </c>
      <c r="K1579" s="7" t="s">
        <v>25</v>
      </c>
    </row>
    <row r="1580" spans="3:11" x14ac:dyDescent="0.35">
      <c r="C1580" s="4">
        <v>43167</v>
      </c>
      <c r="D1580" s="5" t="s">
        <v>4</v>
      </c>
      <c r="E1580" s="5" t="s">
        <v>12</v>
      </c>
      <c r="F1580" s="5" t="s">
        <v>18</v>
      </c>
      <c r="G1580" s="6">
        <v>27514.080000000002</v>
      </c>
      <c r="H1580" s="6">
        <v>20635.560000000001</v>
      </c>
      <c r="I1580" s="7" t="s">
        <v>25</v>
      </c>
      <c r="J1580" s="7" t="s">
        <v>25</v>
      </c>
      <c r="K1580" s="7" t="s">
        <v>25</v>
      </c>
    </row>
    <row r="1581" spans="3:11" x14ac:dyDescent="0.35">
      <c r="C1581" s="4">
        <v>43168</v>
      </c>
      <c r="D1581" s="5" t="s">
        <v>11</v>
      </c>
      <c r="E1581" s="5" t="s">
        <v>13</v>
      </c>
      <c r="F1581" s="5" t="s">
        <v>18</v>
      </c>
      <c r="G1581" s="6">
        <v>14069.76</v>
      </c>
      <c r="H1581" s="6">
        <v>7034.88</v>
      </c>
      <c r="I1581" s="7">
        <v>380.70000000000005</v>
      </c>
      <c r="J1581" s="7" t="s">
        <v>25</v>
      </c>
      <c r="K1581" s="7">
        <v>211.1</v>
      </c>
    </row>
    <row r="1582" spans="3:11" x14ac:dyDescent="0.35">
      <c r="C1582" s="4">
        <v>43169</v>
      </c>
      <c r="D1582" s="5" t="s">
        <v>4</v>
      </c>
      <c r="E1582" s="5" t="s">
        <v>12</v>
      </c>
      <c r="F1582" s="5" t="s">
        <v>15</v>
      </c>
      <c r="G1582" s="6">
        <v>14069.76</v>
      </c>
      <c r="H1582" s="6">
        <v>9848.8320000000003</v>
      </c>
      <c r="I1582" s="7">
        <v>555.70000000000005</v>
      </c>
      <c r="J1582" s="7" t="s">
        <v>25</v>
      </c>
      <c r="K1582" s="7">
        <v>295.5</v>
      </c>
    </row>
    <row r="1583" spans="3:11" x14ac:dyDescent="0.35">
      <c r="C1583" s="4">
        <v>43170</v>
      </c>
      <c r="D1583" s="5" t="s">
        <v>5</v>
      </c>
      <c r="E1583" s="5" t="s">
        <v>13</v>
      </c>
      <c r="F1583" s="5" t="s">
        <v>16</v>
      </c>
      <c r="G1583" s="6">
        <v>26798.04</v>
      </c>
      <c r="H1583" s="6">
        <v>14202.961200000002</v>
      </c>
      <c r="I1583" s="7">
        <v>586.80000000000007</v>
      </c>
      <c r="J1583" s="7" t="s">
        <v>25</v>
      </c>
      <c r="K1583" s="7">
        <v>426.1</v>
      </c>
    </row>
    <row r="1584" spans="3:11" x14ac:dyDescent="0.35">
      <c r="C1584" s="4">
        <v>43171</v>
      </c>
      <c r="D1584" s="5" t="s">
        <v>6</v>
      </c>
      <c r="E1584" s="5" t="s">
        <v>13</v>
      </c>
      <c r="F1584" s="5" t="s">
        <v>18</v>
      </c>
      <c r="G1584" s="6">
        <v>27167.399999999998</v>
      </c>
      <c r="H1584" s="6">
        <v>16028.765999999998</v>
      </c>
      <c r="I1584" s="7">
        <v>1244.5</v>
      </c>
      <c r="J1584" s="7" t="s">
        <v>25</v>
      </c>
      <c r="K1584" s="7">
        <v>480.90000000000003</v>
      </c>
    </row>
    <row r="1585" spans="3:11" x14ac:dyDescent="0.35">
      <c r="C1585" s="4">
        <v>43173</v>
      </c>
      <c r="D1585" s="5" t="s">
        <v>9</v>
      </c>
      <c r="E1585" s="5" t="s">
        <v>13</v>
      </c>
      <c r="F1585" s="5" t="s">
        <v>18</v>
      </c>
      <c r="G1585" s="6">
        <v>1042.1999999999998</v>
      </c>
      <c r="H1585" s="6">
        <v>583.63199999999995</v>
      </c>
      <c r="I1585" s="7">
        <v>339.3</v>
      </c>
      <c r="J1585" s="7" t="s">
        <v>25</v>
      </c>
      <c r="K1585" s="7">
        <v>17.600000000000001</v>
      </c>
    </row>
    <row r="1586" spans="3:11" x14ac:dyDescent="0.35">
      <c r="C1586" s="4">
        <v>43173</v>
      </c>
      <c r="D1586" s="5" t="s">
        <v>4</v>
      </c>
      <c r="E1586" s="5" t="s">
        <v>12</v>
      </c>
      <c r="F1586" s="5" t="s">
        <v>17</v>
      </c>
      <c r="G1586" s="6">
        <v>347.4</v>
      </c>
      <c r="H1586" s="6">
        <v>232.75800000000001</v>
      </c>
      <c r="I1586" s="7" t="s">
        <v>25</v>
      </c>
      <c r="J1586" s="7" t="s">
        <v>25</v>
      </c>
      <c r="K1586" s="7" t="s">
        <v>25</v>
      </c>
    </row>
    <row r="1587" spans="3:11" x14ac:dyDescent="0.35">
      <c r="C1587" s="4">
        <v>43173</v>
      </c>
      <c r="D1587" s="5" t="s">
        <v>4</v>
      </c>
      <c r="E1587" s="5" t="s">
        <v>12</v>
      </c>
      <c r="F1587" s="5" t="s">
        <v>16</v>
      </c>
      <c r="G1587" s="6">
        <v>14069.76</v>
      </c>
      <c r="H1587" s="6">
        <v>9004.6463999999996</v>
      </c>
      <c r="I1587" s="7" t="s">
        <v>25</v>
      </c>
      <c r="J1587" s="7" t="s">
        <v>25</v>
      </c>
      <c r="K1587" s="7" t="s">
        <v>25</v>
      </c>
    </row>
    <row r="1588" spans="3:11" x14ac:dyDescent="0.35">
      <c r="C1588" s="4">
        <v>43174</v>
      </c>
      <c r="D1588" s="5" t="s">
        <v>4</v>
      </c>
      <c r="E1588" s="5" t="s">
        <v>12</v>
      </c>
      <c r="F1588" s="5" t="s">
        <v>18</v>
      </c>
      <c r="G1588" s="6">
        <v>694.8</v>
      </c>
      <c r="H1588" s="6">
        <v>479.41199999999992</v>
      </c>
      <c r="I1588" s="7">
        <v>372.5</v>
      </c>
      <c r="J1588" s="7">
        <v>73760</v>
      </c>
      <c r="K1588" s="7">
        <v>14.4</v>
      </c>
    </row>
    <row r="1589" spans="3:11" x14ac:dyDescent="0.35">
      <c r="C1589" s="4">
        <v>43174</v>
      </c>
      <c r="D1589" s="5" t="s">
        <v>3</v>
      </c>
      <c r="E1589" s="5" t="s">
        <v>12</v>
      </c>
      <c r="F1589" s="5" t="s">
        <v>16</v>
      </c>
      <c r="G1589" s="6">
        <v>299.39999999999998</v>
      </c>
      <c r="H1589" s="6">
        <v>155.68799999999999</v>
      </c>
      <c r="I1589" s="7" t="s">
        <v>25</v>
      </c>
      <c r="J1589" s="7" t="s">
        <v>25</v>
      </c>
      <c r="K1589" s="7" t="s">
        <v>25</v>
      </c>
    </row>
    <row r="1590" spans="3:11" x14ac:dyDescent="0.35">
      <c r="C1590" s="4">
        <v>43174</v>
      </c>
      <c r="D1590" s="5" t="s">
        <v>7</v>
      </c>
      <c r="E1590" s="5" t="s">
        <v>14</v>
      </c>
      <c r="F1590" s="5" t="s">
        <v>17</v>
      </c>
      <c r="G1590" s="6">
        <v>26094.120000000003</v>
      </c>
      <c r="H1590" s="6">
        <v>17483.060400000002</v>
      </c>
      <c r="I1590" s="7" t="s">
        <v>25</v>
      </c>
      <c r="J1590" s="7" t="s">
        <v>25</v>
      </c>
      <c r="K1590" s="7" t="s">
        <v>25</v>
      </c>
    </row>
    <row r="1591" spans="3:11" x14ac:dyDescent="0.35">
      <c r="C1591" s="4">
        <v>43175</v>
      </c>
      <c r="D1591" s="5" t="s">
        <v>8</v>
      </c>
      <c r="E1591" s="5" t="s">
        <v>12</v>
      </c>
      <c r="F1591" s="5" t="s">
        <v>16</v>
      </c>
      <c r="G1591" s="6">
        <v>13583.76</v>
      </c>
      <c r="H1591" s="6">
        <v>7606.905600000001</v>
      </c>
      <c r="I1591" s="7">
        <v>296.10000000000002</v>
      </c>
      <c r="J1591" s="7" t="s">
        <v>25</v>
      </c>
      <c r="K1591" s="7">
        <v>228.29999999999998</v>
      </c>
    </row>
    <row r="1592" spans="3:11" x14ac:dyDescent="0.35">
      <c r="C1592" s="4">
        <v>43175</v>
      </c>
      <c r="D1592" s="5" t="s">
        <v>5</v>
      </c>
      <c r="E1592" s="5" t="s">
        <v>13</v>
      </c>
      <c r="F1592" s="5" t="s">
        <v>17</v>
      </c>
      <c r="G1592" s="6">
        <v>4411.2000000000007</v>
      </c>
      <c r="H1592" s="6">
        <v>3043.7280000000001</v>
      </c>
      <c r="I1592" s="7" t="s">
        <v>25</v>
      </c>
      <c r="J1592" s="7" t="s">
        <v>25</v>
      </c>
      <c r="K1592" s="7" t="s">
        <v>25</v>
      </c>
    </row>
    <row r="1593" spans="3:11" x14ac:dyDescent="0.35">
      <c r="C1593" s="4">
        <v>43176</v>
      </c>
      <c r="D1593" s="5" t="s">
        <v>4</v>
      </c>
      <c r="E1593" s="5" t="s">
        <v>12</v>
      </c>
      <c r="F1593" s="5" t="s">
        <v>15</v>
      </c>
      <c r="G1593" s="6">
        <v>1737</v>
      </c>
      <c r="H1593" s="6">
        <v>990.08999999999992</v>
      </c>
      <c r="I1593" s="7">
        <v>975.80000000000007</v>
      </c>
      <c r="J1593" s="7" t="s">
        <v>25</v>
      </c>
      <c r="K1593" s="7">
        <v>29.8</v>
      </c>
    </row>
    <row r="1594" spans="3:11" x14ac:dyDescent="0.35">
      <c r="C1594" s="4">
        <v>43177</v>
      </c>
      <c r="D1594" s="5" t="s">
        <v>4</v>
      </c>
      <c r="E1594" s="5" t="s">
        <v>12</v>
      </c>
      <c r="F1594" s="5" t="s">
        <v>17</v>
      </c>
      <c r="G1594" s="6">
        <v>1042.1999999999998</v>
      </c>
      <c r="H1594" s="6">
        <v>667.00799999999992</v>
      </c>
      <c r="I1594" s="7">
        <v>672.30000000000007</v>
      </c>
      <c r="J1594" s="7" t="s">
        <v>25</v>
      </c>
      <c r="K1594" s="7">
        <v>20.100000000000001</v>
      </c>
    </row>
    <row r="1595" spans="3:11" x14ac:dyDescent="0.35">
      <c r="C1595" s="4">
        <v>43177</v>
      </c>
      <c r="D1595" s="5" t="s">
        <v>8</v>
      </c>
      <c r="E1595" s="5" t="s">
        <v>12</v>
      </c>
      <c r="F1595" s="5" t="s">
        <v>17</v>
      </c>
      <c r="G1595" s="6">
        <v>1341.6</v>
      </c>
      <c r="H1595" s="6">
        <v>831.79199999999992</v>
      </c>
      <c r="I1595" s="7" t="s">
        <v>25</v>
      </c>
      <c r="J1595" s="7" t="s">
        <v>25</v>
      </c>
      <c r="K1595" s="7" t="s">
        <v>25</v>
      </c>
    </row>
    <row r="1596" spans="3:11" x14ac:dyDescent="0.35">
      <c r="C1596" s="4">
        <v>43177</v>
      </c>
      <c r="D1596" s="5" t="s">
        <v>3</v>
      </c>
      <c r="E1596" s="5" t="s">
        <v>12</v>
      </c>
      <c r="F1596" s="5" t="s">
        <v>17</v>
      </c>
      <c r="G1596" s="6">
        <v>1497</v>
      </c>
      <c r="H1596" s="6">
        <v>838.32</v>
      </c>
      <c r="I1596" s="7" t="s">
        <v>25</v>
      </c>
      <c r="J1596" s="7" t="s">
        <v>25</v>
      </c>
      <c r="K1596" s="7" t="s">
        <v>25</v>
      </c>
    </row>
    <row r="1597" spans="3:11" x14ac:dyDescent="0.35">
      <c r="C1597" s="4">
        <v>43179</v>
      </c>
      <c r="D1597" s="5" t="s">
        <v>6</v>
      </c>
      <c r="E1597" s="5" t="s">
        <v>13</v>
      </c>
      <c r="F1597" s="5" t="s">
        <v>16</v>
      </c>
      <c r="G1597" s="6">
        <v>29431.32</v>
      </c>
      <c r="H1597" s="6">
        <v>17364.478799999997</v>
      </c>
      <c r="I1597" s="7">
        <v>473.1</v>
      </c>
      <c r="J1597" s="7" t="s">
        <v>25</v>
      </c>
      <c r="K1597" s="7">
        <v>521</v>
      </c>
    </row>
    <row r="1598" spans="3:11" x14ac:dyDescent="0.35">
      <c r="C1598" s="4">
        <v>43179</v>
      </c>
      <c r="D1598" s="5" t="s">
        <v>3</v>
      </c>
      <c r="E1598" s="5" t="s">
        <v>12</v>
      </c>
      <c r="F1598" s="5" t="s">
        <v>18</v>
      </c>
      <c r="G1598" s="6">
        <v>24251.4</v>
      </c>
      <c r="H1598" s="6">
        <v>16248.438000000002</v>
      </c>
      <c r="I1598" s="7" t="s">
        <v>25</v>
      </c>
      <c r="J1598" s="7" t="s">
        <v>25</v>
      </c>
      <c r="K1598" s="7" t="s">
        <v>25</v>
      </c>
    </row>
    <row r="1599" spans="3:11" x14ac:dyDescent="0.35">
      <c r="C1599" s="4">
        <v>43179</v>
      </c>
      <c r="D1599" s="5" t="s">
        <v>9</v>
      </c>
      <c r="E1599" s="5" t="s">
        <v>13</v>
      </c>
      <c r="F1599" s="5" t="s">
        <v>17</v>
      </c>
      <c r="G1599" s="6">
        <v>44554.080000000002</v>
      </c>
      <c r="H1599" s="6">
        <v>24504.744000000002</v>
      </c>
      <c r="I1599" s="7" t="s">
        <v>25</v>
      </c>
      <c r="J1599" s="7" t="s">
        <v>25</v>
      </c>
      <c r="K1599" s="7" t="s">
        <v>25</v>
      </c>
    </row>
    <row r="1600" spans="3:11" x14ac:dyDescent="0.35">
      <c r="C1600" s="4">
        <v>43181</v>
      </c>
      <c r="D1600" s="5" t="s">
        <v>4</v>
      </c>
      <c r="E1600" s="5" t="s">
        <v>12</v>
      </c>
      <c r="F1600" s="5" t="s">
        <v>18</v>
      </c>
      <c r="G1600" s="6">
        <v>14069.76</v>
      </c>
      <c r="H1600" s="6">
        <v>10270.924800000001</v>
      </c>
      <c r="I1600" s="7">
        <v>508.90000000000003</v>
      </c>
      <c r="J1600" s="7" t="s">
        <v>25</v>
      </c>
      <c r="K1600" s="7">
        <v>308.20000000000005</v>
      </c>
    </row>
    <row r="1601" spans="3:11" x14ac:dyDescent="0.35">
      <c r="C1601" s="4">
        <v>43181</v>
      </c>
      <c r="D1601" s="5" t="s">
        <v>4</v>
      </c>
      <c r="E1601" s="5" t="s">
        <v>12</v>
      </c>
      <c r="F1601" s="5" t="s">
        <v>17</v>
      </c>
      <c r="G1601" s="6">
        <v>49243.92</v>
      </c>
      <c r="H1601" s="6">
        <v>32993.426400000004</v>
      </c>
      <c r="I1601" s="7" t="s">
        <v>25</v>
      </c>
      <c r="J1601" s="7" t="s">
        <v>25</v>
      </c>
      <c r="K1601" s="7" t="s">
        <v>25</v>
      </c>
    </row>
    <row r="1602" spans="3:11" x14ac:dyDescent="0.35">
      <c r="C1602" s="4">
        <v>43181</v>
      </c>
      <c r="D1602" s="5" t="s">
        <v>8</v>
      </c>
      <c r="E1602" s="5" t="s">
        <v>12</v>
      </c>
      <c r="F1602" s="5" t="s">
        <v>15</v>
      </c>
      <c r="G1602" s="6">
        <v>335.4</v>
      </c>
      <c r="H1602" s="6">
        <v>181.11599999999999</v>
      </c>
      <c r="I1602" s="7" t="s">
        <v>25</v>
      </c>
      <c r="J1602" s="7" t="s">
        <v>25</v>
      </c>
      <c r="K1602" s="7" t="s">
        <v>25</v>
      </c>
    </row>
    <row r="1603" spans="3:11" x14ac:dyDescent="0.35">
      <c r="C1603" s="4">
        <v>43182</v>
      </c>
      <c r="D1603" s="5" t="s">
        <v>3</v>
      </c>
      <c r="E1603" s="5" t="s">
        <v>12</v>
      </c>
      <c r="F1603" s="5" t="s">
        <v>18</v>
      </c>
      <c r="G1603" s="6">
        <v>12125.76</v>
      </c>
      <c r="H1603" s="6">
        <v>6184.1376</v>
      </c>
      <c r="I1603" s="7">
        <v>986</v>
      </c>
      <c r="J1603" s="7" t="s">
        <v>25</v>
      </c>
      <c r="K1603" s="7">
        <v>185.6</v>
      </c>
    </row>
    <row r="1604" spans="3:11" x14ac:dyDescent="0.35">
      <c r="C1604" s="4">
        <v>43182</v>
      </c>
      <c r="D1604" s="5" t="s">
        <v>10</v>
      </c>
      <c r="E1604" s="5" t="s">
        <v>14</v>
      </c>
      <c r="F1604" s="5" t="s">
        <v>16</v>
      </c>
      <c r="G1604" s="6">
        <v>14076.72</v>
      </c>
      <c r="H1604" s="6">
        <v>9431.4024000000009</v>
      </c>
      <c r="I1604" s="7" t="s">
        <v>25</v>
      </c>
      <c r="J1604" s="7" t="s">
        <v>25</v>
      </c>
      <c r="K1604" s="7" t="s">
        <v>25</v>
      </c>
    </row>
    <row r="1605" spans="3:11" x14ac:dyDescent="0.35">
      <c r="C1605" s="4">
        <v>43183</v>
      </c>
      <c r="D1605" s="5" t="s">
        <v>8</v>
      </c>
      <c r="E1605" s="5" t="s">
        <v>12</v>
      </c>
      <c r="F1605" s="5" t="s">
        <v>16</v>
      </c>
      <c r="G1605" s="6">
        <v>13583.76</v>
      </c>
      <c r="H1605" s="6">
        <v>6791.88</v>
      </c>
      <c r="I1605" s="7">
        <v>1087.5999999999999</v>
      </c>
      <c r="J1605" s="7" t="s">
        <v>25</v>
      </c>
      <c r="K1605" s="7">
        <v>203.79999999999998</v>
      </c>
    </row>
    <row r="1606" spans="3:11" x14ac:dyDescent="0.35">
      <c r="C1606" s="4">
        <v>43183</v>
      </c>
      <c r="D1606" s="5" t="s">
        <v>4</v>
      </c>
      <c r="E1606" s="5" t="s">
        <v>12</v>
      </c>
      <c r="F1606" s="5" t="s">
        <v>15</v>
      </c>
      <c r="G1606" s="6">
        <v>2431.8000000000002</v>
      </c>
      <c r="H1606" s="6">
        <v>1604.9880000000003</v>
      </c>
      <c r="I1606" s="7" t="s">
        <v>25</v>
      </c>
      <c r="J1606" s="7" t="s">
        <v>25</v>
      </c>
      <c r="K1606" s="7" t="s">
        <v>25</v>
      </c>
    </row>
    <row r="1607" spans="3:11" x14ac:dyDescent="0.35">
      <c r="C1607" s="4">
        <v>43183</v>
      </c>
      <c r="D1607" s="5" t="s">
        <v>5</v>
      </c>
      <c r="E1607" s="5" t="s">
        <v>13</v>
      </c>
      <c r="F1607" s="5" t="s">
        <v>16</v>
      </c>
      <c r="G1607" s="6">
        <v>4962.6000000000004</v>
      </c>
      <c r="H1607" s="6">
        <v>3573.0720000000001</v>
      </c>
      <c r="I1607" s="7" t="s">
        <v>25</v>
      </c>
      <c r="J1607" s="7" t="s">
        <v>25</v>
      </c>
      <c r="K1607" s="7" t="s">
        <v>25</v>
      </c>
    </row>
    <row r="1608" spans="3:11" x14ac:dyDescent="0.35">
      <c r="C1608" s="4">
        <v>43184</v>
      </c>
      <c r="D1608" s="5" t="s">
        <v>9</v>
      </c>
      <c r="E1608" s="5" t="s">
        <v>13</v>
      </c>
      <c r="F1608" s="5" t="s">
        <v>16</v>
      </c>
      <c r="G1608" s="6">
        <v>3126.6000000000004</v>
      </c>
      <c r="H1608" s="6">
        <v>2282.4180000000001</v>
      </c>
      <c r="I1608" s="7">
        <v>459</v>
      </c>
      <c r="J1608" s="7" t="s">
        <v>25</v>
      </c>
      <c r="K1608" s="7">
        <v>68.5</v>
      </c>
    </row>
    <row r="1609" spans="3:11" x14ac:dyDescent="0.35">
      <c r="C1609" s="4">
        <v>43185</v>
      </c>
      <c r="D1609" s="5" t="s">
        <v>4</v>
      </c>
      <c r="E1609" s="5" t="s">
        <v>12</v>
      </c>
      <c r="F1609" s="5" t="s">
        <v>17</v>
      </c>
      <c r="G1609" s="6">
        <v>16883.64</v>
      </c>
      <c r="H1609" s="6">
        <v>11649.711599999999</v>
      </c>
      <c r="I1609" s="7">
        <v>1065.8999999999999</v>
      </c>
      <c r="J1609" s="7" t="s">
        <v>25</v>
      </c>
      <c r="K1609" s="7">
        <v>349.5</v>
      </c>
    </row>
    <row r="1610" spans="3:11" x14ac:dyDescent="0.35">
      <c r="C1610" s="4">
        <v>43185</v>
      </c>
      <c r="D1610" s="5" t="s">
        <v>9</v>
      </c>
      <c r="E1610" s="5" t="s">
        <v>13</v>
      </c>
      <c r="F1610" s="5" t="s">
        <v>16</v>
      </c>
      <c r="G1610" s="6">
        <v>16883.64</v>
      </c>
      <c r="H1610" s="6">
        <v>12325.057199999999</v>
      </c>
      <c r="I1610" s="7" t="s">
        <v>25</v>
      </c>
      <c r="J1610" s="7" t="s">
        <v>25</v>
      </c>
      <c r="K1610" s="7" t="s">
        <v>25</v>
      </c>
    </row>
    <row r="1611" spans="3:11" x14ac:dyDescent="0.35">
      <c r="C1611" s="4">
        <v>43186</v>
      </c>
      <c r="D1611" s="5" t="s">
        <v>9</v>
      </c>
      <c r="E1611" s="5" t="s">
        <v>13</v>
      </c>
      <c r="F1611" s="5" t="s">
        <v>15</v>
      </c>
      <c r="G1611" s="6">
        <v>11255.76</v>
      </c>
      <c r="H1611" s="6">
        <v>5965.5528000000004</v>
      </c>
      <c r="I1611" s="7">
        <v>550.5</v>
      </c>
      <c r="J1611" s="7" t="s">
        <v>25</v>
      </c>
      <c r="K1611" s="7">
        <v>179</v>
      </c>
    </row>
    <row r="1612" spans="3:11" x14ac:dyDescent="0.35">
      <c r="C1612" s="4">
        <v>43187</v>
      </c>
      <c r="D1612" s="5" t="s">
        <v>9</v>
      </c>
      <c r="E1612" s="5" t="s">
        <v>13</v>
      </c>
      <c r="F1612" s="5" t="s">
        <v>17</v>
      </c>
      <c r="G1612" s="6">
        <v>16883.64</v>
      </c>
      <c r="H1612" s="6">
        <v>11649.711599999999</v>
      </c>
      <c r="I1612" s="7">
        <v>984.2</v>
      </c>
      <c r="J1612" s="7" t="s">
        <v>25</v>
      </c>
      <c r="K1612" s="7">
        <v>349.5</v>
      </c>
    </row>
    <row r="1613" spans="3:11" x14ac:dyDescent="0.35">
      <c r="C1613" s="4">
        <v>43187</v>
      </c>
      <c r="D1613" s="5" t="s">
        <v>4</v>
      </c>
      <c r="E1613" s="5" t="s">
        <v>12</v>
      </c>
      <c r="F1613" s="5" t="s">
        <v>15</v>
      </c>
      <c r="G1613" s="6">
        <v>25012.800000000003</v>
      </c>
      <c r="H1613" s="6">
        <v>14757.552000000001</v>
      </c>
      <c r="I1613" s="7" t="s">
        <v>25</v>
      </c>
      <c r="J1613" s="7" t="s">
        <v>25</v>
      </c>
      <c r="K1613" s="7" t="s">
        <v>25</v>
      </c>
    </row>
    <row r="1614" spans="3:11" x14ac:dyDescent="0.35">
      <c r="C1614" s="4">
        <v>43187</v>
      </c>
      <c r="D1614" s="5" t="s">
        <v>6</v>
      </c>
      <c r="E1614" s="5" t="s">
        <v>13</v>
      </c>
      <c r="F1614" s="5" t="s">
        <v>15</v>
      </c>
      <c r="G1614" s="6">
        <v>1006.1999999999999</v>
      </c>
      <c r="H1614" s="6">
        <v>523.22399999999993</v>
      </c>
      <c r="I1614" s="7" t="s">
        <v>25</v>
      </c>
      <c r="J1614" s="7" t="s">
        <v>25</v>
      </c>
      <c r="K1614" s="7" t="s">
        <v>25</v>
      </c>
    </row>
    <row r="1615" spans="3:11" x14ac:dyDescent="0.35">
      <c r="C1615" s="4">
        <v>43187</v>
      </c>
      <c r="D1615" s="5" t="s">
        <v>10</v>
      </c>
      <c r="E1615" s="5" t="s">
        <v>14</v>
      </c>
      <c r="F1615" s="5" t="s">
        <v>17</v>
      </c>
      <c r="G1615" s="6">
        <v>9695.76</v>
      </c>
      <c r="H1615" s="6">
        <v>6011.3712000000005</v>
      </c>
      <c r="I1615" s="7" t="s">
        <v>25</v>
      </c>
      <c r="J1615" s="7" t="s">
        <v>25</v>
      </c>
      <c r="K1615" s="7" t="s">
        <v>25</v>
      </c>
    </row>
    <row r="1616" spans="3:11" x14ac:dyDescent="0.35">
      <c r="C1616" s="4">
        <v>43188</v>
      </c>
      <c r="D1616" s="5" t="s">
        <v>7</v>
      </c>
      <c r="E1616" s="5" t="s">
        <v>14</v>
      </c>
      <c r="F1616" s="5" t="s">
        <v>18</v>
      </c>
      <c r="G1616" s="6">
        <v>682.2</v>
      </c>
      <c r="H1616" s="6">
        <v>409.32</v>
      </c>
      <c r="I1616" s="7">
        <v>589</v>
      </c>
      <c r="J1616" s="7" t="s">
        <v>25</v>
      </c>
      <c r="K1616" s="7">
        <v>12.299999999999999</v>
      </c>
    </row>
    <row r="1617" spans="3:11" x14ac:dyDescent="0.35">
      <c r="C1617" s="4">
        <v>43189</v>
      </c>
      <c r="D1617" s="5" t="s">
        <v>4</v>
      </c>
      <c r="E1617" s="5" t="s">
        <v>12</v>
      </c>
      <c r="F1617" s="5" t="s">
        <v>17</v>
      </c>
      <c r="G1617" s="6">
        <v>347.4</v>
      </c>
      <c r="H1617" s="6">
        <v>208.43999999999997</v>
      </c>
      <c r="I1617" s="7">
        <v>24.3</v>
      </c>
      <c r="J1617" s="7" t="s">
        <v>25</v>
      </c>
      <c r="K1617" s="7">
        <v>6.3</v>
      </c>
    </row>
    <row r="1618" spans="3:11" x14ac:dyDescent="0.35">
      <c r="C1618" s="4">
        <v>43189</v>
      </c>
      <c r="D1618" s="5" t="s">
        <v>5</v>
      </c>
      <c r="E1618" s="5" t="s">
        <v>13</v>
      </c>
      <c r="F1618" s="5" t="s">
        <v>15</v>
      </c>
      <c r="G1618" s="6">
        <v>74439</v>
      </c>
      <c r="H1618" s="6">
        <v>46152.18</v>
      </c>
      <c r="I1618" s="7" t="s">
        <v>25</v>
      </c>
      <c r="J1618" s="7" t="s">
        <v>25</v>
      </c>
      <c r="K1618" s="7" t="s">
        <v>25</v>
      </c>
    </row>
    <row r="1619" spans="3:11" x14ac:dyDescent="0.35">
      <c r="C1619" s="4">
        <v>43189</v>
      </c>
      <c r="D1619" s="5" t="s">
        <v>5</v>
      </c>
      <c r="E1619" s="5" t="s">
        <v>13</v>
      </c>
      <c r="F1619" s="5" t="s">
        <v>16</v>
      </c>
      <c r="G1619" s="6">
        <v>26798.04</v>
      </c>
      <c r="H1619" s="6">
        <v>14202.961200000002</v>
      </c>
      <c r="I1619" s="7" t="s">
        <v>25</v>
      </c>
      <c r="J1619" s="7" t="s">
        <v>25</v>
      </c>
      <c r="K1619" s="7" t="s">
        <v>25</v>
      </c>
    </row>
    <row r="1620" spans="3:11" x14ac:dyDescent="0.35">
      <c r="C1620" s="4">
        <v>43189</v>
      </c>
      <c r="D1620" s="5" t="s">
        <v>5</v>
      </c>
      <c r="E1620" s="5" t="s">
        <v>13</v>
      </c>
      <c r="F1620" s="5" t="s">
        <v>16</v>
      </c>
      <c r="G1620" s="6">
        <v>22331.760000000002</v>
      </c>
      <c r="H1620" s="6">
        <v>11165.880000000001</v>
      </c>
      <c r="I1620" s="7" t="s">
        <v>25</v>
      </c>
      <c r="J1620" s="7" t="s">
        <v>25</v>
      </c>
      <c r="K1620" s="7" t="s">
        <v>25</v>
      </c>
    </row>
    <row r="1621" spans="3:11" x14ac:dyDescent="0.35">
      <c r="C1621" s="4">
        <v>43190</v>
      </c>
      <c r="D1621" s="5" t="s">
        <v>5</v>
      </c>
      <c r="E1621" s="5" t="s">
        <v>13</v>
      </c>
      <c r="F1621" s="5" t="s">
        <v>16</v>
      </c>
      <c r="G1621" s="6">
        <v>1654.1999999999998</v>
      </c>
      <c r="H1621" s="6">
        <v>1025.6039999999998</v>
      </c>
      <c r="I1621" s="7">
        <v>175.1</v>
      </c>
      <c r="J1621" s="7" t="s">
        <v>25</v>
      </c>
      <c r="K1621" s="7">
        <v>30.8</v>
      </c>
    </row>
    <row r="1622" spans="3:11" x14ac:dyDescent="0.35">
      <c r="C1622" s="4">
        <v>43190</v>
      </c>
      <c r="D1622" s="5" t="s">
        <v>4</v>
      </c>
      <c r="E1622" s="5" t="s">
        <v>12</v>
      </c>
      <c r="F1622" s="5" t="s">
        <v>16</v>
      </c>
      <c r="G1622" s="6">
        <v>694.8</v>
      </c>
      <c r="H1622" s="6">
        <v>458.56799999999998</v>
      </c>
      <c r="I1622" s="7" t="s">
        <v>25</v>
      </c>
      <c r="J1622" s="7" t="s">
        <v>25</v>
      </c>
      <c r="K1622" s="7" t="s">
        <v>25</v>
      </c>
    </row>
    <row r="1623" spans="3:11" x14ac:dyDescent="0.35">
      <c r="C1623" s="4">
        <v>43190</v>
      </c>
      <c r="D1623" s="5" t="s">
        <v>4</v>
      </c>
      <c r="E1623" s="5" t="s">
        <v>12</v>
      </c>
      <c r="F1623" s="5" t="s">
        <v>18</v>
      </c>
      <c r="G1623" s="6">
        <v>2431.8000000000002</v>
      </c>
      <c r="H1623" s="6">
        <v>1629.3060000000003</v>
      </c>
      <c r="I1623" s="7" t="s">
        <v>25</v>
      </c>
      <c r="J1623" s="7" t="s">
        <v>25</v>
      </c>
      <c r="K1623" s="7" t="s">
        <v>25</v>
      </c>
    </row>
    <row r="1624" spans="3:11" x14ac:dyDescent="0.35">
      <c r="C1624" s="4">
        <v>43190</v>
      </c>
      <c r="D1624" s="5" t="s">
        <v>4</v>
      </c>
      <c r="E1624" s="5" t="s">
        <v>12</v>
      </c>
      <c r="F1624" s="5" t="s">
        <v>16</v>
      </c>
      <c r="G1624" s="6">
        <v>1737</v>
      </c>
      <c r="H1624" s="6">
        <v>1198.53</v>
      </c>
      <c r="I1624" s="7" t="s">
        <v>25</v>
      </c>
      <c r="J1624" s="7" t="s">
        <v>25</v>
      </c>
      <c r="K1624" s="7" t="s">
        <v>25</v>
      </c>
    </row>
    <row r="1625" spans="3:11" x14ac:dyDescent="0.35">
      <c r="C1625" s="4">
        <v>43190</v>
      </c>
      <c r="D1625" s="5" t="s">
        <v>7</v>
      </c>
      <c r="E1625" s="5" t="s">
        <v>14</v>
      </c>
      <c r="F1625" s="5" t="s">
        <v>18</v>
      </c>
      <c r="G1625" s="6">
        <v>909.59999999999991</v>
      </c>
      <c r="H1625" s="6">
        <v>527.56799999999987</v>
      </c>
      <c r="I1625" s="7" t="s">
        <v>25</v>
      </c>
      <c r="J1625" s="7" t="s">
        <v>25</v>
      </c>
      <c r="K1625" s="7" t="s">
        <v>25</v>
      </c>
    </row>
    <row r="1626" spans="3:11" x14ac:dyDescent="0.35">
      <c r="C1626" s="4">
        <v>43191</v>
      </c>
      <c r="D1626" s="5" t="s">
        <v>8</v>
      </c>
      <c r="E1626" s="5" t="s">
        <v>12</v>
      </c>
      <c r="F1626" s="5" t="s">
        <v>17</v>
      </c>
      <c r="G1626" s="6">
        <v>9055.7999999999993</v>
      </c>
      <c r="H1626" s="6">
        <v>4980.6899999999996</v>
      </c>
      <c r="I1626" s="7">
        <v>109.6</v>
      </c>
      <c r="J1626" s="7" t="s">
        <v>25</v>
      </c>
      <c r="K1626" s="7">
        <v>149.5</v>
      </c>
    </row>
    <row r="1627" spans="3:11" x14ac:dyDescent="0.35">
      <c r="C1627" s="4">
        <v>43191</v>
      </c>
      <c r="D1627" s="5" t="s">
        <v>5</v>
      </c>
      <c r="E1627" s="5" t="s">
        <v>13</v>
      </c>
      <c r="F1627" s="5" t="s">
        <v>18</v>
      </c>
      <c r="G1627" s="6">
        <v>59551.200000000004</v>
      </c>
      <c r="H1627" s="6">
        <v>31562.136000000002</v>
      </c>
      <c r="I1627" s="7" t="s">
        <v>25</v>
      </c>
      <c r="J1627" s="7" t="s">
        <v>25</v>
      </c>
      <c r="K1627" s="7" t="s">
        <v>25</v>
      </c>
    </row>
    <row r="1628" spans="3:11" x14ac:dyDescent="0.35">
      <c r="C1628" s="4">
        <v>43192</v>
      </c>
      <c r="D1628" s="5" t="s">
        <v>4</v>
      </c>
      <c r="E1628" s="5" t="s">
        <v>12</v>
      </c>
      <c r="F1628" s="5" t="s">
        <v>17</v>
      </c>
      <c r="G1628" s="6">
        <v>11255.76</v>
      </c>
      <c r="H1628" s="6">
        <v>6415.7831999999999</v>
      </c>
      <c r="I1628" s="7">
        <v>766.1</v>
      </c>
      <c r="J1628" s="7" t="s">
        <v>25</v>
      </c>
      <c r="K1628" s="7">
        <v>192.5</v>
      </c>
    </row>
    <row r="1629" spans="3:11" x14ac:dyDescent="0.35">
      <c r="C1629" s="4">
        <v>43193</v>
      </c>
      <c r="D1629" s="5" t="s">
        <v>9</v>
      </c>
      <c r="E1629" s="5" t="s">
        <v>13</v>
      </c>
      <c r="F1629" s="5" t="s">
        <v>16</v>
      </c>
      <c r="G1629" s="6">
        <v>2779.2</v>
      </c>
      <c r="H1629" s="6">
        <v>1806.48</v>
      </c>
      <c r="I1629" s="7">
        <v>100.8</v>
      </c>
      <c r="J1629" s="7" t="s">
        <v>25</v>
      </c>
      <c r="K1629" s="7">
        <v>54.2</v>
      </c>
    </row>
    <row r="1630" spans="3:11" x14ac:dyDescent="0.35">
      <c r="C1630" s="4">
        <v>43193</v>
      </c>
      <c r="D1630" s="5" t="s">
        <v>9</v>
      </c>
      <c r="E1630" s="5" t="s">
        <v>13</v>
      </c>
      <c r="F1630" s="5" t="s">
        <v>16</v>
      </c>
      <c r="G1630" s="6">
        <v>694.8</v>
      </c>
      <c r="H1630" s="6">
        <v>382.14</v>
      </c>
      <c r="I1630" s="7" t="s">
        <v>25</v>
      </c>
      <c r="J1630" s="7" t="s">
        <v>25</v>
      </c>
      <c r="K1630" s="7" t="s">
        <v>25</v>
      </c>
    </row>
    <row r="1631" spans="3:11" x14ac:dyDescent="0.35">
      <c r="C1631" s="4">
        <v>43195</v>
      </c>
      <c r="D1631" s="5" t="s">
        <v>4</v>
      </c>
      <c r="E1631" s="5" t="s">
        <v>12</v>
      </c>
      <c r="F1631" s="5" t="s">
        <v>15</v>
      </c>
      <c r="G1631" s="6">
        <v>1042.1999999999998</v>
      </c>
      <c r="H1631" s="6">
        <v>750.38399999999979</v>
      </c>
      <c r="I1631" s="7">
        <v>236</v>
      </c>
      <c r="J1631" s="7" t="s">
        <v>25</v>
      </c>
      <c r="K1631" s="7">
        <v>22.6</v>
      </c>
    </row>
    <row r="1632" spans="3:11" x14ac:dyDescent="0.35">
      <c r="C1632" s="4">
        <v>43195</v>
      </c>
      <c r="D1632" s="5" t="s">
        <v>5</v>
      </c>
      <c r="E1632" s="5" t="s">
        <v>13</v>
      </c>
      <c r="F1632" s="5" t="s">
        <v>16</v>
      </c>
      <c r="G1632" s="6">
        <v>1102.8000000000002</v>
      </c>
      <c r="H1632" s="6">
        <v>705.79200000000014</v>
      </c>
      <c r="I1632" s="7" t="s">
        <v>25</v>
      </c>
      <c r="J1632" s="7" t="s">
        <v>25</v>
      </c>
      <c r="K1632" s="7" t="s">
        <v>25</v>
      </c>
    </row>
    <row r="1633" spans="3:11" x14ac:dyDescent="0.35">
      <c r="C1633" s="4">
        <v>43195</v>
      </c>
      <c r="D1633" s="5" t="s">
        <v>5</v>
      </c>
      <c r="E1633" s="5" t="s">
        <v>13</v>
      </c>
      <c r="F1633" s="5" t="s">
        <v>15</v>
      </c>
      <c r="G1633" s="6">
        <v>551.40000000000009</v>
      </c>
      <c r="H1633" s="6">
        <v>413.55000000000007</v>
      </c>
      <c r="I1633" s="7" t="s">
        <v>25</v>
      </c>
      <c r="J1633" s="7" t="s">
        <v>25</v>
      </c>
      <c r="K1633" s="7" t="s">
        <v>25</v>
      </c>
    </row>
    <row r="1634" spans="3:11" x14ac:dyDescent="0.35">
      <c r="C1634" s="4">
        <v>43196</v>
      </c>
      <c r="D1634" s="5" t="s">
        <v>9</v>
      </c>
      <c r="E1634" s="5" t="s">
        <v>13</v>
      </c>
      <c r="F1634" s="5" t="s">
        <v>15</v>
      </c>
      <c r="G1634" s="6">
        <v>3126.6000000000004</v>
      </c>
      <c r="H1634" s="6">
        <v>1657.0980000000002</v>
      </c>
      <c r="I1634" s="7">
        <v>812.2</v>
      </c>
      <c r="J1634" s="7" t="s">
        <v>25</v>
      </c>
      <c r="K1634" s="7">
        <v>49.800000000000004</v>
      </c>
    </row>
    <row r="1635" spans="3:11" x14ac:dyDescent="0.35">
      <c r="C1635" s="4">
        <v>43197</v>
      </c>
      <c r="D1635" s="5" t="s">
        <v>3</v>
      </c>
      <c r="E1635" s="5" t="s">
        <v>12</v>
      </c>
      <c r="F1635" s="5" t="s">
        <v>16</v>
      </c>
      <c r="G1635" s="6">
        <v>23712.48</v>
      </c>
      <c r="H1635" s="6">
        <v>17547.235199999999</v>
      </c>
      <c r="I1635" s="7">
        <v>939.7</v>
      </c>
      <c r="J1635" s="7" t="s">
        <v>25</v>
      </c>
      <c r="K1635" s="7">
        <v>526.5</v>
      </c>
    </row>
    <row r="1636" spans="3:11" x14ac:dyDescent="0.35">
      <c r="C1636" s="4">
        <v>43198</v>
      </c>
      <c r="D1636" s="5" t="s">
        <v>11</v>
      </c>
      <c r="E1636" s="5" t="s">
        <v>13</v>
      </c>
      <c r="F1636" s="5" t="s">
        <v>15</v>
      </c>
      <c r="G1636" s="6">
        <v>694.8</v>
      </c>
      <c r="H1636" s="6">
        <v>354.34799999999996</v>
      </c>
      <c r="I1636" s="7">
        <v>830.7</v>
      </c>
      <c r="J1636" s="7" t="s">
        <v>25</v>
      </c>
      <c r="K1636" s="7">
        <v>10.7</v>
      </c>
    </row>
    <row r="1637" spans="3:11" x14ac:dyDescent="0.35">
      <c r="C1637" s="4">
        <v>43199</v>
      </c>
      <c r="D1637" s="5" t="s">
        <v>8</v>
      </c>
      <c r="E1637" s="5" t="s">
        <v>12</v>
      </c>
      <c r="F1637" s="5" t="s">
        <v>17</v>
      </c>
      <c r="G1637" s="6">
        <v>43015.08</v>
      </c>
      <c r="H1637" s="6">
        <v>27529.6512</v>
      </c>
      <c r="I1637" s="7">
        <v>456.70000000000005</v>
      </c>
      <c r="J1637" s="7" t="s">
        <v>25</v>
      </c>
      <c r="K1637" s="7">
        <v>825.9</v>
      </c>
    </row>
    <row r="1638" spans="3:11" x14ac:dyDescent="0.35">
      <c r="C1638" s="4">
        <v>43199</v>
      </c>
      <c r="D1638" s="5" t="s">
        <v>4</v>
      </c>
      <c r="E1638" s="5" t="s">
        <v>12</v>
      </c>
      <c r="F1638" s="5" t="s">
        <v>17</v>
      </c>
      <c r="G1638" s="6">
        <v>9379.7999999999993</v>
      </c>
      <c r="H1638" s="6">
        <v>4783.6979999999994</v>
      </c>
      <c r="I1638" s="7" t="s">
        <v>25</v>
      </c>
      <c r="J1638" s="7" t="s">
        <v>25</v>
      </c>
      <c r="K1638" s="7" t="s">
        <v>25</v>
      </c>
    </row>
    <row r="1639" spans="3:11" x14ac:dyDescent="0.35">
      <c r="C1639" s="4">
        <v>43200</v>
      </c>
      <c r="D1639" s="5" t="s">
        <v>4</v>
      </c>
      <c r="E1639" s="5" t="s">
        <v>12</v>
      </c>
      <c r="F1639" s="5" t="s">
        <v>15</v>
      </c>
      <c r="G1639" s="6">
        <v>347.4</v>
      </c>
      <c r="H1639" s="6">
        <v>177.17399999999998</v>
      </c>
      <c r="I1639" s="7">
        <v>766.7</v>
      </c>
      <c r="J1639" s="7" t="s">
        <v>25</v>
      </c>
      <c r="K1639" s="7">
        <v>5.3999999999999995</v>
      </c>
    </row>
    <row r="1640" spans="3:11" x14ac:dyDescent="0.35">
      <c r="C1640" s="4">
        <v>43200</v>
      </c>
      <c r="D1640" s="5" t="s">
        <v>5</v>
      </c>
      <c r="E1640" s="5" t="s">
        <v>13</v>
      </c>
      <c r="F1640" s="5" t="s">
        <v>18</v>
      </c>
      <c r="G1640" s="6">
        <v>1102.8000000000002</v>
      </c>
      <c r="H1640" s="6">
        <v>650.65200000000004</v>
      </c>
      <c r="I1640" s="7" t="s">
        <v>25</v>
      </c>
      <c r="J1640" s="7" t="s">
        <v>25</v>
      </c>
      <c r="K1640" s="7" t="s">
        <v>25</v>
      </c>
    </row>
    <row r="1641" spans="3:11" x14ac:dyDescent="0.35">
      <c r="C1641" s="4">
        <v>43200</v>
      </c>
      <c r="D1641" s="5" t="s">
        <v>5</v>
      </c>
      <c r="E1641" s="5" t="s">
        <v>13</v>
      </c>
      <c r="F1641" s="5" t="s">
        <v>18</v>
      </c>
      <c r="G1641" s="6">
        <v>4411.2000000000007</v>
      </c>
      <c r="H1641" s="6">
        <v>3220.1760000000004</v>
      </c>
      <c r="I1641" s="7" t="s">
        <v>25</v>
      </c>
      <c r="J1641" s="7" t="s">
        <v>25</v>
      </c>
      <c r="K1641" s="7" t="s">
        <v>25</v>
      </c>
    </row>
    <row r="1642" spans="3:11" x14ac:dyDescent="0.35">
      <c r="C1642" s="4">
        <v>43200</v>
      </c>
      <c r="D1642" s="5" t="s">
        <v>4</v>
      </c>
      <c r="E1642" s="5" t="s">
        <v>12</v>
      </c>
      <c r="F1642" s="5" t="s">
        <v>17</v>
      </c>
      <c r="G1642" s="6">
        <v>347.4</v>
      </c>
      <c r="H1642" s="6">
        <v>211.91399999999999</v>
      </c>
      <c r="I1642" s="7" t="s">
        <v>25</v>
      </c>
      <c r="J1642" s="7" t="s">
        <v>25</v>
      </c>
      <c r="K1642" s="7" t="s">
        <v>25</v>
      </c>
    </row>
    <row r="1643" spans="3:11" x14ac:dyDescent="0.35">
      <c r="C1643" s="4">
        <v>43201</v>
      </c>
      <c r="D1643" s="5" t="s">
        <v>3</v>
      </c>
      <c r="E1643" s="5" t="s">
        <v>12</v>
      </c>
      <c r="F1643" s="5" t="s">
        <v>17</v>
      </c>
      <c r="G1643" s="6">
        <v>598.79999999999995</v>
      </c>
      <c r="H1643" s="6">
        <v>413.17199999999991</v>
      </c>
      <c r="I1643" s="7">
        <v>951.9</v>
      </c>
      <c r="J1643" s="7" t="s">
        <v>25</v>
      </c>
      <c r="K1643" s="7">
        <v>12.4</v>
      </c>
    </row>
    <row r="1644" spans="3:11" x14ac:dyDescent="0.35">
      <c r="C1644" s="4">
        <v>43202</v>
      </c>
      <c r="D1644" s="5" t="s">
        <v>4</v>
      </c>
      <c r="E1644" s="5" t="s">
        <v>12</v>
      </c>
      <c r="F1644" s="5" t="s">
        <v>17</v>
      </c>
      <c r="G1644" s="6">
        <v>11255.76</v>
      </c>
      <c r="H1644" s="6">
        <v>7991.5895999999993</v>
      </c>
      <c r="I1644" s="7">
        <v>202.5</v>
      </c>
      <c r="J1644" s="7" t="s">
        <v>25</v>
      </c>
      <c r="K1644" s="7">
        <v>239.79999999999998</v>
      </c>
    </row>
    <row r="1645" spans="3:11" x14ac:dyDescent="0.35">
      <c r="C1645" s="4">
        <v>43203</v>
      </c>
      <c r="D1645" s="5" t="s">
        <v>5</v>
      </c>
      <c r="E1645" s="5" t="s">
        <v>13</v>
      </c>
      <c r="F1645" s="5" t="s">
        <v>18</v>
      </c>
      <c r="G1645" s="6">
        <v>3859.7999999999997</v>
      </c>
      <c r="H1645" s="6">
        <v>2508.87</v>
      </c>
      <c r="I1645" s="7">
        <v>440</v>
      </c>
      <c r="J1645" s="7" t="s">
        <v>25</v>
      </c>
      <c r="K1645" s="7">
        <v>75.3</v>
      </c>
    </row>
    <row r="1646" spans="3:11" x14ac:dyDescent="0.35">
      <c r="C1646" s="4">
        <v>43203</v>
      </c>
      <c r="D1646" s="5" t="s">
        <v>4</v>
      </c>
      <c r="E1646" s="5" t="s">
        <v>12</v>
      </c>
      <c r="F1646" s="5" t="s">
        <v>18</v>
      </c>
      <c r="G1646" s="6">
        <v>16883.64</v>
      </c>
      <c r="H1646" s="6">
        <v>10299.020399999999</v>
      </c>
      <c r="I1646" s="7" t="s">
        <v>25</v>
      </c>
      <c r="J1646" s="7" t="s">
        <v>25</v>
      </c>
      <c r="K1646" s="7" t="s">
        <v>25</v>
      </c>
    </row>
    <row r="1647" spans="3:11" x14ac:dyDescent="0.35">
      <c r="C1647" s="4">
        <v>43203</v>
      </c>
      <c r="D1647" s="5" t="s">
        <v>4</v>
      </c>
      <c r="E1647" s="5" t="s">
        <v>12</v>
      </c>
      <c r="F1647" s="5" t="s">
        <v>16</v>
      </c>
      <c r="G1647" s="6">
        <v>2084.3999999999996</v>
      </c>
      <c r="H1647" s="6">
        <v>1417.3919999999998</v>
      </c>
      <c r="I1647" s="7" t="s">
        <v>25</v>
      </c>
      <c r="J1647" s="7" t="s">
        <v>25</v>
      </c>
      <c r="K1647" s="7" t="s">
        <v>25</v>
      </c>
    </row>
    <row r="1648" spans="3:11" x14ac:dyDescent="0.35">
      <c r="C1648" s="4">
        <v>43203</v>
      </c>
      <c r="D1648" s="5" t="s">
        <v>9</v>
      </c>
      <c r="E1648" s="5" t="s">
        <v>13</v>
      </c>
      <c r="F1648" s="5" t="s">
        <v>18</v>
      </c>
      <c r="G1648" s="6">
        <v>11255.76</v>
      </c>
      <c r="H1648" s="6">
        <v>7203.6864000000005</v>
      </c>
      <c r="I1648" s="7" t="s">
        <v>25</v>
      </c>
      <c r="J1648" s="7" t="s">
        <v>25</v>
      </c>
      <c r="K1648" s="7" t="s">
        <v>25</v>
      </c>
    </row>
    <row r="1649" spans="3:11" x14ac:dyDescent="0.35">
      <c r="C1649" s="4">
        <v>43205</v>
      </c>
      <c r="D1649" s="5" t="s">
        <v>6</v>
      </c>
      <c r="E1649" s="5" t="s">
        <v>13</v>
      </c>
      <c r="F1649" s="5" t="s">
        <v>15</v>
      </c>
      <c r="G1649" s="6">
        <v>45279</v>
      </c>
      <c r="H1649" s="6">
        <v>30336.93</v>
      </c>
      <c r="I1649" s="7">
        <v>1198.1999999999998</v>
      </c>
      <c r="J1649" s="7">
        <v>61862</v>
      </c>
      <c r="K1649" s="7">
        <v>910.2</v>
      </c>
    </row>
    <row r="1650" spans="3:11" x14ac:dyDescent="0.35">
      <c r="C1650" s="4">
        <v>43206</v>
      </c>
      <c r="D1650" s="5" t="s">
        <v>6</v>
      </c>
      <c r="E1650" s="5" t="s">
        <v>13</v>
      </c>
      <c r="F1650" s="5" t="s">
        <v>16</v>
      </c>
      <c r="G1650" s="6">
        <v>16300.439999999999</v>
      </c>
      <c r="H1650" s="6">
        <v>8150.2199999999993</v>
      </c>
      <c r="I1650" s="7">
        <v>750.4</v>
      </c>
      <c r="J1650" s="7" t="s">
        <v>25</v>
      </c>
      <c r="K1650" s="7">
        <v>244.6</v>
      </c>
    </row>
    <row r="1651" spans="3:11" x14ac:dyDescent="0.35">
      <c r="C1651" s="4">
        <v>43206</v>
      </c>
      <c r="D1651" s="5" t="s">
        <v>5</v>
      </c>
      <c r="E1651" s="5" t="s">
        <v>13</v>
      </c>
      <c r="F1651" s="5" t="s">
        <v>15</v>
      </c>
      <c r="G1651" s="6">
        <v>551.40000000000009</v>
      </c>
      <c r="H1651" s="6">
        <v>374.95200000000011</v>
      </c>
      <c r="I1651" s="7" t="s">
        <v>25</v>
      </c>
      <c r="J1651" s="7" t="s">
        <v>25</v>
      </c>
      <c r="K1651" s="7" t="s">
        <v>25</v>
      </c>
    </row>
    <row r="1652" spans="3:11" x14ac:dyDescent="0.35">
      <c r="C1652" s="4">
        <v>43207</v>
      </c>
      <c r="D1652" s="5" t="s">
        <v>4</v>
      </c>
      <c r="E1652" s="5" t="s">
        <v>12</v>
      </c>
      <c r="F1652" s="5" t="s">
        <v>15</v>
      </c>
      <c r="G1652" s="6">
        <v>25012.800000000003</v>
      </c>
      <c r="H1652" s="6">
        <v>14007.168000000003</v>
      </c>
      <c r="I1652" s="7">
        <v>644.80000000000007</v>
      </c>
      <c r="J1652" s="7" t="s">
        <v>25</v>
      </c>
      <c r="K1652" s="7">
        <v>420.3</v>
      </c>
    </row>
    <row r="1653" spans="3:11" x14ac:dyDescent="0.35">
      <c r="C1653" s="4">
        <v>43207</v>
      </c>
      <c r="D1653" s="5" t="s">
        <v>4</v>
      </c>
      <c r="E1653" s="5" t="s">
        <v>12</v>
      </c>
      <c r="F1653" s="5" t="s">
        <v>17</v>
      </c>
      <c r="G1653" s="6">
        <v>1042.1999999999998</v>
      </c>
      <c r="H1653" s="6">
        <v>646.16399999999987</v>
      </c>
      <c r="I1653" s="7" t="s">
        <v>25</v>
      </c>
      <c r="J1653" s="7" t="s">
        <v>25</v>
      </c>
      <c r="K1653" s="7" t="s">
        <v>25</v>
      </c>
    </row>
    <row r="1654" spans="3:11" x14ac:dyDescent="0.35">
      <c r="C1654" s="4">
        <v>43207</v>
      </c>
      <c r="D1654" s="5" t="s">
        <v>11</v>
      </c>
      <c r="E1654" s="5" t="s">
        <v>13</v>
      </c>
      <c r="F1654" s="5" t="s">
        <v>18</v>
      </c>
      <c r="G1654" s="6">
        <v>30484.32</v>
      </c>
      <c r="H1654" s="6">
        <v>19509.964800000002</v>
      </c>
      <c r="I1654" s="7" t="s">
        <v>25</v>
      </c>
      <c r="J1654" s="7" t="s">
        <v>25</v>
      </c>
      <c r="K1654" s="7">
        <v>291.3</v>
      </c>
    </row>
    <row r="1655" spans="3:11" x14ac:dyDescent="0.35">
      <c r="C1655" s="4">
        <v>43208</v>
      </c>
      <c r="D1655" s="5" t="s">
        <v>4</v>
      </c>
      <c r="E1655" s="5" t="s">
        <v>12</v>
      </c>
      <c r="F1655" s="5" t="s">
        <v>16</v>
      </c>
      <c r="G1655" s="6">
        <v>20427.12</v>
      </c>
      <c r="H1655" s="6">
        <v>12052.000799999998</v>
      </c>
      <c r="I1655" s="7">
        <v>449.5</v>
      </c>
      <c r="J1655" s="7" t="s">
        <v>25</v>
      </c>
      <c r="K1655" s="7">
        <v>361.6</v>
      </c>
    </row>
    <row r="1656" spans="3:11" x14ac:dyDescent="0.35">
      <c r="C1656" s="4">
        <v>43208</v>
      </c>
      <c r="D1656" s="5" t="s">
        <v>4</v>
      </c>
      <c r="E1656" s="5" t="s">
        <v>12</v>
      </c>
      <c r="F1656" s="5" t="s">
        <v>16</v>
      </c>
      <c r="G1656" s="6">
        <v>35174.28</v>
      </c>
      <c r="H1656" s="6">
        <v>17938.882799999999</v>
      </c>
      <c r="I1656" s="7" t="s">
        <v>25</v>
      </c>
      <c r="J1656" s="7" t="s">
        <v>25</v>
      </c>
      <c r="K1656" s="7" t="s">
        <v>25</v>
      </c>
    </row>
    <row r="1657" spans="3:11" x14ac:dyDescent="0.35">
      <c r="C1657" s="4">
        <v>43210</v>
      </c>
      <c r="D1657" s="5" t="s">
        <v>8</v>
      </c>
      <c r="E1657" s="5" t="s">
        <v>12</v>
      </c>
      <c r="F1657" s="5" t="s">
        <v>18</v>
      </c>
      <c r="G1657" s="6">
        <v>335.4</v>
      </c>
      <c r="H1657" s="6">
        <v>204.59399999999999</v>
      </c>
      <c r="I1657" s="7">
        <v>113.39999999999999</v>
      </c>
      <c r="J1657" s="7" t="s">
        <v>25</v>
      </c>
      <c r="K1657" s="7">
        <v>6.1999999999999993</v>
      </c>
    </row>
    <row r="1658" spans="3:11" x14ac:dyDescent="0.35">
      <c r="C1658" s="4">
        <v>43210</v>
      </c>
      <c r="D1658" s="5" t="s">
        <v>4</v>
      </c>
      <c r="E1658" s="5" t="s">
        <v>12</v>
      </c>
      <c r="F1658" s="5" t="s">
        <v>17</v>
      </c>
      <c r="G1658" s="6">
        <v>44554.080000000002</v>
      </c>
      <c r="H1658" s="6">
        <v>32524.4784</v>
      </c>
      <c r="I1658" s="7" t="s">
        <v>25</v>
      </c>
      <c r="J1658" s="7" t="s">
        <v>25</v>
      </c>
      <c r="K1658" s="7" t="s">
        <v>25</v>
      </c>
    </row>
    <row r="1659" spans="3:11" x14ac:dyDescent="0.35">
      <c r="C1659" s="4">
        <v>43210</v>
      </c>
      <c r="D1659" s="5" t="s">
        <v>5</v>
      </c>
      <c r="E1659" s="5" t="s">
        <v>13</v>
      </c>
      <c r="F1659" s="5" t="s">
        <v>18</v>
      </c>
      <c r="G1659" s="6">
        <v>74439</v>
      </c>
      <c r="H1659" s="6">
        <v>37963.89</v>
      </c>
      <c r="I1659" s="7" t="s">
        <v>25</v>
      </c>
      <c r="J1659" s="7" t="s">
        <v>25</v>
      </c>
      <c r="K1659" s="7" t="s">
        <v>25</v>
      </c>
    </row>
    <row r="1660" spans="3:11" x14ac:dyDescent="0.35">
      <c r="C1660" s="4">
        <v>43210</v>
      </c>
      <c r="D1660" s="5" t="s">
        <v>4</v>
      </c>
      <c r="E1660" s="5" t="s">
        <v>12</v>
      </c>
      <c r="F1660" s="5" t="s">
        <v>15</v>
      </c>
      <c r="G1660" s="6">
        <v>20427.12</v>
      </c>
      <c r="H1660" s="6">
        <v>14707.526399999999</v>
      </c>
      <c r="I1660" s="7" t="s">
        <v>25</v>
      </c>
      <c r="J1660" s="7" t="s">
        <v>25</v>
      </c>
      <c r="K1660" s="7" t="s">
        <v>25</v>
      </c>
    </row>
    <row r="1661" spans="3:11" x14ac:dyDescent="0.35">
      <c r="C1661" s="4">
        <v>43211</v>
      </c>
      <c r="D1661" s="5" t="s">
        <v>4</v>
      </c>
      <c r="E1661" s="5" t="s">
        <v>12</v>
      </c>
      <c r="F1661" s="5" t="s">
        <v>16</v>
      </c>
      <c r="G1661" s="6">
        <v>9379.7999999999993</v>
      </c>
      <c r="H1661" s="6">
        <v>4877.4960000000001</v>
      </c>
      <c r="I1661" s="7">
        <v>583.20000000000005</v>
      </c>
      <c r="J1661" s="7" t="s">
        <v>25</v>
      </c>
      <c r="K1661" s="7">
        <v>146.4</v>
      </c>
    </row>
    <row r="1662" spans="3:11" x14ac:dyDescent="0.35">
      <c r="C1662" s="4">
        <v>43212</v>
      </c>
      <c r="D1662" s="5" t="s">
        <v>9</v>
      </c>
      <c r="E1662" s="5" t="s">
        <v>13</v>
      </c>
      <c r="F1662" s="5" t="s">
        <v>16</v>
      </c>
      <c r="G1662" s="6">
        <v>16883.64</v>
      </c>
      <c r="H1662" s="6">
        <v>10805.5296</v>
      </c>
      <c r="I1662" s="7">
        <v>819.5</v>
      </c>
      <c r="J1662" s="7" t="s">
        <v>25</v>
      </c>
      <c r="K1662" s="7">
        <v>324.20000000000005</v>
      </c>
    </row>
    <row r="1663" spans="3:11" x14ac:dyDescent="0.35">
      <c r="C1663" s="4">
        <v>43213</v>
      </c>
      <c r="D1663" s="5" t="s">
        <v>7</v>
      </c>
      <c r="E1663" s="5" t="s">
        <v>14</v>
      </c>
      <c r="F1663" s="5" t="s">
        <v>17</v>
      </c>
      <c r="G1663" s="6">
        <v>227.39999999999998</v>
      </c>
      <c r="H1663" s="6">
        <v>131.89199999999997</v>
      </c>
      <c r="I1663" s="7">
        <v>850.5</v>
      </c>
      <c r="J1663" s="7" t="s">
        <v>25</v>
      </c>
      <c r="K1663" s="7">
        <v>4</v>
      </c>
    </row>
    <row r="1664" spans="3:11" x14ac:dyDescent="0.35">
      <c r="C1664" s="4">
        <v>43214</v>
      </c>
      <c r="D1664" s="5" t="s">
        <v>4</v>
      </c>
      <c r="E1664" s="5" t="s">
        <v>12</v>
      </c>
      <c r="F1664" s="5" t="s">
        <v>16</v>
      </c>
      <c r="G1664" s="6">
        <v>16883.64</v>
      </c>
      <c r="H1664" s="6">
        <v>10974.366</v>
      </c>
      <c r="I1664" s="7">
        <v>509.8</v>
      </c>
      <c r="J1664" s="7" t="s">
        <v>25</v>
      </c>
      <c r="K1664" s="7">
        <v>329.3</v>
      </c>
    </row>
    <row r="1665" spans="3:11" x14ac:dyDescent="0.35">
      <c r="C1665" s="4">
        <v>43214</v>
      </c>
      <c r="D1665" s="5" t="s">
        <v>9</v>
      </c>
      <c r="E1665" s="5" t="s">
        <v>13</v>
      </c>
      <c r="F1665" s="5" t="s">
        <v>16</v>
      </c>
      <c r="G1665" s="6">
        <v>14069.76</v>
      </c>
      <c r="H1665" s="6">
        <v>9989.5295999999998</v>
      </c>
      <c r="I1665" s="7" t="s">
        <v>25</v>
      </c>
      <c r="J1665" s="7" t="s">
        <v>25</v>
      </c>
      <c r="K1665" s="7" t="s">
        <v>25</v>
      </c>
    </row>
    <row r="1666" spans="3:11" x14ac:dyDescent="0.35">
      <c r="C1666" s="4">
        <v>43214</v>
      </c>
      <c r="D1666" s="5" t="s">
        <v>4</v>
      </c>
      <c r="E1666" s="5" t="s">
        <v>12</v>
      </c>
      <c r="F1666" s="5" t="s">
        <v>16</v>
      </c>
      <c r="G1666" s="6">
        <v>347.4</v>
      </c>
      <c r="H1666" s="6">
        <v>191.07</v>
      </c>
      <c r="I1666" s="7" t="s">
        <v>25</v>
      </c>
      <c r="J1666" s="7" t="s">
        <v>25</v>
      </c>
      <c r="K1666" s="7" t="s">
        <v>25</v>
      </c>
    </row>
    <row r="1667" spans="3:11" x14ac:dyDescent="0.35">
      <c r="C1667" s="4">
        <v>43214</v>
      </c>
      <c r="D1667" s="5" t="s">
        <v>9</v>
      </c>
      <c r="E1667" s="5" t="s">
        <v>13</v>
      </c>
      <c r="F1667" s="5" t="s">
        <v>18</v>
      </c>
      <c r="G1667" s="6">
        <v>347.4</v>
      </c>
      <c r="H1667" s="6">
        <v>229.28399999999999</v>
      </c>
      <c r="I1667" s="7" t="s">
        <v>25</v>
      </c>
      <c r="J1667" s="7" t="s">
        <v>25</v>
      </c>
      <c r="K1667" s="7" t="s">
        <v>25</v>
      </c>
    </row>
    <row r="1668" spans="3:11" x14ac:dyDescent="0.35">
      <c r="C1668" s="4">
        <v>43215</v>
      </c>
      <c r="D1668" s="5" t="s">
        <v>4</v>
      </c>
      <c r="E1668" s="5" t="s">
        <v>12</v>
      </c>
      <c r="F1668" s="5" t="s">
        <v>18</v>
      </c>
      <c r="G1668" s="6">
        <v>14069.76</v>
      </c>
      <c r="H1668" s="6">
        <v>10270.924800000001</v>
      </c>
      <c r="I1668" s="7">
        <v>268.70000000000005</v>
      </c>
      <c r="J1668" s="7" t="s">
        <v>25</v>
      </c>
      <c r="K1668" s="7">
        <v>308.20000000000005</v>
      </c>
    </row>
    <row r="1669" spans="3:11" x14ac:dyDescent="0.35">
      <c r="C1669" s="4">
        <v>43215</v>
      </c>
      <c r="D1669" s="5" t="s">
        <v>4</v>
      </c>
      <c r="E1669" s="5" t="s">
        <v>12</v>
      </c>
      <c r="F1669" s="5" t="s">
        <v>16</v>
      </c>
      <c r="G1669" s="6">
        <v>347.4</v>
      </c>
      <c r="H1669" s="6">
        <v>173.7</v>
      </c>
      <c r="I1669" s="7" t="s">
        <v>25</v>
      </c>
      <c r="J1669" s="7" t="s">
        <v>25</v>
      </c>
      <c r="K1669" s="7" t="s">
        <v>25</v>
      </c>
    </row>
    <row r="1670" spans="3:11" x14ac:dyDescent="0.35">
      <c r="C1670" s="4">
        <v>43216</v>
      </c>
      <c r="D1670" s="5" t="s">
        <v>8</v>
      </c>
      <c r="E1670" s="5" t="s">
        <v>12</v>
      </c>
      <c r="F1670" s="5" t="s">
        <v>18</v>
      </c>
      <c r="G1670" s="6">
        <v>33959.279999999999</v>
      </c>
      <c r="H1670" s="6">
        <v>17319.232799999998</v>
      </c>
      <c r="I1670" s="7">
        <v>1287.0999999999999</v>
      </c>
      <c r="J1670" s="7" t="s">
        <v>25</v>
      </c>
      <c r="K1670" s="7">
        <v>519.6</v>
      </c>
    </row>
    <row r="1671" spans="3:11" x14ac:dyDescent="0.35">
      <c r="C1671" s="4">
        <v>43216</v>
      </c>
      <c r="D1671" s="5" t="s">
        <v>5</v>
      </c>
      <c r="E1671" s="5" t="s">
        <v>13</v>
      </c>
      <c r="F1671" s="5" t="s">
        <v>17</v>
      </c>
      <c r="G1671" s="6">
        <v>14887.800000000001</v>
      </c>
      <c r="H1671" s="6">
        <v>9081.5580000000009</v>
      </c>
      <c r="I1671" s="7" t="s">
        <v>25</v>
      </c>
      <c r="J1671" s="7" t="s">
        <v>25</v>
      </c>
      <c r="K1671" s="7" t="s">
        <v>25</v>
      </c>
    </row>
    <row r="1672" spans="3:11" x14ac:dyDescent="0.35">
      <c r="C1672" s="4">
        <v>43217</v>
      </c>
      <c r="D1672" s="5" t="s">
        <v>4</v>
      </c>
      <c r="E1672" s="5" t="s">
        <v>12</v>
      </c>
      <c r="F1672" s="5" t="s">
        <v>16</v>
      </c>
      <c r="G1672" s="6">
        <v>694.8</v>
      </c>
      <c r="H1672" s="6">
        <v>354.34799999999996</v>
      </c>
      <c r="I1672" s="7">
        <v>46.5</v>
      </c>
      <c r="J1672" s="7" t="s">
        <v>25</v>
      </c>
      <c r="K1672" s="7">
        <v>10.7</v>
      </c>
    </row>
    <row r="1673" spans="3:11" x14ac:dyDescent="0.35">
      <c r="C1673" s="4">
        <v>43217</v>
      </c>
      <c r="D1673" s="5" t="s">
        <v>5</v>
      </c>
      <c r="E1673" s="5" t="s">
        <v>13</v>
      </c>
      <c r="F1673" s="5" t="s">
        <v>16</v>
      </c>
      <c r="G1673" s="6">
        <v>551.40000000000009</v>
      </c>
      <c r="H1673" s="6">
        <v>391.49400000000003</v>
      </c>
      <c r="I1673" s="7" t="s">
        <v>25</v>
      </c>
      <c r="J1673" s="7" t="s">
        <v>25</v>
      </c>
      <c r="K1673" s="7" t="s">
        <v>25</v>
      </c>
    </row>
    <row r="1674" spans="3:11" x14ac:dyDescent="0.35">
      <c r="C1674" s="4">
        <v>43217</v>
      </c>
      <c r="D1674" s="5" t="s">
        <v>5</v>
      </c>
      <c r="E1674" s="5" t="s">
        <v>13</v>
      </c>
      <c r="F1674" s="5" t="s">
        <v>17</v>
      </c>
      <c r="G1674" s="6">
        <v>74439</v>
      </c>
      <c r="H1674" s="6">
        <v>54340.47</v>
      </c>
      <c r="I1674" s="7" t="s">
        <v>25</v>
      </c>
      <c r="J1674" s="7" t="s">
        <v>25</v>
      </c>
      <c r="K1674" s="7" t="s">
        <v>25</v>
      </c>
    </row>
    <row r="1675" spans="3:11" x14ac:dyDescent="0.35">
      <c r="C1675" s="4">
        <v>43218</v>
      </c>
      <c r="D1675" s="5" t="s">
        <v>4</v>
      </c>
      <c r="E1675" s="5" t="s">
        <v>12</v>
      </c>
      <c r="F1675" s="5" t="s">
        <v>16</v>
      </c>
      <c r="G1675" s="6">
        <v>11255.76</v>
      </c>
      <c r="H1675" s="6">
        <v>5965.5528000000004</v>
      </c>
      <c r="I1675" s="7">
        <v>1007.7</v>
      </c>
      <c r="J1675" s="7" t="s">
        <v>25</v>
      </c>
      <c r="K1675" s="7">
        <v>179</v>
      </c>
    </row>
    <row r="1676" spans="3:11" x14ac:dyDescent="0.35">
      <c r="C1676" s="4">
        <v>43218</v>
      </c>
      <c r="D1676" s="5" t="s">
        <v>8</v>
      </c>
      <c r="E1676" s="5" t="s">
        <v>12</v>
      </c>
      <c r="F1676" s="5" t="s">
        <v>17</v>
      </c>
      <c r="G1676" s="6">
        <v>1341.6</v>
      </c>
      <c r="H1676" s="6">
        <v>778.12799999999993</v>
      </c>
      <c r="I1676" s="7" t="s">
        <v>25</v>
      </c>
      <c r="J1676" s="7" t="s">
        <v>25</v>
      </c>
      <c r="K1676" s="7" t="s">
        <v>25</v>
      </c>
    </row>
    <row r="1677" spans="3:11" x14ac:dyDescent="0.35">
      <c r="C1677" s="4">
        <v>43219</v>
      </c>
      <c r="D1677" s="5" t="s">
        <v>9</v>
      </c>
      <c r="E1677" s="5" t="s">
        <v>13</v>
      </c>
      <c r="F1677" s="5" t="s">
        <v>18</v>
      </c>
      <c r="G1677" s="6">
        <v>2431.8000000000002</v>
      </c>
      <c r="H1677" s="6">
        <v>1361.8080000000002</v>
      </c>
      <c r="I1677" s="7">
        <v>362.90000000000003</v>
      </c>
      <c r="J1677" s="7" t="s">
        <v>25</v>
      </c>
      <c r="K1677" s="7">
        <v>40.9</v>
      </c>
    </row>
    <row r="1678" spans="3:11" x14ac:dyDescent="0.35">
      <c r="C1678" s="4">
        <v>43219</v>
      </c>
      <c r="D1678" s="5" t="s">
        <v>7</v>
      </c>
      <c r="E1678" s="5" t="s">
        <v>14</v>
      </c>
      <c r="F1678" s="5" t="s">
        <v>16</v>
      </c>
      <c r="G1678" s="6">
        <v>7367.76</v>
      </c>
      <c r="H1678" s="6">
        <v>5525.82</v>
      </c>
      <c r="I1678" s="7" t="s">
        <v>25</v>
      </c>
      <c r="J1678" s="7" t="s">
        <v>25</v>
      </c>
      <c r="K1678" s="7" t="s">
        <v>25</v>
      </c>
    </row>
    <row r="1679" spans="3:11" x14ac:dyDescent="0.35">
      <c r="C1679" s="4">
        <v>43219</v>
      </c>
      <c r="D1679" s="5" t="s">
        <v>5</v>
      </c>
      <c r="E1679" s="5" t="s">
        <v>13</v>
      </c>
      <c r="F1679" s="5" t="s">
        <v>15</v>
      </c>
      <c r="G1679" s="6">
        <v>3859.7999999999997</v>
      </c>
      <c r="H1679" s="6">
        <v>1968.4979999999998</v>
      </c>
      <c r="I1679" s="7" t="s">
        <v>25</v>
      </c>
      <c r="J1679" s="7" t="s">
        <v>25</v>
      </c>
      <c r="K1679" s="7" t="s">
        <v>25</v>
      </c>
    </row>
    <row r="1680" spans="3:11" x14ac:dyDescent="0.35">
      <c r="C1680" s="4">
        <v>43220</v>
      </c>
      <c r="D1680" s="5" t="s">
        <v>8</v>
      </c>
      <c r="E1680" s="5" t="s">
        <v>12</v>
      </c>
      <c r="F1680" s="5" t="s">
        <v>15</v>
      </c>
      <c r="G1680" s="6">
        <v>36223.199999999997</v>
      </c>
      <c r="H1680" s="6">
        <v>21009.455999999998</v>
      </c>
      <c r="I1680" s="7">
        <v>480.70000000000005</v>
      </c>
      <c r="J1680" s="7" t="s">
        <v>25</v>
      </c>
      <c r="K1680" s="7">
        <v>630.30000000000007</v>
      </c>
    </row>
    <row r="1681" spans="3:11" x14ac:dyDescent="0.35">
      <c r="C1681" s="4">
        <v>43220</v>
      </c>
      <c r="D1681" s="5" t="s">
        <v>4</v>
      </c>
      <c r="E1681" s="5" t="s">
        <v>12</v>
      </c>
      <c r="F1681" s="5" t="s">
        <v>16</v>
      </c>
      <c r="G1681" s="6">
        <v>16883.64</v>
      </c>
      <c r="H1681" s="6">
        <v>12156.220799999999</v>
      </c>
      <c r="I1681" s="7" t="s">
        <v>25</v>
      </c>
      <c r="J1681" s="7" t="s">
        <v>25</v>
      </c>
      <c r="K1681" s="7" t="s">
        <v>25</v>
      </c>
    </row>
    <row r="1682" spans="3:11" x14ac:dyDescent="0.35">
      <c r="C1682" s="4">
        <v>43220</v>
      </c>
      <c r="D1682" s="5" t="s">
        <v>6</v>
      </c>
      <c r="E1682" s="5" t="s">
        <v>13</v>
      </c>
      <c r="F1682" s="5" t="s">
        <v>16</v>
      </c>
      <c r="G1682" s="6">
        <v>19017.239999999998</v>
      </c>
      <c r="H1682" s="6">
        <v>10079.137199999999</v>
      </c>
      <c r="I1682" s="7" t="s">
        <v>25</v>
      </c>
      <c r="J1682" s="7" t="s">
        <v>25</v>
      </c>
      <c r="K1682" s="7">
        <v>291.3</v>
      </c>
    </row>
    <row r="1683" spans="3:11" x14ac:dyDescent="0.35">
      <c r="C1683" s="4">
        <v>43220</v>
      </c>
      <c r="D1683" s="5" t="s">
        <v>4</v>
      </c>
      <c r="E1683" s="5" t="s">
        <v>12</v>
      </c>
      <c r="F1683" s="5" t="s">
        <v>16</v>
      </c>
      <c r="G1683" s="6">
        <v>1042.1999999999998</v>
      </c>
      <c r="H1683" s="6">
        <v>729.53999999999985</v>
      </c>
      <c r="I1683" s="7" t="s">
        <v>25</v>
      </c>
      <c r="J1683" s="7" t="s">
        <v>25</v>
      </c>
      <c r="K1683" s="7" t="s">
        <v>25</v>
      </c>
    </row>
    <row r="1684" spans="3:11" x14ac:dyDescent="0.35">
      <c r="C1684" s="4">
        <v>43221</v>
      </c>
      <c r="D1684" s="5" t="s">
        <v>4</v>
      </c>
      <c r="E1684" s="5" t="s">
        <v>12</v>
      </c>
      <c r="F1684" s="5" t="s">
        <v>17</v>
      </c>
      <c r="G1684" s="6">
        <v>347.4</v>
      </c>
      <c r="H1684" s="6">
        <v>253.60199999999998</v>
      </c>
      <c r="I1684" s="7">
        <v>267</v>
      </c>
      <c r="J1684" s="7" t="s">
        <v>25</v>
      </c>
      <c r="K1684" s="7">
        <v>7.6999999999999993</v>
      </c>
    </row>
    <row r="1685" spans="3:11" x14ac:dyDescent="0.35">
      <c r="C1685" s="4">
        <v>43221</v>
      </c>
      <c r="D1685" s="5" t="s">
        <v>9</v>
      </c>
      <c r="E1685" s="5" t="s">
        <v>13</v>
      </c>
      <c r="F1685" s="5" t="s">
        <v>18</v>
      </c>
      <c r="G1685" s="6">
        <v>32829.360000000001</v>
      </c>
      <c r="H1685" s="6">
        <v>19697.615999999998</v>
      </c>
      <c r="I1685" s="7" t="s">
        <v>25</v>
      </c>
      <c r="J1685" s="7" t="s">
        <v>25</v>
      </c>
      <c r="K1685" s="7" t="s">
        <v>25</v>
      </c>
    </row>
    <row r="1686" spans="3:11" x14ac:dyDescent="0.35">
      <c r="C1686" s="4">
        <v>43223</v>
      </c>
      <c r="D1686" s="5" t="s">
        <v>5</v>
      </c>
      <c r="E1686" s="5" t="s">
        <v>13</v>
      </c>
      <c r="F1686" s="5" t="s">
        <v>17</v>
      </c>
      <c r="G1686" s="6">
        <v>31264.44</v>
      </c>
      <c r="H1686" s="6">
        <v>19383.952799999999</v>
      </c>
      <c r="I1686" s="7">
        <v>556.5</v>
      </c>
      <c r="J1686" s="7" t="s">
        <v>25</v>
      </c>
      <c r="K1686" s="7">
        <v>581.6</v>
      </c>
    </row>
    <row r="1687" spans="3:11" x14ac:dyDescent="0.35">
      <c r="C1687" s="4">
        <v>43224</v>
      </c>
      <c r="D1687" s="5" t="s">
        <v>7</v>
      </c>
      <c r="E1687" s="5" t="s">
        <v>14</v>
      </c>
      <c r="F1687" s="5" t="s">
        <v>17</v>
      </c>
      <c r="G1687" s="6">
        <v>6139.7999999999993</v>
      </c>
      <c r="H1687" s="6">
        <v>4052.2679999999996</v>
      </c>
      <c r="I1687" s="7">
        <v>249.79999999999998</v>
      </c>
      <c r="J1687" s="7" t="s">
        <v>25</v>
      </c>
      <c r="K1687" s="7">
        <v>121.6</v>
      </c>
    </row>
    <row r="1688" spans="3:11" x14ac:dyDescent="0.35">
      <c r="C1688" s="4">
        <v>43225</v>
      </c>
      <c r="D1688" s="5" t="s">
        <v>4</v>
      </c>
      <c r="E1688" s="5" t="s">
        <v>12</v>
      </c>
      <c r="F1688" s="5" t="s">
        <v>16</v>
      </c>
      <c r="G1688" s="6">
        <v>19697.64</v>
      </c>
      <c r="H1688" s="6">
        <v>11818.583999999999</v>
      </c>
      <c r="I1688" s="7">
        <v>641.4</v>
      </c>
      <c r="J1688" s="7" t="s">
        <v>25</v>
      </c>
      <c r="K1688" s="7">
        <v>354.6</v>
      </c>
    </row>
    <row r="1689" spans="3:11" x14ac:dyDescent="0.35">
      <c r="C1689" s="4">
        <v>43226</v>
      </c>
      <c r="D1689" s="5" t="s">
        <v>5</v>
      </c>
      <c r="E1689" s="5" t="s">
        <v>13</v>
      </c>
      <c r="F1689" s="5" t="s">
        <v>16</v>
      </c>
      <c r="G1689" s="6">
        <v>1102.8000000000002</v>
      </c>
      <c r="H1689" s="6">
        <v>827.10000000000014</v>
      </c>
      <c r="I1689" s="7">
        <v>707.5</v>
      </c>
      <c r="J1689" s="7" t="s">
        <v>25</v>
      </c>
      <c r="K1689" s="7">
        <v>24.900000000000002</v>
      </c>
    </row>
    <row r="1690" spans="3:11" x14ac:dyDescent="0.35">
      <c r="C1690" s="4">
        <v>43226</v>
      </c>
      <c r="D1690" s="5" t="s">
        <v>6</v>
      </c>
      <c r="E1690" s="5" t="s">
        <v>13</v>
      </c>
      <c r="F1690" s="5" t="s">
        <v>15</v>
      </c>
      <c r="G1690" s="6">
        <v>335.4</v>
      </c>
      <c r="H1690" s="6">
        <v>234.77999999999997</v>
      </c>
      <c r="I1690" s="7" t="s">
        <v>25</v>
      </c>
      <c r="J1690" s="7" t="s">
        <v>25</v>
      </c>
      <c r="K1690" s="7" t="s">
        <v>25</v>
      </c>
    </row>
    <row r="1691" spans="3:11" x14ac:dyDescent="0.35">
      <c r="C1691" s="4">
        <v>43226</v>
      </c>
      <c r="D1691" s="5" t="s">
        <v>9</v>
      </c>
      <c r="E1691" s="5" t="s">
        <v>13</v>
      </c>
      <c r="F1691" s="5" t="s">
        <v>16</v>
      </c>
      <c r="G1691" s="6">
        <v>694.8</v>
      </c>
      <c r="H1691" s="6">
        <v>361.29599999999999</v>
      </c>
      <c r="I1691" s="7" t="s">
        <v>25</v>
      </c>
      <c r="J1691" s="7" t="s">
        <v>25</v>
      </c>
      <c r="K1691" s="7" t="s">
        <v>25</v>
      </c>
    </row>
    <row r="1692" spans="3:11" x14ac:dyDescent="0.35">
      <c r="C1692" s="4">
        <v>43227</v>
      </c>
      <c r="D1692" s="5" t="s">
        <v>4</v>
      </c>
      <c r="E1692" s="5" t="s">
        <v>12</v>
      </c>
      <c r="F1692" s="5" t="s">
        <v>17</v>
      </c>
      <c r="G1692" s="6">
        <v>11255.76</v>
      </c>
      <c r="H1692" s="6">
        <v>8441.82</v>
      </c>
      <c r="I1692" s="7">
        <v>1110.5</v>
      </c>
      <c r="J1692" s="7" t="s">
        <v>25</v>
      </c>
      <c r="K1692" s="7">
        <v>253.29999999999998</v>
      </c>
    </row>
    <row r="1693" spans="3:11" x14ac:dyDescent="0.35">
      <c r="C1693" s="4">
        <v>43228</v>
      </c>
      <c r="D1693" s="5" t="s">
        <v>4</v>
      </c>
      <c r="E1693" s="5" t="s">
        <v>12</v>
      </c>
      <c r="F1693" s="5" t="s">
        <v>15</v>
      </c>
      <c r="G1693" s="6">
        <v>1042.1999999999998</v>
      </c>
      <c r="H1693" s="6">
        <v>531.52199999999993</v>
      </c>
      <c r="I1693" s="7">
        <v>142.9</v>
      </c>
      <c r="J1693" s="7" t="s">
        <v>25</v>
      </c>
      <c r="K1693" s="7">
        <v>16</v>
      </c>
    </row>
    <row r="1694" spans="3:11" x14ac:dyDescent="0.35">
      <c r="C1694" s="4">
        <v>43228</v>
      </c>
      <c r="D1694" s="5" t="s">
        <v>6</v>
      </c>
      <c r="E1694" s="5" t="s">
        <v>13</v>
      </c>
      <c r="F1694" s="5" t="s">
        <v>18</v>
      </c>
      <c r="G1694" s="6">
        <v>26563.68</v>
      </c>
      <c r="H1694" s="6">
        <v>18063.3024</v>
      </c>
      <c r="I1694" s="7" t="s">
        <v>25</v>
      </c>
      <c r="J1694" s="7" t="s">
        <v>25</v>
      </c>
      <c r="K1694" s="7" t="s">
        <v>25</v>
      </c>
    </row>
    <row r="1695" spans="3:11" x14ac:dyDescent="0.35">
      <c r="C1695" s="4">
        <v>43228</v>
      </c>
      <c r="D1695" s="5" t="s">
        <v>4</v>
      </c>
      <c r="E1695" s="5" t="s">
        <v>12</v>
      </c>
      <c r="F1695" s="5" t="s">
        <v>16</v>
      </c>
      <c r="G1695" s="6">
        <v>11255.76</v>
      </c>
      <c r="H1695" s="6">
        <v>6415.7831999999999</v>
      </c>
      <c r="I1695" s="7" t="s">
        <v>25</v>
      </c>
      <c r="J1695" s="7" t="s">
        <v>25</v>
      </c>
      <c r="K1695" s="7" t="s">
        <v>25</v>
      </c>
    </row>
    <row r="1696" spans="3:11" x14ac:dyDescent="0.35">
      <c r="C1696" s="4">
        <v>43229</v>
      </c>
      <c r="D1696" s="5" t="s">
        <v>4</v>
      </c>
      <c r="E1696" s="5" t="s">
        <v>12</v>
      </c>
      <c r="F1696" s="5" t="s">
        <v>18</v>
      </c>
      <c r="G1696" s="6">
        <v>694.8</v>
      </c>
      <c r="H1696" s="6">
        <v>430.77599999999995</v>
      </c>
      <c r="I1696" s="7">
        <v>899.1</v>
      </c>
      <c r="J1696" s="7" t="s">
        <v>25</v>
      </c>
      <c r="K1696" s="7">
        <v>13</v>
      </c>
    </row>
    <row r="1697" spans="3:11" x14ac:dyDescent="0.35">
      <c r="C1697" s="4">
        <v>43229</v>
      </c>
      <c r="D1697" s="5" t="s">
        <v>4</v>
      </c>
      <c r="E1697" s="5" t="s">
        <v>12</v>
      </c>
      <c r="F1697" s="5" t="s">
        <v>17</v>
      </c>
      <c r="G1697" s="6">
        <v>1737</v>
      </c>
      <c r="H1697" s="6">
        <v>1285.3799999999999</v>
      </c>
      <c r="I1697" s="7" t="s">
        <v>25</v>
      </c>
      <c r="J1697" s="7" t="s">
        <v>25</v>
      </c>
      <c r="K1697" s="7" t="s">
        <v>25</v>
      </c>
    </row>
    <row r="1698" spans="3:11" x14ac:dyDescent="0.35">
      <c r="C1698" s="4">
        <v>43230</v>
      </c>
      <c r="D1698" s="5" t="s">
        <v>5</v>
      </c>
      <c r="E1698" s="5" t="s">
        <v>13</v>
      </c>
      <c r="F1698" s="5" t="s">
        <v>17</v>
      </c>
      <c r="G1698" s="6">
        <v>4962.6000000000004</v>
      </c>
      <c r="H1698" s="6">
        <v>3721.9500000000003</v>
      </c>
      <c r="I1698" s="7">
        <v>764.9</v>
      </c>
      <c r="J1698" s="7" t="s">
        <v>25</v>
      </c>
      <c r="K1698" s="7">
        <v>111.69999999999999</v>
      </c>
    </row>
    <row r="1699" spans="3:11" x14ac:dyDescent="0.35">
      <c r="C1699" s="4">
        <v>43230</v>
      </c>
      <c r="D1699" s="5" t="s">
        <v>4</v>
      </c>
      <c r="E1699" s="5" t="s">
        <v>12</v>
      </c>
      <c r="F1699" s="5" t="s">
        <v>18</v>
      </c>
      <c r="G1699" s="6">
        <v>694.8</v>
      </c>
      <c r="H1699" s="6">
        <v>493.30799999999994</v>
      </c>
      <c r="I1699" s="7" t="s">
        <v>25</v>
      </c>
      <c r="J1699" s="7" t="s">
        <v>25</v>
      </c>
      <c r="K1699" s="7" t="s">
        <v>25</v>
      </c>
    </row>
    <row r="1700" spans="3:11" x14ac:dyDescent="0.35">
      <c r="C1700" s="4">
        <v>43230</v>
      </c>
      <c r="D1700" s="5" t="s">
        <v>4</v>
      </c>
      <c r="E1700" s="5" t="s">
        <v>12</v>
      </c>
      <c r="F1700" s="5" t="s">
        <v>17</v>
      </c>
      <c r="G1700" s="6">
        <v>16883.64</v>
      </c>
      <c r="H1700" s="6">
        <v>10130.183999999999</v>
      </c>
      <c r="I1700" s="7" t="s">
        <v>25</v>
      </c>
      <c r="J1700" s="7" t="s">
        <v>25</v>
      </c>
      <c r="K1700" s="7">
        <v>291.3</v>
      </c>
    </row>
    <row r="1701" spans="3:11" x14ac:dyDescent="0.35">
      <c r="C1701" s="4">
        <v>43231</v>
      </c>
      <c r="D1701" s="5" t="s">
        <v>9</v>
      </c>
      <c r="E1701" s="5" t="s">
        <v>13</v>
      </c>
      <c r="F1701" s="5" t="s">
        <v>16</v>
      </c>
      <c r="G1701" s="6">
        <v>14069.76</v>
      </c>
      <c r="H1701" s="6">
        <v>8582.5535999999993</v>
      </c>
      <c r="I1701" s="7">
        <v>147.79999999999998</v>
      </c>
      <c r="J1701" s="7" t="s">
        <v>25</v>
      </c>
      <c r="K1701" s="7">
        <v>257.5</v>
      </c>
    </row>
    <row r="1702" spans="3:11" x14ac:dyDescent="0.35">
      <c r="C1702" s="4">
        <v>43231</v>
      </c>
      <c r="D1702" s="5" t="s">
        <v>4</v>
      </c>
      <c r="E1702" s="5" t="s">
        <v>12</v>
      </c>
      <c r="F1702" s="5" t="s">
        <v>16</v>
      </c>
      <c r="G1702" s="6">
        <v>28139.399999999998</v>
      </c>
      <c r="H1702" s="6">
        <v>16883.64</v>
      </c>
      <c r="I1702" s="7" t="s">
        <v>25</v>
      </c>
      <c r="J1702" s="7" t="s">
        <v>25</v>
      </c>
      <c r="K1702" s="7">
        <v>291.3</v>
      </c>
    </row>
    <row r="1703" spans="3:11" x14ac:dyDescent="0.35">
      <c r="C1703" s="4">
        <v>43231</v>
      </c>
      <c r="D1703" s="5" t="s">
        <v>4</v>
      </c>
      <c r="E1703" s="5" t="s">
        <v>12</v>
      </c>
      <c r="F1703" s="5" t="s">
        <v>16</v>
      </c>
      <c r="G1703" s="6">
        <v>16883.64</v>
      </c>
      <c r="H1703" s="6">
        <v>9117.1656000000003</v>
      </c>
      <c r="I1703" s="7" t="s">
        <v>25</v>
      </c>
      <c r="J1703" s="7" t="s">
        <v>25</v>
      </c>
      <c r="K1703" s="7" t="s">
        <v>25</v>
      </c>
    </row>
    <row r="1704" spans="3:11" x14ac:dyDescent="0.35">
      <c r="C1704" s="4">
        <v>43232</v>
      </c>
      <c r="D1704" s="5" t="s">
        <v>4</v>
      </c>
      <c r="E1704" s="5" t="s">
        <v>12</v>
      </c>
      <c r="F1704" s="5" t="s">
        <v>17</v>
      </c>
      <c r="G1704" s="6">
        <v>1042.1999999999998</v>
      </c>
      <c r="H1704" s="6">
        <v>739.96199999999988</v>
      </c>
      <c r="I1704" s="7">
        <v>519.5</v>
      </c>
      <c r="J1704" s="7" t="s">
        <v>25</v>
      </c>
      <c r="K1704" s="7">
        <v>22.200000000000003</v>
      </c>
    </row>
    <row r="1705" spans="3:11" x14ac:dyDescent="0.35">
      <c r="C1705" s="4">
        <v>43233</v>
      </c>
      <c r="D1705" s="5" t="s">
        <v>4</v>
      </c>
      <c r="E1705" s="5" t="s">
        <v>12</v>
      </c>
      <c r="F1705" s="5" t="s">
        <v>18</v>
      </c>
      <c r="G1705" s="6">
        <v>14069.76</v>
      </c>
      <c r="H1705" s="6">
        <v>9708.134399999999</v>
      </c>
      <c r="I1705" s="7">
        <v>149</v>
      </c>
      <c r="J1705" s="7" t="s">
        <v>25</v>
      </c>
      <c r="K1705" s="7">
        <v>291.3</v>
      </c>
    </row>
    <row r="1706" spans="3:11" x14ac:dyDescent="0.35">
      <c r="C1706" s="4">
        <v>43233</v>
      </c>
      <c r="D1706" s="5" t="s">
        <v>4</v>
      </c>
      <c r="E1706" s="5" t="s">
        <v>12</v>
      </c>
      <c r="F1706" s="5" t="s">
        <v>17</v>
      </c>
      <c r="G1706" s="6">
        <v>1737</v>
      </c>
      <c r="H1706" s="6">
        <v>1215.8999999999999</v>
      </c>
      <c r="I1706" s="7" t="s">
        <v>25</v>
      </c>
      <c r="J1706" s="7" t="s">
        <v>25</v>
      </c>
      <c r="K1706" s="7" t="s">
        <v>25</v>
      </c>
    </row>
    <row r="1707" spans="3:11" x14ac:dyDescent="0.35">
      <c r="C1707" s="4">
        <v>43235</v>
      </c>
      <c r="D1707" s="5" t="s">
        <v>4</v>
      </c>
      <c r="E1707" s="5" t="s">
        <v>12</v>
      </c>
      <c r="F1707" s="5" t="s">
        <v>18</v>
      </c>
      <c r="G1707" s="6">
        <v>11255.76</v>
      </c>
      <c r="H1707" s="6">
        <v>7653.9168000000009</v>
      </c>
      <c r="I1707" s="7">
        <v>464.70000000000005</v>
      </c>
      <c r="J1707" s="7">
        <v>59317</v>
      </c>
      <c r="K1707" s="7">
        <v>229.7</v>
      </c>
    </row>
    <row r="1708" spans="3:11" x14ac:dyDescent="0.35">
      <c r="C1708" s="4">
        <v>43235</v>
      </c>
      <c r="D1708" s="5" t="s">
        <v>5</v>
      </c>
      <c r="E1708" s="5" t="s">
        <v>13</v>
      </c>
      <c r="F1708" s="5" t="s">
        <v>15</v>
      </c>
      <c r="G1708" s="6">
        <v>22331.760000000002</v>
      </c>
      <c r="H1708" s="6">
        <v>13175.7384</v>
      </c>
      <c r="I1708" s="7" t="s">
        <v>25</v>
      </c>
      <c r="J1708" s="7" t="s">
        <v>25</v>
      </c>
      <c r="K1708" s="7" t="s">
        <v>25</v>
      </c>
    </row>
    <row r="1709" spans="3:11" x14ac:dyDescent="0.35">
      <c r="C1709" s="4">
        <v>43235</v>
      </c>
      <c r="D1709" s="5" t="s">
        <v>9</v>
      </c>
      <c r="E1709" s="5" t="s">
        <v>13</v>
      </c>
      <c r="F1709" s="5" t="s">
        <v>16</v>
      </c>
      <c r="G1709" s="6">
        <v>694.8</v>
      </c>
      <c r="H1709" s="6">
        <v>354.34799999999996</v>
      </c>
      <c r="I1709" s="7" t="s">
        <v>25</v>
      </c>
      <c r="J1709" s="7" t="s">
        <v>25</v>
      </c>
      <c r="K1709" s="7" t="s">
        <v>25</v>
      </c>
    </row>
    <row r="1710" spans="3:11" x14ac:dyDescent="0.35">
      <c r="C1710" s="4">
        <v>43235</v>
      </c>
      <c r="D1710" s="5" t="s">
        <v>5</v>
      </c>
      <c r="E1710" s="5" t="s">
        <v>13</v>
      </c>
      <c r="F1710" s="5" t="s">
        <v>17</v>
      </c>
      <c r="G1710" s="6">
        <v>78160.92</v>
      </c>
      <c r="H1710" s="6">
        <v>52367.816400000003</v>
      </c>
      <c r="I1710" s="7" t="s">
        <v>25</v>
      </c>
      <c r="J1710" s="7" t="s">
        <v>25</v>
      </c>
      <c r="K1710" s="7" t="s">
        <v>25</v>
      </c>
    </row>
    <row r="1711" spans="3:11" x14ac:dyDescent="0.35">
      <c r="C1711" s="4">
        <v>43237</v>
      </c>
      <c r="D1711" s="5" t="s">
        <v>9</v>
      </c>
      <c r="E1711" s="5" t="s">
        <v>13</v>
      </c>
      <c r="F1711" s="5" t="s">
        <v>18</v>
      </c>
      <c r="G1711" s="6">
        <v>11255.76</v>
      </c>
      <c r="H1711" s="6">
        <v>6078.1104000000005</v>
      </c>
      <c r="I1711" s="7">
        <v>616.70000000000005</v>
      </c>
      <c r="J1711" s="7" t="s">
        <v>25</v>
      </c>
      <c r="K1711" s="7">
        <v>182.4</v>
      </c>
    </row>
    <row r="1712" spans="3:11" x14ac:dyDescent="0.35">
      <c r="C1712" s="4">
        <v>43237</v>
      </c>
      <c r="D1712" s="5" t="s">
        <v>4</v>
      </c>
      <c r="E1712" s="5" t="s">
        <v>12</v>
      </c>
      <c r="F1712" s="5" t="s">
        <v>16</v>
      </c>
      <c r="G1712" s="6">
        <v>347.4</v>
      </c>
      <c r="H1712" s="6">
        <v>204.96599999999998</v>
      </c>
      <c r="I1712" s="7" t="s">
        <v>25</v>
      </c>
      <c r="J1712" s="7" t="s">
        <v>25</v>
      </c>
      <c r="K1712" s="7" t="s">
        <v>25</v>
      </c>
    </row>
    <row r="1713" spans="3:11" x14ac:dyDescent="0.35">
      <c r="C1713" s="4">
        <v>43238</v>
      </c>
      <c r="D1713" s="5" t="s">
        <v>5</v>
      </c>
      <c r="E1713" s="5" t="s">
        <v>13</v>
      </c>
      <c r="F1713" s="5" t="s">
        <v>17</v>
      </c>
      <c r="G1713" s="6">
        <v>22331.760000000002</v>
      </c>
      <c r="H1713" s="6">
        <v>11389.197600000001</v>
      </c>
      <c r="I1713" s="7">
        <v>594.5</v>
      </c>
      <c r="J1713" s="7" t="s">
        <v>25</v>
      </c>
      <c r="K1713" s="7">
        <v>341.70000000000005</v>
      </c>
    </row>
    <row r="1714" spans="3:11" x14ac:dyDescent="0.35">
      <c r="C1714" s="4">
        <v>43238</v>
      </c>
      <c r="D1714" s="5" t="s">
        <v>4</v>
      </c>
      <c r="E1714" s="5" t="s">
        <v>12</v>
      </c>
      <c r="F1714" s="5" t="s">
        <v>16</v>
      </c>
      <c r="G1714" s="6">
        <v>1042.1999999999998</v>
      </c>
      <c r="H1714" s="6">
        <v>594.05399999999986</v>
      </c>
      <c r="I1714" s="7" t="s">
        <v>25</v>
      </c>
      <c r="J1714" s="7" t="s">
        <v>25</v>
      </c>
      <c r="K1714" s="7" t="s">
        <v>25</v>
      </c>
    </row>
    <row r="1715" spans="3:11" x14ac:dyDescent="0.35">
      <c r="C1715" s="4">
        <v>43238</v>
      </c>
      <c r="D1715" s="5" t="s">
        <v>5</v>
      </c>
      <c r="E1715" s="5" t="s">
        <v>13</v>
      </c>
      <c r="F1715" s="5" t="s">
        <v>15</v>
      </c>
      <c r="G1715" s="6">
        <v>35730.720000000001</v>
      </c>
      <c r="H1715" s="6">
        <v>25726.118399999999</v>
      </c>
      <c r="I1715" s="7" t="s">
        <v>25</v>
      </c>
      <c r="J1715" s="7" t="s">
        <v>25</v>
      </c>
      <c r="K1715" s="7" t="s">
        <v>25</v>
      </c>
    </row>
    <row r="1716" spans="3:11" x14ac:dyDescent="0.35">
      <c r="C1716" s="4">
        <v>43239</v>
      </c>
      <c r="D1716" s="5" t="s">
        <v>9</v>
      </c>
      <c r="E1716" s="5" t="s">
        <v>13</v>
      </c>
      <c r="F1716" s="5" t="s">
        <v>16</v>
      </c>
      <c r="G1716" s="6">
        <v>694.8</v>
      </c>
      <c r="H1716" s="6">
        <v>382.14</v>
      </c>
      <c r="I1716" s="7">
        <v>567.20000000000005</v>
      </c>
      <c r="J1716" s="7" t="s">
        <v>25</v>
      </c>
      <c r="K1716" s="7">
        <v>11.5</v>
      </c>
    </row>
    <row r="1717" spans="3:11" x14ac:dyDescent="0.35">
      <c r="C1717" s="4">
        <v>43239</v>
      </c>
      <c r="D1717" s="5" t="s">
        <v>7</v>
      </c>
      <c r="E1717" s="5" t="s">
        <v>14</v>
      </c>
      <c r="F1717" s="5" t="s">
        <v>17</v>
      </c>
      <c r="G1717" s="6">
        <v>227.39999999999998</v>
      </c>
      <c r="H1717" s="6">
        <v>161.45399999999998</v>
      </c>
      <c r="I1717" s="7" t="s">
        <v>25</v>
      </c>
      <c r="J1717" s="7" t="s">
        <v>25</v>
      </c>
      <c r="K1717" s="7" t="s">
        <v>25</v>
      </c>
    </row>
    <row r="1718" spans="3:11" x14ac:dyDescent="0.35">
      <c r="C1718" s="4">
        <v>43240</v>
      </c>
      <c r="D1718" s="5" t="s">
        <v>3</v>
      </c>
      <c r="E1718" s="5" t="s">
        <v>12</v>
      </c>
      <c r="F1718" s="5" t="s">
        <v>15</v>
      </c>
      <c r="G1718" s="6">
        <v>299.39999999999998</v>
      </c>
      <c r="H1718" s="6">
        <v>197.60399999999998</v>
      </c>
      <c r="I1718" s="7">
        <v>311.10000000000002</v>
      </c>
      <c r="J1718" s="7" t="s">
        <v>25</v>
      </c>
      <c r="K1718" s="7">
        <v>6</v>
      </c>
    </row>
    <row r="1719" spans="3:11" x14ac:dyDescent="0.35">
      <c r="C1719" s="4">
        <v>43240</v>
      </c>
      <c r="D1719" s="5" t="s">
        <v>9</v>
      </c>
      <c r="E1719" s="5" t="s">
        <v>13</v>
      </c>
      <c r="F1719" s="5" t="s">
        <v>18</v>
      </c>
      <c r="G1719" s="6">
        <v>11255.76</v>
      </c>
      <c r="H1719" s="6">
        <v>6078.1104000000005</v>
      </c>
      <c r="I1719" s="7" t="s">
        <v>25</v>
      </c>
      <c r="J1719" s="7" t="s">
        <v>25</v>
      </c>
      <c r="K1719" s="7" t="s">
        <v>25</v>
      </c>
    </row>
    <row r="1720" spans="3:11" x14ac:dyDescent="0.35">
      <c r="C1720" s="4">
        <v>43240</v>
      </c>
      <c r="D1720" s="5" t="s">
        <v>10</v>
      </c>
      <c r="E1720" s="5" t="s">
        <v>14</v>
      </c>
      <c r="F1720" s="5" t="s">
        <v>15</v>
      </c>
      <c r="G1720" s="6">
        <v>718.2</v>
      </c>
      <c r="H1720" s="6">
        <v>380.64600000000002</v>
      </c>
      <c r="I1720" s="7" t="s">
        <v>25</v>
      </c>
      <c r="J1720" s="7" t="s">
        <v>25</v>
      </c>
      <c r="K1720" s="7" t="s">
        <v>25</v>
      </c>
    </row>
    <row r="1721" spans="3:11" x14ac:dyDescent="0.35">
      <c r="C1721" s="4">
        <v>43240</v>
      </c>
      <c r="D1721" s="5" t="s">
        <v>4</v>
      </c>
      <c r="E1721" s="5" t="s">
        <v>12</v>
      </c>
      <c r="F1721" s="5" t="s">
        <v>17</v>
      </c>
      <c r="G1721" s="6">
        <v>694.8</v>
      </c>
      <c r="H1721" s="6">
        <v>347.4</v>
      </c>
      <c r="I1721" s="7" t="s">
        <v>25</v>
      </c>
      <c r="J1721" s="7" t="s">
        <v>25</v>
      </c>
      <c r="K1721" s="7" t="s">
        <v>25</v>
      </c>
    </row>
    <row r="1722" spans="3:11" x14ac:dyDescent="0.35">
      <c r="C1722" s="4">
        <v>43241</v>
      </c>
      <c r="D1722" s="5" t="s">
        <v>8</v>
      </c>
      <c r="E1722" s="5" t="s">
        <v>12</v>
      </c>
      <c r="F1722" s="5" t="s">
        <v>15</v>
      </c>
      <c r="G1722" s="6">
        <v>38487.120000000003</v>
      </c>
      <c r="H1722" s="6">
        <v>26556.112799999999</v>
      </c>
      <c r="I1722" s="7">
        <v>1218.8</v>
      </c>
      <c r="J1722" s="7" t="s">
        <v>25</v>
      </c>
      <c r="K1722" s="7">
        <v>796.7</v>
      </c>
    </row>
    <row r="1723" spans="3:11" x14ac:dyDescent="0.35">
      <c r="C1723" s="4">
        <v>43242</v>
      </c>
      <c r="D1723" s="5" t="s">
        <v>8</v>
      </c>
      <c r="E1723" s="5" t="s">
        <v>12</v>
      </c>
      <c r="F1723" s="5" t="s">
        <v>16</v>
      </c>
      <c r="G1723" s="6">
        <v>16300.439999999999</v>
      </c>
      <c r="H1723" s="6">
        <v>11410.307999999999</v>
      </c>
      <c r="I1723" s="7">
        <v>519</v>
      </c>
      <c r="J1723" s="7" t="s">
        <v>25</v>
      </c>
      <c r="K1723" s="7">
        <v>342.40000000000003</v>
      </c>
    </row>
    <row r="1724" spans="3:11" x14ac:dyDescent="0.35">
      <c r="C1724" s="4">
        <v>43242</v>
      </c>
      <c r="D1724" s="5" t="s">
        <v>5</v>
      </c>
      <c r="E1724" s="5" t="s">
        <v>13</v>
      </c>
      <c r="F1724" s="5" t="s">
        <v>16</v>
      </c>
      <c r="G1724" s="6">
        <v>22331.760000000002</v>
      </c>
      <c r="H1724" s="6">
        <v>12952.4208</v>
      </c>
      <c r="I1724" s="7" t="s">
        <v>25</v>
      </c>
      <c r="J1724" s="7" t="s">
        <v>25</v>
      </c>
      <c r="K1724" s="7" t="s">
        <v>25</v>
      </c>
    </row>
    <row r="1725" spans="3:11" x14ac:dyDescent="0.35">
      <c r="C1725" s="4">
        <v>43242</v>
      </c>
      <c r="D1725" s="5" t="s">
        <v>4</v>
      </c>
      <c r="E1725" s="5" t="s">
        <v>12</v>
      </c>
      <c r="F1725" s="5" t="s">
        <v>17</v>
      </c>
      <c r="G1725" s="6">
        <v>1042.1999999999998</v>
      </c>
      <c r="H1725" s="6">
        <v>646.16399999999987</v>
      </c>
      <c r="I1725" s="7" t="s">
        <v>25</v>
      </c>
      <c r="J1725" s="7" t="s">
        <v>25</v>
      </c>
      <c r="K1725" s="7" t="s">
        <v>25</v>
      </c>
    </row>
    <row r="1726" spans="3:11" x14ac:dyDescent="0.35">
      <c r="C1726" s="4">
        <v>43243</v>
      </c>
      <c r="D1726" s="5" t="s">
        <v>4</v>
      </c>
      <c r="E1726" s="5" t="s">
        <v>12</v>
      </c>
      <c r="F1726" s="5" t="s">
        <v>18</v>
      </c>
      <c r="G1726" s="6">
        <v>694.8</v>
      </c>
      <c r="H1726" s="6">
        <v>375.19200000000001</v>
      </c>
      <c r="I1726" s="7">
        <v>805.4</v>
      </c>
      <c r="J1726" s="7" t="s">
        <v>25</v>
      </c>
      <c r="K1726" s="7">
        <v>11.299999999999999</v>
      </c>
    </row>
    <row r="1727" spans="3:11" x14ac:dyDescent="0.35">
      <c r="C1727" s="4">
        <v>43243</v>
      </c>
      <c r="D1727" s="5" t="s">
        <v>5</v>
      </c>
      <c r="E1727" s="5" t="s">
        <v>13</v>
      </c>
      <c r="F1727" s="5" t="s">
        <v>16</v>
      </c>
      <c r="G1727" s="6">
        <v>1102.8000000000002</v>
      </c>
      <c r="H1727" s="6">
        <v>551.40000000000009</v>
      </c>
      <c r="I1727" s="7" t="s">
        <v>25</v>
      </c>
      <c r="J1727" s="7" t="s">
        <v>25</v>
      </c>
      <c r="K1727" s="7" t="s">
        <v>25</v>
      </c>
    </row>
    <row r="1728" spans="3:11" x14ac:dyDescent="0.35">
      <c r="C1728" s="4">
        <v>43243</v>
      </c>
      <c r="D1728" s="5" t="s">
        <v>4</v>
      </c>
      <c r="E1728" s="5" t="s">
        <v>12</v>
      </c>
      <c r="F1728" s="5" t="s">
        <v>18</v>
      </c>
      <c r="G1728" s="6">
        <v>16883.64</v>
      </c>
      <c r="H1728" s="6">
        <v>9454.8384000000005</v>
      </c>
      <c r="I1728" s="7" t="s">
        <v>25</v>
      </c>
      <c r="J1728" s="7" t="s">
        <v>25</v>
      </c>
      <c r="K1728" s="7" t="s">
        <v>25</v>
      </c>
    </row>
    <row r="1729" spans="3:11" x14ac:dyDescent="0.35">
      <c r="C1729" s="4">
        <v>43244</v>
      </c>
      <c r="D1729" s="5" t="s">
        <v>3</v>
      </c>
      <c r="E1729" s="5" t="s">
        <v>12</v>
      </c>
      <c r="F1729" s="5" t="s">
        <v>17</v>
      </c>
      <c r="G1729" s="6">
        <v>26272.32</v>
      </c>
      <c r="H1729" s="6">
        <v>13398.8832</v>
      </c>
      <c r="I1729" s="7">
        <v>614.80000000000007</v>
      </c>
      <c r="J1729" s="7" t="s">
        <v>25</v>
      </c>
      <c r="K1729" s="7">
        <v>402</v>
      </c>
    </row>
    <row r="1730" spans="3:11" x14ac:dyDescent="0.35">
      <c r="C1730" s="4">
        <v>43245</v>
      </c>
      <c r="D1730" s="5" t="s">
        <v>4</v>
      </c>
      <c r="E1730" s="5" t="s">
        <v>12</v>
      </c>
      <c r="F1730" s="5" t="s">
        <v>15</v>
      </c>
      <c r="G1730" s="6">
        <v>2431.8000000000002</v>
      </c>
      <c r="H1730" s="6">
        <v>1215.9000000000001</v>
      </c>
      <c r="I1730" s="7">
        <v>962.9</v>
      </c>
      <c r="J1730" s="7" t="s">
        <v>25</v>
      </c>
      <c r="K1730" s="7">
        <v>36.5</v>
      </c>
    </row>
    <row r="1731" spans="3:11" x14ac:dyDescent="0.35">
      <c r="C1731" s="4">
        <v>43245</v>
      </c>
      <c r="D1731" s="5" t="s">
        <v>4</v>
      </c>
      <c r="E1731" s="5" t="s">
        <v>12</v>
      </c>
      <c r="F1731" s="5" t="s">
        <v>17</v>
      </c>
      <c r="G1731" s="6">
        <v>9379.7999999999993</v>
      </c>
      <c r="H1731" s="6">
        <v>5065.0919999999996</v>
      </c>
      <c r="I1731" s="7" t="s">
        <v>25</v>
      </c>
      <c r="J1731" s="7" t="s">
        <v>25</v>
      </c>
      <c r="K1731" s="7" t="s">
        <v>25</v>
      </c>
    </row>
    <row r="1732" spans="3:11" x14ac:dyDescent="0.35">
      <c r="C1732" s="4">
        <v>43245</v>
      </c>
      <c r="D1732" s="5" t="s">
        <v>4</v>
      </c>
      <c r="E1732" s="5" t="s">
        <v>12</v>
      </c>
      <c r="F1732" s="5" t="s">
        <v>17</v>
      </c>
      <c r="G1732" s="6">
        <v>1042.1999999999998</v>
      </c>
      <c r="H1732" s="6">
        <v>760.80599999999981</v>
      </c>
      <c r="I1732" s="7" t="s">
        <v>25</v>
      </c>
      <c r="J1732" s="7" t="s">
        <v>25</v>
      </c>
      <c r="K1732" s="7" t="s">
        <v>25</v>
      </c>
    </row>
    <row r="1733" spans="3:11" x14ac:dyDescent="0.35">
      <c r="C1733" s="4">
        <v>43245</v>
      </c>
      <c r="D1733" s="5" t="s">
        <v>4</v>
      </c>
      <c r="E1733" s="5" t="s">
        <v>12</v>
      </c>
      <c r="F1733" s="5" t="s">
        <v>16</v>
      </c>
      <c r="G1733" s="6">
        <v>694.8</v>
      </c>
      <c r="H1733" s="6">
        <v>500.25599999999997</v>
      </c>
      <c r="I1733" s="7" t="s">
        <v>25</v>
      </c>
      <c r="J1733" s="7" t="s">
        <v>25</v>
      </c>
      <c r="K1733" s="7" t="s">
        <v>25</v>
      </c>
    </row>
    <row r="1734" spans="3:11" x14ac:dyDescent="0.35">
      <c r="C1734" s="4">
        <v>43245</v>
      </c>
      <c r="D1734" s="5" t="s">
        <v>7</v>
      </c>
      <c r="E1734" s="5" t="s">
        <v>14</v>
      </c>
      <c r="F1734" s="5" t="s">
        <v>15</v>
      </c>
      <c r="G1734" s="6">
        <v>7367.76</v>
      </c>
      <c r="H1734" s="6">
        <v>4789.0439999999999</v>
      </c>
      <c r="I1734" s="7" t="s">
        <v>25</v>
      </c>
      <c r="J1734" s="7" t="s">
        <v>25</v>
      </c>
      <c r="K1734" s="7" t="s">
        <v>25</v>
      </c>
    </row>
    <row r="1735" spans="3:11" x14ac:dyDescent="0.35">
      <c r="C1735" s="4">
        <v>43247</v>
      </c>
      <c r="D1735" s="5" t="s">
        <v>9</v>
      </c>
      <c r="E1735" s="5" t="s">
        <v>13</v>
      </c>
      <c r="F1735" s="5" t="s">
        <v>17</v>
      </c>
      <c r="G1735" s="6">
        <v>25012.800000000003</v>
      </c>
      <c r="H1735" s="6">
        <v>14257.296</v>
      </c>
      <c r="I1735" s="7">
        <v>957.7</v>
      </c>
      <c r="J1735" s="7" t="s">
        <v>25</v>
      </c>
      <c r="K1735" s="7">
        <v>427.8</v>
      </c>
    </row>
    <row r="1736" spans="3:11" x14ac:dyDescent="0.35">
      <c r="C1736" s="4">
        <v>43248</v>
      </c>
      <c r="D1736" s="5" t="s">
        <v>4</v>
      </c>
      <c r="E1736" s="5" t="s">
        <v>12</v>
      </c>
      <c r="F1736" s="5" t="s">
        <v>18</v>
      </c>
      <c r="G1736" s="6">
        <v>347.4</v>
      </c>
      <c r="H1736" s="6">
        <v>253.60199999999998</v>
      </c>
      <c r="I1736" s="7">
        <v>121.19999999999999</v>
      </c>
      <c r="J1736" s="7" t="s">
        <v>25</v>
      </c>
      <c r="K1736" s="7">
        <v>7.6999999999999993</v>
      </c>
    </row>
    <row r="1737" spans="3:11" x14ac:dyDescent="0.35">
      <c r="C1737" s="4">
        <v>43249</v>
      </c>
      <c r="D1737" s="5" t="s">
        <v>11</v>
      </c>
      <c r="E1737" s="5" t="s">
        <v>13</v>
      </c>
      <c r="F1737" s="5" t="s">
        <v>15</v>
      </c>
      <c r="G1737" s="6">
        <v>1042.1999999999998</v>
      </c>
      <c r="H1737" s="6">
        <v>635.74199999999985</v>
      </c>
      <c r="I1737" s="7">
        <v>832.7</v>
      </c>
      <c r="J1737" s="7" t="s">
        <v>25</v>
      </c>
      <c r="K1737" s="7">
        <v>19.100000000000001</v>
      </c>
    </row>
    <row r="1738" spans="3:11" x14ac:dyDescent="0.35">
      <c r="C1738" s="4">
        <v>43250</v>
      </c>
      <c r="D1738" s="5" t="s">
        <v>5</v>
      </c>
      <c r="E1738" s="5" t="s">
        <v>13</v>
      </c>
      <c r="F1738" s="5" t="s">
        <v>18</v>
      </c>
      <c r="G1738" s="6">
        <v>22331.760000000002</v>
      </c>
      <c r="H1738" s="6">
        <v>13175.7384</v>
      </c>
      <c r="I1738" s="7">
        <v>393.3</v>
      </c>
      <c r="J1738" s="7" t="s">
        <v>25</v>
      </c>
      <c r="K1738" s="7">
        <v>395.3</v>
      </c>
    </row>
    <row r="1739" spans="3:11" x14ac:dyDescent="0.35">
      <c r="C1739" s="4">
        <v>43250</v>
      </c>
      <c r="D1739" s="5" t="s">
        <v>8</v>
      </c>
      <c r="E1739" s="5" t="s">
        <v>12</v>
      </c>
      <c r="F1739" s="5" t="s">
        <v>18</v>
      </c>
      <c r="G1739" s="6">
        <v>10866.960000000001</v>
      </c>
      <c r="H1739" s="6">
        <v>5759.488800000001</v>
      </c>
      <c r="I1739" s="7" t="s">
        <v>25</v>
      </c>
      <c r="J1739" s="7" t="s">
        <v>25</v>
      </c>
      <c r="K1739" s="7" t="s">
        <v>25</v>
      </c>
    </row>
    <row r="1740" spans="3:11" x14ac:dyDescent="0.35">
      <c r="C1740" s="4">
        <v>43250</v>
      </c>
      <c r="D1740" s="5" t="s">
        <v>11</v>
      </c>
      <c r="E1740" s="5" t="s">
        <v>13</v>
      </c>
      <c r="F1740" s="5" t="s">
        <v>16</v>
      </c>
      <c r="G1740" s="6">
        <v>694.8</v>
      </c>
      <c r="H1740" s="6">
        <v>444.67199999999997</v>
      </c>
      <c r="I1740" s="7" t="s">
        <v>25</v>
      </c>
      <c r="J1740" s="7" t="s">
        <v>25</v>
      </c>
      <c r="K1740" s="7" t="s">
        <v>25</v>
      </c>
    </row>
    <row r="1741" spans="3:11" x14ac:dyDescent="0.35">
      <c r="C1741" s="4">
        <v>43251</v>
      </c>
      <c r="D1741" s="5" t="s">
        <v>4</v>
      </c>
      <c r="E1741" s="5" t="s">
        <v>12</v>
      </c>
      <c r="F1741" s="5" t="s">
        <v>18</v>
      </c>
      <c r="G1741" s="6">
        <v>9379.7999999999993</v>
      </c>
      <c r="H1741" s="6">
        <v>4689.8999999999996</v>
      </c>
      <c r="I1741" s="7">
        <v>181.29999999999998</v>
      </c>
      <c r="J1741" s="7" t="s">
        <v>25</v>
      </c>
      <c r="K1741" s="7">
        <v>140.69999999999999</v>
      </c>
    </row>
    <row r="1742" spans="3:11" x14ac:dyDescent="0.35">
      <c r="C1742" s="4">
        <v>43251</v>
      </c>
      <c r="D1742" s="5" t="s">
        <v>11</v>
      </c>
      <c r="E1742" s="5" t="s">
        <v>13</v>
      </c>
      <c r="F1742" s="5" t="s">
        <v>18</v>
      </c>
      <c r="G1742" s="6">
        <v>37519.199999999997</v>
      </c>
      <c r="H1742" s="6">
        <v>23637.095999999998</v>
      </c>
      <c r="I1742" s="7" t="s">
        <v>25</v>
      </c>
      <c r="J1742" s="7" t="s">
        <v>25</v>
      </c>
      <c r="K1742" s="7" t="s">
        <v>25</v>
      </c>
    </row>
    <row r="1743" spans="3:11" x14ac:dyDescent="0.35">
      <c r="C1743" s="4">
        <v>43252</v>
      </c>
      <c r="D1743" s="5" t="s">
        <v>4</v>
      </c>
      <c r="E1743" s="5" t="s">
        <v>12</v>
      </c>
      <c r="F1743" s="5" t="s">
        <v>16</v>
      </c>
      <c r="G1743" s="6">
        <v>694.8</v>
      </c>
      <c r="H1743" s="6">
        <v>479.41199999999992</v>
      </c>
      <c r="I1743" s="7">
        <v>535.80000000000007</v>
      </c>
      <c r="J1743" s="7" t="s">
        <v>25</v>
      </c>
      <c r="K1743" s="7">
        <v>14.4</v>
      </c>
    </row>
    <row r="1744" spans="3:11" x14ac:dyDescent="0.35">
      <c r="C1744" s="4">
        <v>43252</v>
      </c>
      <c r="D1744" s="5" t="s">
        <v>4</v>
      </c>
      <c r="E1744" s="5" t="s">
        <v>12</v>
      </c>
      <c r="F1744" s="5" t="s">
        <v>17</v>
      </c>
      <c r="G1744" s="6">
        <v>694.8</v>
      </c>
      <c r="H1744" s="6">
        <v>458.56799999999998</v>
      </c>
      <c r="I1744" s="7" t="s">
        <v>25</v>
      </c>
      <c r="J1744" s="7" t="s">
        <v>25</v>
      </c>
      <c r="K1744" s="7" t="s">
        <v>25</v>
      </c>
    </row>
    <row r="1745" spans="3:11" x14ac:dyDescent="0.35">
      <c r="C1745" s="4">
        <v>43252</v>
      </c>
      <c r="D1745" s="5" t="s">
        <v>4</v>
      </c>
      <c r="E1745" s="5" t="s">
        <v>12</v>
      </c>
      <c r="F1745" s="5" t="s">
        <v>18</v>
      </c>
      <c r="G1745" s="6">
        <v>1042.1999999999998</v>
      </c>
      <c r="H1745" s="6">
        <v>656.5859999999999</v>
      </c>
      <c r="I1745" s="7" t="s">
        <v>25</v>
      </c>
      <c r="J1745" s="7" t="s">
        <v>25</v>
      </c>
      <c r="K1745" s="7" t="s">
        <v>25</v>
      </c>
    </row>
    <row r="1746" spans="3:11" x14ac:dyDescent="0.35">
      <c r="C1746" s="4">
        <v>43252</v>
      </c>
      <c r="D1746" s="5" t="s">
        <v>4</v>
      </c>
      <c r="E1746" s="5" t="s">
        <v>12</v>
      </c>
      <c r="F1746" s="5" t="s">
        <v>16</v>
      </c>
      <c r="G1746" s="6">
        <v>694.8</v>
      </c>
      <c r="H1746" s="6">
        <v>375.19200000000001</v>
      </c>
      <c r="I1746" s="7" t="s">
        <v>25</v>
      </c>
      <c r="J1746" s="7" t="s">
        <v>25</v>
      </c>
      <c r="K1746" s="7" t="s">
        <v>25</v>
      </c>
    </row>
    <row r="1747" spans="3:11" x14ac:dyDescent="0.35">
      <c r="C1747" s="4">
        <v>43253</v>
      </c>
      <c r="D1747" s="5" t="s">
        <v>4</v>
      </c>
      <c r="E1747" s="5" t="s">
        <v>12</v>
      </c>
      <c r="F1747" s="5" t="s">
        <v>16</v>
      </c>
      <c r="G1747" s="6">
        <v>14069.76</v>
      </c>
      <c r="H1747" s="6">
        <v>8019.7631999999994</v>
      </c>
      <c r="I1747" s="7">
        <v>210</v>
      </c>
      <c r="J1747" s="7" t="s">
        <v>25</v>
      </c>
      <c r="K1747" s="7">
        <v>240.6</v>
      </c>
    </row>
    <row r="1748" spans="3:11" x14ac:dyDescent="0.35">
      <c r="C1748" s="4">
        <v>43254</v>
      </c>
      <c r="D1748" s="5" t="s">
        <v>4</v>
      </c>
      <c r="E1748" s="5" t="s">
        <v>12</v>
      </c>
      <c r="F1748" s="5" t="s">
        <v>16</v>
      </c>
      <c r="G1748" s="6">
        <v>11255.76</v>
      </c>
      <c r="H1748" s="6">
        <v>7991.5895999999993</v>
      </c>
      <c r="I1748" s="7">
        <v>416.5</v>
      </c>
      <c r="J1748" s="7" t="s">
        <v>25</v>
      </c>
      <c r="K1748" s="7">
        <v>239.79999999999998</v>
      </c>
    </row>
    <row r="1749" spans="3:11" x14ac:dyDescent="0.35">
      <c r="C1749" s="4">
        <v>43254</v>
      </c>
      <c r="D1749" s="5" t="s">
        <v>4</v>
      </c>
      <c r="E1749" s="5" t="s">
        <v>12</v>
      </c>
      <c r="F1749" s="5" t="s">
        <v>16</v>
      </c>
      <c r="G1749" s="6">
        <v>1042.1999999999998</v>
      </c>
      <c r="H1749" s="6">
        <v>594.05399999999986</v>
      </c>
      <c r="I1749" s="7" t="s">
        <v>25</v>
      </c>
      <c r="J1749" s="7" t="s">
        <v>25</v>
      </c>
      <c r="K1749" s="7" t="s">
        <v>25</v>
      </c>
    </row>
    <row r="1750" spans="3:11" x14ac:dyDescent="0.35">
      <c r="C1750" s="4">
        <v>43255</v>
      </c>
      <c r="D1750" s="5" t="s">
        <v>6</v>
      </c>
      <c r="E1750" s="5" t="s">
        <v>13</v>
      </c>
      <c r="F1750" s="5" t="s">
        <v>17</v>
      </c>
      <c r="G1750" s="6">
        <v>13583.76</v>
      </c>
      <c r="H1750" s="6">
        <v>7063.5552000000007</v>
      </c>
      <c r="I1750" s="7">
        <v>553.20000000000005</v>
      </c>
      <c r="J1750" s="7" t="s">
        <v>25</v>
      </c>
      <c r="K1750" s="7">
        <v>212</v>
      </c>
    </row>
    <row r="1751" spans="3:11" x14ac:dyDescent="0.35">
      <c r="C1751" s="4">
        <v>43255</v>
      </c>
      <c r="D1751" s="5" t="s">
        <v>7</v>
      </c>
      <c r="E1751" s="5" t="s">
        <v>14</v>
      </c>
      <c r="F1751" s="5" t="s">
        <v>17</v>
      </c>
      <c r="G1751" s="6">
        <v>454.79999999999995</v>
      </c>
      <c r="H1751" s="6">
        <v>231.94799999999998</v>
      </c>
      <c r="I1751" s="7" t="s">
        <v>25</v>
      </c>
      <c r="J1751" s="7" t="s">
        <v>25</v>
      </c>
      <c r="K1751" s="7" t="s">
        <v>25</v>
      </c>
    </row>
    <row r="1752" spans="3:11" x14ac:dyDescent="0.35">
      <c r="C1752" s="4">
        <v>43256</v>
      </c>
      <c r="D1752" s="5" t="s">
        <v>10</v>
      </c>
      <c r="E1752" s="5" t="s">
        <v>14</v>
      </c>
      <c r="F1752" s="5" t="s">
        <v>16</v>
      </c>
      <c r="G1752" s="6">
        <v>1197</v>
      </c>
      <c r="H1752" s="6">
        <v>706.23</v>
      </c>
      <c r="I1752" s="7">
        <v>83.5</v>
      </c>
      <c r="J1752" s="7" t="s">
        <v>25</v>
      </c>
      <c r="K1752" s="7">
        <v>21.200000000000003</v>
      </c>
    </row>
    <row r="1753" spans="3:11" x14ac:dyDescent="0.35">
      <c r="C1753" s="4">
        <v>43256</v>
      </c>
      <c r="D1753" s="5" t="s">
        <v>5</v>
      </c>
      <c r="E1753" s="5" t="s">
        <v>13</v>
      </c>
      <c r="F1753" s="5" t="s">
        <v>16</v>
      </c>
      <c r="G1753" s="6">
        <v>32422.32</v>
      </c>
      <c r="H1753" s="6">
        <v>23344.070400000001</v>
      </c>
      <c r="I1753" s="7" t="s">
        <v>25</v>
      </c>
      <c r="J1753" s="7" t="s">
        <v>25</v>
      </c>
      <c r="K1753" s="7" t="s">
        <v>25</v>
      </c>
    </row>
    <row r="1754" spans="3:11" x14ac:dyDescent="0.35">
      <c r="C1754" s="4">
        <v>43257</v>
      </c>
      <c r="D1754" s="5" t="s">
        <v>3</v>
      </c>
      <c r="E1754" s="5" t="s">
        <v>12</v>
      </c>
      <c r="F1754" s="5" t="s">
        <v>17</v>
      </c>
      <c r="G1754" s="6">
        <v>28293.360000000001</v>
      </c>
      <c r="H1754" s="6">
        <v>14146.68</v>
      </c>
      <c r="I1754" s="7">
        <v>535.6</v>
      </c>
      <c r="J1754" s="7" t="s">
        <v>25</v>
      </c>
      <c r="K1754" s="7">
        <v>424.5</v>
      </c>
    </row>
    <row r="1755" spans="3:11" x14ac:dyDescent="0.35">
      <c r="C1755" s="4">
        <v>43257</v>
      </c>
      <c r="D1755" s="5" t="s">
        <v>10</v>
      </c>
      <c r="E1755" s="5" t="s">
        <v>14</v>
      </c>
      <c r="F1755" s="5" t="s">
        <v>15</v>
      </c>
      <c r="G1755" s="6">
        <v>4309.2000000000007</v>
      </c>
      <c r="H1755" s="6">
        <v>2370.0600000000004</v>
      </c>
      <c r="I1755" s="7" t="s">
        <v>25</v>
      </c>
      <c r="J1755" s="7" t="s">
        <v>25</v>
      </c>
      <c r="K1755" s="7" t="s">
        <v>25</v>
      </c>
    </row>
    <row r="1756" spans="3:11" x14ac:dyDescent="0.35">
      <c r="C1756" s="4">
        <v>43258</v>
      </c>
      <c r="D1756" s="5" t="s">
        <v>8</v>
      </c>
      <c r="E1756" s="5" t="s">
        <v>12</v>
      </c>
      <c r="F1756" s="5" t="s">
        <v>17</v>
      </c>
      <c r="G1756" s="6">
        <v>36223.199999999997</v>
      </c>
      <c r="H1756" s="6">
        <v>22458.383999999998</v>
      </c>
      <c r="I1756" s="7">
        <v>680.30000000000007</v>
      </c>
      <c r="J1756" s="7" t="s">
        <v>25</v>
      </c>
      <c r="K1756" s="7">
        <v>673.80000000000007</v>
      </c>
    </row>
    <row r="1757" spans="3:11" x14ac:dyDescent="0.35">
      <c r="C1757" s="4">
        <v>43258</v>
      </c>
      <c r="D1757" s="5" t="s">
        <v>8</v>
      </c>
      <c r="E1757" s="5" t="s">
        <v>12</v>
      </c>
      <c r="F1757" s="5" t="s">
        <v>16</v>
      </c>
      <c r="G1757" s="6">
        <v>13583.76</v>
      </c>
      <c r="H1757" s="6">
        <v>9236.9567999999999</v>
      </c>
      <c r="I1757" s="7" t="s">
        <v>25</v>
      </c>
      <c r="J1757" s="7" t="s">
        <v>25</v>
      </c>
      <c r="K1757" s="7" t="s">
        <v>25</v>
      </c>
    </row>
    <row r="1758" spans="3:11" x14ac:dyDescent="0.35">
      <c r="C1758" s="4">
        <v>43258</v>
      </c>
      <c r="D1758" s="5" t="s">
        <v>4</v>
      </c>
      <c r="E1758" s="5" t="s">
        <v>12</v>
      </c>
      <c r="F1758" s="5" t="s">
        <v>16</v>
      </c>
      <c r="G1758" s="6">
        <v>1042.1999999999998</v>
      </c>
      <c r="H1758" s="6">
        <v>739.96199999999988</v>
      </c>
      <c r="I1758" s="7" t="s">
        <v>25</v>
      </c>
      <c r="J1758" s="7" t="s">
        <v>25</v>
      </c>
      <c r="K1758" s="7" t="s">
        <v>25</v>
      </c>
    </row>
    <row r="1759" spans="3:11" x14ac:dyDescent="0.35">
      <c r="C1759" s="4">
        <v>43258</v>
      </c>
      <c r="D1759" s="5" t="s">
        <v>8</v>
      </c>
      <c r="E1759" s="5" t="s">
        <v>12</v>
      </c>
      <c r="F1759" s="5" t="s">
        <v>17</v>
      </c>
      <c r="G1759" s="6">
        <v>3018.6000000000004</v>
      </c>
      <c r="H1759" s="6">
        <v>1901.7180000000003</v>
      </c>
      <c r="I1759" s="7" t="s">
        <v>25</v>
      </c>
      <c r="J1759" s="7" t="s">
        <v>25</v>
      </c>
      <c r="K1759" s="7" t="s">
        <v>25</v>
      </c>
    </row>
    <row r="1760" spans="3:11" x14ac:dyDescent="0.35">
      <c r="C1760" s="4">
        <v>43259</v>
      </c>
      <c r="D1760" s="5" t="s">
        <v>4</v>
      </c>
      <c r="E1760" s="5" t="s">
        <v>12</v>
      </c>
      <c r="F1760" s="5" t="s">
        <v>17</v>
      </c>
      <c r="G1760" s="6">
        <v>14069.76</v>
      </c>
      <c r="H1760" s="6">
        <v>9567.4368000000013</v>
      </c>
      <c r="I1760" s="7">
        <v>647.30000000000007</v>
      </c>
      <c r="J1760" s="7" t="s">
        <v>25</v>
      </c>
      <c r="K1760" s="7">
        <v>287.10000000000002</v>
      </c>
    </row>
    <row r="1761" spans="3:11" x14ac:dyDescent="0.35">
      <c r="C1761" s="4">
        <v>43260</v>
      </c>
      <c r="D1761" s="5" t="s">
        <v>5</v>
      </c>
      <c r="E1761" s="5" t="s">
        <v>13</v>
      </c>
      <c r="F1761" s="5" t="s">
        <v>16</v>
      </c>
      <c r="G1761" s="6">
        <v>17865.36</v>
      </c>
      <c r="H1761" s="6">
        <v>9825.9480000000003</v>
      </c>
      <c r="I1761" s="7">
        <v>189.5</v>
      </c>
      <c r="J1761" s="7" t="s">
        <v>25</v>
      </c>
      <c r="K1761" s="7">
        <v>294.8</v>
      </c>
    </row>
    <row r="1762" spans="3:11" x14ac:dyDescent="0.35">
      <c r="C1762" s="4">
        <v>43260</v>
      </c>
      <c r="D1762" s="5" t="s">
        <v>8</v>
      </c>
      <c r="E1762" s="5" t="s">
        <v>12</v>
      </c>
      <c r="F1762" s="5" t="s">
        <v>16</v>
      </c>
      <c r="G1762" s="6">
        <v>335.4</v>
      </c>
      <c r="H1762" s="6">
        <v>218.01</v>
      </c>
      <c r="I1762" s="7" t="s">
        <v>25</v>
      </c>
      <c r="J1762" s="7" t="s">
        <v>25</v>
      </c>
      <c r="K1762" s="7" t="s">
        <v>25</v>
      </c>
    </row>
    <row r="1763" spans="3:11" x14ac:dyDescent="0.35">
      <c r="C1763" s="4">
        <v>43260</v>
      </c>
      <c r="D1763" s="5" t="s">
        <v>8</v>
      </c>
      <c r="E1763" s="5" t="s">
        <v>12</v>
      </c>
      <c r="F1763" s="5" t="s">
        <v>18</v>
      </c>
      <c r="G1763" s="6">
        <v>1341.6</v>
      </c>
      <c r="H1763" s="6">
        <v>872.04</v>
      </c>
      <c r="I1763" s="7" t="s">
        <v>25</v>
      </c>
      <c r="J1763" s="7" t="s">
        <v>25</v>
      </c>
      <c r="K1763" s="7" t="s">
        <v>25</v>
      </c>
    </row>
    <row r="1764" spans="3:11" x14ac:dyDescent="0.35">
      <c r="C1764" s="4">
        <v>43260</v>
      </c>
      <c r="D1764" s="5" t="s">
        <v>9</v>
      </c>
      <c r="E1764" s="5" t="s">
        <v>13</v>
      </c>
      <c r="F1764" s="5" t="s">
        <v>17</v>
      </c>
      <c r="G1764" s="6">
        <v>2084.3999999999996</v>
      </c>
      <c r="H1764" s="6">
        <v>1521.6119999999996</v>
      </c>
      <c r="I1764" s="7" t="s">
        <v>25</v>
      </c>
      <c r="J1764" s="7" t="s">
        <v>25</v>
      </c>
      <c r="K1764" s="7">
        <v>291.3</v>
      </c>
    </row>
    <row r="1765" spans="3:11" x14ac:dyDescent="0.35">
      <c r="C1765" s="4">
        <v>43260</v>
      </c>
      <c r="D1765" s="5" t="s">
        <v>3</v>
      </c>
      <c r="E1765" s="5" t="s">
        <v>12</v>
      </c>
      <c r="F1765" s="5" t="s">
        <v>18</v>
      </c>
      <c r="G1765" s="6">
        <v>2694.6000000000004</v>
      </c>
      <c r="H1765" s="6">
        <v>1886.22</v>
      </c>
      <c r="I1765" s="7" t="s">
        <v>25</v>
      </c>
      <c r="J1765" s="7" t="s">
        <v>25</v>
      </c>
      <c r="K1765" s="7" t="s">
        <v>25</v>
      </c>
    </row>
    <row r="1766" spans="3:11" x14ac:dyDescent="0.35">
      <c r="C1766" s="4">
        <v>43261</v>
      </c>
      <c r="D1766" s="5" t="s">
        <v>4</v>
      </c>
      <c r="E1766" s="5" t="s">
        <v>12</v>
      </c>
      <c r="F1766" s="5" t="s">
        <v>16</v>
      </c>
      <c r="G1766" s="6">
        <v>11255.76</v>
      </c>
      <c r="H1766" s="6">
        <v>8104.1471999999994</v>
      </c>
      <c r="I1766" s="7">
        <v>246.7</v>
      </c>
      <c r="J1766" s="7" t="s">
        <v>25</v>
      </c>
      <c r="K1766" s="7">
        <v>243.2</v>
      </c>
    </row>
    <row r="1767" spans="3:11" x14ac:dyDescent="0.35">
      <c r="C1767" s="4">
        <v>43262</v>
      </c>
      <c r="D1767" s="5" t="s">
        <v>6</v>
      </c>
      <c r="E1767" s="5" t="s">
        <v>13</v>
      </c>
      <c r="F1767" s="5" t="s">
        <v>16</v>
      </c>
      <c r="G1767" s="6">
        <v>13583.76</v>
      </c>
      <c r="H1767" s="6">
        <v>9508.6319999999996</v>
      </c>
      <c r="I1767" s="7">
        <v>879.80000000000007</v>
      </c>
      <c r="J1767" s="7" t="s">
        <v>25</v>
      </c>
      <c r="K1767" s="7">
        <v>285.3</v>
      </c>
    </row>
    <row r="1768" spans="3:11" x14ac:dyDescent="0.35">
      <c r="C1768" s="4">
        <v>43262</v>
      </c>
      <c r="D1768" s="5" t="s">
        <v>4</v>
      </c>
      <c r="E1768" s="5" t="s">
        <v>12</v>
      </c>
      <c r="F1768" s="5" t="s">
        <v>15</v>
      </c>
      <c r="G1768" s="6">
        <v>2779.2</v>
      </c>
      <c r="H1768" s="6">
        <v>2056.6079999999997</v>
      </c>
      <c r="I1768" s="7" t="s">
        <v>25</v>
      </c>
      <c r="J1768" s="7" t="s">
        <v>25</v>
      </c>
      <c r="K1768" s="7" t="s">
        <v>25</v>
      </c>
    </row>
    <row r="1769" spans="3:11" x14ac:dyDescent="0.35">
      <c r="C1769" s="4">
        <v>43262</v>
      </c>
      <c r="D1769" s="5" t="s">
        <v>4</v>
      </c>
      <c r="E1769" s="5" t="s">
        <v>12</v>
      </c>
      <c r="F1769" s="5" t="s">
        <v>15</v>
      </c>
      <c r="G1769" s="6">
        <v>1042.1999999999998</v>
      </c>
      <c r="H1769" s="6">
        <v>698.27399999999989</v>
      </c>
      <c r="I1769" s="7" t="s">
        <v>25</v>
      </c>
      <c r="J1769" s="7" t="s">
        <v>25</v>
      </c>
      <c r="K1769" s="7" t="s">
        <v>25</v>
      </c>
    </row>
    <row r="1770" spans="3:11" x14ac:dyDescent="0.35">
      <c r="C1770" s="4">
        <v>43262</v>
      </c>
      <c r="D1770" s="5" t="s">
        <v>9</v>
      </c>
      <c r="E1770" s="5" t="s">
        <v>13</v>
      </c>
      <c r="F1770" s="5" t="s">
        <v>17</v>
      </c>
      <c r="G1770" s="6">
        <v>1042.1999999999998</v>
      </c>
      <c r="H1770" s="6">
        <v>521.09999999999991</v>
      </c>
      <c r="I1770" s="7" t="s">
        <v>25</v>
      </c>
      <c r="J1770" s="7" t="s">
        <v>25</v>
      </c>
      <c r="K1770" s="7" t="s">
        <v>25</v>
      </c>
    </row>
    <row r="1771" spans="3:11" x14ac:dyDescent="0.35">
      <c r="C1771" s="4">
        <v>43262</v>
      </c>
      <c r="D1771" s="5" t="s">
        <v>4</v>
      </c>
      <c r="E1771" s="5" t="s">
        <v>12</v>
      </c>
      <c r="F1771" s="5" t="s">
        <v>17</v>
      </c>
      <c r="G1771" s="6">
        <v>14069.76</v>
      </c>
      <c r="H1771" s="6">
        <v>8160.4607999999998</v>
      </c>
      <c r="I1771" s="7" t="s">
        <v>25</v>
      </c>
      <c r="J1771" s="7" t="s">
        <v>25</v>
      </c>
      <c r="K1771" s="7" t="s">
        <v>25</v>
      </c>
    </row>
    <row r="1772" spans="3:11" x14ac:dyDescent="0.35">
      <c r="C1772" s="4">
        <v>43263</v>
      </c>
      <c r="D1772" s="5" t="s">
        <v>4</v>
      </c>
      <c r="E1772" s="5" t="s">
        <v>12</v>
      </c>
      <c r="F1772" s="5" t="s">
        <v>15</v>
      </c>
      <c r="G1772" s="6">
        <v>2084.3999999999996</v>
      </c>
      <c r="H1772" s="6">
        <v>1313.1719999999998</v>
      </c>
      <c r="I1772" s="7">
        <v>788.5</v>
      </c>
      <c r="J1772" s="7" t="s">
        <v>25</v>
      </c>
      <c r="K1772" s="7">
        <v>39.4</v>
      </c>
    </row>
    <row r="1773" spans="3:11" x14ac:dyDescent="0.35">
      <c r="C1773" s="4">
        <v>43263</v>
      </c>
      <c r="D1773" s="5" t="s">
        <v>9</v>
      </c>
      <c r="E1773" s="5" t="s">
        <v>13</v>
      </c>
      <c r="F1773" s="5" t="s">
        <v>16</v>
      </c>
      <c r="G1773" s="6">
        <v>9379.7999999999993</v>
      </c>
      <c r="H1773" s="6">
        <v>6096.87</v>
      </c>
      <c r="I1773" s="7" t="s">
        <v>25</v>
      </c>
      <c r="J1773" s="7" t="s">
        <v>25</v>
      </c>
      <c r="K1773" s="7" t="s">
        <v>25</v>
      </c>
    </row>
    <row r="1774" spans="3:11" x14ac:dyDescent="0.35">
      <c r="C1774" s="4">
        <v>43263</v>
      </c>
      <c r="D1774" s="5" t="s">
        <v>4</v>
      </c>
      <c r="E1774" s="5" t="s">
        <v>12</v>
      </c>
      <c r="F1774" s="5" t="s">
        <v>17</v>
      </c>
      <c r="G1774" s="6">
        <v>11255.76</v>
      </c>
      <c r="H1774" s="6">
        <v>7541.3592000000008</v>
      </c>
      <c r="I1774" s="7" t="s">
        <v>25</v>
      </c>
      <c r="J1774" s="7" t="s">
        <v>25</v>
      </c>
      <c r="K1774" s="7" t="s">
        <v>25</v>
      </c>
    </row>
    <row r="1775" spans="3:11" x14ac:dyDescent="0.35">
      <c r="C1775" s="4">
        <v>43263</v>
      </c>
      <c r="D1775" s="5" t="s">
        <v>10</v>
      </c>
      <c r="E1775" s="5" t="s">
        <v>14</v>
      </c>
      <c r="F1775" s="5" t="s">
        <v>16</v>
      </c>
      <c r="G1775" s="6">
        <v>32319</v>
      </c>
      <c r="H1775" s="6">
        <v>22946.489999999998</v>
      </c>
      <c r="I1775" s="7" t="s">
        <v>25</v>
      </c>
      <c r="J1775" s="7" t="s">
        <v>25</v>
      </c>
      <c r="K1775" s="7" t="s">
        <v>25</v>
      </c>
    </row>
    <row r="1776" spans="3:11" x14ac:dyDescent="0.35">
      <c r="C1776" s="4">
        <v>43263</v>
      </c>
      <c r="D1776" s="5" t="s">
        <v>8</v>
      </c>
      <c r="E1776" s="5" t="s">
        <v>12</v>
      </c>
      <c r="F1776" s="5" t="s">
        <v>18</v>
      </c>
      <c r="G1776" s="6">
        <v>38487.120000000003</v>
      </c>
      <c r="H1776" s="6">
        <v>20783.044800000003</v>
      </c>
      <c r="I1776" s="7" t="s">
        <v>25</v>
      </c>
      <c r="J1776" s="7" t="s">
        <v>25</v>
      </c>
      <c r="K1776" s="7" t="s">
        <v>25</v>
      </c>
    </row>
    <row r="1777" spans="3:11" x14ac:dyDescent="0.35">
      <c r="C1777" s="4">
        <v>43263</v>
      </c>
      <c r="D1777" s="5" t="s">
        <v>4</v>
      </c>
      <c r="E1777" s="5" t="s">
        <v>12</v>
      </c>
      <c r="F1777" s="5" t="s">
        <v>15</v>
      </c>
      <c r="G1777" s="6">
        <v>347.4</v>
      </c>
      <c r="H1777" s="6">
        <v>180.648</v>
      </c>
      <c r="I1777" s="7" t="s">
        <v>25</v>
      </c>
      <c r="J1777" s="7" t="s">
        <v>25</v>
      </c>
      <c r="K1777" s="7" t="s">
        <v>25</v>
      </c>
    </row>
    <row r="1778" spans="3:11" x14ac:dyDescent="0.35">
      <c r="C1778" s="4">
        <v>43264</v>
      </c>
      <c r="D1778" s="5" t="s">
        <v>9</v>
      </c>
      <c r="E1778" s="5" t="s">
        <v>13</v>
      </c>
      <c r="F1778" s="5" t="s">
        <v>17</v>
      </c>
      <c r="G1778" s="6">
        <v>20427.12</v>
      </c>
      <c r="H1778" s="6">
        <v>13073.3568</v>
      </c>
      <c r="I1778" s="7">
        <v>211.29999999999998</v>
      </c>
      <c r="J1778" s="7" t="s">
        <v>25</v>
      </c>
      <c r="K1778" s="7">
        <v>392.3</v>
      </c>
    </row>
    <row r="1779" spans="3:11" x14ac:dyDescent="0.35">
      <c r="C1779" s="4">
        <v>43265</v>
      </c>
      <c r="D1779" s="5" t="s">
        <v>4</v>
      </c>
      <c r="E1779" s="5" t="s">
        <v>12</v>
      </c>
      <c r="F1779" s="5" t="s">
        <v>16</v>
      </c>
      <c r="G1779" s="6">
        <v>347.4</v>
      </c>
      <c r="H1779" s="6">
        <v>204.96599999999998</v>
      </c>
      <c r="I1779" s="7">
        <v>655.1</v>
      </c>
      <c r="J1779" s="7" t="s">
        <v>25</v>
      </c>
      <c r="K1779" s="7">
        <v>6.1999999999999993</v>
      </c>
    </row>
    <row r="1780" spans="3:11" x14ac:dyDescent="0.35">
      <c r="C1780" s="4">
        <v>43265</v>
      </c>
      <c r="D1780" s="5" t="s">
        <v>4</v>
      </c>
      <c r="E1780" s="5" t="s">
        <v>12</v>
      </c>
      <c r="F1780" s="5" t="s">
        <v>16</v>
      </c>
      <c r="G1780" s="6">
        <v>347.4</v>
      </c>
      <c r="H1780" s="6">
        <v>211.91399999999999</v>
      </c>
      <c r="I1780" s="7" t="s">
        <v>25</v>
      </c>
      <c r="J1780" s="7" t="s">
        <v>25</v>
      </c>
      <c r="K1780" s="7" t="s">
        <v>25</v>
      </c>
    </row>
    <row r="1781" spans="3:11" x14ac:dyDescent="0.35">
      <c r="C1781" s="4">
        <v>43265</v>
      </c>
      <c r="D1781" s="5" t="s">
        <v>3</v>
      </c>
      <c r="E1781" s="5" t="s">
        <v>12</v>
      </c>
      <c r="F1781" s="5" t="s">
        <v>17</v>
      </c>
      <c r="G1781" s="6">
        <v>1497</v>
      </c>
      <c r="H1781" s="6">
        <v>943.11</v>
      </c>
      <c r="I1781" s="7" t="s">
        <v>25</v>
      </c>
      <c r="J1781" s="7" t="s">
        <v>25</v>
      </c>
      <c r="K1781" s="7" t="s">
        <v>25</v>
      </c>
    </row>
    <row r="1782" spans="3:11" x14ac:dyDescent="0.35">
      <c r="C1782" s="4">
        <v>43266</v>
      </c>
      <c r="D1782" s="5" t="s">
        <v>4</v>
      </c>
      <c r="E1782" s="5" t="s">
        <v>12</v>
      </c>
      <c r="F1782" s="5" t="s">
        <v>18</v>
      </c>
      <c r="G1782" s="6">
        <v>3126.6000000000004</v>
      </c>
      <c r="H1782" s="6">
        <v>2282.4180000000001</v>
      </c>
      <c r="I1782" s="7">
        <v>885.80000000000007</v>
      </c>
      <c r="J1782" s="7">
        <v>62852</v>
      </c>
      <c r="K1782" s="7">
        <v>68.5</v>
      </c>
    </row>
    <row r="1783" spans="3:11" x14ac:dyDescent="0.35">
      <c r="C1783" s="4">
        <v>43267</v>
      </c>
      <c r="D1783" s="5" t="s">
        <v>4</v>
      </c>
      <c r="E1783" s="5" t="s">
        <v>12</v>
      </c>
      <c r="F1783" s="5" t="s">
        <v>17</v>
      </c>
      <c r="G1783" s="6">
        <v>39864.120000000003</v>
      </c>
      <c r="H1783" s="6">
        <v>27506.2428</v>
      </c>
      <c r="I1783" s="7">
        <v>706.6</v>
      </c>
      <c r="J1783" s="7" t="s">
        <v>25</v>
      </c>
      <c r="K1783" s="7">
        <v>825.2</v>
      </c>
    </row>
    <row r="1784" spans="3:11" x14ac:dyDescent="0.35">
      <c r="C1784" s="4">
        <v>43267</v>
      </c>
      <c r="D1784" s="5" t="s">
        <v>4</v>
      </c>
      <c r="E1784" s="5" t="s">
        <v>12</v>
      </c>
      <c r="F1784" s="5" t="s">
        <v>16</v>
      </c>
      <c r="G1784" s="6">
        <v>694.8</v>
      </c>
      <c r="H1784" s="6">
        <v>514.15199999999993</v>
      </c>
      <c r="I1784" s="7" t="s">
        <v>25</v>
      </c>
      <c r="J1784" s="7" t="s">
        <v>25</v>
      </c>
      <c r="K1784" s="7" t="s">
        <v>25</v>
      </c>
    </row>
    <row r="1785" spans="3:11" x14ac:dyDescent="0.35">
      <c r="C1785" s="4">
        <v>43268</v>
      </c>
      <c r="D1785" s="5" t="s">
        <v>4</v>
      </c>
      <c r="E1785" s="5" t="s">
        <v>12</v>
      </c>
      <c r="F1785" s="5" t="s">
        <v>18</v>
      </c>
      <c r="G1785" s="6">
        <v>694.8</v>
      </c>
      <c r="H1785" s="6">
        <v>437.72399999999999</v>
      </c>
      <c r="I1785" s="7">
        <v>238.6</v>
      </c>
      <c r="J1785" s="7" t="s">
        <v>25</v>
      </c>
      <c r="K1785" s="7">
        <v>13.2</v>
      </c>
    </row>
    <row r="1786" spans="3:11" x14ac:dyDescent="0.35">
      <c r="C1786" s="4">
        <v>43269</v>
      </c>
      <c r="D1786" s="5" t="s">
        <v>5</v>
      </c>
      <c r="E1786" s="5" t="s">
        <v>13</v>
      </c>
      <c r="F1786" s="5" t="s">
        <v>18</v>
      </c>
      <c r="G1786" s="6">
        <v>4962.6000000000004</v>
      </c>
      <c r="H1786" s="6">
        <v>2580.5520000000001</v>
      </c>
      <c r="I1786" s="7">
        <v>1039.0999999999999</v>
      </c>
      <c r="J1786" s="7" t="s">
        <v>25</v>
      </c>
      <c r="K1786" s="7">
        <v>77.5</v>
      </c>
    </row>
    <row r="1787" spans="3:11" x14ac:dyDescent="0.35">
      <c r="C1787" s="4">
        <v>43269</v>
      </c>
      <c r="D1787" s="5" t="s">
        <v>7</v>
      </c>
      <c r="E1787" s="5" t="s">
        <v>14</v>
      </c>
      <c r="F1787" s="5" t="s">
        <v>16</v>
      </c>
      <c r="G1787" s="6">
        <v>7367.76</v>
      </c>
      <c r="H1787" s="6">
        <v>5083.7543999999998</v>
      </c>
      <c r="I1787" s="7" t="s">
        <v>25</v>
      </c>
      <c r="J1787" s="7" t="s">
        <v>25</v>
      </c>
      <c r="K1787" s="7" t="s">
        <v>25</v>
      </c>
    </row>
    <row r="1788" spans="3:11" x14ac:dyDescent="0.35">
      <c r="C1788" s="4">
        <v>43269</v>
      </c>
      <c r="D1788" s="5" t="s">
        <v>4</v>
      </c>
      <c r="E1788" s="5" t="s">
        <v>12</v>
      </c>
      <c r="F1788" s="5" t="s">
        <v>17</v>
      </c>
      <c r="G1788" s="6">
        <v>25012.800000000003</v>
      </c>
      <c r="H1788" s="6">
        <v>16008.192000000003</v>
      </c>
      <c r="I1788" s="7" t="s">
        <v>25</v>
      </c>
      <c r="J1788" s="7" t="s">
        <v>25</v>
      </c>
      <c r="K1788" s="7" t="s">
        <v>25</v>
      </c>
    </row>
    <row r="1789" spans="3:11" x14ac:dyDescent="0.35">
      <c r="C1789" s="4">
        <v>43270</v>
      </c>
      <c r="D1789" s="5" t="s">
        <v>4</v>
      </c>
      <c r="E1789" s="5" t="s">
        <v>12</v>
      </c>
      <c r="F1789" s="5" t="s">
        <v>18</v>
      </c>
      <c r="G1789" s="6">
        <v>14069.76</v>
      </c>
      <c r="H1789" s="6">
        <v>8863.9488000000001</v>
      </c>
      <c r="I1789" s="7">
        <v>985.6</v>
      </c>
      <c r="J1789" s="7" t="s">
        <v>25</v>
      </c>
      <c r="K1789" s="7">
        <v>266</v>
      </c>
    </row>
    <row r="1790" spans="3:11" x14ac:dyDescent="0.35">
      <c r="C1790" s="4">
        <v>43271</v>
      </c>
      <c r="D1790" s="5" t="s">
        <v>5</v>
      </c>
      <c r="E1790" s="5" t="s">
        <v>13</v>
      </c>
      <c r="F1790" s="5" t="s">
        <v>17</v>
      </c>
      <c r="G1790" s="6">
        <v>26798.04</v>
      </c>
      <c r="H1790" s="6">
        <v>17686.706400000003</v>
      </c>
      <c r="I1790" s="7">
        <v>728.7</v>
      </c>
      <c r="J1790" s="7" t="s">
        <v>25</v>
      </c>
      <c r="K1790" s="7">
        <v>530.70000000000005</v>
      </c>
    </row>
    <row r="1791" spans="3:11" x14ac:dyDescent="0.35">
      <c r="C1791" s="4">
        <v>43271</v>
      </c>
      <c r="D1791" s="5" t="s">
        <v>9</v>
      </c>
      <c r="E1791" s="5" t="s">
        <v>13</v>
      </c>
      <c r="F1791" s="5" t="s">
        <v>16</v>
      </c>
      <c r="G1791" s="6">
        <v>14069.76</v>
      </c>
      <c r="H1791" s="6">
        <v>8160.4607999999998</v>
      </c>
      <c r="I1791" s="7" t="s">
        <v>25</v>
      </c>
      <c r="J1791" s="7" t="s">
        <v>25</v>
      </c>
      <c r="K1791" s="7" t="s">
        <v>25</v>
      </c>
    </row>
    <row r="1792" spans="3:11" x14ac:dyDescent="0.35">
      <c r="C1792" s="4">
        <v>43271</v>
      </c>
      <c r="D1792" s="5" t="s">
        <v>9</v>
      </c>
      <c r="E1792" s="5" t="s">
        <v>13</v>
      </c>
      <c r="F1792" s="5" t="s">
        <v>18</v>
      </c>
      <c r="G1792" s="6">
        <v>30484.32</v>
      </c>
      <c r="H1792" s="6">
        <v>17680.905599999998</v>
      </c>
      <c r="I1792" s="7" t="s">
        <v>25</v>
      </c>
      <c r="J1792" s="7" t="s">
        <v>25</v>
      </c>
      <c r="K1792" s="7" t="s">
        <v>25</v>
      </c>
    </row>
    <row r="1793" spans="3:11" x14ac:dyDescent="0.35">
      <c r="C1793" s="4">
        <v>43271</v>
      </c>
      <c r="D1793" s="5" t="s">
        <v>7</v>
      </c>
      <c r="E1793" s="5" t="s">
        <v>14</v>
      </c>
      <c r="F1793" s="5" t="s">
        <v>16</v>
      </c>
      <c r="G1793" s="6">
        <v>9209.76</v>
      </c>
      <c r="H1793" s="6">
        <v>5065.3680000000004</v>
      </c>
      <c r="I1793" s="7" t="s">
        <v>25</v>
      </c>
      <c r="J1793" s="7" t="s">
        <v>25</v>
      </c>
      <c r="K1793" s="7" t="s">
        <v>25</v>
      </c>
    </row>
    <row r="1794" spans="3:11" x14ac:dyDescent="0.35">
      <c r="C1794" s="4">
        <v>43272</v>
      </c>
      <c r="D1794" s="5" t="s">
        <v>9</v>
      </c>
      <c r="E1794" s="5" t="s">
        <v>13</v>
      </c>
      <c r="F1794" s="5" t="s">
        <v>17</v>
      </c>
      <c r="G1794" s="6">
        <v>347.4</v>
      </c>
      <c r="H1794" s="6">
        <v>184.12199999999999</v>
      </c>
      <c r="I1794" s="7">
        <v>55.2</v>
      </c>
      <c r="J1794" s="7" t="s">
        <v>25</v>
      </c>
      <c r="K1794" s="7">
        <v>5.6</v>
      </c>
    </row>
    <row r="1795" spans="3:11" x14ac:dyDescent="0.35">
      <c r="C1795" s="4">
        <v>43272</v>
      </c>
      <c r="D1795" s="5" t="s">
        <v>8</v>
      </c>
      <c r="E1795" s="5" t="s">
        <v>12</v>
      </c>
      <c r="F1795" s="5" t="s">
        <v>17</v>
      </c>
      <c r="G1795" s="6">
        <v>335.4</v>
      </c>
      <c r="H1795" s="6">
        <v>231.42599999999996</v>
      </c>
      <c r="I1795" s="7" t="s">
        <v>25</v>
      </c>
      <c r="J1795" s="7" t="s">
        <v>25</v>
      </c>
      <c r="K1795" s="7" t="s">
        <v>25</v>
      </c>
    </row>
    <row r="1796" spans="3:11" x14ac:dyDescent="0.35">
      <c r="C1796" s="4">
        <v>43272</v>
      </c>
      <c r="D1796" s="5" t="s">
        <v>9</v>
      </c>
      <c r="E1796" s="5" t="s">
        <v>13</v>
      </c>
      <c r="F1796" s="5" t="s">
        <v>18</v>
      </c>
      <c r="G1796" s="6">
        <v>22511.52</v>
      </c>
      <c r="H1796" s="6">
        <v>13056.6816</v>
      </c>
      <c r="I1796" s="7" t="s">
        <v>25</v>
      </c>
      <c r="J1796" s="7" t="s">
        <v>25</v>
      </c>
      <c r="K1796" s="7" t="s">
        <v>25</v>
      </c>
    </row>
    <row r="1797" spans="3:11" x14ac:dyDescent="0.35">
      <c r="C1797" s="4">
        <v>43272</v>
      </c>
      <c r="D1797" s="5" t="s">
        <v>8</v>
      </c>
      <c r="E1797" s="5" t="s">
        <v>12</v>
      </c>
      <c r="F1797" s="5" t="s">
        <v>17</v>
      </c>
      <c r="G1797" s="6">
        <v>43015.08</v>
      </c>
      <c r="H1797" s="6">
        <v>25809.047999999999</v>
      </c>
      <c r="I1797" s="7" t="s">
        <v>25</v>
      </c>
      <c r="J1797" s="7" t="s">
        <v>25</v>
      </c>
      <c r="K1797" s="7" t="s">
        <v>25</v>
      </c>
    </row>
    <row r="1798" spans="3:11" x14ac:dyDescent="0.35">
      <c r="C1798" s="4">
        <v>43273</v>
      </c>
      <c r="D1798" s="5" t="s">
        <v>6</v>
      </c>
      <c r="E1798" s="5" t="s">
        <v>13</v>
      </c>
      <c r="F1798" s="5" t="s">
        <v>18</v>
      </c>
      <c r="G1798" s="6">
        <v>335.4</v>
      </c>
      <c r="H1798" s="6">
        <v>244.84199999999998</v>
      </c>
      <c r="I1798" s="7">
        <v>563.1</v>
      </c>
      <c r="J1798" s="7" t="s">
        <v>25</v>
      </c>
      <c r="K1798" s="7">
        <v>7.3999999999999995</v>
      </c>
    </row>
    <row r="1799" spans="3:11" x14ac:dyDescent="0.35">
      <c r="C1799" s="4">
        <v>43273</v>
      </c>
      <c r="D1799" s="5" t="s">
        <v>4</v>
      </c>
      <c r="E1799" s="5" t="s">
        <v>12</v>
      </c>
      <c r="F1799" s="5" t="s">
        <v>18</v>
      </c>
      <c r="G1799" s="6">
        <v>46899</v>
      </c>
      <c r="H1799" s="6">
        <v>28608.39</v>
      </c>
      <c r="I1799" s="7" t="s">
        <v>25</v>
      </c>
      <c r="J1799" s="7" t="s">
        <v>25</v>
      </c>
      <c r="K1799" s="7" t="s">
        <v>25</v>
      </c>
    </row>
    <row r="1800" spans="3:11" x14ac:dyDescent="0.35">
      <c r="C1800" s="4">
        <v>43274</v>
      </c>
      <c r="D1800" s="5" t="s">
        <v>5</v>
      </c>
      <c r="E1800" s="5" t="s">
        <v>13</v>
      </c>
      <c r="F1800" s="5" t="s">
        <v>16</v>
      </c>
      <c r="G1800" s="6">
        <v>551.40000000000009</v>
      </c>
      <c r="H1800" s="6">
        <v>363.92400000000009</v>
      </c>
      <c r="I1800" s="7">
        <v>513.5</v>
      </c>
      <c r="J1800" s="7" t="s">
        <v>25</v>
      </c>
      <c r="K1800" s="7">
        <v>11</v>
      </c>
    </row>
    <row r="1801" spans="3:11" x14ac:dyDescent="0.35">
      <c r="C1801" s="4">
        <v>43278</v>
      </c>
      <c r="D1801" s="5" t="s">
        <v>4</v>
      </c>
      <c r="E1801" s="5" t="s">
        <v>12</v>
      </c>
      <c r="F1801" s="5" t="s">
        <v>18</v>
      </c>
      <c r="G1801" s="6">
        <v>2779.2</v>
      </c>
      <c r="H1801" s="6">
        <v>1806.48</v>
      </c>
      <c r="I1801" s="7">
        <v>581.1</v>
      </c>
      <c r="J1801" s="7" t="s">
        <v>25</v>
      </c>
      <c r="K1801" s="7">
        <v>54.2</v>
      </c>
    </row>
    <row r="1802" spans="3:11" x14ac:dyDescent="0.35">
      <c r="C1802" s="4">
        <v>43278</v>
      </c>
      <c r="D1802" s="5" t="s">
        <v>3</v>
      </c>
      <c r="E1802" s="5" t="s">
        <v>12</v>
      </c>
      <c r="F1802" s="5" t="s">
        <v>16</v>
      </c>
      <c r="G1802" s="6">
        <v>1197.5999999999999</v>
      </c>
      <c r="H1802" s="6">
        <v>862.27199999999993</v>
      </c>
      <c r="I1802" s="7" t="s">
        <v>25</v>
      </c>
      <c r="J1802" s="7" t="s">
        <v>25</v>
      </c>
      <c r="K1802" s="7" t="s">
        <v>25</v>
      </c>
    </row>
    <row r="1803" spans="3:11" x14ac:dyDescent="0.35">
      <c r="C1803" s="4">
        <v>43279</v>
      </c>
      <c r="D1803" s="5" t="s">
        <v>4</v>
      </c>
      <c r="E1803" s="5" t="s">
        <v>12</v>
      </c>
      <c r="F1803" s="5" t="s">
        <v>15</v>
      </c>
      <c r="G1803" s="6">
        <v>1389.6</v>
      </c>
      <c r="H1803" s="6">
        <v>1014.4079999999999</v>
      </c>
      <c r="I1803" s="7">
        <v>535.20000000000005</v>
      </c>
      <c r="J1803" s="7" t="s">
        <v>25</v>
      </c>
      <c r="K1803" s="7">
        <v>30.5</v>
      </c>
    </row>
    <row r="1804" spans="3:11" x14ac:dyDescent="0.35">
      <c r="C1804" s="4">
        <v>43280</v>
      </c>
      <c r="D1804" s="5" t="s">
        <v>8</v>
      </c>
      <c r="E1804" s="5" t="s">
        <v>12</v>
      </c>
      <c r="F1804" s="5" t="s">
        <v>18</v>
      </c>
      <c r="G1804" s="6">
        <v>36223.199999999997</v>
      </c>
      <c r="H1804" s="6">
        <v>23545.079999999998</v>
      </c>
      <c r="I1804" s="7">
        <v>1327.1999999999998</v>
      </c>
      <c r="J1804" s="7" t="s">
        <v>25</v>
      </c>
      <c r="K1804" s="7">
        <v>706.4</v>
      </c>
    </row>
    <row r="1805" spans="3:11" x14ac:dyDescent="0.35">
      <c r="C1805" s="4">
        <v>43281</v>
      </c>
      <c r="D1805" s="5" t="s">
        <v>9</v>
      </c>
      <c r="E1805" s="5" t="s">
        <v>13</v>
      </c>
      <c r="F1805" s="5" t="s">
        <v>15</v>
      </c>
      <c r="G1805" s="6">
        <v>14069.76</v>
      </c>
      <c r="H1805" s="6">
        <v>7456.9728000000005</v>
      </c>
      <c r="I1805" s="7">
        <v>335</v>
      </c>
      <c r="J1805" s="7" t="s">
        <v>25</v>
      </c>
      <c r="K1805" s="7">
        <v>223.79999999999998</v>
      </c>
    </row>
    <row r="1806" spans="3:11" x14ac:dyDescent="0.35">
      <c r="C1806" s="4">
        <v>43281</v>
      </c>
      <c r="D1806" s="5" t="s">
        <v>4</v>
      </c>
      <c r="E1806" s="5" t="s">
        <v>12</v>
      </c>
      <c r="F1806" s="5" t="s">
        <v>18</v>
      </c>
      <c r="G1806" s="6">
        <v>694.8</v>
      </c>
      <c r="H1806" s="6">
        <v>479.41199999999992</v>
      </c>
      <c r="I1806" s="7" t="s">
        <v>25</v>
      </c>
      <c r="J1806" s="7" t="s">
        <v>25</v>
      </c>
      <c r="K1806" s="7" t="s">
        <v>25</v>
      </c>
    </row>
    <row r="1807" spans="3:11" x14ac:dyDescent="0.35">
      <c r="C1807" s="4">
        <v>43282</v>
      </c>
      <c r="D1807" s="5" t="s">
        <v>8</v>
      </c>
      <c r="E1807" s="5" t="s">
        <v>12</v>
      </c>
      <c r="F1807" s="5" t="s">
        <v>18</v>
      </c>
      <c r="G1807" s="6">
        <v>47542.92</v>
      </c>
      <c r="H1807" s="6">
        <v>31853.756400000002</v>
      </c>
      <c r="I1807" s="7">
        <v>1198.3999999999999</v>
      </c>
      <c r="J1807" s="7" t="s">
        <v>25</v>
      </c>
      <c r="K1807" s="7">
        <v>955.7</v>
      </c>
    </row>
    <row r="1808" spans="3:11" x14ac:dyDescent="0.35">
      <c r="C1808" s="4">
        <v>43283</v>
      </c>
      <c r="D1808" s="5" t="s">
        <v>4</v>
      </c>
      <c r="E1808" s="5" t="s">
        <v>12</v>
      </c>
      <c r="F1808" s="5" t="s">
        <v>16</v>
      </c>
      <c r="G1808" s="6">
        <v>347.4</v>
      </c>
      <c r="H1808" s="6">
        <v>215.38799999999998</v>
      </c>
      <c r="I1808" s="7">
        <v>39.6</v>
      </c>
      <c r="J1808" s="7" t="s">
        <v>25</v>
      </c>
      <c r="K1808" s="7">
        <v>6.5</v>
      </c>
    </row>
    <row r="1809" spans="3:11" x14ac:dyDescent="0.35">
      <c r="C1809" s="4">
        <v>43283</v>
      </c>
      <c r="D1809" s="5" t="s">
        <v>4</v>
      </c>
      <c r="E1809" s="5" t="s">
        <v>12</v>
      </c>
      <c r="F1809" s="5" t="s">
        <v>16</v>
      </c>
      <c r="G1809" s="6">
        <v>1042.1999999999998</v>
      </c>
      <c r="H1809" s="6">
        <v>729.53999999999985</v>
      </c>
      <c r="I1809" s="7" t="s">
        <v>25</v>
      </c>
      <c r="J1809" s="7" t="s">
        <v>25</v>
      </c>
      <c r="K1809" s="7" t="s">
        <v>25</v>
      </c>
    </row>
    <row r="1810" spans="3:11" x14ac:dyDescent="0.35">
      <c r="C1810" s="4">
        <v>43284</v>
      </c>
      <c r="D1810" s="5" t="s">
        <v>8</v>
      </c>
      <c r="E1810" s="5" t="s">
        <v>12</v>
      </c>
      <c r="F1810" s="5" t="s">
        <v>16</v>
      </c>
      <c r="G1810" s="6">
        <v>19721.52</v>
      </c>
      <c r="H1810" s="6">
        <v>13805.064</v>
      </c>
      <c r="I1810" s="7">
        <v>909.7</v>
      </c>
      <c r="J1810" s="7" t="s">
        <v>25</v>
      </c>
      <c r="K1810" s="7">
        <v>414.20000000000005</v>
      </c>
    </row>
    <row r="1811" spans="3:11" x14ac:dyDescent="0.35">
      <c r="C1811" s="4">
        <v>43284</v>
      </c>
      <c r="D1811" s="5" t="s">
        <v>4</v>
      </c>
      <c r="E1811" s="5" t="s">
        <v>12</v>
      </c>
      <c r="F1811" s="5" t="s">
        <v>17</v>
      </c>
      <c r="G1811" s="6">
        <v>44554.080000000002</v>
      </c>
      <c r="H1811" s="6">
        <v>22277.040000000001</v>
      </c>
      <c r="I1811" s="7" t="s">
        <v>25</v>
      </c>
      <c r="J1811" s="7" t="s">
        <v>25</v>
      </c>
      <c r="K1811" s="7" t="s">
        <v>25</v>
      </c>
    </row>
    <row r="1812" spans="3:11" x14ac:dyDescent="0.35">
      <c r="C1812" s="4">
        <v>43285</v>
      </c>
      <c r="D1812" s="5" t="s">
        <v>9</v>
      </c>
      <c r="E1812" s="5" t="s">
        <v>13</v>
      </c>
      <c r="F1812" s="5" t="s">
        <v>17</v>
      </c>
      <c r="G1812" s="6">
        <v>14069.76</v>
      </c>
      <c r="H1812" s="6">
        <v>9567.4368000000013</v>
      </c>
      <c r="I1812" s="7">
        <v>651.20000000000005</v>
      </c>
      <c r="J1812" s="7" t="s">
        <v>25</v>
      </c>
      <c r="K1812" s="7">
        <v>287.10000000000002</v>
      </c>
    </row>
    <row r="1813" spans="3:11" x14ac:dyDescent="0.35">
      <c r="C1813" s="4">
        <v>43285</v>
      </c>
      <c r="D1813" s="5" t="s">
        <v>10</v>
      </c>
      <c r="E1813" s="5" t="s">
        <v>14</v>
      </c>
      <c r="F1813" s="5" t="s">
        <v>18</v>
      </c>
      <c r="G1813" s="6">
        <v>7756.5599999999995</v>
      </c>
      <c r="H1813" s="6">
        <v>4731.5015999999996</v>
      </c>
      <c r="I1813" s="7" t="s">
        <v>25</v>
      </c>
      <c r="J1813" s="7" t="s">
        <v>25</v>
      </c>
      <c r="K1813" s="7" t="s">
        <v>25</v>
      </c>
    </row>
    <row r="1814" spans="3:11" x14ac:dyDescent="0.35">
      <c r="C1814" s="4">
        <v>43285</v>
      </c>
      <c r="D1814" s="5" t="s">
        <v>11</v>
      </c>
      <c r="E1814" s="5" t="s">
        <v>13</v>
      </c>
      <c r="F1814" s="5" t="s">
        <v>16</v>
      </c>
      <c r="G1814" s="6">
        <v>46899</v>
      </c>
      <c r="H1814" s="6">
        <v>34236.269999999997</v>
      </c>
      <c r="I1814" s="7" t="s">
        <v>25</v>
      </c>
      <c r="J1814" s="7" t="s">
        <v>25</v>
      </c>
      <c r="K1814" s="7" t="s">
        <v>25</v>
      </c>
    </row>
    <row r="1815" spans="3:11" x14ac:dyDescent="0.35">
      <c r="C1815" s="4">
        <v>43285</v>
      </c>
      <c r="D1815" s="5" t="s">
        <v>4</v>
      </c>
      <c r="E1815" s="5" t="s">
        <v>12</v>
      </c>
      <c r="F1815" s="5" t="s">
        <v>18</v>
      </c>
      <c r="G1815" s="6">
        <v>347.4</v>
      </c>
      <c r="H1815" s="6">
        <v>218.86199999999999</v>
      </c>
      <c r="I1815" s="7" t="s">
        <v>25</v>
      </c>
      <c r="J1815" s="7" t="s">
        <v>25</v>
      </c>
      <c r="K1815" s="7" t="s">
        <v>25</v>
      </c>
    </row>
    <row r="1816" spans="3:11" x14ac:dyDescent="0.35">
      <c r="C1816" s="4">
        <v>43286</v>
      </c>
      <c r="D1816" s="5" t="s">
        <v>5</v>
      </c>
      <c r="E1816" s="5" t="s">
        <v>13</v>
      </c>
      <c r="F1816" s="5" t="s">
        <v>15</v>
      </c>
      <c r="G1816" s="6">
        <v>26798.04</v>
      </c>
      <c r="H1816" s="6">
        <v>19562.569200000002</v>
      </c>
      <c r="I1816" s="7">
        <v>927.2</v>
      </c>
      <c r="J1816" s="7" t="s">
        <v>25</v>
      </c>
      <c r="K1816" s="7">
        <v>586.9</v>
      </c>
    </row>
    <row r="1817" spans="3:11" x14ac:dyDescent="0.35">
      <c r="C1817" s="4">
        <v>43287</v>
      </c>
      <c r="D1817" s="5" t="s">
        <v>4</v>
      </c>
      <c r="E1817" s="5" t="s">
        <v>12</v>
      </c>
      <c r="F1817" s="5" t="s">
        <v>18</v>
      </c>
      <c r="G1817" s="6">
        <v>347.4</v>
      </c>
      <c r="H1817" s="6">
        <v>246.65399999999997</v>
      </c>
      <c r="I1817" s="7">
        <v>495.6</v>
      </c>
      <c r="J1817" s="7" t="s">
        <v>25</v>
      </c>
      <c r="K1817" s="7">
        <v>7.3999999999999995</v>
      </c>
    </row>
    <row r="1818" spans="3:11" x14ac:dyDescent="0.35">
      <c r="C1818" s="4">
        <v>43287</v>
      </c>
      <c r="D1818" s="5" t="s">
        <v>9</v>
      </c>
      <c r="E1818" s="5" t="s">
        <v>13</v>
      </c>
      <c r="F1818" s="5" t="s">
        <v>18</v>
      </c>
      <c r="G1818" s="6">
        <v>694.8</v>
      </c>
      <c r="H1818" s="6">
        <v>361.29599999999999</v>
      </c>
      <c r="I1818" s="7" t="s">
        <v>25</v>
      </c>
      <c r="J1818" s="7" t="s">
        <v>25</v>
      </c>
      <c r="K1818" s="7" t="s">
        <v>25</v>
      </c>
    </row>
    <row r="1819" spans="3:11" x14ac:dyDescent="0.35">
      <c r="C1819" s="4">
        <v>43288</v>
      </c>
      <c r="D1819" s="5" t="s">
        <v>9</v>
      </c>
      <c r="E1819" s="5" t="s">
        <v>13</v>
      </c>
      <c r="F1819" s="5" t="s">
        <v>16</v>
      </c>
      <c r="G1819" s="6">
        <v>1042.1999999999998</v>
      </c>
      <c r="H1819" s="6">
        <v>646.16399999999987</v>
      </c>
      <c r="I1819" s="7">
        <v>302.70000000000005</v>
      </c>
      <c r="J1819" s="7" t="s">
        <v>25</v>
      </c>
      <c r="K1819" s="7">
        <v>19.400000000000002</v>
      </c>
    </row>
    <row r="1820" spans="3:11" x14ac:dyDescent="0.35">
      <c r="C1820" s="4">
        <v>43288</v>
      </c>
      <c r="D1820" s="5" t="s">
        <v>4</v>
      </c>
      <c r="E1820" s="5" t="s">
        <v>12</v>
      </c>
      <c r="F1820" s="5" t="s">
        <v>17</v>
      </c>
      <c r="G1820" s="6">
        <v>1042.1999999999998</v>
      </c>
      <c r="H1820" s="6">
        <v>521.09999999999991</v>
      </c>
      <c r="I1820" s="7" t="s">
        <v>25</v>
      </c>
      <c r="J1820" s="7" t="s">
        <v>25</v>
      </c>
      <c r="K1820" s="7" t="s">
        <v>25</v>
      </c>
    </row>
    <row r="1821" spans="3:11" x14ac:dyDescent="0.35">
      <c r="C1821" s="4">
        <v>43289</v>
      </c>
      <c r="D1821" s="5" t="s">
        <v>7</v>
      </c>
      <c r="E1821" s="5" t="s">
        <v>14</v>
      </c>
      <c r="F1821" s="5" t="s">
        <v>16</v>
      </c>
      <c r="G1821" s="6">
        <v>2046.6000000000001</v>
      </c>
      <c r="H1821" s="6">
        <v>1391.6880000000001</v>
      </c>
      <c r="I1821" s="7">
        <v>620.1</v>
      </c>
      <c r="J1821" s="7" t="s">
        <v>25</v>
      </c>
      <c r="K1821" s="7">
        <v>41.800000000000004</v>
      </c>
    </row>
    <row r="1822" spans="3:11" x14ac:dyDescent="0.35">
      <c r="C1822" s="4">
        <v>43289</v>
      </c>
      <c r="D1822" s="5" t="s">
        <v>8</v>
      </c>
      <c r="E1822" s="5" t="s">
        <v>12</v>
      </c>
      <c r="F1822" s="5" t="s">
        <v>17</v>
      </c>
      <c r="G1822" s="6">
        <v>13583.76</v>
      </c>
      <c r="H1822" s="6">
        <v>7878.5807999999997</v>
      </c>
      <c r="I1822" s="7" t="s">
        <v>25</v>
      </c>
      <c r="J1822" s="7" t="s">
        <v>25</v>
      </c>
      <c r="K1822" s="7" t="s">
        <v>25</v>
      </c>
    </row>
    <row r="1823" spans="3:11" x14ac:dyDescent="0.35">
      <c r="C1823" s="4">
        <v>43290</v>
      </c>
      <c r="D1823" s="5" t="s">
        <v>5</v>
      </c>
      <c r="E1823" s="5" t="s">
        <v>13</v>
      </c>
      <c r="F1823" s="5" t="s">
        <v>18</v>
      </c>
      <c r="G1823" s="6">
        <v>551.40000000000009</v>
      </c>
      <c r="H1823" s="6">
        <v>297.75600000000009</v>
      </c>
      <c r="I1823" s="7">
        <v>401.70000000000005</v>
      </c>
      <c r="J1823" s="7" t="s">
        <v>25</v>
      </c>
      <c r="K1823" s="7">
        <v>9</v>
      </c>
    </row>
    <row r="1824" spans="3:11" x14ac:dyDescent="0.35">
      <c r="C1824" s="4">
        <v>43290</v>
      </c>
      <c r="D1824" s="5" t="s">
        <v>10</v>
      </c>
      <c r="E1824" s="5" t="s">
        <v>14</v>
      </c>
      <c r="F1824" s="5" t="s">
        <v>18</v>
      </c>
      <c r="G1824" s="6">
        <v>27471.120000000003</v>
      </c>
      <c r="H1824" s="6">
        <v>14559.693600000002</v>
      </c>
      <c r="I1824" s="7" t="s">
        <v>25</v>
      </c>
      <c r="J1824" s="7" t="s">
        <v>25</v>
      </c>
      <c r="K1824" s="7" t="s">
        <v>25</v>
      </c>
    </row>
    <row r="1825" spans="3:11" x14ac:dyDescent="0.35">
      <c r="C1825" s="4">
        <v>43291</v>
      </c>
      <c r="D1825" s="5" t="s">
        <v>5</v>
      </c>
      <c r="E1825" s="5" t="s">
        <v>13</v>
      </c>
      <c r="F1825" s="5" t="s">
        <v>17</v>
      </c>
      <c r="G1825" s="6">
        <v>1102.8000000000002</v>
      </c>
      <c r="H1825" s="6">
        <v>694.76400000000012</v>
      </c>
      <c r="I1825" s="7">
        <v>81.399999999999991</v>
      </c>
      <c r="J1825" s="7" t="s">
        <v>25</v>
      </c>
      <c r="K1825" s="7">
        <v>20.900000000000002</v>
      </c>
    </row>
    <row r="1826" spans="3:11" x14ac:dyDescent="0.35">
      <c r="C1826" s="4">
        <v>43291</v>
      </c>
      <c r="D1826" s="5" t="s">
        <v>4</v>
      </c>
      <c r="E1826" s="5" t="s">
        <v>12</v>
      </c>
      <c r="F1826" s="5" t="s">
        <v>15</v>
      </c>
      <c r="G1826" s="6">
        <v>30484.32</v>
      </c>
      <c r="H1826" s="6">
        <v>18595.4352</v>
      </c>
      <c r="I1826" s="7" t="s">
        <v>25</v>
      </c>
      <c r="J1826" s="7" t="s">
        <v>25</v>
      </c>
      <c r="K1826" s="7" t="s">
        <v>25</v>
      </c>
    </row>
    <row r="1827" spans="3:11" x14ac:dyDescent="0.35">
      <c r="C1827" s="4">
        <v>43291</v>
      </c>
      <c r="D1827" s="5" t="s">
        <v>10</v>
      </c>
      <c r="E1827" s="5" t="s">
        <v>14</v>
      </c>
      <c r="F1827" s="5" t="s">
        <v>17</v>
      </c>
      <c r="G1827" s="6">
        <v>1915.1999999999998</v>
      </c>
      <c r="H1827" s="6">
        <v>1168.2719999999999</v>
      </c>
      <c r="I1827" s="7" t="s">
        <v>25</v>
      </c>
      <c r="J1827" s="7" t="s">
        <v>25</v>
      </c>
      <c r="K1827" s="7" t="s">
        <v>25</v>
      </c>
    </row>
    <row r="1828" spans="3:11" x14ac:dyDescent="0.35">
      <c r="C1828" s="4">
        <v>43292</v>
      </c>
      <c r="D1828" s="5" t="s">
        <v>4</v>
      </c>
      <c r="E1828" s="5" t="s">
        <v>12</v>
      </c>
      <c r="F1828" s="5" t="s">
        <v>16</v>
      </c>
      <c r="G1828" s="6">
        <v>2431.8000000000002</v>
      </c>
      <c r="H1828" s="6">
        <v>1507.7160000000001</v>
      </c>
      <c r="I1828" s="7">
        <v>785.30000000000007</v>
      </c>
      <c r="J1828" s="7" t="s">
        <v>25</v>
      </c>
      <c r="K1828" s="7">
        <v>45.300000000000004</v>
      </c>
    </row>
    <row r="1829" spans="3:11" x14ac:dyDescent="0.35">
      <c r="C1829" s="4">
        <v>43293</v>
      </c>
      <c r="D1829" s="5" t="s">
        <v>7</v>
      </c>
      <c r="E1829" s="5" t="s">
        <v>14</v>
      </c>
      <c r="F1829" s="5" t="s">
        <v>16</v>
      </c>
      <c r="G1829" s="6">
        <v>682.2</v>
      </c>
      <c r="H1829" s="6">
        <v>511.65000000000003</v>
      </c>
      <c r="I1829" s="7">
        <v>740.7</v>
      </c>
      <c r="J1829" s="7" t="s">
        <v>25</v>
      </c>
      <c r="K1829" s="7">
        <v>15.4</v>
      </c>
    </row>
    <row r="1830" spans="3:11" x14ac:dyDescent="0.35">
      <c r="C1830" s="4">
        <v>43294</v>
      </c>
      <c r="D1830" s="5" t="s">
        <v>5</v>
      </c>
      <c r="E1830" s="5" t="s">
        <v>13</v>
      </c>
      <c r="F1830" s="5" t="s">
        <v>15</v>
      </c>
      <c r="G1830" s="6">
        <v>35730.720000000001</v>
      </c>
      <c r="H1830" s="6">
        <v>17865.36</v>
      </c>
      <c r="I1830" s="7">
        <v>1198.6999999999998</v>
      </c>
      <c r="J1830" s="7" t="s">
        <v>25</v>
      </c>
      <c r="K1830" s="7">
        <v>536</v>
      </c>
    </row>
    <row r="1831" spans="3:11" x14ac:dyDescent="0.35">
      <c r="C1831" s="4">
        <v>43294</v>
      </c>
      <c r="D1831" s="5" t="s">
        <v>8</v>
      </c>
      <c r="E1831" s="5" t="s">
        <v>12</v>
      </c>
      <c r="F1831" s="5" t="s">
        <v>16</v>
      </c>
      <c r="G1831" s="6">
        <v>9055.7999999999993</v>
      </c>
      <c r="H1831" s="6">
        <v>5071.2480000000005</v>
      </c>
      <c r="I1831" s="7" t="s">
        <v>25</v>
      </c>
      <c r="J1831" s="7" t="s">
        <v>25</v>
      </c>
      <c r="K1831" s="7" t="s">
        <v>25</v>
      </c>
    </row>
    <row r="1832" spans="3:11" x14ac:dyDescent="0.35">
      <c r="C1832" s="4">
        <v>43295</v>
      </c>
      <c r="D1832" s="5" t="s">
        <v>4</v>
      </c>
      <c r="E1832" s="5" t="s">
        <v>12</v>
      </c>
      <c r="F1832" s="5" t="s">
        <v>16</v>
      </c>
      <c r="G1832" s="6">
        <v>2084.3999999999996</v>
      </c>
      <c r="H1832" s="6">
        <v>1479.9239999999998</v>
      </c>
      <c r="I1832" s="7">
        <v>431.5</v>
      </c>
      <c r="J1832" s="7" t="s">
        <v>25</v>
      </c>
      <c r="K1832" s="7">
        <v>44.4</v>
      </c>
    </row>
    <row r="1833" spans="3:11" x14ac:dyDescent="0.35">
      <c r="C1833" s="4">
        <v>43295</v>
      </c>
      <c r="D1833" s="5" t="s">
        <v>5</v>
      </c>
      <c r="E1833" s="5" t="s">
        <v>13</v>
      </c>
      <c r="F1833" s="5" t="s">
        <v>18</v>
      </c>
      <c r="G1833" s="6">
        <v>22331.760000000002</v>
      </c>
      <c r="H1833" s="6">
        <v>16078.867200000001</v>
      </c>
      <c r="I1833" s="7" t="s">
        <v>25</v>
      </c>
      <c r="J1833" s="7" t="s">
        <v>25</v>
      </c>
      <c r="K1833" s="7" t="s">
        <v>25</v>
      </c>
    </row>
    <row r="1834" spans="3:11" x14ac:dyDescent="0.35">
      <c r="C1834" s="4">
        <v>43296</v>
      </c>
      <c r="D1834" s="5" t="s">
        <v>9</v>
      </c>
      <c r="E1834" s="5" t="s">
        <v>13</v>
      </c>
      <c r="F1834" s="5" t="s">
        <v>18</v>
      </c>
      <c r="G1834" s="6">
        <v>1042.1999999999998</v>
      </c>
      <c r="H1834" s="6">
        <v>719.11799999999982</v>
      </c>
      <c r="I1834" s="7">
        <v>254</v>
      </c>
      <c r="J1834" s="7">
        <v>58968</v>
      </c>
      <c r="K1834" s="7">
        <v>21.6</v>
      </c>
    </row>
    <row r="1835" spans="3:11" x14ac:dyDescent="0.35">
      <c r="C1835" s="4">
        <v>43296</v>
      </c>
      <c r="D1835" s="5" t="s">
        <v>3</v>
      </c>
      <c r="E1835" s="5" t="s">
        <v>12</v>
      </c>
      <c r="F1835" s="5" t="s">
        <v>18</v>
      </c>
      <c r="G1835" s="6">
        <v>42439.92</v>
      </c>
      <c r="H1835" s="6">
        <v>21219.96</v>
      </c>
      <c r="I1835" s="7" t="s">
        <v>25</v>
      </c>
      <c r="J1835" s="7" t="s">
        <v>25</v>
      </c>
      <c r="K1835" s="7" t="s">
        <v>25</v>
      </c>
    </row>
    <row r="1836" spans="3:11" x14ac:dyDescent="0.35">
      <c r="C1836" s="4">
        <v>43297</v>
      </c>
      <c r="D1836" s="5" t="s">
        <v>7</v>
      </c>
      <c r="E1836" s="5" t="s">
        <v>14</v>
      </c>
      <c r="F1836" s="5" t="s">
        <v>17</v>
      </c>
      <c r="G1836" s="6">
        <v>682.2</v>
      </c>
      <c r="H1836" s="6">
        <v>382.03200000000004</v>
      </c>
      <c r="I1836" s="7">
        <v>72.099999999999994</v>
      </c>
      <c r="J1836" s="7" t="s">
        <v>25</v>
      </c>
      <c r="K1836" s="7">
        <v>11.5</v>
      </c>
    </row>
    <row r="1837" spans="3:11" x14ac:dyDescent="0.35">
      <c r="C1837" s="4">
        <v>43297</v>
      </c>
      <c r="D1837" s="5" t="s">
        <v>5</v>
      </c>
      <c r="E1837" s="5" t="s">
        <v>13</v>
      </c>
      <c r="F1837" s="5" t="s">
        <v>18</v>
      </c>
      <c r="G1837" s="6">
        <v>32422.32</v>
      </c>
      <c r="H1837" s="6">
        <v>22047.177600000003</v>
      </c>
      <c r="I1837" s="7" t="s">
        <v>25</v>
      </c>
      <c r="J1837" s="7" t="s">
        <v>25</v>
      </c>
      <c r="K1837" s="7" t="s">
        <v>25</v>
      </c>
    </row>
    <row r="1838" spans="3:11" x14ac:dyDescent="0.35">
      <c r="C1838" s="4">
        <v>43297</v>
      </c>
      <c r="D1838" s="5" t="s">
        <v>5</v>
      </c>
      <c r="E1838" s="5" t="s">
        <v>13</v>
      </c>
      <c r="F1838" s="5" t="s">
        <v>15</v>
      </c>
      <c r="G1838" s="6">
        <v>26798.04</v>
      </c>
      <c r="H1838" s="6">
        <v>15274.882799999999</v>
      </c>
      <c r="I1838" s="7" t="s">
        <v>25</v>
      </c>
      <c r="J1838" s="7" t="s">
        <v>25</v>
      </c>
      <c r="K1838" s="7" t="s">
        <v>25</v>
      </c>
    </row>
    <row r="1839" spans="3:11" x14ac:dyDescent="0.35">
      <c r="C1839" s="4">
        <v>43298</v>
      </c>
      <c r="D1839" s="5" t="s">
        <v>4</v>
      </c>
      <c r="E1839" s="5" t="s">
        <v>12</v>
      </c>
      <c r="F1839" s="5" t="s">
        <v>16</v>
      </c>
      <c r="G1839" s="6">
        <v>347.4</v>
      </c>
      <c r="H1839" s="6">
        <v>187.596</v>
      </c>
      <c r="I1839" s="7">
        <v>382.5</v>
      </c>
      <c r="J1839" s="7" t="s">
        <v>25</v>
      </c>
      <c r="K1839" s="7">
        <v>5.6999999999999993</v>
      </c>
    </row>
    <row r="1840" spans="3:11" x14ac:dyDescent="0.35">
      <c r="C1840" s="4">
        <v>43298</v>
      </c>
      <c r="D1840" s="5" t="s">
        <v>9</v>
      </c>
      <c r="E1840" s="5" t="s">
        <v>13</v>
      </c>
      <c r="F1840" s="5" t="s">
        <v>16</v>
      </c>
      <c r="G1840" s="6">
        <v>11255.76</v>
      </c>
      <c r="H1840" s="6">
        <v>8441.82</v>
      </c>
      <c r="I1840" s="7" t="s">
        <v>25</v>
      </c>
      <c r="J1840" s="7" t="s">
        <v>25</v>
      </c>
      <c r="K1840" s="7" t="s">
        <v>25</v>
      </c>
    </row>
    <row r="1841" spans="3:11" x14ac:dyDescent="0.35">
      <c r="C1841" s="4">
        <v>43298</v>
      </c>
      <c r="D1841" s="5" t="s">
        <v>4</v>
      </c>
      <c r="E1841" s="5" t="s">
        <v>12</v>
      </c>
      <c r="F1841" s="5" t="s">
        <v>18</v>
      </c>
      <c r="G1841" s="6">
        <v>2779.2</v>
      </c>
      <c r="H1841" s="6">
        <v>1667.5199999999998</v>
      </c>
      <c r="I1841" s="7" t="s">
        <v>25</v>
      </c>
      <c r="J1841" s="7" t="s">
        <v>25</v>
      </c>
      <c r="K1841" s="7" t="s">
        <v>25</v>
      </c>
    </row>
    <row r="1842" spans="3:11" x14ac:dyDescent="0.35">
      <c r="C1842" s="4">
        <v>43298</v>
      </c>
      <c r="D1842" s="5" t="s">
        <v>5</v>
      </c>
      <c r="E1842" s="5" t="s">
        <v>13</v>
      </c>
      <c r="F1842" s="5" t="s">
        <v>18</v>
      </c>
      <c r="G1842" s="6">
        <v>63273.120000000003</v>
      </c>
      <c r="H1842" s="6">
        <v>36698.409599999999</v>
      </c>
      <c r="I1842" s="7" t="s">
        <v>25</v>
      </c>
      <c r="J1842" s="7" t="s">
        <v>25</v>
      </c>
      <c r="K1842" s="7" t="s">
        <v>25</v>
      </c>
    </row>
    <row r="1843" spans="3:11" x14ac:dyDescent="0.35">
      <c r="C1843" s="4">
        <v>43298</v>
      </c>
      <c r="D1843" s="5" t="s">
        <v>5</v>
      </c>
      <c r="E1843" s="5" t="s">
        <v>13</v>
      </c>
      <c r="F1843" s="5" t="s">
        <v>17</v>
      </c>
      <c r="G1843" s="6">
        <v>17865.36</v>
      </c>
      <c r="H1843" s="6">
        <v>12505.752</v>
      </c>
      <c r="I1843" s="7" t="s">
        <v>25</v>
      </c>
      <c r="J1843" s="7" t="s">
        <v>25</v>
      </c>
      <c r="K1843" s="7" t="s">
        <v>25</v>
      </c>
    </row>
    <row r="1844" spans="3:11" x14ac:dyDescent="0.35">
      <c r="C1844" s="4">
        <v>43299</v>
      </c>
      <c r="D1844" s="5" t="s">
        <v>4</v>
      </c>
      <c r="E1844" s="5" t="s">
        <v>12</v>
      </c>
      <c r="F1844" s="5" t="s">
        <v>18</v>
      </c>
      <c r="G1844" s="6">
        <v>30484.32</v>
      </c>
      <c r="H1844" s="6">
        <v>20424.4944</v>
      </c>
      <c r="I1844" s="7">
        <v>554.70000000000005</v>
      </c>
      <c r="J1844" s="7" t="s">
        <v>25</v>
      </c>
      <c r="K1844" s="7">
        <v>612.80000000000007</v>
      </c>
    </row>
    <row r="1845" spans="3:11" x14ac:dyDescent="0.35">
      <c r="C1845" s="4">
        <v>43299</v>
      </c>
      <c r="D1845" s="5" t="s">
        <v>4</v>
      </c>
      <c r="E1845" s="5" t="s">
        <v>12</v>
      </c>
      <c r="F1845" s="5" t="s">
        <v>16</v>
      </c>
      <c r="G1845" s="6">
        <v>1737</v>
      </c>
      <c r="H1845" s="6">
        <v>1233.27</v>
      </c>
      <c r="I1845" s="7" t="s">
        <v>25</v>
      </c>
      <c r="J1845" s="7" t="s">
        <v>25</v>
      </c>
      <c r="K1845" s="7" t="s">
        <v>25</v>
      </c>
    </row>
    <row r="1846" spans="3:11" x14ac:dyDescent="0.35">
      <c r="C1846" s="4">
        <v>43299</v>
      </c>
      <c r="D1846" s="5" t="s">
        <v>4</v>
      </c>
      <c r="E1846" s="5" t="s">
        <v>12</v>
      </c>
      <c r="F1846" s="5" t="s">
        <v>17</v>
      </c>
      <c r="G1846" s="6">
        <v>11255.76</v>
      </c>
      <c r="H1846" s="6">
        <v>7879.0319999999992</v>
      </c>
      <c r="I1846" s="7" t="s">
        <v>25</v>
      </c>
      <c r="J1846" s="7" t="s">
        <v>25</v>
      </c>
      <c r="K1846" s="7" t="s">
        <v>25</v>
      </c>
    </row>
    <row r="1847" spans="3:11" x14ac:dyDescent="0.35">
      <c r="C1847" s="4">
        <v>43299</v>
      </c>
      <c r="D1847" s="5" t="s">
        <v>8</v>
      </c>
      <c r="E1847" s="5" t="s">
        <v>12</v>
      </c>
      <c r="F1847" s="5" t="s">
        <v>18</v>
      </c>
      <c r="G1847" s="6">
        <v>670.8</v>
      </c>
      <c r="H1847" s="6">
        <v>415.89599999999996</v>
      </c>
      <c r="I1847" s="7" t="s">
        <v>25</v>
      </c>
      <c r="J1847" s="7" t="s">
        <v>25</v>
      </c>
      <c r="K1847" s="7" t="s">
        <v>25</v>
      </c>
    </row>
    <row r="1848" spans="3:11" x14ac:dyDescent="0.35">
      <c r="C1848" s="4">
        <v>43300</v>
      </c>
      <c r="D1848" s="5" t="s">
        <v>4</v>
      </c>
      <c r="E1848" s="5" t="s">
        <v>12</v>
      </c>
      <c r="F1848" s="5" t="s">
        <v>18</v>
      </c>
      <c r="G1848" s="6">
        <v>16883.64</v>
      </c>
      <c r="H1848" s="6">
        <v>12493.893599999999</v>
      </c>
      <c r="I1848" s="7">
        <v>994.6</v>
      </c>
      <c r="J1848" s="7" t="s">
        <v>25</v>
      </c>
      <c r="K1848" s="7">
        <v>374.90000000000003</v>
      </c>
    </row>
    <row r="1849" spans="3:11" x14ac:dyDescent="0.35">
      <c r="C1849" s="4">
        <v>43300</v>
      </c>
      <c r="D1849" s="5" t="s">
        <v>11</v>
      </c>
      <c r="E1849" s="5" t="s">
        <v>13</v>
      </c>
      <c r="F1849" s="5" t="s">
        <v>18</v>
      </c>
      <c r="G1849" s="6">
        <v>2779.2</v>
      </c>
      <c r="H1849" s="6">
        <v>1806.48</v>
      </c>
      <c r="I1849" s="7" t="s">
        <v>25</v>
      </c>
      <c r="J1849" s="7" t="s">
        <v>25</v>
      </c>
      <c r="K1849" s="7" t="s">
        <v>25</v>
      </c>
    </row>
    <row r="1850" spans="3:11" x14ac:dyDescent="0.35">
      <c r="C1850" s="4">
        <v>43300</v>
      </c>
      <c r="D1850" s="5" t="s">
        <v>3</v>
      </c>
      <c r="E1850" s="5" t="s">
        <v>12</v>
      </c>
      <c r="F1850" s="5" t="s">
        <v>15</v>
      </c>
      <c r="G1850" s="6">
        <v>299.39999999999998</v>
      </c>
      <c r="H1850" s="6">
        <v>209.57999999999998</v>
      </c>
      <c r="I1850" s="7" t="s">
        <v>25</v>
      </c>
      <c r="J1850" s="7" t="s">
        <v>25</v>
      </c>
      <c r="K1850" s="7" t="s">
        <v>25</v>
      </c>
    </row>
    <row r="1851" spans="3:11" x14ac:dyDescent="0.35">
      <c r="C1851" s="4">
        <v>43300</v>
      </c>
      <c r="D1851" s="5" t="s">
        <v>8</v>
      </c>
      <c r="E1851" s="5" t="s">
        <v>12</v>
      </c>
      <c r="F1851" s="5" t="s">
        <v>15</v>
      </c>
      <c r="G1851" s="6">
        <v>10866.960000000001</v>
      </c>
      <c r="H1851" s="6">
        <v>6085.4976000000015</v>
      </c>
      <c r="I1851" s="7" t="s">
        <v>25</v>
      </c>
      <c r="J1851" s="7" t="s">
        <v>25</v>
      </c>
      <c r="K1851" s="7" t="s">
        <v>25</v>
      </c>
    </row>
    <row r="1852" spans="3:11" x14ac:dyDescent="0.35">
      <c r="C1852" s="4">
        <v>43300</v>
      </c>
      <c r="D1852" s="5" t="s">
        <v>9</v>
      </c>
      <c r="E1852" s="5" t="s">
        <v>13</v>
      </c>
      <c r="F1852" s="5" t="s">
        <v>17</v>
      </c>
      <c r="G1852" s="6">
        <v>1389.6</v>
      </c>
      <c r="H1852" s="6">
        <v>736.48799999999994</v>
      </c>
      <c r="I1852" s="7" t="s">
        <v>25</v>
      </c>
      <c r="J1852" s="7" t="s">
        <v>25</v>
      </c>
      <c r="K1852" s="7" t="s">
        <v>25</v>
      </c>
    </row>
    <row r="1853" spans="3:11" x14ac:dyDescent="0.35">
      <c r="C1853" s="4">
        <v>43301</v>
      </c>
      <c r="D1853" s="5" t="s">
        <v>11</v>
      </c>
      <c r="E1853" s="5" t="s">
        <v>13</v>
      </c>
      <c r="F1853" s="5" t="s">
        <v>17</v>
      </c>
      <c r="G1853" s="6">
        <v>3126.6000000000004</v>
      </c>
      <c r="H1853" s="6">
        <v>1782.162</v>
      </c>
      <c r="I1853" s="7">
        <v>823.80000000000007</v>
      </c>
      <c r="J1853" s="7" t="s">
        <v>25</v>
      </c>
      <c r="K1853" s="7">
        <v>53.5</v>
      </c>
    </row>
    <row r="1854" spans="3:11" x14ac:dyDescent="0.35">
      <c r="C1854" s="4">
        <v>43301</v>
      </c>
      <c r="D1854" s="5" t="s">
        <v>4</v>
      </c>
      <c r="E1854" s="5" t="s">
        <v>12</v>
      </c>
      <c r="F1854" s="5" t="s">
        <v>18</v>
      </c>
      <c r="G1854" s="6">
        <v>9379.7999999999993</v>
      </c>
      <c r="H1854" s="6">
        <v>6284.4659999999994</v>
      </c>
      <c r="I1854" s="7" t="s">
        <v>25</v>
      </c>
      <c r="J1854" s="7" t="s">
        <v>25</v>
      </c>
      <c r="K1854" s="7" t="s">
        <v>25</v>
      </c>
    </row>
    <row r="1855" spans="3:11" x14ac:dyDescent="0.35">
      <c r="C1855" s="4">
        <v>43301</v>
      </c>
      <c r="D1855" s="5" t="s">
        <v>9</v>
      </c>
      <c r="E1855" s="5" t="s">
        <v>13</v>
      </c>
      <c r="F1855" s="5" t="s">
        <v>16</v>
      </c>
      <c r="G1855" s="6">
        <v>347.4</v>
      </c>
      <c r="H1855" s="6">
        <v>225.81</v>
      </c>
      <c r="I1855" s="7" t="s">
        <v>25</v>
      </c>
      <c r="J1855" s="7" t="s">
        <v>25</v>
      </c>
      <c r="K1855" s="7" t="s">
        <v>25</v>
      </c>
    </row>
    <row r="1856" spans="3:11" x14ac:dyDescent="0.35">
      <c r="C1856" s="4">
        <v>43301</v>
      </c>
      <c r="D1856" s="5" t="s">
        <v>8</v>
      </c>
      <c r="E1856" s="5" t="s">
        <v>12</v>
      </c>
      <c r="F1856" s="5" t="s">
        <v>17</v>
      </c>
      <c r="G1856" s="6">
        <v>13583.76</v>
      </c>
      <c r="H1856" s="6">
        <v>8150.2559999999994</v>
      </c>
      <c r="I1856" s="7" t="s">
        <v>25</v>
      </c>
      <c r="J1856" s="7" t="s">
        <v>25</v>
      </c>
      <c r="K1856" s="7" t="s">
        <v>25</v>
      </c>
    </row>
    <row r="1857" spans="3:11" x14ac:dyDescent="0.35">
      <c r="C1857" s="4">
        <v>43303</v>
      </c>
      <c r="D1857" s="5" t="s">
        <v>6</v>
      </c>
      <c r="E1857" s="5" t="s">
        <v>13</v>
      </c>
      <c r="F1857" s="5" t="s">
        <v>18</v>
      </c>
      <c r="G1857" s="6">
        <v>43015.08</v>
      </c>
      <c r="H1857" s="6">
        <v>29250.254400000002</v>
      </c>
      <c r="I1857" s="7">
        <v>1200.6999999999998</v>
      </c>
      <c r="J1857" s="7" t="s">
        <v>25</v>
      </c>
      <c r="K1857" s="7">
        <v>877.6</v>
      </c>
    </row>
    <row r="1858" spans="3:11" x14ac:dyDescent="0.35">
      <c r="C1858" s="4">
        <v>43304</v>
      </c>
      <c r="D1858" s="5" t="s">
        <v>4</v>
      </c>
      <c r="E1858" s="5" t="s">
        <v>12</v>
      </c>
      <c r="F1858" s="5" t="s">
        <v>16</v>
      </c>
      <c r="G1858" s="6">
        <v>14069.76</v>
      </c>
      <c r="H1858" s="6">
        <v>7879.0656000000008</v>
      </c>
      <c r="I1858" s="7">
        <v>933.5</v>
      </c>
      <c r="J1858" s="7" t="s">
        <v>25</v>
      </c>
      <c r="K1858" s="7">
        <v>236.4</v>
      </c>
    </row>
    <row r="1859" spans="3:11" x14ac:dyDescent="0.35">
      <c r="C1859" s="4">
        <v>43305</v>
      </c>
      <c r="D1859" s="5" t="s">
        <v>3</v>
      </c>
      <c r="E1859" s="5" t="s">
        <v>12</v>
      </c>
      <c r="F1859" s="5" t="s">
        <v>16</v>
      </c>
      <c r="G1859" s="6">
        <v>598.79999999999995</v>
      </c>
      <c r="H1859" s="6">
        <v>443.11199999999997</v>
      </c>
      <c r="I1859" s="7">
        <v>167.4</v>
      </c>
      <c r="J1859" s="7" t="s">
        <v>25</v>
      </c>
      <c r="K1859" s="7">
        <v>13.299999999999999</v>
      </c>
    </row>
    <row r="1860" spans="3:11" x14ac:dyDescent="0.35">
      <c r="C1860" s="4">
        <v>43307</v>
      </c>
      <c r="D1860" s="5" t="s">
        <v>5</v>
      </c>
      <c r="E1860" s="5" t="s">
        <v>13</v>
      </c>
      <c r="F1860" s="5" t="s">
        <v>18</v>
      </c>
      <c r="G1860" s="6">
        <v>9925.2000000000007</v>
      </c>
      <c r="H1860" s="6">
        <v>7344.6480000000001</v>
      </c>
      <c r="I1860" s="7">
        <v>536.70000000000005</v>
      </c>
      <c r="J1860" s="7" t="s">
        <v>25</v>
      </c>
      <c r="K1860" s="7">
        <v>220.4</v>
      </c>
    </row>
    <row r="1861" spans="3:11" x14ac:dyDescent="0.35">
      <c r="C1861" s="4">
        <v>43308</v>
      </c>
      <c r="D1861" s="5" t="s">
        <v>5</v>
      </c>
      <c r="E1861" s="5" t="s">
        <v>13</v>
      </c>
      <c r="F1861" s="5" t="s">
        <v>18</v>
      </c>
      <c r="G1861" s="6">
        <v>551.40000000000009</v>
      </c>
      <c r="H1861" s="6">
        <v>358.41000000000008</v>
      </c>
      <c r="I1861" s="7">
        <v>242.4</v>
      </c>
      <c r="J1861" s="7" t="s">
        <v>25</v>
      </c>
      <c r="K1861" s="7">
        <v>10.799999999999999</v>
      </c>
    </row>
    <row r="1862" spans="3:11" x14ac:dyDescent="0.35">
      <c r="C1862" s="4">
        <v>43308</v>
      </c>
      <c r="D1862" s="5" t="s">
        <v>8</v>
      </c>
      <c r="E1862" s="5" t="s">
        <v>12</v>
      </c>
      <c r="F1862" s="5" t="s">
        <v>16</v>
      </c>
      <c r="G1862" s="6">
        <v>33959.279999999999</v>
      </c>
      <c r="H1862" s="6">
        <v>19356.789599999996</v>
      </c>
      <c r="I1862" s="7" t="s">
        <v>25</v>
      </c>
      <c r="J1862" s="7" t="s">
        <v>25</v>
      </c>
      <c r="K1862" s="7" t="s">
        <v>25</v>
      </c>
    </row>
    <row r="1863" spans="3:11" x14ac:dyDescent="0.35">
      <c r="C1863" s="4">
        <v>43308</v>
      </c>
      <c r="D1863" s="5" t="s">
        <v>5</v>
      </c>
      <c r="E1863" s="5" t="s">
        <v>13</v>
      </c>
      <c r="F1863" s="5" t="s">
        <v>18</v>
      </c>
      <c r="G1863" s="6">
        <v>2757</v>
      </c>
      <c r="H1863" s="6">
        <v>1902.33</v>
      </c>
      <c r="I1863" s="7" t="s">
        <v>25</v>
      </c>
      <c r="J1863" s="7" t="s">
        <v>25</v>
      </c>
      <c r="K1863" s="7" t="s">
        <v>25</v>
      </c>
    </row>
    <row r="1864" spans="3:11" x14ac:dyDescent="0.35">
      <c r="C1864" s="4">
        <v>43308</v>
      </c>
      <c r="D1864" s="5" t="s">
        <v>9</v>
      </c>
      <c r="E1864" s="5" t="s">
        <v>13</v>
      </c>
      <c r="F1864" s="5" t="s">
        <v>16</v>
      </c>
      <c r="G1864" s="6">
        <v>32829.360000000001</v>
      </c>
      <c r="H1864" s="6">
        <v>20682.496800000001</v>
      </c>
      <c r="I1864" s="7" t="s">
        <v>25</v>
      </c>
      <c r="J1864" s="7" t="s">
        <v>25</v>
      </c>
      <c r="K1864" s="7" t="s">
        <v>25</v>
      </c>
    </row>
    <row r="1865" spans="3:11" x14ac:dyDescent="0.35">
      <c r="C1865" s="4">
        <v>43309</v>
      </c>
      <c r="D1865" s="5" t="s">
        <v>4</v>
      </c>
      <c r="E1865" s="5" t="s">
        <v>12</v>
      </c>
      <c r="F1865" s="5" t="s">
        <v>16</v>
      </c>
      <c r="G1865" s="6">
        <v>35174.28</v>
      </c>
      <c r="H1865" s="6">
        <v>25325.481599999999</v>
      </c>
      <c r="I1865" s="7">
        <v>491.20000000000005</v>
      </c>
      <c r="J1865" s="7" t="s">
        <v>25</v>
      </c>
      <c r="K1865" s="7">
        <v>759.80000000000007</v>
      </c>
    </row>
    <row r="1866" spans="3:11" x14ac:dyDescent="0.35">
      <c r="C1866" s="4">
        <v>43309</v>
      </c>
      <c r="D1866" s="5" t="s">
        <v>9</v>
      </c>
      <c r="E1866" s="5" t="s">
        <v>13</v>
      </c>
      <c r="F1866" s="5" t="s">
        <v>18</v>
      </c>
      <c r="G1866" s="6">
        <v>14069.76</v>
      </c>
      <c r="H1866" s="6">
        <v>7597.6704000000009</v>
      </c>
      <c r="I1866" s="7" t="s">
        <v>25</v>
      </c>
      <c r="J1866" s="7" t="s">
        <v>25</v>
      </c>
      <c r="K1866" s="7" t="s">
        <v>25</v>
      </c>
    </row>
    <row r="1867" spans="3:11" x14ac:dyDescent="0.35">
      <c r="C1867" s="4">
        <v>43311</v>
      </c>
      <c r="D1867" s="5" t="s">
        <v>3</v>
      </c>
      <c r="E1867" s="5" t="s">
        <v>12</v>
      </c>
      <c r="F1867" s="5" t="s">
        <v>16</v>
      </c>
      <c r="G1867" s="6">
        <v>299.39999999999998</v>
      </c>
      <c r="H1867" s="6">
        <v>200.59799999999998</v>
      </c>
      <c r="I1867" s="7">
        <v>659.1</v>
      </c>
      <c r="J1867" s="7" t="s">
        <v>25</v>
      </c>
      <c r="K1867" s="7">
        <v>6.1</v>
      </c>
    </row>
    <row r="1868" spans="3:11" x14ac:dyDescent="0.35">
      <c r="C1868" s="4">
        <v>43311</v>
      </c>
      <c r="D1868" s="5" t="s">
        <v>9</v>
      </c>
      <c r="E1868" s="5" t="s">
        <v>13</v>
      </c>
      <c r="F1868" s="5" t="s">
        <v>16</v>
      </c>
      <c r="G1868" s="6">
        <v>694.8</v>
      </c>
      <c r="H1868" s="6">
        <v>486.35999999999996</v>
      </c>
      <c r="I1868" s="7" t="s">
        <v>25</v>
      </c>
      <c r="J1868" s="7" t="s">
        <v>25</v>
      </c>
      <c r="K1868" s="7" t="s">
        <v>25</v>
      </c>
    </row>
    <row r="1869" spans="3:11" x14ac:dyDescent="0.35">
      <c r="C1869" s="4">
        <v>43312</v>
      </c>
      <c r="D1869" s="5" t="s">
        <v>5</v>
      </c>
      <c r="E1869" s="5" t="s">
        <v>13</v>
      </c>
      <c r="F1869" s="5" t="s">
        <v>16</v>
      </c>
      <c r="G1869" s="6">
        <v>1102.8000000000002</v>
      </c>
      <c r="H1869" s="6">
        <v>628.596</v>
      </c>
      <c r="I1869" s="7">
        <v>271.10000000000002</v>
      </c>
      <c r="J1869" s="7" t="s">
        <v>25</v>
      </c>
      <c r="K1869" s="7">
        <v>18.900000000000002</v>
      </c>
    </row>
    <row r="1870" spans="3:11" x14ac:dyDescent="0.35">
      <c r="C1870" s="4">
        <v>43312</v>
      </c>
      <c r="D1870" s="5" t="s">
        <v>3</v>
      </c>
      <c r="E1870" s="5" t="s">
        <v>12</v>
      </c>
      <c r="F1870" s="5" t="s">
        <v>17</v>
      </c>
      <c r="G1870" s="6">
        <v>898.19999999999993</v>
      </c>
      <c r="H1870" s="6">
        <v>574.84799999999996</v>
      </c>
      <c r="I1870" s="7" t="s">
        <v>25</v>
      </c>
      <c r="J1870" s="7" t="s">
        <v>25</v>
      </c>
      <c r="K1870" s="7" t="s">
        <v>25</v>
      </c>
    </row>
    <row r="1871" spans="3:11" x14ac:dyDescent="0.35">
      <c r="C1871" s="4">
        <v>43313</v>
      </c>
      <c r="D1871" s="5" t="s">
        <v>5</v>
      </c>
      <c r="E1871" s="5" t="s">
        <v>13</v>
      </c>
      <c r="F1871" s="5" t="s">
        <v>18</v>
      </c>
      <c r="G1871" s="6">
        <v>1102.8000000000002</v>
      </c>
      <c r="H1871" s="6">
        <v>827.10000000000014</v>
      </c>
      <c r="I1871" s="7">
        <v>132.69999999999999</v>
      </c>
      <c r="J1871" s="7" t="s">
        <v>25</v>
      </c>
      <c r="K1871" s="7">
        <v>24.900000000000002</v>
      </c>
    </row>
    <row r="1872" spans="3:11" x14ac:dyDescent="0.35">
      <c r="C1872" s="4">
        <v>43313</v>
      </c>
      <c r="D1872" s="5" t="s">
        <v>8</v>
      </c>
      <c r="E1872" s="5" t="s">
        <v>12</v>
      </c>
      <c r="F1872" s="5" t="s">
        <v>16</v>
      </c>
      <c r="G1872" s="6">
        <v>13583.76</v>
      </c>
      <c r="H1872" s="6">
        <v>8965.2816000000003</v>
      </c>
      <c r="I1872" s="7" t="s">
        <v>25</v>
      </c>
      <c r="J1872" s="7" t="s">
        <v>25</v>
      </c>
      <c r="K1872" s="7" t="s">
        <v>25</v>
      </c>
    </row>
    <row r="1873" spans="3:11" x14ac:dyDescent="0.35">
      <c r="C1873" s="4">
        <v>43313</v>
      </c>
      <c r="D1873" s="5" t="s">
        <v>4</v>
      </c>
      <c r="E1873" s="5" t="s">
        <v>12</v>
      </c>
      <c r="F1873" s="5" t="s">
        <v>16</v>
      </c>
      <c r="G1873" s="6">
        <v>2084.3999999999996</v>
      </c>
      <c r="H1873" s="6">
        <v>1396.5479999999998</v>
      </c>
      <c r="I1873" s="7" t="s">
        <v>25</v>
      </c>
      <c r="J1873" s="7" t="s">
        <v>25</v>
      </c>
      <c r="K1873" s="7" t="s">
        <v>25</v>
      </c>
    </row>
    <row r="1874" spans="3:11" x14ac:dyDescent="0.35">
      <c r="C1874" s="4">
        <v>43314</v>
      </c>
      <c r="D1874" s="5" t="s">
        <v>7</v>
      </c>
      <c r="E1874" s="5" t="s">
        <v>14</v>
      </c>
      <c r="F1874" s="5" t="s">
        <v>18</v>
      </c>
      <c r="G1874" s="6">
        <v>454.79999999999995</v>
      </c>
      <c r="H1874" s="6">
        <v>341.09999999999997</v>
      </c>
      <c r="I1874" s="7">
        <v>202.1</v>
      </c>
      <c r="J1874" s="7" t="s">
        <v>25</v>
      </c>
      <c r="K1874" s="7">
        <v>10.299999999999999</v>
      </c>
    </row>
    <row r="1875" spans="3:11" x14ac:dyDescent="0.35">
      <c r="C1875" s="4">
        <v>43314</v>
      </c>
      <c r="D1875" s="5" t="s">
        <v>9</v>
      </c>
      <c r="E1875" s="5" t="s">
        <v>13</v>
      </c>
      <c r="F1875" s="5" t="s">
        <v>16</v>
      </c>
      <c r="G1875" s="6">
        <v>14069.76</v>
      </c>
      <c r="H1875" s="6">
        <v>8863.9488000000001</v>
      </c>
      <c r="I1875" s="7" t="s">
        <v>25</v>
      </c>
      <c r="J1875" s="7" t="s">
        <v>25</v>
      </c>
      <c r="K1875" s="7" t="s">
        <v>25</v>
      </c>
    </row>
    <row r="1876" spans="3:11" x14ac:dyDescent="0.35">
      <c r="C1876" s="4">
        <v>43314</v>
      </c>
      <c r="D1876" s="5" t="s">
        <v>10</v>
      </c>
      <c r="E1876" s="5" t="s">
        <v>14</v>
      </c>
      <c r="F1876" s="5" t="s">
        <v>17</v>
      </c>
      <c r="G1876" s="6">
        <v>9695.76</v>
      </c>
      <c r="H1876" s="6">
        <v>6690.0743999999995</v>
      </c>
      <c r="I1876" s="7" t="s">
        <v>25</v>
      </c>
      <c r="J1876" s="7" t="s">
        <v>25</v>
      </c>
      <c r="K1876" s="7" t="s">
        <v>25</v>
      </c>
    </row>
    <row r="1877" spans="3:11" x14ac:dyDescent="0.35">
      <c r="C1877" s="4">
        <v>43314</v>
      </c>
      <c r="D1877" s="5" t="s">
        <v>9</v>
      </c>
      <c r="E1877" s="5" t="s">
        <v>13</v>
      </c>
      <c r="F1877" s="5" t="s">
        <v>18</v>
      </c>
      <c r="G1877" s="6">
        <v>11255.76</v>
      </c>
      <c r="H1877" s="6">
        <v>7091.1288000000004</v>
      </c>
      <c r="I1877" s="7" t="s">
        <v>25</v>
      </c>
      <c r="J1877" s="7" t="s">
        <v>25</v>
      </c>
      <c r="K1877" s="7" t="s">
        <v>25</v>
      </c>
    </row>
    <row r="1878" spans="3:11" x14ac:dyDescent="0.35">
      <c r="C1878" s="4">
        <v>43315</v>
      </c>
      <c r="D1878" s="5" t="s">
        <v>4</v>
      </c>
      <c r="E1878" s="5" t="s">
        <v>12</v>
      </c>
      <c r="F1878" s="5" t="s">
        <v>18</v>
      </c>
      <c r="G1878" s="6">
        <v>11255.76</v>
      </c>
      <c r="H1878" s="6">
        <v>5965.5528000000004</v>
      </c>
      <c r="I1878" s="7">
        <v>463.3</v>
      </c>
      <c r="J1878" s="7" t="s">
        <v>25</v>
      </c>
      <c r="K1878" s="7">
        <v>179</v>
      </c>
    </row>
    <row r="1879" spans="3:11" x14ac:dyDescent="0.35">
      <c r="C1879" s="4">
        <v>43315</v>
      </c>
      <c r="D1879" s="5" t="s">
        <v>9</v>
      </c>
      <c r="E1879" s="5" t="s">
        <v>13</v>
      </c>
      <c r="F1879" s="5" t="s">
        <v>17</v>
      </c>
      <c r="G1879" s="6">
        <v>694.8</v>
      </c>
      <c r="H1879" s="6">
        <v>389.08800000000002</v>
      </c>
      <c r="I1879" s="7" t="s">
        <v>25</v>
      </c>
      <c r="J1879" s="7" t="s">
        <v>25</v>
      </c>
      <c r="K1879" s="7" t="s">
        <v>25</v>
      </c>
    </row>
    <row r="1880" spans="3:11" x14ac:dyDescent="0.35">
      <c r="C1880" s="4">
        <v>43315</v>
      </c>
      <c r="D1880" s="5" t="s">
        <v>8</v>
      </c>
      <c r="E1880" s="5" t="s">
        <v>12</v>
      </c>
      <c r="F1880" s="5" t="s">
        <v>18</v>
      </c>
      <c r="G1880" s="6">
        <v>10866.960000000001</v>
      </c>
      <c r="H1880" s="6">
        <v>6846.1848000000009</v>
      </c>
      <c r="I1880" s="7" t="s">
        <v>25</v>
      </c>
      <c r="J1880" s="7" t="s">
        <v>25</v>
      </c>
      <c r="K1880" s="7" t="s">
        <v>25</v>
      </c>
    </row>
    <row r="1881" spans="3:11" x14ac:dyDescent="0.35">
      <c r="C1881" s="4">
        <v>43315</v>
      </c>
      <c r="D1881" s="5" t="s">
        <v>4</v>
      </c>
      <c r="E1881" s="5" t="s">
        <v>12</v>
      </c>
      <c r="F1881" s="5" t="s">
        <v>17</v>
      </c>
      <c r="G1881" s="6">
        <v>16883.64</v>
      </c>
      <c r="H1881" s="6">
        <v>11649.711599999999</v>
      </c>
      <c r="I1881" s="7" t="s">
        <v>25</v>
      </c>
      <c r="J1881" s="7" t="s">
        <v>25</v>
      </c>
      <c r="K1881" s="7" t="s">
        <v>25</v>
      </c>
    </row>
    <row r="1882" spans="3:11" x14ac:dyDescent="0.35">
      <c r="C1882" s="4">
        <v>43315</v>
      </c>
      <c r="D1882" s="5" t="s">
        <v>4</v>
      </c>
      <c r="E1882" s="5" t="s">
        <v>12</v>
      </c>
      <c r="F1882" s="5" t="s">
        <v>17</v>
      </c>
      <c r="G1882" s="6">
        <v>46899</v>
      </c>
      <c r="H1882" s="6">
        <v>24856.47</v>
      </c>
      <c r="I1882" s="7" t="s">
        <v>25</v>
      </c>
      <c r="J1882" s="7" t="s">
        <v>25</v>
      </c>
      <c r="K1882" s="7" t="s">
        <v>25</v>
      </c>
    </row>
    <row r="1883" spans="3:11" x14ac:dyDescent="0.35">
      <c r="C1883" s="4">
        <v>43317</v>
      </c>
      <c r="D1883" s="5" t="s">
        <v>4</v>
      </c>
      <c r="E1883" s="5" t="s">
        <v>12</v>
      </c>
      <c r="F1883" s="5" t="s">
        <v>18</v>
      </c>
      <c r="G1883" s="6">
        <v>1389.6</v>
      </c>
      <c r="H1883" s="6">
        <v>917.13599999999997</v>
      </c>
      <c r="I1883" s="7">
        <v>761.30000000000007</v>
      </c>
      <c r="J1883" s="7" t="s">
        <v>25</v>
      </c>
      <c r="K1883" s="7">
        <v>27.6</v>
      </c>
    </row>
    <row r="1884" spans="3:11" x14ac:dyDescent="0.35">
      <c r="C1884" s="4">
        <v>43318</v>
      </c>
      <c r="D1884" s="5" t="s">
        <v>4</v>
      </c>
      <c r="E1884" s="5" t="s">
        <v>12</v>
      </c>
      <c r="F1884" s="5" t="s">
        <v>18</v>
      </c>
      <c r="G1884" s="6">
        <v>1042.1999999999998</v>
      </c>
      <c r="H1884" s="6">
        <v>604.47599999999989</v>
      </c>
      <c r="I1884" s="7">
        <v>966.30000000000007</v>
      </c>
      <c r="J1884" s="7" t="s">
        <v>25</v>
      </c>
      <c r="K1884" s="7">
        <v>18.200000000000003</v>
      </c>
    </row>
    <row r="1885" spans="3:11" x14ac:dyDescent="0.35">
      <c r="C1885" s="4">
        <v>43318</v>
      </c>
      <c r="D1885" s="5" t="s">
        <v>4</v>
      </c>
      <c r="E1885" s="5" t="s">
        <v>12</v>
      </c>
      <c r="F1885" s="5" t="s">
        <v>17</v>
      </c>
      <c r="G1885" s="6">
        <v>694.8</v>
      </c>
      <c r="H1885" s="6">
        <v>500.25599999999997</v>
      </c>
      <c r="I1885" s="7" t="s">
        <v>25</v>
      </c>
      <c r="J1885" s="7" t="s">
        <v>25</v>
      </c>
      <c r="K1885" s="7" t="s">
        <v>25</v>
      </c>
    </row>
    <row r="1886" spans="3:11" x14ac:dyDescent="0.35">
      <c r="C1886" s="4">
        <v>43319</v>
      </c>
      <c r="D1886" s="5" t="s">
        <v>4</v>
      </c>
      <c r="E1886" s="5" t="s">
        <v>12</v>
      </c>
      <c r="F1886" s="5" t="s">
        <v>17</v>
      </c>
      <c r="G1886" s="6">
        <v>46899</v>
      </c>
      <c r="H1886" s="6">
        <v>25325.460000000003</v>
      </c>
      <c r="I1886" s="7">
        <v>1087.1999999999998</v>
      </c>
      <c r="J1886" s="7" t="s">
        <v>25</v>
      </c>
      <c r="K1886" s="7">
        <v>759.80000000000007</v>
      </c>
    </row>
    <row r="1887" spans="3:11" x14ac:dyDescent="0.35">
      <c r="C1887" s="4">
        <v>43319</v>
      </c>
      <c r="D1887" s="5" t="s">
        <v>11</v>
      </c>
      <c r="E1887" s="5" t="s">
        <v>13</v>
      </c>
      <c r="F1887" s="5" t="s">
        <v>17</v>
      </c>
      <c r="G1887" s="6">
        <v>347.4</v>
      </c>
      <c r="H1887" s="6">
        <v>173.7</v>
      </c>
      <c r="I1887" s="7" t="s">
        <v>25</v>
      </c>
      <c r="J1887" s="7" t="s">
        <v>25</v>
      </c>
      <c r="K1887" s="7" t="s">
        <v>25</v>
      </c>
    </row>
    <row r="1888" spans="3:11" x14ac:dyDescent="0.35">
      <c r="C1888" s="4">
        <v>43319</v>
      </c>
      <c r="D1888" s="5" t="s">
        <v>5</v>
      </c>
      <c r="E1888" s="5" t="s">
        <v>13</v>
      </c>
      <c r="F1888" s="5" t="s">
        <v>17</v>
      </c>
      <c r="G1888" s="6">
        <v>43670.879999999997</v>
      </c>
      <c r="H1888" s="6">
        <v>26202.527999999998</v>
      </c>
      <c r="I1888" s="7" t="s">
        <v>25</v>
      </c>
      <c r="J1888" s="7" t="s">
        <v>25</v>
      </c>
      <c r="K1888" s="7" t="s">
        <v>25</v>
      </c>
    </row>
    <row r="1889" spans="3:11" x14ac:dyDescent="0.35">
      <c r="C1889" s="4">
        <v>43319</v>
      </c>
      <c r="D1889" s="5" t="s">
        <v>9</v>
      </c>
      <c r="E1889" s="5" t="s">
        <v>13</v>
      </c>
      <c r="F1889" s="5" t="s">
        <v>16</v>
      </c>
      <c r="G1889" s="6">
        <v>347.4</v>
      </c>
      <c r="H1889" s="6">
        <v>225.81</v>
      </c>
      <c r="I1889" s="7" t="s">
        <v>25</v>
      </c>
      <c r="J1889" s="7" t="s">
        <v>25</v>
      </c>
      <c r="K1889" s="7" t="s">
        <v>25</v>
      </c>
    </row>
    <row r="1890" spans="3:11" x14ac:dyDescent="0.35">
      <c r="C1890" s="4">
        <v>43319</v>
      </c>
      <c r="D1890" s="5" t="s">
        <v>9</v>
      </c>
      <c r="E1890" s="5" t="s">
        <v>13</v>
      </c>
      <c r="F1890" s="5" t="s">
        <v>17</v>
      </c>
      <c r="G1890" s="6">
        <v>11255.76</v>
      </c>
      <c r="H1890" s="6">
        <v>7091.1288000000004</v>
      </c>
      <c r="I1890" s="7" t="s">
        <v>25</v>
      </c>
      <c r="J1890" s="7" t="s">
        <v>25</v>
      </c>
      <c r="K1890" s="7" t="s">
        <v>25</v>
      </c>
    </row>
    <row r="1891" spans="3:11" x14ac:dyDescent="0.35">
      <c r="C1891" s="4">
        <v>43319</v>
      </c>
      <c r="D1891" s="5" t="s">
        <v>5</v>
      </c>
      <c r="E1891" s="5" t="s">
        <v>13</v>
      </c>
      <c r="F1891" s="5" t="s">
        <v>17</v>
      </c>
      <c r="G1891" s="6">
        <v>43670.879999999997</v>
      </c>
      <c r="H1891" s="6">
        <v>29696.198400000001</v>
      </c>
      <c r="I1891" s="7" t="s">
        <v>25</v>
      </c>
      <c r="J1891" s="7" t="s">
        <v>25</v>
      </c>
      <c r="K1891" s="7" t="s">
        <v>25</v>
      </c>
    </row>
    <row r="1892" spans="3:11" x14ac:dyDescent="0.35">
      <c r="C1892" s="4">
        <v>43321</v>
      </c>
      <c r="D1892" s="5" t="s">
        <v>9</v>
      </c>
      <c r="E1892" s="5" t="s">
        <v>13</v>
      </c>
      <c r="F1892" s="5" t="s">
        <v>16</v>
      </c>
      <c r="G1892" s="6">
        <v>49243.92</v>
      </c>
      <c r="H1892" s="6">
        <v>32993.426400000004</v>
      </c>
      <c r="I1892" s="7">
        <v>1329.6</v>
      </c>
      <c r="J1892" s="7" t="s">
        <v>25</v>
      </c>
      <c r="K1892" s="7">
        <v>989.9</v>
      </c>
    </row>
    <row r="1893" spans="3:11" x14ac:dyDescent="0.35">
      <c r="C1893" s="4">
        <v>43322</v>
      </c>
      <c r="D1893" s="5" t="s">
        <v>8</v>
      </c>
      <c r="E1893" s="5" t="s">
        <v>12</v>
      </c>
      <c r="F1893" s="5" t="s">
        <v>17</v>
      </c>
      <c r="G1893" s="6">
        <v>335.4</v>
      </c>
      <c r="H1893" s="6">
        <v>191.17799999999997</v>
      </c>
      <c r="I1893" s="7">
        <v>566.1</v>
      </c>
      <c r="J1893" s="7" t="s">
        <v>25</v>
      </c>
      <c r="K1893" s="7">
        <v>5.8</v>
      </c>
    </row>
    <row r="1894" spans="3:11" x14ac:dyDescent="0.35">
      <c r="C1894" s="4">
        <v>43322</v>
      </c>
      <c r="D1894" s="5" t="s">
        <v>5</v>
      </c>
      <c r="E1894" s="5" t="s">
        <v>13</v>
      </c>
      <c r="F1894" s="5" t="s">
        <v>18</v>
      </c>
      <c r="G1894" s="6">
        <v>2205.6000000000004</v>
      </c>
      <c r="H1894" s="6">
        <v>1411.5840000000003</v>
      </c>
      <c r="I1894" s="7" t="s">
        <v>25</v>
      </c>
      <c r="J1894" s="7" t="s">
        <v>25</v>
      </c>
      <c r="K1894" s="7" t="s">
        <v>25</v>
      </c>
    </row>
    <row r="1895" spans="3:11" x14ac:dyDescent="0.35">
      <c r="C1895" s="4">
        <v>43322</v>
      </c>
      <c r="D1895" s="5" t="s">
        <v>4</v>
      </c>
      <c r="E1895" s="5" t="s">
        <v>12</v>
      </c>
      <c r="F1895" s="5" t="s">
        <v>16</v>
      </c>
      <c r="G1895" s="6">
        <v>28139.399999999998</v>
      </c>
      <c r="H1895" s="6">
        <v>17727.822</v>
      </c>
      <c r="I1895" s="7" t="s">
        <v>25</v>
      </c>
      <c r="J1895" s="7" t="s">
        <v>25</v>
      </c>
      <c r="K1895" s="7" t="s">
        <v>25</v>
      </c>
    </row>
    <row r="1896" spans="3:11" x14ac:dyDescent="0.35">
      <c r="C1896" s="4">
        <v>43323</v>
      </c>
      <c r="D1896" s="5" t="s">
        <v>4</v>
      </c>
      <c r="E1896" s="5" t="s">
        <v>12</v>
      </c>
      <c r="F1896" s="5" t="s">
        <v>18</v>
      </c>
      <c r="G1896" s="6">
        <v>16883.64</v>
      </c>
      <c r="H1896" s="6">
        <v>9454.8384000000005</v>
      </c>
      <c r="I1896" s="7">
        <v>839.7</v>
      </c>
      <c r="J1896" s="7" t="s">
        <v>25</v>
      </c>
      <c r="K1896" s="7">
        <v>283.70000000000005</v>
      </c>
    </row>
    <row r="1897" spans="3:11" x14ac:dyDescent="0.35">
      <c r="C1897" s="4">
        <v>43323</v>
      </c>
      <c r="D1897" s="5" t="s">
        <v>4</v>
      </c>
      <c r="E1897" s="5" t="s">
        <v>12</v>
      </c>
      <c r="F1897" s="5" t="s">
        <v>16</v>
      </c>
      <c r="G1897" s="6">
        <v>19697.64</v>
      </c>
      <c r="H1897" s="6">
        <v>13985.3244</v>
      </c>
      <c r="I1897" s="7" t="s">
        <v>25</v>
      </c>
      <c r="J1897" s="7" t="s">
        <v>25</v>
      </c>
      <c r="K1897" s="7" t="s">
        <v>25</v>
      </c>
    </row>
    <row r="1898" spans="3:11" x14ac:dyDescent="0.35">
      <c r="C1898" s="4">
        <v>43324</v>
      </c>
      <c r="D1898" s="5" t="s">
        <v>5</v>
      </c>
      <c r="E1898" s="5" t="s">
        <v>13</v>
      </c>
      <c r="F1898" s="5" t="s">
        <v>16</v>
      </c>
      <c r="G1898" s="6">
        <v>551.40000000000009</v>
      </c>
      <c r="H1898" s="6">
        <v>352.89600000000007</v>
      </c>
      <c r="I1898" s="7">
        <v>416.5</v>
      </c>
      <c r="J1898" s="7" t="s">
        <v>25</v>
      </c>
      <c r="K1898" s="7">
        <v>10.6</v>
      </c>
    </row>
    <row r="1899" spans="3:11" x14ac:dyDescent="0.35">
      <c r="C1899" s="4">
        <v>43324</v>
      </c>
      <c r="D1899" s="5" t="s">
        <v>5</v>
      </c>
      <c r="E1899" s="5" t="s">
        <v>13</v>
      </c>
      <c r="F1899" s="5" t="s">
        <v>18</v>
      </c>
      <c r="G1899" s="6">
        <v>1654.1999999999998</v>
      </c>
      <c r="H1899" s="6">
        <v>1207.5659999999998</v>
      </c>
      <c r="I1899" s="7" t="s">
        <v>25</v>
      </c>
      <c r="J1899" s="7" t="s">
        <v>25</v>
      </c>
      <c r="K1899" s="7" t="s">
        <v>25</v>
      </c>
    </row>
    <row r="1900" spans="3:11" x14ac:dyDescent="0.35">
      <c r="C1900" s="4">
        <v>43324</v>
      </c>
      <c r="D1900" s="5" t="s">
        <v>6</v>
      </c>
      <c r="E1900" s="5" t="s">
        <v>13</v>
      </c>
      <c r="F1900" s="5" t="s">
        <v>17</v>
      </c>
      <c r="G1900" s="6">
        <v>335.4</v>
      </c>
      <c r="H1900" s="6">
        <v>171.054</v>
      </c>
      <c r="I1900" s="7" t="s">
        <v>25</v>
      </c>
      <c r="J1900" s="7" t="s">
        <v>25</v>
      </c>
      <c r="K1900" s="7" t="s">
        <v>25</v>
      </c>
    </row>
    <row r="1901" spans="3:11" x14ac:dyDescent="0.35">
      <c r="C1901" s="4">
        <v>43324</v>
      </c>
      <c r="D1901" s="5" t="s">
        <v>6</v>
      </c>
      <c r="E1901" s="5" t="s">
        <v>13</v>
      </c>
      <c r="F1901" s="5" t="s">
        <v>17</v>
      </c>
      <c r="G1901" s="6">
        <v>1677</v>
      </c>
      <c r="H1901" s="6">
        <v>1173.8999999999999</v>
      </c>
      <c r="I1901" s="7" t="s">
        <v>25</v>
      </c>
      <c r="J1901" s="7" t="s">
        <v>25</v>
      </c>
      <c r="K1901" s="7" t="s">
        <v>25</v>
      </c>
    </row>
    <row r="1902" spans="3:11" x14ac:dyDescent="0.35">
      <c r="C1902" s="4">
        <v>43324</v>
      </c>
      <c r="D1902" s="5" t="s">
        <v>3</v>
      </c>
      <c r="E1902" s="5" t="s">
        <v>12</v>
      </c>
      <c r="F1902" s="5" t="s">
        <v>15</v>
      </c>
      <c r="G1902" s="6">
        <v>2095.8000000000002</v>
      </c>
      <c r="H1902" s="6">
        <v>1320.354</v>
      </c>
      <c r="I1902" s="7" t="s">
        <v>25</v>
      </c>
      <c r="J1902" s="7" t="s">
        <v>25</v>
      </c>
      <c r="K1902" s="7" t="s">
        <v>25</v>
      </c>
    </row>
    <row r="1903" spans="3:11" x14ac:dyDescent="0.35">
      <c r="C1903" s="4">
        <v>43325</v>
      </c>
      <c r="D1903" s="5" t="s">
        <v>9</v>
      </c>
      <c r="E1903" s="5" t="s">
        <v>13</v>
      </c>
      <c r="F1903" s="5" t="s">
        <v>16</v>
      </c>
      <c r="G1903" s="6">
        <v>42209.159999999996</v>
      </c>
      <c r="H1903" s="6">
        <v>26591.770799999998</v>
      </c>
      <c r="I1903" s="7">
        <v>1399.6</v>
      </c>
      <c r="J1903" s="7" t="s">
        <v>25</v>
      </c>
      <c r="K1903" s="7">
        <v>797.80000000000007</v>
      </c>
    </row>
    <row r="1904" spans="3:11" x14ac:dyDescent="0.35">
      <c r="C1904" s="4">
        <v>43325</v>
      </c>
      <c r="D1904" s="5" t="s">
        <v>5</v>
      </c>
      <c r="E1904" s="5" t="s">
        <v>13</v>
      </c>
      <c r="F1904" s="5" t="s">
        <v>15</v>
      </c>
      <c r="G1904" s="6">
        <v>551.40000000000009</v>
      </c>
      <c r="H1904" s="6">
        <v>413.55000000000007</v>
      </c>
      <c r="I1904" s="7" t="s">
        <v>25</v>
      </c>
      <c r="J1904" s="7" t="s">
        <v>25</v>
      </c>
      <c r="K1904" s="7" t="s">
        <v>25</v>
      </c>
    </row>
    <row r="1905" spans="3:11" x14ac:dyDescent="0.35">
      <c r="C1905" s="4">
        <v>43326</v>
      </c>
      <c r="D1905" s="5" t="s">
        <v>8</v>
      </c>
      <c r="E1905" s="5" t="s">
        <v>12</v>
      </c>
      <c r="F1905" s="5" t="s">
        <v>16</v>
      </c>
      <c r="G1905" s="6">
        <v>670.8</v>
      </c>
      <c r="H1905" s="6">
        <v>476.26799999999997</v>
      </c>
      <c r="I1905" s="7">
        <v>978.80000000000007</v>
      </c>
      <c r="J1905" s="7" t="s">
        <v>25</v>
      </c>
      <c r="K1905" s="7">
        <v>14.299999999999999</v>
      </c>
    </row>
    <row r="1906" spans="3:11" x14ac:dyDescent="0.35">
      <c r="C1906" s="4">
        <v>43326</v>
      </c>
      <c r="D1906" s="5" t="s">
        <v>3</v>
      </c>
      <c r="E1906" s="5" t="s">
        <v>12</v>
      </c>
      <c r="F1906" s="5" t="s">
        <v>15</v>
      </c>
      <c r="G1906" s="6">
        <v>17604.72</v>
      </c>
      <c r="H1906" s="6">
        <v>10562.832</v>
      </c>
      <c r="I1906" s="7" t="s">
        <v>25</v>
      </c>
      <c r="J1906" s="7" t="s">
        <v>25</v>
      </c>
      <c r="K1906" s="7" t="s">
        <v>25</v>
      </c>
    </row>
    <row r="1907" spans="3:11" x14ac:dyDescent="0.35">
      <c r="C1907" s="4">
        <v>43326</v>
      </c>
      <c r="D1907" s="5" t="s">
        <v>4</v>
      </c>
      <c r="E1907" s="5" t="s">
        <v>12</v>
      </c>
      <c r="F1907" s="5" t="s">
        <v>18</v>
      </c>
      <c r="G1907" s="6">
        <v>11255.76</v>
      </c>
      <c r="H1907" s="6">
        <v>7541.3592000000008</v>
      </c>
      <c r="I1907" s="7" t="s">
        <v>25</v>
      </c>
      <c r="J1907" s="7" t="s">
        <v>25</v>
      </c>
      <c r="K1907" s="7" t="s">
        <v>25</v>
      </c>
    </row>
    <row r="1908" spans="3:11" x14ac:dyDescent="0.35">
      <c r="C1908" s="4">
        <v>43327</v>
      </c>
      <c r="D1908" s="5" t="s">
        <v>10</v>
      </c>
      <c r="E1908" s="5" t="s">
        <v>14</v>
      </c>
      <c r="F1908" s="5" t="s">
        <v>16</v>
      </c>
      <c r="G1908" s="6">
        <v>24239.279999999999</v>
      </c>
      <c r="H1908" s="6">
        <v>14301.175199999998</v>
      </c>
      <c r="I1908" s="7">
        <v>683.5</v>
      </c>
      <c r="J1908" s="7">
        <v>88657</v>
      </c>
      <c r="K1908" s="7">
        <v>429.1</v>
      </c>
    </row>
    <row r="1909" spans="3:11" x14ac:dyDescent="0.35">
      <c r="C1909" s="4">
        <v>43327</v>
      </c>
      <c r="D1909" s="5" t="s">
        <v>9</v>
      </c>
      <c r="E1909" s="5" t="s">
        <v>13</v>
      </c>
      <c r="F1909" s="5" t="s">
        <v>17</v>
      </c>
      <c r="G1909" s="6">
        <v>11255.76</v>
      </c>
      <c r="H1909" s="6">
        <v>8216.7047999999995</v>
      </c>
      <c r="I1909" s="7" t="s">
        <v>25</v>
      </c>
      <c r="J1909" s="7" t="s">
        <v>25</v>
      </c>
      <c r="K1909" s="7" t="s">
        <v>25</v>
      </c>
    </row>
    <row r="1910" spans="3:11" x14ac:dyDescent="0.35">
      <c r="C1910" s="4">
        <v>43327</v>
      </c>
      <c r="D1910" s="5" t="s">
        <v>6</v>
      </c>
      <c r="E1910" s="5" t="s">
        <v>13</v>
      </c>
      <c r="F1910" s="5" t="s">
        <v>16</v>
      </c>
      <c r="G1910" s="6">
        <v>27167.399999999998</v>
      </c>
      <c r="H1910" s="6">
        <v>15213.744000000001</v>
      </c>
      <c r="I1910" s="7" t="s">
        <v>25</v>
      </c>
      <c r="J1910" s="7" t="s">
        <v>25</v>
      </c>
      <c r="K1910" s="7" t="s">
        <v>25</v>
      </c>
    </row>
    <row r="1911" spans="3:11" x14ac:dyDescent="0.35">
      <c r="C1911" s="4">
        <v>43328</v>
      </c>
      <c r="D1911" s="5" t="s">
        <v>8</v>
      </c>
      <c r="E1911" s="5" t="s">
        <v>12</v>
      </c>
      <c r="F1911" s="5" t="s">
        <v>17</v>
      </c>
      <c r="G1911" s="6">
        <v>670.8</v>
      </c>
      <c r="H1911" s="6">
        <v>449.43599999999998</v>
      </c>
      <c r="I1911" s="7">
        <v>448.1</v>
      </c>
      <c r="J1911" s="7" t="s">
        <v>25</v>
      </c>
      <c r="K1911" s="7">
        <v>13.5</v>
      </c>
    </row>
    <row r="1912" spans="3:11" x14ac:dyDescent="0.35">
      <c r="C1912" s="4">
        <v>43328</v>
      </c>
      <c r="D1912" s="5" t="s">
        <v>5</v>
      </c>
      <c r="E1912" s="5" t="s">
        <v>13</v>
      </c>
      <c r="F1912" s="5" t="s">
        <v>16</v>
      </c>
      <c r="G1912" s="6">
        <v>17865.36</v>
      </c>
      <c r="H1912" s="6">
        <v>11433.830400000001</v>
      </c>
      <c r="I1912" s="7" t="s">
        <v>25</v>
      </c>
      <c r="J1912" s="7" t="s">
        <v>25</v>
      </c>
      <c r="K1912" s="7" t="s">
        <v>25</v>
      </c>
    </row>
    <row r="1913" spans="3:11" x14ac:dyDescent="0.35">
      <c r="C1913" s="4">
        <v>43328</v>
      </c>
      <c r="D1913" s="5" t="s">
        <v>8</v>
      </c>
      <c r="E1913" s="5" t="s">
        <v>12</v>
      </c>
      <c r="F1913" s="5" t="s">
        <v>17</v>
      </c>
      <c r="G1913" s="6">
        <v>13583.76</v>
      </c>
      <c r="H1913" s="6">
        <v>7199.3928000000005</v>
      </c>
      <c r="I1913" s="7" t="s">
        <v>25</v>
      </c>
      <c r="J1913" s="7" t="s">
        <v>25</v>
      </c>
      <c r="K1913" s="7" t="s">
        <v>25</v>
      </c>
    </row>
    <row r="1914" spans="3:11" x14ac:dyDescent="0.35">
      <c r="C1914" s="4">
        <v>43329</v>
      </c>
      <c r="D1914" s="5" t="s">
        <v>5</v>
      </c>
      <c r="E1914" s="5" t="s">
        <v>13</v>
      </c>
      <c r="F1914" s="5" t="s">
        <v>17</v>
      </c>
      <c r="G1914" s="6">
        <v>1654.1999999999998</v>
      </c>
      <c r="H1914" s="6">
        <v>1042.146</v>
      </c>
      <c r="I1914" s="7">
        <v>706.80000000000007</v>
      </c>
      <c r="J1914" s="7" t="s">
        <v>25</v>
      </c>
      <c r="K1914" s="7">
        <v>31.3</v>
      </c>
    </row>
    <row r="1915" spans="3:11" x14ac:dyDescent="0.35">
      <c r="C1915" s="4">
        <v>43329</v>
      </c>
      <c r="D1915" s="5" t="s">
        <v>3</v>
      </c>
      <c r="E1915" s="5" t="s">
        <v>12</v>
      </c>
      <c r="F1915" s="5" t="s">
        <v>16</v>
      </c>
      <c r="G1915" s="6">
        <v>2095.8000000000002</v>
      </c>
      <c r="H1915" s="6">
        <v>1362.2700000000002</v>
      </c>
      <c r="I1915" s="7" t="s">
        <v>25</v>
      </c>
      <c r="J1915" s="7" t="s">
        <v>25</v>
      </c>
      <c r="K1915" s="7" t="s">
        <v>25</v>
      </c>
    </row>
    <row r="1916" spans="3:11" x14ac:dyDescent="0.35">
      <c r="C1916" s="4">
        <v>43329</v>
      </c>
      <c r="D1916" s="5" t="s">
        <v>9</v>
      </c>
      <c r="E1916" s="5" t="s">
        <v>13</v>
      </c>
      <c r="F1916" s="5" t="s">
        <v>15</v>
      </c>
      <c r="G1916" s="6">
        <v>14069.76</v>
      </c>
      <c r="H1916" s="6">
        <v>10552.32</v>
      </c>
      <c r="I1916" s="7" t="s">
        <v>25</v>
      </c>
      <c r="J1916" s="7" t="s">
        <v>25</v>
      </c>
      <c r="K1916" s="7" t="s">
        <v>25</v>
      </c>
    </row>
    <row r="1917" spans="3:11" x14ac:dyDescent="0.35">
      <c r="C1917" s="4">
        <v>43331</v>
      </c>
      <c r="D1917" s="5" t="s">
        <v>10</v>
      </c>
      <c r="E1917" s="5" t="s">
        <v>14</v>
      </c>
      <c r="F1917" s="5" t="s">
        <v>16</v>
      </c>
      <c r="G1917" s="6">
        <v>1675.8000000000002</v>
      </c>
      <c r="H1917" s="6">
        <v>938.44800000000021</v>
      </c>
      <c r="I1917" s="7">
        <v>888.80000000000007</v>
      </c>
      <c r="J1917" s="7" t="s">
        <v>25</v>
      </c>
      <c r="K1917" s="7">
        <v>28.200000000000003</v>
      </c>
    </row>
    <row r="1918" spans="3:11" x14ac:dyDescent="0.35">
      <c r="C1918" s="4">
        <v>43331</v>
      </c>
      <c r="D1918" s="5" t="s">
        <v>4</v>
      </c>
      <c r="E1918" s="5" t="s">
        <v>12</v>
      </c>
      <c r="F1918" s="5" t="s">
        <v>17</v>
      </c>
      <c r="G1918" s="6">
        <v>347.4</v>
      </c>
      <c r="H1918" s="6">
        <v>250.12799999999999</v>
      </c>
      <c r="I1918" s="7" t="s">
        <v>25</v>
      </c>
      <c r="J1918" s="7" t="s">
        <v>25</v>
      </c>
      <c r="K1918" s="7" t="s">
        <v>25</v>
      </c>
    </row>
    <row r="1919" spans="3:11" x14ac:dyDescent="0.35">
      <c r="C1919" s="4">
        <v>43331</v>
      </c>
      <c r="D1919" s="5" t="s">
        <v>9</v>
      </c>
      <c r="E1919" s="5" t="s">
        <v>13</v>
      </c>
      <c r="F1919" s="5" t="s">
        <v>17</v>
      </c>
      <c r="G1919" s="6">
        <v>347.4</v>
      </c>
      <c r="H1919" s="6">
        <v>208.43999999999997</v>
      </c>
      <c r="I1919" s="7" t="s">
        <v>25</v>
      </c>
      <c r="J1919" s="7" t="s">
        <v>25</v>
      </c>
      <c r="K1919" s="7" t="s">
        <v>25</v>
      </c>
    </row>
    <row r="1920" spans="3:11" x14ac:dyDescent="0.35">
      <c r="C1920" s="4">
        <v>43332</v>
      </c>
      <c r="D1920" s="5" t="s">
        <v>4</v>
      </c>
      <c r="E1920" s="5" t="s">
        <v>12</v>
      </c>
      <c r="F1920" s="5" t="s">
        <v>17</v>
      </c>
      <c r="G1920" s="6">
        <v>1737</v>
      </c>
      <c r="H1920" s="6">
        <v>990.08999999999992</v>
      </c>
      <c r="I1920" s="7">
        <v>220.1</v>
      </c>
      <c r="J1920" s="7" t="s">
        <v>25</v>
      </c>
      <c r="K1920" s="7">
        <v>29.8</v>
      </c>
    </row>
    <row r="1921" spans="3:11" x14ac:dyDescent="0.35">
      <c r="C1921" s="4">
        <v>43333</v>
      </c>
      <c r="D1921" s="5" t="s">
        <v>8</v>
      </c>
      <c r="E1921" s="5" t="s">
        <v>12</v>
      </c>
      <c r="F1921" s="5" t="s">
        <v>15</v>
      </c>
      <c r="G1921" s="6">
        <v>1006.1999999999999</v>
      </c>
      <c r="H1921" s="6">
        <v>704.33999999999992</v>
      </c>
      <c r="I1921" s="7">
        <v>585.6</v>
      </c>
      <c r="J1921" s="7" t="s">
        <v>25</v>
      </c>
      <c r="K1921" s="7">
        <v>21.200000000000003</v>
      </c>
    </row>
    <row r="1922" spans="3:11" x14ac:dyDescent="0.35">
      <c r="C1922" s="4">
        <v>43333</v>
      </c>
      <c r="D1922" s="5" t="s">
        <v>9</v>
      </c>
      <c r="E1922" s="5" t="s">
        <v>13</v>
      </c>
      <c r="F1922" s="5" t="s">
        <v>16</v>
      </c>
      <c r="G1922" s="6">
        <v>694.8</v>
      </c>
      <c r="H1922" s="6">
        <v>479.41199999999992</v>
      </c>
      <c r="I1922" s="7" t="s">
        <v>25</v>
      </c>
      <c r="J1922" s="7" t="s">
        <v>25</v>
      </c>
      <c r="K1922" s="7" t="s">
        <v>25</v>
      </c>
    </row>
    <row r="1923" spans="3:11" x14ac:dyDescent="0.35">
      <c r="C1923" s="4">
        <v>43334</v>
      </c>
      <c r="D1923" s="5" t="s">
        <v>8</v>
      </c>
      <c r="E1923" s="5" t="s">
        <v>12</v>
      </c>
      <c r="F1923" s="5" t="s">
        <v>15</v>
      </c>
      <c r="G1923" s="6">
        <v>36223.199999999997</v>
      </c>
      <c r="H1923" s="6">
        <v>25356.239999999998</v>
      </c>
      <c r="I1923" s="7">
        <v>1244.5999999999999</v>
      </c>
      <c r="J1923" s="7" t="s">
        <v>25</v>
      </c>
      <c r="K1923" s="7">
        <v>760.7</v>
      </c>
    </row>
    <row r="1924" spans="3:11" x14ac:dyDescent="0.35">
      <c r="C1924" s="4">
        <v>43334</v>
      </c>
      <c r="D1924" s="5" t="s">
        <v>5</v>
      </c>
      <c r="E1924" s="5" t="s">
        <v>13</v>
      </c>
      <c r="F1924" s="5" t="s">
        <v>18</v>
      </c>
      <c r="G1924" s="6">
        <v>3859.7999999999997</v>
      </c>
      <c r="H1924" s="6">
        <v>2122.89</v>
      </c>
      <c r="I1924" s="7" t="s">
        <v>25</v>
      </c>
      <c r="J1924" s="7" t="s">
        <v>25</v>
      </c>
      <c r="K1924" s="7" t="s">
        <v>25</v>
      </c>
    </row>
    <row r="1925" spans="3:11" x14ac:dyDescent="0.35">
      <c r="C1925" s="4">
        <v>43335</v>
      </c>
      <c r="D1925" s="5" t="s">
        <v>9</v>
      </c>
      <c r="E1925" s="5" t="s">
        <v>13</v>
      </c>
      <c r="F1925" s="5" t="s">
        <v>15</v>
      </c>
      <c r="G1925" s="6">
        <v>11255.76</v>
      </c>
      <c r="H1925" s="6">
        <v>7991.5895999999993</v>
      </c>
      <c r="I1925" s="7">
        <v>877.6</v>
      </c>
      <c r="J1925" s="7" t="s">
        <v>25</v>
      </c>
      <c r="K1925" s="7">
        <v>239.79999999999998</v>
      </c>
    </row>
    <row r="1926" spans="3:11" x14ac:dyDescent="0.35">
      <c r="C1926" s="4">
        <v>43335</v>
      </c>
      <c r="D1926" s="5" t="s">
        <v>8</v>
      </c>
      <c r="E1926" s="5" t="s">
        <v>12</v>
      </c>
      <c r="F1926" s="5" t="s">
        <v>17</v>
      </c>
      <c r="G1926" s="6">
        <v>1341.6</v>
      </c>
      <c r="H1926" s="6">
        <v>737.88</v>
      </c>
      <c r="I1926" s="7" t="s">
        <v>25</v>
      </c>
      <c r="J1926" s="7" t="s">
        <v>25</v>
      </c>
      <c r="K1926" s="7" t="s">
        <v>25</v>
      </c>
    </row>
    <row r="1927" spans="3:11" x14ac:dyDescent="0.35">
      <c r="C1927" s="4">
        <v>43335</v>
      </c>
      <c r="D1927" s="5" t="s">
        <v>4</v>
      </c>
      <c r="E1927" s="5" t="s">
        <v>12</v>
      </c>
      <c r="F1927" s="5" t="s">
        <v>16</v>
      </c>
      <c r="G1927" s="6">
        <v>14069.76</v>
      </c>
      <c r="H1927" s="6">
        <v>10411.6224</v>
      </c>
      <c r="I1927" s="7" t="s">
        <v>25</v>
      </c>
      <c r="J1927" s="7" t="s">
        <v>25</v>
      </c>
      <c r="K1927" s="7" t="s">
        <v>25</v>
      </c>
    </row>
    <row r="1928" spans="3:11" x14ac:dyDescent="0.35">
      <c r="C1928" s="4">
        <v>43336</v>
      </c>
      <c r="D1928" s="5" t="s">
        <v>5</v>
      </c>
      <c r="E1928" s="5" t="s">
        <v>13</v>
      </c>
      <c r="F1928" s="5" t="s">
        <v>17</v>
      </c>
      <c r="G1928" s="6">
        <v>551.40000000000009</v>
      </c>
      <c r="H1928" s="6">
        <v>281.21400000000006</v>
      </c>
      <c r="I1928" s="7">
        <v>393.3</v>
      </c>
      <c r="J1928" s="7" t="s">
        <v>25</v>
      </c>
      <c r="K1928" s="7">
        <v>8.5</v>
      </c>
    </row>
    <row r="1929" spans="3:11" x14ac:dyDescent="0.35">
      <c r="C1929" s="4">
        <v>43336</v>
      </c>
      <c r="D1929" s="5" t="s">
        <v>6</v>
      </c>
      <c r="E1929" s="5" t="s">
        <v>13</v>
      </c>
      <c r="F1929" s="5" t="s">
        <v>18</v>
      </c>
      <c r="G1929" s="6">
        <v>1341.6</v>
      </c>
      <c r="H1929" s="6">
        <v>791.54399999999987</v>
      </c>
      <c r="I1929" s="7" t="s">
        <v>25</v>
      </c>
      <c r="J1929" s="7" t="s">
        <v>25</v>
      </c>
      <c r="K1929" s="7" t="s">
        <v>25</v>
      </c>
    </row>
    <row r="1930" spans="3:11" x14ac:dyDescent="0.35">
      <c r="C1930" s="4">
        <v>43336</v>
      </c>
      <c r="D1930" s="5" t="s">
        <v>5</v>
      </c>
      <c r="E1930" s="5" t="s">
        <v>13</v>
      </c>
      <c r="F1930" s="5" t="s">
        <v>17</v>
      </c>
      <c r="G1930" s="6">
        <v>44663.399999999994</v>
      </c>
      <c r="H1930" s="6">
        <v>26351.405999999995</v>
      </c>
      <c r="I1930" s="7" t="s">
        <v>25</v>
      </c>
      <c r="J1930" s="7" t="s">
        <v>25</v>
      </c>
      <c r="K1930" s="7" t="s">
        <v>25</v>
      </c>
    </row>
    <row r="1931" spans="3:11" x14ac:dyDescent="0.35">
      <c r="C1931" s="4">
        <v>43336</v>
      </c>
      <c r="D1931" s="5" t="s">
        <v>4</v>
      </c>
      <c r="E1931" s="5" t="s">
        <v>12</v>
      </c>
      <c r="F1931" s="5" t="s">
        <v>17</v>
      </c>
      <c r="G1931" s="6">
        <v>2431.8000000000002</v>
      </c>
      <c r="H1931" s="6">
        <v>1580.67</v>
      </c>
      <c r="I1931" s="7" t="s">
        <v>25</v>
      </c>
      <c r="J1931" s="7" t="s">
        <v>25</v>
      </c>
      <c r="K1931" s="7" t="s">
        <v>25</v>
      </c>
    </row>
    <row r="1932" spans="3:11" x14ac:dyDescent="0.35">
      <c r="C1932" s="4">
        <v>43337</v>
      </c>
      <c r="D1932" s="5" t="s">
        <v>4</v>
      </c>
      <c r="E1932" s="5" t="s">
        <v>12</v>
      </c>
      <c r="F1932" s="5" t="s">
        <v>15</v>
      </c>
      <c r="G1932" s="6">
        <v>16883.64</v>
      </c>
      <c r="H1932" s="6">
        <v>12493.893599999999</v>
      </c>
      <c r="I1932" s="7">
        <v>970.80000000000007</v>
      </c>
      <c r="J1932" s="7" t="s">
        <v>25</v>
      </c>
      <c r="K1932" s="7">
        <v>374.90000000000003</v>
      </c>
    </row>
    <row r="1933" spans="3:11" x14ac:dyDescent="0.35">
      <c r="C1933" s="4">
        <v>43337</v>
      </c>
      <c r="D1933" s="5" t="s">
        <v>10</v>
      </c>
      <c r="E1933" s="5" t="s">
        <v>14</v>
      </c>
      <c r="F1933" s="5" t="s">
        <v>16</v>
      </c>
      <c r="G1933" s="6">
        <v>27471.120000000003</v>
      </c>
      <c r="H1933" s="6">
        <v>19504.495200000001</v>
      </c>
      <c r="I1933" s="7" t="s">
        <v>25</v>
      </c>
      <c r="J1933" s="7" t="s">
        <v>25</v>
      </c>
      <c r="K1933" s="7" t="s">
        <v>25</v>
      </c>
    </row>
    <row r="1934" spans="3:11" x14ac:dyDescent="0.35">
      <c r="C1934" s="4">
        <v>43337</v>
      </c>
      <c r="D1934" s="5" t="s">
        <v>11</v>
      </c>
      <c r="E1934" s="5" t="s">
        <v>13</v>
      </c>
      <c r="F1934" s="5" t="s">
        <v>17</v>
      </c>
      <c r="G1934" s="6">
        <v>347.4</v>
      </c>
      <c r="H1934" s="6">
        <v>173.7</v>
      </c>
      <c r="I1934" s="7" t="s">
        <v>25</v>
      </c>
      <c r="J1934" s="7" t="s">
        <v>25</v>
      </c>
      <c r="K1934" s="7" t="s">
        <v>25</v>
      </c>
    </row>
    <row r="1935" spans="3:11" x14ac:dyDescent="0.35">
      <c r="C1935" s="4">
        <v>43338</v>
      </c>
      <c r="D1935" s="5" t="s">
        <v>4</v>
      </c>
      <c r="E1935" s="5" t="s">
        <v>12</v>
      </c>
      <c r="F1935" s="5" t="s">
        <v>18</v>
      </c>
      <c r="G1935" s="6">
        <v>14069.76</v>
      </c>
      <c r="H1935" s="6">
        <v>7034.88</v>
      </c>
      <c r="I1935" s="7">
        <v>608</v>
      </c>
      <c r="J1935" s="7" t="s">
        <v>25</v>
      </c>
      <c r="K1935" s="7">
        <v>211.1</v>
      </c>
    </row>
    <row r="1936" spans="3:11" x14ac:dyDescent="0.35">
      <c r="C1936" s="4">
        <v>43338</v>
      </c>
      <c r="D1936" s="5" t="s">
        <v>5</v>
      </c>
      <c r="E1936" s="5" t="s">
        <v>13</v>
      </c>
      <c r="F1936" s="5" t="s">
        <v>18</v>
      </c>
      <c r="G1936" s="6">
        <v>4411.2000000000007</v>
      </c>
      <c r="H1936" s="6">
        <v>2911.3920000000007</v>
      </c>
      <c r="I1936" s="7" t="s">
        <v>25</v>
      </c>
      <c r="J1936" s="7" t="s">
        <v>25</v>
      </c>
      <c r="K1936" s="7" t="s">
        <v>25</v>
      </c>
    </row>
    <row r="1937" spans="3:11" x14ac:dyDescent="0.35">
      <c r="C1937" s="4">
        <v>43339</v>
      </c>
      <c r="D1937" s="5" t="s">
        <v>4</v>
      </c>
      <c r="E1937" s="5" t="s">
        <v>12</v>
      </c>
      <c r="F1937" s="5" t="s">
        <v>15</v>
      </c>
      <c r="G1937" s="6">
        <v>49243.92</v>
      </c>
      <c r="H1937" s="6">
        <v>31023.669599999997</v>
      </c>
      <c r="I1937" s="7">
        <v>621.6</v>
      </c>
      <c r="J1937" s="7" t="s">
        <v>25</v>
      </c>
      <c r="K1937" s="7">
        <v>930.80000000000007</v>
      </c>
    </row>
    <row r="1938" spans="3:11" x14ac:dyDescent="0.35">
      <c r="C1938" s="4">
        <v>43340</v>
      </c>
      <c r="D1938" s="5" t="s">
        <v>5</v>
      </c>
      <c r="E1938" s="5" t="s">
        <v>13</v>
      </c>
      <c r="F1938" s="5" t="s">
        <v>17</v>
      </c>
      <c r="G1938" s="6">
        <v>1654.1999999999998</v>
      </c>
      <c r="H1938" s="6">
        <v>1124.856</v>
      </c>
      <c r="I1938" s="7">
        <v>470.8</v>
      </c>
      <c r="J1938" s="7" t="s">
        <v>25</v>
      </c>
      <c r="K1938" s="7">
        <v>33.800000000000004</v>
      </c>
    </row>
    <row r="1939" spans="3:11" x14ac:dyDescent="0.35">
      <c r="C1939" s="4">
        <v>43340</v>
      </c>
      <c r="D1939" s="5" t="s">
        <v>9</v>
      </c>
      <c r="E1939" s="5" t="s">
        <v>13</v>
      </c>
      <c r="F1939" s="5" t="s">
        <v>18</v>
      </c>
      <c r="G1939" s="6">
        <v>347.4</v>
      </c>
      <c r="H1939" s="6">
        <v>218.86199999999999</v>
      </c>
      <c r="I1939" s="7" t="s">
        <v>25</v>
      </c>
      <c r="J1939" s="7" t="s">
        <v>25</v>
      </c>
      <c r="K1939" s="7" t="s">
        <v>25</v>
      </c>
    </row>
    <row r="1940" spans="3:11" x14ac:dyDescent="0.35">
      <c r="C1940" s="4">
        <v>43341</v>
      </c>
      <c r="D1940" s="5" t="s">
        <v>9</v>
      </c>
      <c r="E1940" s="5" t="s">
        <v>13</v>
      </c>
      <c r="F1940" s="5" t="s">
        <v>16</v>
      </c>
      <c r="G1940" s="6">
        <v>347.4</v>
      </c>
      <c r="H1940" s="6">
        <v>222.33599999999998</v>
      </c>
      <c r="I1940" s="7">
        <v>863</v>
      </c>
      <c r="J1940" s="7" t="s">
        <v>25</v>
      </c>
      <c r="K1940" s="7">
        <v>6.6999999999999993</v>
      </c>
    </row>
    <row r="1941" spans="3:11" x14ac:dyDescent="0.35">
      <c r="C1941" s="4">
        <v>43341</v>
      </c>
      <c r="D1941" s="5" t="s">
        <v>7</v>
      </c>
      <c r="E1941" s="5" t="s">
        <v>14</v>
      </c>
      <c r="F1941" s="5" t="s">
        <v>18</v>
      </c>
      <c r="G1941" s="6">
        <v>1364.4</v>
      </c>
      <c r="H1941" s="6">
        <v>709.48800000000006</v>
      </c>
      <c r="I1941" s="7" t="s">
        <v>25</v>
      </c>
      <c r="J1941" s="7" t="s">
        <v>25</v>
      </c>
      <c r="K1941" s="7" t="s">
        <v>25</v>
      </c>
    </row>
    <row r="1942" spans="3:11" x14ac:dyDescent="0.35">
      <c r="C1942" s="4">
        <v>43342</v>
      </c>
      <c r="D1942" s="5" t="s">
        <v>3</v>
      </c>
      <c r="E1942" s="5" t="s">
        <v>12</v>
      </c>
      <c r="F1942" s="5" t="s">
        <v>15</v>
      </c>
      <c r="G1942" s="6">
        <v>1796.3999999999999</v>
      </c>
      <c r="H1942" s="6">
        <v>1347.3</v>
      </c>
      <c r="I1942" s="7">
        <v>229.79999999999998</v>
      </c>
      <c r="J1942" s="7" t="s">
        <v>25</v>
      </c>
      <c r="K1942" s="7">
        <v>40.5</v>
      </c>
    </row>
    <row r="1943" spans="3:11" x14ac:dyDescent="0.35">
      <c r="C1943" s="4">
        <v>43342</v>
      </c>
      <c r="D1943" s="5" t="s">
        <v>3</v>
      </c>
      <c r="E1943" s="5" t="s">
        <v>12</v>
      </c>
      <c r="F1943" s="5" t="s">
        <v>17</v>
      </c>
      <c r="G1943" s="6">
        <v>8083.7999999999993</v>
      </c>
      <c r="H1943" s="6">
        <v>4122.7379999999994</v>
      </c>
      <c r="I1943" s="7" t="s">
        <v>25</v>
      </c>
      <c r="J1943" s="7" t="s">
        <v>25</v>
      </c>
      <c r="K1943" s="7" t="s">
        <v>25</v>
      </c>
    </row>
    <row r="1944" spans="3:11" x14ac:dyDescent="0.35">
      <c r="C1944" s="4">
        <v>43344</v>
      </c>
      <c r="D1944" s="5" t="s">
        <v>4</v>
      </c>
      <c r="E1944" s="5" t="s">
        <v>12</v>
      </c>
      <c r="F1944" s="5" t="s">
        <v>18</v>
      </c>
      <c r="G1944" s="6">
        <v>347.4</v>
      </c>
      <c r="H1944" s="6">
        <v>208.43999999999997</v>
      </c>
      <c r="I1944" s="7">
        <v>937.1</v>
      </c>
      <c r="J1944" s="7" t="s">
        <v>25</v>
      </c>
      <c r="K1944" s="7">
        <v>6.3</v>
      </c>
    </row>
    <row r="1945" spans="3:11" x14ac:dyDescent="0.35">
      <c r="C1945" s="4">
        <v>43344</v>
      </c>
      <c r="D1945" s="5" t="s">
        <v>4</v>
      </c>
      <c r="E1945" s="5" t="s">
        <v>12</v>
      </c>
      <c r="F1945" s="5" t="s">
        <v>15</v>
      </c>
      <c r="G1945" s="6">
        <v>694.8</v>
      </c>
      <c r="H1945" s="6">
        <v>472.464</v>
      </c>
      <c r="I1945" s="7" t="s">
        <v>25</v>
      </c>
      <c r="J1945" s="7" t="s">
        <v>25</v>
      </c>
      <c r="K1945" s="7" t="s">
        <v>25</v>
      </c>
    </row>
    <row r="1946" spans="3:11" x14ac:dyDescent="0.35">
      <c r="C1946" s="4">
        <v>43344</v>
      </c>
      <c r="D1946" s="5" t="s">
        <v>9</v>
      </c>
      <c r="E1946" s="5" t="s">
        <v>13</v>
      </c>
      <c r="F1946" s="5" t="s">
        <v>17</v>
      </c>
      <c r="G1946" s="6">
        <v>11255.76</v>
      </c>
      <c r="H1946" s="6">
        <v>5627.88</v>
      </c>
      <c r="I1946" s="7" t="s">
        <v>25</v>
      </c>
      <c r="J1946" s="7" t="s">
        <v>25</v>
      </c>
      <c r="K1946" s="7" t="s">
        <v>25</v>
      </c>
    </row>
    <row r="1947" spans="3:11" x14ac:dyDescent="0.35">
      <c r="C1947" s="4">
        <v>43344</v>
      </c>
      <c r="D1947" s="5" t="s">
        <v>4</v>
      </c>
      <c r="E1947" s="5" t="s">
        <v>12</v>
      </c>
      <c r="F1947" s="5" t="s">
        <v>17</v>
      </c>
      <c r="G1947" s="6">
        <v>2779.2</v>
      </c>
      <c r="H1947" s="6">
        <v>1750.896</v>
      </c>
      <c r="I1947" s="7" t="s">
        <v>25</v>
      </c>
      <c r="J1947" s="7" t="s">
        <v>25</v>
      </c>
      <c r="K1947" s="7" t="s">
        <v>25</v>
      </c>
    </row>
    <row r="1948" spans="3:11" x14ac:dyDescent="0.35">
      <c r="C1948" s="4">
        <v>43345</v>
      </c>
      <c r="D1948" s="5" t="s">
        <v>8</v>
      </c>
      <c r="E1948" s="5" t="s">
        <v>12</v>
      </c>
      <c r="F1948" s="5" t="s">
        <v>16</v>
      </c>
      <c r="G1948" s="6">
        <v>24148.800000000003</v>
      </c>
      <c r="H1948" s="6">
        <v>13040.352000000003</v>
      </c>
      <c r="I1948" s="7">
        <v>245.29999999999998</v>
      </c>
      <c r="J1948" s="7" t="s">
        <v>25</v>
      </c>
      <c r="K1948" s="7">
        <v>391.3</v>
      </c>
    </row>
    <row r="1949" spans="3:11" x14ac:dyDescent="0.35">
      <c r="C1949" s="4">
        <v>43345</v>
      </c>
      <c r="D1949" s="5" t="s">
        <v>3</v>
      </c>
      <c r="E1949" s="5" t="s">
        <v>12</v>
      </c>
      <c r="F1949" s="5" t="s">
        <v>17</v>
      </c>
      <c r="G1949" s="6">
        <v>598.79999999999995</v>
      </c>
      <c r="H1949" s="6">
        <v>437.12399999999997</v>
      </c>
      <c r="I1949" s="7" t="s">
        <v>25</v>
      </c>
      <c r="J1949" s="7" t="s">
        <v>25</v>
      </c>
      <c r="K1949" s="7" t="s">
        <v>25</v>
      </c>
    </row>
    <row r="1950" spans="3:11" x14ac:dyDescent="0.35">
      <c r="C1950" s="4">
        <v>43345</v>
      </c>
      <c r="D1950" s="5" t="s">
        <v>5</v>
      </c>
      <c r="E1950" s="5" t="s">
        <v>13</v>
      </c>
      <c r="F1950" s="5" t="s">
        <v>18</v>
      </c>
      <c r="G1950" s="6">
        <v>3308.3999999999996</v>
      </c>
      <c r="H1950" s="6">
        <v>2348.9639999999995</v>
      </c>
      <c r="I1950" s="7" t="s">
        <v>25</v>
      </c>
      <c r="J1950" s="7" t="s">
        <v>25</v>
      </c>
      <c r="K1950" s="7" t="s">
        <v>25</v>
      </c>
    </row>
    <row r="1951" spans="3:11" x14ac:dyDescent="0.35">
      <c r="C1951" s="4">
        <v>43345</v>
      </c>
      <c r="D1951" s="5" t="s">
        <v>9</v>
      </c>
      <c r="E1951" s="5" t="s">
        <v>13</v>
      </c>
      <c r="F1951" s="5" t="s">
        <v>16</v>
      </c>
      <c r="G1951" s="6">
        <v>14069.76</v>
      </c>
      <c r="H1951" s="6">
        <v>7034.88</v>
      </c>
      <c r="I1951" s="7" t="s">
        <v>25</v>
      </c>
      <c r="J1951" s="7" t="s">
        <v>25</v>
      </c>
      <c r="K1951" s="7" t="s">
        <v>25</v>
      </c>
    </row>
    <row r="1952" spans="3:11" x14ac:dyDescent="0.35">
      <c r="C1952" s="4">
        <v>43345</v>
      </c>
      <c r="D1952" s="5" t="s">
        <v>4</v>
      </c>
      <c r="E1952" s="5" t="s">
        <v>12</v>
      </c>
      <c r="F1952" s="5" t="s">
        <v>18</v>
      </c>
      <c r="G1952" s="6">
        <v>347.4</v>
      </c>
      <c r="H1952" s="6">
        <v>198.01799999999997</v>
      </c>
      <c r="I1952" s="7" t="s">
        <v>25</v>
      </c>
      <c r="J1952" s="7" t="s">
        <v>25</v>
      </c>
      <c r="K1952" s="7" t="s">
        <v>25</v>
      </c>
    </row>
    <row r="1953" spans="3:11" x14ac:dyDescent="0.35">
      <c r="C1953" s="4">
        <v>43346</v>
      </c>
      <c r="D1953" s="5" t="s">
        <v>4</v>
      </c>
      <c r="E1953" s="5" t="s">
        <v>12</v>
      </c>
      <c r="F1953" s="5" t="s">
        <v>18</v>
      </c>
      <c r="G1953" s="6">
        <v>2084.3999999999996</v>
      </c>
      <c r="H1953" s="6">
        <v>1500.7679999999996</v>
      </c>
      <c r="I1953" s="7">
        <v>321.3</v>
      </c>
      <c r="J1953" s="7" t="s">
        <v>25</v>
      </c>
      <c r="K1953" s="7">
        <v>45.1</v>
      </c>
    </row>
    <row r="1954" spans="3:11" x14ac:dyDescent="0.35">
      <c r="C1954" s="4">
        <v>43346</v>
      </c>
      <c r="D1954" s="5" t="s">
        <v>4</v>
      </c>
      <c r="E1954" s="5" t="s">
        <v>12</v>
      </c>
      <c r="F1954" s="5" t="s">
        <v>17</v>
      </c>
      <c r="G1954" s="6">
        <v>37519.199999999997</v>
      </c>
      <c r="H1954" s="6">
        <v>26263.439999999995</v>
      </c>
      <c r="I1954" s="7" t="s">
        <v>25</v>
      </c>
      <c r="J1954" s="7" t="s">
        <v>25</v>
      </c>
      <c r="K1954" s="7" t="s">
        <v>25</v>
      </c>
    </row>
    <row r="1955" spans="3:11" x14ac:dyDescent="0.35">
      <c r="C1955" s="4">
        <v>43346</v>
      </c>
      <c r="D1955" s="5" t="s">
        <v>8</v>
      </c>
      <c r="E1955" s="5" t="s">
        <v>12</v>
      </c>
      <c r="F1955" s="5" t="s">
        <v>18</v>
      </c>
      <c r="G1955" s="6">
        <v>16300.439999999999</v>
      </c>
      <c r="H1955" s="6">
        <v>8965.2420000000002</v>
      </c>
      <c r="I1955" s="7" t="s">
        <v>25</v>
      </c>
      <c r="J1955" s="7" t="s">
        <v>25</v>
      </c>
      <c r="K1955" s="7" t="s">
        <v>25</v>
      </c>
    </row>
    <row r="1956" spans="3:11" x14ac:dyDescent="0.35">
      <c r="C1956" s="4">
        <v>43347</v>
      </c>
      <c r="D1956" s="5" t="s">
        <v>4</v>
      </c>
      <c r="E1956" s="5" t="s">
        <v>12</v>
      </c>
      <c r="F1956" s="5" t="s">
        <v>18</v>
      </c>
      <c r="G1956" s="6">
        <v>2431.8000000000002</v>
      </c>
      <c r="H1956" s="6">
        <v>1775.2140000000002</v>
      </c>
      <c r="I1956" s="7">
        <v>761.1</v>
      </c>
      <c r="J1956" s="7" t="s">
        <v>25</v>
      </c>
      <c r="K1956" s="7">
        <v>53.300000000000004</v>
      </c>
    </row>
    <row r="1957" spans="3:11" x14ac:dyDescent="0.35">
      <c r="C1957" s="4">
        <v>43347</v>
      </c>
      <c r="D1957" s="5" t="s">
        <v>4</v>
      </c>
      <c r="E1957" s="5" t="s">
        <v>12</v>
      </c>
      <c r="F1957" s="5" t="s">
        <v>18</v>
      </c>
      <c r="G1957" s="6">
        <v>1737</v>
      </c>
      <c r="H1957" s="6">
        <v>1111.68</v>
      </c>
      <c r="I1957" s="7" t="s">
        <v>25</v>
      </c>
      <c r="J1957" s="7" t="s">
        <v>25</v>
      </c>
      <c r="K1957" s="7" t="s">
        <v>25</v>
      </c>
    </row>
    <row r="1958" spans="3:11" x14ac:dyDescent="0.35">
      <c r="C1958" s="4">
        <v>43347</v>
      </c>
      <c r="D1958" s="5" t="s">
        <v>4</v>
      </c>
      <c r="E1958" s="5" t="s">
        <v>12</v>
      </c>
      <c r="F1958" s="5" t="s">
        <v>18</v>
      </c>
      <c r="G1958" s="6">
        <v>1042.1999999999998</v>
      </c>
      <c r="H1958" s="6">
        <v>760.80599999999981</v>
      </c>
      <c r="I1958" s="7" t="s">
        <v>25</v>
      </c>
      <c r="J1958" s="7" t="s">
        <v>25</v>
      </c>
      <c r="K1958" s="7" t="s">
        <v>25</v>
      </c>
    </row>
    <row r="1959" spans="3:11" x14ac:dyDescent="0.35">
      <c r="C1959" s="4">
        <v>43347</v>
      </c>
      <c r="D1959" s="5" t="s">
        <v>9</v>
      </c>
      <c r="E1959" s="5" t="s">
        <v>13</v>
      </c>
      <c r="F1959" s="5" t="s">
        <v>17</v>
      </c>
      <c r="G1959" s="6">
        <v>30484.32</v>
      </c>
      <c r="H1959" s="6">
        <v>20729.337600000003</v>
      </c>
      <c r="I1959" s="7" t="s">
        <v>25</v>
      </c>
      <c r="J1959" s="7" t="s">
        <v>25</v>
      </c>
      <c r="K1959" s="7" t="s">
        <v>25</v>
      </c>
    </row>
    <row r="1960" spans="3:11" x14ac:dyDescent="0.35">
      <c r="C1960" s="4">
        <v>43348</v>
      </c>
      <c r="D1960" s="5" t="s">
        <v>7</v>
      </c>
      <c r="E1960" s="5" t="s">
        <v>14</v>
      </c>
      <c r="F1960" s="5" t="s">
        <v>16</v>
      </c>
      <c r="G1960" s="6">
        <v>11051.64</v>
      </c>
      <c r="H1960" s="6">
        <v>7846.6643999999987</v>
      </c>
      <c r="I1960" s="7">
        <v>653.1</v>
      </c>
      <c r="J1960" s="7" t="s">
        <v>25</v>
      </c>
      <c r="K1960" s="7">
        <v>235.4</v>
      </c>
    </row>
    <row r="1961" spans="3:11" x14ac:dyDescent="0.35">
      <c r="C1961" s="4">
        <v>43348</v>
      </c>
      <c r="D1961" s="5" t="s">
        <v>9</v>
      </c>
      <c r="E1961" s="5" t="s">
        <v>13</v>
      </c>
      <c r="F1961" s="5" t="s">
        <v>18</v>
      </c>
      <c r="G1961" s="6">
        <v>11255.76</v>
      </c>
      <c r="H1961" s="6">
        <v>6753.4560000000001</v>
      </c>
      <c r="I1961" s="7" t="s">
        <v>25</v>
      </c>
      <c r="J1961" s="7" t="s">
        <v>25</v>
      </c>
      <c r="K1961" s="7" t="s">
        <v>25</v>
      </c>
    </row>
    <row r="1962" spans="3:11" x14ac:dyDescent="0.35">
      <c r="C1962" s="4">
        <v>43348</v>
      </c>
      <c r="D1962" s="5" t="s">
        <v>11</v>
      </c>
      <c r="E1962" s="5" t="s">
        <v>13</v>
      </c>
      <c r="F1962" s="5" t="s">
        <v>18</v>
      </c>
      <c r="G1962" s="6">
        <v>14069.76</v>
      </c>
      <c r="H1962" s="6">
        <v>9286.0416000000005</v>
      </c>
      <c r="I1962" s="7" t="s">
        <v>25</v>
      </c>
      <c r="J1962" s="7" t="s">
        <v>25</v>
      </c>
      <c r="K1962" s="7" t="s">
        <v>25</v>
      </c>
    </row>
    <row r="1963" spans="3:11" x14ac:dyDescent="0.35">
      <c r="C1963" s="4">
        <v>43348</v>
      </c>
      <c r="D1963" s="5" t="s">
        <v>4</v>
      </c>
      <c r="E1963" s="5" t="s">
        <v>12</v>
      </c>
      <c r="F1963" s="5" t="s">
        <v>16</v>
      </c>
      <c r="G1963" s="6">
        <v>694.8</v>
      </c>
      <c r="H1963" s="6">
        <v>368.24399999999997</v>
      </c>
      <c r="I1963" s="7" t="s">
        <v>25</v>
      </c>
      <c r="J1963" s="7" t="s">
        <v>25</v>
      </c>
      <c r="K1963" s="7"/>
    </row>
    <row r="1964" spans="3:11" x14ac:dyDescent="0.35">
      <c r="C1964" s="4">
        <v>43349</v>
      </c>
      <c r="D1964" s="5" t="s">
        <v>9</v>
      </c>
      <c r="E1964" s="5" t="s">
        <v>13</v>
      </c>
      <c r="F1964" s="5" t="s">
        <v>15</v>
      </c>
      <c r="G1964" s="6">
        <v>2431.8000000000002</v>
      </c>
      <c r="H1964" s="6">
        <v>1507.7160000000001</v>
      </c>
      <c r="I1964" s="7">
        <v>325.90000000000003</v>
      </c>
      <c r="J1964" s="7" t="s">
        <v>25</v>
      </c>
      <c r="K1964" s="7"/>
    </row>
    <row r="1965" spans="3:11" x14ac:dyDescent="0.35">
      <c r="C1965" s="4">
        <v>43349</v>
      </c>
      <c r="D1965" s="5" t="s">
        <v>8</v>
      </c>
      <c r="E1965" s="5" t="s">
        <v>12</v>
      </c>
      <c r="F1965" s="5" t="s">
        <v>17</v>
      </c>
      <c r="G1965" s="6">
        <v>33959.279999999999</v>
      </c>
      <c r="H1965" s="6">
        <v>20035.975199999997</v>
      </c>
      <c r="I1965" s="7" t="s">
        <v>25</v>
      </c>
      <c r="J1965" s="7" t="s">
        <v>25</v>
      </c>
      <c r="K1965" s="7"/>
    </row>
    <row r="1966" spans="3:11" x14ac:dyDescent="0.35">
      <c r="C1966" s="4">
        <v>43350</v>
      </c>
      <c r="D1966" s="5" t="s">
        <v>4</v>
      </c>
      <c r="E1966" s="5" t="s">
        <v>12</v>
      </c>
      <c r="F1966" s="5" t="s">
        <v>15</v>
      </c>
      <c r="G1966" s="6">
        <v>42209.159999999996</v>
      </c>
      <c r="H1966" s="6">
        <v>28280.137199999997</v>
      </c>
      <c r="I1966" s="7">
        <v>1164.5999999999999</v>
      </c>
      <c r="J1966" s="7" t="s">
        <v>25</v>
      </c>
      <c r="K1966" s="7"/>
    </row>
    <row r="1967" spans="3:11" x14ac:dyDescent="0.35">
      <c r="C1967" s="4">
        <v>43351</v>
      </c>
      <c r="D1967" s="5" t="s">
        <v>7</v>
      </c>
      <c r="E1967" s="5" t="s">
        <v>14</v>
      </c>
      <c r="F1967" s="5" t="s">
        <v>18</v>
      </c>
      <c r="G1967" s="6">
        <v>19954.32</v>
      </c>
      <c r="H1967" s="6">
        <v>12571.221600000001</v>
      </c>
      <c r="I1967" s="7">
        <v>1193.5999999999999</v>
      </c>
      <c r="J1967" s="7" t="s">
        <v>25</v>
      </c>
      <c r="K1967" s="7">
        <v>377.20000000000005</v>
      </c>
    </row>
    <row r="1968" spans="3:11" x14ac:dyDescent="0.35">
      <c r="C1968" s="4">
        <v>43351</v>
      </c>
      <c r="D1968" s="5" t="s">
        <v>5</v>
      </c>
      <c r="E1968" s="5" t="s">
        <v>13</v>
      </c>
      <c r="F1968" s="5" t="s">
        <v>17</v>
      </c>
      <c r="G1968" s="6">
        <v>1102.8000000000002</v>
      </c>
      <c r="H1968" s="6">
        <v>771.96</v>
      </c>
      <c r="I1968" s="7" t="s">
        <v>25</v>
      </c>
      <c r="J1968" s="7" t="s">
        <v>25</v>
      </c>
      <c r="K1968" s="7" t="s">
        <v>25</v>
      </c>
    </row>
    <row r="1969" spans="3:11" x14ac:dyDescent="0.35">
      <c r="C1969" s="4">
        <v>43351</v>
      </c>
      <c r="D1969" s="5" t="s">
        <v>8</v>
      </c>
      <c r="E1969" s="5" t="s">
        <v>12</v>
      </c>
      <c r="F1969" s="5" t="s">
        <v>15</v>
      </c>
      <c r="G1969" s="6">
        <v>2683.2</v>
      </c>
      <c r="H1969" s="6">
        <v>1529.4239999999998</v>
      </c>
      <c r="I1969" s="7" t="s">
        <v>25</v>
      </c>
      <c r="J1969" s="7" t="s">
        <v>25</v>
      </c>
      <c r="K1969" s="7" t="s">
        <v>25</v>
      </c>
    </row>
    <row r="1970" spans="3:11" x14ac:dyDescent="0.35">
      <c r="C1970" s="4">
        <v>43352</v>
      </c>
      <c r="D1970" s="5" t="s">
        <v>8</v>
      </c>
      <c r="E1970" s="5" t="s">
        <v>12</v>
      </c>
      <c r="F1970" s="5" t="s">
        <v>18</v>
      </c>
      <c r="G1970" s="6">
        <v>43015.08</v>
      </c>
      <c r="H1970" s="6">
        <v>21937.6908</v>
      </c>
      <c r="I1970" s="7">
        <v>985.6</v>
      </c>
      <c r="J1970" s="7" t="s">
        <v>25</v>
      </c>
      <c r="K1970" s="7">
        <v>658.2</v>
      </c>
    </row>
    <row r="1971" spans="3:11" x14ac:dyDescent="0.35">
      <c r="C1971" s="4">
        <v>43353</v>
      </c>
      <c r="D1971" s="5" t="s">
        <v>4</v>
      </c>
      <c r="E1971" s="5" t="s">
        <v>12</v>
      </c>
      <c r="F1971" s="5" t="s">
        <v>18</v>
      </c>
      <c r="G1971" s="6">
        <v>16883.64</v>
      </c>
      <c r="H1971" s="6">
        <v>10467.8568</v>
      </c>
      <c r="I1971" s="7">
        <v>207.2</v>
      </c>
      <c r="J1971" s="7" t="s">
        <v>25</v>
      </c>
      <c r="K1971" s="7">
        <v>314.10000000000002</v>
      </c>
    </row>
    <row r="1972" spans="3:11" x14ac:dyDescent="0.35">
      <c r="C1972" s="4">
        <v>43353</v>
      </c>
      <c r="D1972" s="5" t="s">
        <v>4</v>
      </c>
      <c r="E1972" s="5" t="s">
        <v>12</v>
      </c>
      <c r="F1972" s="5" t="s">
        <v>18</v>
      </c>
      <c r="G1972" s="6">
        <v>35174.28</v>
      </c>
      <c r="H1972" s="6">
        <v>17938.882799999999</v>
      </c>
      <c r="I1972" s="7" t="s">
        <v>25</v>
      </c>
      <c r="J1972" s="7" t="s">
        <v>25</v>
      </c>
      <c r="K1972" s="7" t="s">
        <v>25</v>
      </c>
    </row>
    <row r="1973" spans="3:11" x14ac:dyDescent="0.35">
      <c r="C1973" s="4">
        <v>43353</v>
      </c>
      <c r="D1973" s="5" t="s">
        <v>11</v>
      </c>
      <c r="E1973" s="5" t="s">
        <v>13</v>
      </c>
      <c r="F1973" s="5" t="s">
        <v>17</v>
      </c>
      <c r="G1973" s="6">
        <v>1042.1999999999998</v>
      </c>
      <c r="H1973" s="6">
        <v>552.36599999999999</v>
      </c>
      <c r="I1973" s="7" t="s">
        <v>25</v>
      </c>
      <c r="J1973" s="7" t="s">
        <v>25</v>
      </c>
      <c r="K1973" s="7" t="s">
        <v>25</v>
      </c>
    </row>
    <row r="1974" spans="3:11" x14ac:dyDescent="0.35">
      <c r="C1974" s="4">
        <v>43353</v>
      </c>
      <c r="D1974" s="5" t="s">
        <v>8</v>
      </c>
      <c r="E1974" s="5" t="s">
        <v>12</v>
      </c>
      <c r="F1974" s="5" t="s">
        <v>18</v>
      </c>
      <c r="G1974" s="6">
        <v>29431.32</v>
      </c>
      <c r="H1974" s="6">
        <v>20013.297600000002</v>
      </c>
      <c r="I1974" s="7" t="s">
        <v>25</v>
      </c>
      <c r="J1974" s="7" t="s">
        <v>25</v>
      </c>
      <c r="K1974" s="7" t="s">
        <v>25</v>
      </c>
    </row>
    <row r="1975" spans="3:11" x14ac:dyDescent="0.35">
      <c r="C1975" s="4">
        <v>43354</v>
      </c>
      <c r="D1975" s="5" t="s">
        <v>9</v>
      </c>
      <c r="E1975" s="5" t="s">
        <v>13</v>
      </c>
      <c r="F1975" s="5" t="s">
        <v>18</v>
      </c>
      <c r="G1975" s="6">
        <v>1042.1999999999998</v>
      </c>
      <c r="H1975" s="6">
        <v>739.96199999999988</v>
      </c>
      <c r="I1975" s="7">
        <v>730.30000000000007</v>
      </c>
      <c r="J1975" s="7" t="s">
        <v>25</v>
      </c>
      <c r="K1975" s="7">
        <v>22.200000000000003</v>
      </c>
    </row>
    <row r="1976" spans="3:11" x14ac:dyDescent="0.35">
      <c r="C1976" s="4">
        <v>43354</v>
      </c>
      <c r="D1976" s="5" t="s">
        <v>4</v>
      </c>
      <c r="E1976" s="5" t="s">
        <v>12</v>
      </c>
      <c r="F1976" s="5" t="s">
        <v>15</v>
      </c>
      <c r="G1976" s="6">
        <v>1042.1999999999998</v>
      </c>
      <c r="H1976" s="6">
        <v>625.31999999999982</v>
      </c>
      <c r="I1976" s="7" t="s">
        <v>25</v>
      </c>
      <c r="J1976" s="7" t="s">
        <v>25</v>
      </c>
      <c r="K1976" s="7" t="s">
        <v>25</v>
      </c>
    </row>
    <row r="1977" spans="3:11" x14ac:dyDescent="0.35">
      <c r="C1977" s="4">
        <v>43355</v>
      </c>
      <c r="D1977" s="5" t="s">
        <v>9</v>
      </c>
      <c r="E1977" s="5" t="s">
        <v>13</v>
      </c>
      <c r="F1977" s="5" t="s">
        <v>15</v>
      </c>
      <c r="G1977" s="6">
        <v>44554.080000000002</v>
      </c>
      <c r="H1977" s="6">
        <v>22722.5808</v>
      </c>
      <c r="I1977" s="7">
        <v>723.1</v>
      </c>
      <c r="J1977" s="7" t="s">
        <v>25</v>
      </c>
      <c r="K1977" s="7">
        <v>681.7</v>
      </c>
    </row>
    <row r="1978" spans="3:11" x14ac:dyDescent="0.35">
      <c r="C1978" s="4">
        <v>43356</v>
      </c>
      <c r="D1978" s="5" t="s">
        <v>5</v>
      </c>
      <c r="E1978" s="5" t="s">
        <v>13</v>
      </c>
      <c r="F1978" s="5" t="s">
        <v>16</v>
      </c>
      <c r="G1978" s="6">
        <v>2757</v>
      </c>
      <c r="H1978" s="6">
        <v>1681.77</v>
      </c>
      <c r="I1978" s="7">
        <v>590.20000000000005</v>
      </c>
      <c r="J1978" s="7" t="s">
        <v>25</v>
      </c>
      <c r="K1978" s="7">
        <v>50.5</v>
      </c>
    </row>
    <row r="1979" spans="3:11" x14ac:dyDescent="0.35">
      <c r="C1979" s="4">
        <v>43356</v>
      </c>
      <c r="D1979" s="5" t="s">
        <v>5</v>
      </c>
      <c r="E1979" s="5" t="s">
        <v>13</v>
      </c>
      <c r="F1979" s="5" t="s">
        <v>18</v>
      </c>
      <c r="G1979" s="6">
        <v>26798.04</v>
      </c>
      <c r="H1979" s="6">
        <v>17686.706400000003</v>
      </c>
      <c r="I1979" s="7" t="s">
        <v>25</v>
      </c>
      <c r="J1979" s="7" t="s">
        <v>25</v>
      </c>
      <c r="K1979" s="7" t="s">
        <v>25</v>
      </c>
    </row>
    <row r="1980" spans="3:11" x14ac:dyDescent="0.35">
      <c r="C1980" s="4">
        <v>43358</v>
      </c>
      <c r="D1980" s="5" t="s">
        <v>8</v>
      </c>
      <c r="E1980" s="5" t="s">
        <v>12</v>
      </c>
      <c r="F1980" s="5" t="s">
        <v>17</v>
      </c>
      <c r="G1980" s="6">
        <v>9055.7999999999993</v>
      </c>
      <c r="H1980" s="6">
        <v>6339.0599999999995</v>
      </c>
      <c r="I1980" s="7">
        <v>115.5</v>
      </c>
      <c r="J1980" s="7">
        <v>96578</v>
      </c>
      <c r="K1980" s="7">
        <v>190.2</v>
      </c>
    </row>
    <row r="1981" spans="3:11" x14ac:dyDescent="0.35">
      <c r="C1981" s="4">
        <v>43360</v>
      </c>
      <c r="D1981" s="5" t="s">
        <v>8</v>
      </c>
      <c r="E1981" s="5" t="s">
        <v>12</v>
      </c>
      <c r="F1981" s="5" t="s">
        <v>18</v>
      </c>
      <c r="G1981" s="6">
        <v>3018.6000000000004</v>
      </c>
      <c r="H1981" s="6">
        <v>1720.6020000000001</v>
      </c>
      <c r="I1981" s="7">
        <v>255.7</v>
      </c>
      <c r="J1981" s="7" t="s">
        <v>25</v>
      </c>
      <c r="K1981" s="7">
        <v>51.7</v>
      </c>
    </row>
    <row r="1982" spans="3:11" x14ac:dyDescent="0.35">
      <c r="C1982" s="4">
        <v>43360</v>
      </c>
      <c r="D1982" s="5" t="s">
        <v>9</v>
      </c>
      <c r="E1982" s="5" t="s">
        <v>13</v>
      </c>
      <c r="F1982" s="5" t="s">
        <v>16</v>
      </c>
      <c r="G1982" s="6">
        <v>39864.120000000003</v>
      </c>
      <c r="H1982" s="6">
        <v>25114.395600000003</v>
      </c>
      <c r="I1982" s="7" t="s">
        <v>25</v>
      </c>
      <c r="J1982" s="7" t="s">
        <v>25</v>
      </c>
      <c r="K1982" s="7" t="s">
        <v>25</v>
      </c>
    </row>
    <row r="1983" spans="3:11" x14ac:dyDescent="0.35">
      <c r="C1983" s="4">
        <v>43360</v>
      </c>
      <c r="D1983" s="5" t="s">
        <v>10</v>
      </c>
      <c r="E1983" s="5" t="s">
        <v>14</v>
      </c>
      <c r="F1983" s="5" t="s">
        <v>16</v>
      </c>
      <c r="G1983" s="6">
        <v>1436.4</v>
      </c>
      <c r="H1983" s="6">
        <v>1019.8440000000001</v>
      </c>
      <c r="I1983" s="7" t="s">
        <v>25</v>
      </c>
      <c r="J1983" s="7" t="s">
        <v>25</v>
      </c>
      <c r="K1983" s="7" t="s">
        <v>25</v>
      </c>
    </row>
    <row r="1984" spans="3:11" x14ac:dyDescent="0.35">
      <c r="C1984" s="4">
        <v>43361</v>
      </c>
      <c r="D1984" s="5" t="s">
        <v>4</v>
      </c>
      <c r="E1984" s="5" t="s">
        <v>12</v>
      </c>
      <c r="F1984" s="5" t="s">
        <v>16</v>
      </c>
      <c r="G1984" s="6">
        <v>14069.76</v>
      </c>
      <c r="H1984" s="6">
        <v>9004.6463999999996</v>
      </c>
      <c r="I1984" s="7">
        <v>644.9</v>
      </c>
      <c r="J1984" s="7" t="s">
        <v>25</v>
      </c>
      <c r="K1984" s="7">
        <v>270.20000000000005</v>
      </c>
    </row>
    <row r="1985" spans="3:11" x14ac:dyDescent="0.35">
      <c r="C1985" s="4">
        <v>43362</v>
      </c>
      <c r="D1985" s="5" t="s">
        <v>5</v>
      </c>
      <c r="E1985" s="5" t="s">
        <v>13</v>
      </c>
      <c r="F1985" s="5" t="s">
        <v>17</v>
      </c>
      <c r="G1985" s="6">
        <v>551.40000000000009</v>
      </c>
      <c r="H1985" s="6">
        <v>308.78400000000011</v>
      </c>
      <c r="I1985" s="7">
        <v>557.80000000000007</v>
      </c>
      <c r="J1985" s="7" t="s">
        <v>25</v>
      </c>
      <c r="K1985" s="7">
        <v>9.2999999999999989</v>
      </c>
    </row>
    <row r="1986" spans="3:11" x14ac:dyDescent="0.35">
      <c r="C1986" s="4">
        <v>43362</v>
      </c>
      <c r="D1986" s="5" t="s">
        <v>9</v>
      </c>
      <c r="E1986" s="5" t="s">
        <v>13</v>
      </c>
      <c r="F1986" s="5" t="s">
        <v>15</v>
      </c>
      <c r="G1986" s="6">
        <v>2084.3999999999996</v>
      </c>
      <c r="H1986" s="6">
        <v>1292.3279999999997</v>
      </c>
      <c r="I1986" s="7" t="s">
        <v>25</v>
      </c>
      <c r="J1986" s="7" t="s">
        <v>25</v>
      </c>
      <c r="K1986" s="7" t="s">
        <v>25</v>
      </c>
    </row>
    <row r="1987" spans="3:11" x14ac:dyDescent="0.35">
      <c r="C1987" s="4">
        <v>43362</v>
      </c>
      <c r="D1987" s="5" t="s">
        <v>9</v>
      </c>
      <c r="E1987" s="5" t="s">
        <v>13</v>
      </c>
      <c r="F1987" s="5" t="s">
        <v>18</v>
      </c>
      <c r="G1987" s="6">
        <v>1389.6</v>
      </c>
      <c r="H1987" s="6">
        <v>708.69599999999991</v>
      </c>
      <c r="I1987" s="7" t="s">
        <v>25</v>
      </c>
      <c r="J1987" s="7" t="s">
        <v>25</v>
      </c>
      <c r="K1987" s="7" t="s">
        <v>25</v>
      </c>
    </row>
    <row r="1988" spans="3:11" x14ac:dyDescent="0.35">
      <c r="C1988" s="4">
        <v>43363</v>
      </c>
      <c r="D1988" s="5" t="s">
        <v>4</v>
      </c>
      <c r="E1988" s="5" t="s">
        <v>12</v>
      </c>
      <c r="F1988" s="5" t="s">
        <v>17</v>
      </c>
      <c r="G1988" s="6">
        <v>32829.360000000001</v>
      </c>
      <c r="H1988" s="6">
        <v>24293.7264</v>
      </c>
      <c r="I1988" s="7">
        <v>933.4</v>
      </c>
      <c r="J1988" s="7" t="s">
        <v>25</v>
      </c>
      <c r="K1988" s="7">
        <v>728.9</v>
      </c>
    </row>
    <row r="1989" spans="3:11" x14ac:dyDescent="0.35">
      <c r="C1989" s="4">
        <v>43364</v>
      </c>
      <c r="D1989" s="5" t="s">
        <v>7</v>
      </c>
      <c r="E1989" s="5" t="s">
        <v>14</v>
      </c>
      <c r="F1989" s="5" t="s">
        <v>18</v>
      </c>
      <c r="G1989" s="6">
        <v>29164.080000000002</v>
      </c>
      <c r="H1989" s="6">
        <v>18373.3704</v>
      </c>
      <c r="I1989" s="7">
        <v>310.20000000000005</v>
      </c>
      <c r="J1989" s="7" t="s">
        <v>25</v>
      </c>
      <c r="K1989" s="7">
        <v>551.30000000000007</v>
      </c>
    </row>
    <row r="1990" spans="3:11" x14ac:dyDescent="0.35">
      <c r="C1990" s="4">
        <v>43365</v>
      </c>
      <c r="D1990" s="5" t="s">
        <v>4</v>
      </c>
      <c r="E1990" s="5" t="s">
        <v>12</v>
      </c>
      <c r="F1990" s="5" t="s">
        <v>18</v>
      </c>
      <c r="G1990" s="6">
        <v>2779.2</v>
      </c>
      <c r="H1990" s="6">
        <v>1917.6479999999997</v>
      </c>
      <c r="I1990" s="7">
        <v>199</v>
      </c>
      <c r="J1990" s="7" t="s">
        <v>25</v>
      </c>
      <c r="K1990" s="7">
        <v>57.6</v>
      </c>
    </row>
    <row r="1991" spans="3:11" x14ac:dyDescent="0.35">
      <c r="C1991" s="4">
        <v>43365</v>
      </c>
      <c r="D1991" s="5" t="s">
        <v>11</v>
      </c>
      <c r="E1991" s="5" t="s">
        <v>13</v>
      </c>
      <c r="F1991" s="5" t="s">
        <v>17</v>
      </c>
      <c r="G1991" s="6">
        <v>49243.92</v>
      </c>
      <c r="H1991" s="6">
        <v>24621.96</v>
      </c>
      <c r="I1991" s="7" t="s">
        <v>25</v>
      </c>
      <c r="J1991" s="7" t="s">
        <v>25</v>
      </c>
      <c r="K1991" s="7" t="s">
        <v>25</v>
      </c>
    </row>
    <row r="1992" spans="3:11" x14ac:dyDescent="0.35">
      <c r="C1992" s="4">
        <v>43367</v>
      </c>
      <c r="D1992" s="5" t="s">
        <v>7</v>
      </c>
      <c r="E1992" s="5" t="s">
        <v>14</v>
      </c>
      <c r="F1992" s="5" t="s">
        <v>15</v>
      </c>
      <c r="G1992" s="6">
        <v>9209.76</v>
      </c>
      <c r="H1992" s="6">
        <v>6631.0271999999995</v>
      </c>
      <c r="I1992" s="7">
        <v>986.30000000000007</v>
      </c>
      <c r="J1992" s="7" t="s">
        <v>25</v>
      </c>
      <c r="K1992" s="7">
        <v>199</v>
      </c>
    </row>
    <row r="1993" spans="3:11" x14ac:dyDescent="0.35">
      <c r="C1993" s="4">
        <v>43367</v>
      </c>
      <c r="D1993" s="5" t="s">
        <v>9</v>
      </c>
      <c r="E1993" s="5" t="s">
        <v>13</v>
      </c>
      <c r="F1993" s="5" t="s">
        <v>18</v>
      </c>
      <c r="G1993" s="6">
        <v>27514.080000000002</v>
      </c>
      <c r="H1993" s="6">
        <v>14307.321600000001</v>
      </c>
      <c r="I1993" s="7" t="s">
        <v>25</v>
      </c>
      <c r="J1993" s="7" t="s">
        <v>25</v>
      </c>
      <c r="K1993" s="7" t="s">
        <v>25</v>
      </c>
    </row>
    <row r="1994" spans="3:11" x14ac:dyDescent="0.35">
      <c r="C1994" s="4">
        <v>43367</v>
      </c>
      <c r="D1994" s="5" t="s">
        <v>3</v>
      </c>
      <c r="E1994" s="5" t="s">
        <v>12</v>
      </c>
      <c r="F1994" s="5" t="s">
        <v>17</v>
      </c>
      <c r="G1994" s="6">
        <v>898.19999999999993</v>
      </c>
      <c r="H1994" s="6">
        <v>494.01</v>
      </c>
      <c r="I1994" s="7" t="s">
        <v>25</v>
      </c>
      <c r="J1994" s="7" t="s">
        <v>25</v>
      </c>
      <c r="K1994" s="7" t="s">
        <v>25</v>
      </c>
    </row>
    <row r="1995" spans="3:11" x14ac:dyDescent="0.35">
      <c r="C1995" s="4">
        <v>43367</v>
      </c>
      <c r="D1995" s="5" t="s">
        <v>4</v>
      </c>
      <c r="E1995" s="5" t="s">
        <v>12</v>
      </c>
      <c r="F1995" s="5" t="s">
        <v>17</v>
      </c>
      <c r="G1995" s="6">
        <v>25012.800000000003</v>
      </c>
      <c r="H1995" s="6">
        <v>13256.784000000001</v>
      </c>
      <c r="I1995" s="7" t="s">
        <v>25</v>
      </c>
      <c r="J1995" s="7" t="s">
        <v>25</v>
      </c>
      <c r="K1995" s="7" t="s">
        <v>25</v>
      </c>
    </row>
    <row r="1996" spans="3:11" x14ac:dyDescent="0.35">
      <c r="C1996" s="4">
        <v>43368</v>
      </c>
      <c r="D1996" s="5" t="s">
        <v>5</v>
      </c>
      <c r="E1996" s="5" t="s">
        <v>13</v>
      </c>
      <c r="F1996" s="5" t="s">
        <v>18</v>
      </c>
      <c r="G1996" s="6">
        <v>70717.08</v>
      </c>
      <c r="H1996" s="6">
        <v>41723.0772</v>
      </c>
      <c r="I1996" s="7">
        <v>1353.5</v>
      </c>
      <c r="J1996" s="7" t="s">
        <v>25</v>
      </c>
      <c r="K1996" s="7">
        <v>1251.6999999999998</v>
      </c>
    </row>
    <row r="1997" spans="3:11" x14ac:dyDescent="0.35">
      <c r="C1997" s="4">
        <v>43369</v>
      </c>
      <c r="D1997" s="5" t="s">
        <v>6</v>
      </c>
      <c r="E1997" s="5" t="s">
        <v>13</v>
      </c>
      <c r="F1997" s="5" t="s">
        <v>16</v>
      </c>
      <c r="G1997" s="6">
        <v>9055.7999999999993</v>
      </c>
      <c r="H1997" s="6">
        <v>6157.9439999999995</v>
      </c>
      <c r="I1997" s="7">
        <v>120.89999999999999</v>
      </c>
      <c r="J1997" s="7" t="s">
        <v>25</v>
      </c>
      <c r="K1997" s="7">
        <v>184.79999999999998</v>
      </c>
    </row>
    <row r="1998" spans="3:11" x14ac:dyDescent="0.35">
      <c r="C1998" s="4">
        <v>43370</v>
      </c>
      <c r="D1998" s="5" t="s">
        <v>4</v>
      </c>
      <c r="E1998" s="5" t="s">
        <v>12</v>
      </c>
      <c r="F1998" s="5" t="s">
        <v>17</v>
      </c>
      <c r="G1998" s="6">
        <v>347.4</v>
      </c>
      <c r="H1998" s="6">
        <v>177.17399999999998</v>
      </c>
      <c r="I1998" s="7">
        <v>591.20000000000005</v>
      </c>
      <c r="J1998" s="7" t="s">
        <v>25</v>
      </c>
      <c r="K1998" s="7">
        <v>5.3999999999999995</v>
      </c>
    </row>
    <row r="1999" spans="3:11" x14ac:dyDescent="0.35">
      <c r="C1999" s="4">
        <v>43371</v>
      </c>
      <c r="D1999" s="5" t="s">
        <v>5</v>
      </c>
      <c r="E1999" s="5" t="s">
        <v>13</v>
      </c>
      <c r="F1999" s="5" t="s">
        <v>16</v>
      </c>
      <c r="G1999" s="6">
        <v>551.40000000000009</v>
      </c>
      <c r="H1999" s="6">
        <v>319.81200000000001</v>
      </c>
      <c r="I1999" s="7">
        <v>147</v>
      </c>
      <c r="J1999" s="7" t="s">
        <v>25</v>
      </c>
      <c r="K1999" s="7">
        <v>9.6</v>
      </c>
    </row>
    <row r="2000" spans="3:11" x14ac:dyDescent="0.35">
      <c r="C2000" s="4">
        <v>43372</v>
      </c>
      <c r="D2000" s="5" t="s">
        <v>6</v>
      </c>
      <c r="E2000" s="5" t="s">
        <v>13</v>
      </c>
      <c r="F2000" s="5" t="s">
        <v>16</v>
      </c>
      <c r="G2000" s="6">
        <v>21733.920000000002</v>
      </c>
      <c r="H2000" s="6">
        <v>13040.352000000001</v>
      </c>
      <c r="I2000" s="7">
        <v>731.6</v>
      </c>
      <c r="J2000" s="7" t="s">
        <v>25</v>
      </c>
      <c r="K2000" s="7">
        <v>391.3</v>
      </c>
    </row>
    <row r="2001" spans="3:11" x14ac:dyDescent="0.35">
      <c r="C2001" s="4">
        <v>43372</v>
      </c>
      <c r="D2001" s="5" t="s">
        <v>4</v>
      </c>
      <c r="E2001" s="5" t="s">
        <v>12</v>
      </c>
      <c r="F2001" s="5" t="s">
        <v>17</v>
      </c>
      <c r="G2001" s="6">
        <v>35174.28</v>
      </c>
      <c r="H2001" s="6">
        <v>25325.481599999999</v>
      </c>
      <c r="I2001" s="7" t="s">
        <v>25</v>
      </c>
      <c r="J2001" s="7" t="s">
        <v>25</v>
      </c>
      <c r="K2001" s="7" t="s">
        <v>25</v>
      </c>
    </row>
    <row r="2002" spans="3:11" x14ac:dyDescent="0.35">
      <c r="C2002" s="4">
        <v>43373</v>
      </c>
      <c r="D2002" s="5" t="s">
        <v>10</v>
      </c>
      <c r="E2002" s="5" t="s">
        <v>14</v>
      </c>
      <c r="F2002" s="5" t="s">
        <v>15</v>
      </c>
      <c r="G2002" s="6">
        <v>32319</v>
      </c>
      <c r="H2002" s="6">
        <v>20037.78</v>
      </c>
      <c r="I2002" s="7">
        <v>499.90000000000003</v>
      </c>
      <c r="J2002" s="7" t="s">
        <v>25</v>
      </c>
      <c r="K2002" s="7">
        <v>601.20000000000005</v>
      </c>
    </row>
    <row r="2003" spans="3:11" x14ac:dyDescent="0.35">
      <c r="C2003" s="4">
        <v>43374</v>
      </c>
      <c r="D2003" s="5" t="s">
        <v>5</v>
      </c>
      <c r="E2003" s="5" t="s">
        <v>13</v>
      </c>
      <c r="F2003" s="5" t="s">
        <v>15</v>
      </c>
      <c r="G2003" s="6">
        <v>17865.36</v>
      </c>
      <c r="H2003" s="6">
        <v>10361.908799999999</v>
      </c>
      <c r="I2003" s="7">
        <v>283.70000000000005</v>
      </c>
      <c r="J2003" s="7" t="s">
        <v>25</v>
      </c>
      <c r="K2003" s="7">
        <v>310.90000000000003</v>
      </c>
    </row>
    <row r="2004" spans="3:11" x14ac:dyDescent="0.35">
      <c r="C2004" s="4">
        <v>43374</v>
      </c>
      <c r="D2004" s="5" t="s">
        <v>7</v>
      </c>
      <c r="E2004" s="5" t="s">
        <v>14</v>
      </c>
      <c r="F2004" s="5" t="s">
        <v>16</v>
      </c>
      <c r="G2004" s="6">
        <v>454.79999999999995</v>
      </c>
      <c r="H2004" s="6">
        <v>227.39999999999998</v>
      </c>
      <c r="I2004" s="7" t="s">
        <v>25</v>
      </c>
      <c r="J2004" s="7" t="s">
        <v>25</v>
      </c>
      <c r="K2004" s="7" t="s">
        <v>25</v>
      </c>
    </row>
    <row r="2005" spans="3:11" x14ac:dyDescent="0.35">
      <c r="C2005" s="4">
        <v>43375</v>
      </c>
      <c r="D2005" s="5" t="s">
        <v>11</v>
      </c>
      <c r="E2005" s="5" t="s">
        <v>13</v>
      </c>
      <c r="F2005" s="5" t="s">
        <v>15</v>
      </c>
      <c r="G2005" s="6">
        <v>14069.76</v>
      </c>
      <c r="H2005" s="6">
        <v>7738.3680000000004</v>
      </c>
      <c r="I2005" s="7">
        <v>655.4</v>
      </c>
      <c r="J2005" s="7" t="s">
        <v>25</v>
      </c>
      <c r="K2005" s="7">
        <v>232.2</v>
      </c>
    </row>
    <row r="2006" spans="3:11" x14ac:dyDescent="0.35">
      <c r="C2006" s="4">
        <v>43375</v>
      </c>
      <c r="D2006" s="5" t="s">
        <v>8</v>
      </c>
      <c r="E2006" s="5" t="s">
        <v>12</v>
      </c>
      <c r="F2006" s="5" t="s">
        <v>16</v>
      </c>
      <c r="G2006" s="6">
        <v>13583.76</v>
      </c>
      <c r="H2006" s="6">
        <v>8421.9312000000009</v>
      </c>
      <c r="I2006" s="7" t="s">
        <v>25</v>
      </c>
      <c r="J2006" s="7" t="s">
        <v>25</v>
      </c>
      <c r="K2006" s="7" t="s">
        <v>25</v>
      </c>
    </row>
    <row r="2007" spans="3:11" x14ac:dyDescent="0.35">
      <c r="C2007" s="4">
        <v>43376</v>
      </c>
      <c r="D2007" s="5" t="s">
        <v>8</v>
      </c>
      <c r="E2007" s="5" t="s">
        <v>12</v>
      </c>
      <c r="F2007" s="5" t="s">
        <v>18</v>
      </c>
      <c r="G2007" s="6">
        <v>2347.8000000000002</v>
      </c>
      <c r="H2007" s="6">
        <v>1361.7239999999999</v>
      </c>
      <c r="I2007" s="7">
        <v>594.70000000000005</v>
      </c>
      <c r="J2007" s="7" t="s">
        <v>25</v>
      </c>
      <c r="K2007" s="7">
        <v>40.9</v>
      </c>
    </row>
    <row r="2008" spans="3:11" x14ac:dyDescent="0.35">
      <c r="C2008" s="4">
        <v>43376</v>
      </c>
      <c r="D2008" s="5" t="s">
        <v>5</v>
      </c>
      <c r="E2008" s="5" t="s">
        <v>13</v>
      </c>
      <c r="F2008" s="5" t="s">
        <v>16</v>
      </c>
      <c r="G2008" s="6">
        <v>22331.760000000002</v>
      </c>
      <c r="H2008" s="6">
        <v>13399.056</v>
      </c>
      <c r="I2008" s="7" t="s">
        <v>25</v>
      </c>
      <c r="J2008" s="7" t="s">
        <v>25</v>
      </c>
      <c r="K2008" s="7" t="s">
        <v>25</v>
      </c>
    </row>
    <row r="2009" spans="3:11" x14ac:dyDescent="0.35">
      <c r="C2009" s="4">
        <v>43377</v>
      </c>
      <c r="D2009" s="5" t="s">
        <v>4</v>
      </c>
      <c r="E2009" s="5" t="s">
        <v>12</v>
      </c>
      <c r="F2009" s="5" t="s">
        <v>18</v>
      </c>
      <c r="G2009" s="6">
        <v>694.8</v>
      </c>
      <c r="H2009" s="6">
        <v>437.72399999999999</v>
      </c>
      <c r="I2009" s="7">
        <v>888.2</v>
      </c>
      <c r="J2009" s="7" t="s">
        <v>25</v>
      </c>
      <c r="K2009" s="7">
        <v>13.2</v>
      </c>
    </row>
    <row r="2010" spans="3:11" x14ac:dyDescent="0.35">
      <c r="C2010" s="4">
        <v>43377</v>
      </c>
      <c r="D2010" s="5" t="s">
        <v>4</v>
      </c>
      <c r="E2010" s="5" t="s">
        <v>12</v>
      </c>
      <c r="F2010" s="5" t="s">
        <v>17</v>
      </c>
      <c r="G2010" s="6">
        <v>11255.76</v>
      </c>
      <c r="H2010" s="6">
        <v>5852.9952000000003</v>
      </c>
      <c r="I2010" s="7" t="s">
        <v>25</v>
      </c>
      <c r="J2010" s="7" t="s">
        <v>25</v>
      </c>
      <c r="K2010" s="7" t="s">
        <v>25</v>
      </c>
    </row>
    <row r="2011" spans="3:11" x14ac:dyDescent="0.35">
      <c r="C2011" s="4">
        <v>43378</v>
      </c>
      <c r="D2011" s="5" t="s">
        <v>4</v>
      </c>
      <c r="E2011" s="5" t="s">
        <v>12</v>
      </c>
      <c r="F2011" s="5" t="s">
        <v>15</v>
      </c>
      <c r="G2011" s="6">
        <v>11255.76</v>
      </c>
      <c r="H2011" s="6">
        <v>8441.82</v>
      </c>
      <c r="I2011" s="7">
        <v>274.90000000000003</v>
      </c>
      <c r="J2011" s="7" t="s">
        <v>25</v>
      </c>
      <c r="K2011" s="7">
        <v>253.29999999999998</v>
      </c>
    </row>
    <row r="2012" spans="3:11" x14ac:dyDescent="0.35">
      <c r="C2012" s="4">
        <v>43378</v>
      </c>
      <c r="D2012" s="5" t="s">
        <v>10</v>
      </c>
      <c r="E2012" s="5" t="s">
        <v>14</v>
      </c>
      <c r="F2012" s="5" t="s">
        <v>17</v>
      </c>
      <c r="G2012" s="6">
        <v>7756.5599999999995</v>
      </c>
      <c r="H2012" s="6">
        <v>3955.8455999999996</v>
      </c>
      <c r="I2012" s="7" t="s">
        <v>25</v>
      </c>
      <c r="J2012" s="7" t="s">
        <v>25</v>
      </c>
      <c r="K2012" s="7" t="s">
        <v>25</v>
      </c>
    </row>
    <row r="2013" spans="3:11" x14ac:dyDescent="0.35">
      <c r="C2013" s="4">
        <v>43379</v>
      </c>
      <c r="D2013" s="5" t="s">
        <v>8</v>
      </c>
      <c r="E2013" s="5" t="s">
        <v>12</v>
      </c>
      <c r="F2013" s="5" t="s">
        <v>16</v>
      </c>
      <c r="G2013" s="6">
        <v>670.8</v>
      </c>
      <c r="H2013" s="6">
        <v>489.68399999999997</v>
      </c>
      <c r="I2013" s="7">
        <v>364.20000000000005</v>
      </c>
      <c r="J2013" s="7" t="s">
        <v>25</v>
      </c>
      <c r="K2013" s="7">
        <v>14.7</v>
      </c>
    </row>
    <row r="2014" spans="3:11" x14ac:dyDescent="0.35">
      <c r="C2014" s="4">
        <v>43381</v>
      </c>
      <c r="D2014" s="5" t="s">
        <v>10</v>
      </c>
      <c r="E2014" s="5" t="s">
        <v>14</v>
      </c>
      <c r="F2014" s="5" t="s">
        <v>18</v>
      </c>
      <c r="G2014" s="6">
        <v>9695.76</v>
      </c>
      <c r="H2014" s="6">
        <v>6011.3712000000005</v>
      </c>
      <c r="I2014" s="7">
        <v>346</v>
      </c>
      <c r="J2014" s="7" t="s">
        <v>25</v>
      </c>
      <c r="K2014" s="7">
        <v>180.4</v>
      </c>
    </row>
    <row r="2015" spans="3:11" x14ac:dyDescent="0.35">
      <c r="C2015" s="4">
        <v>43381</v>
      </c>
      <c r="D2015" s="5" t="s">
        <v>5</v>
      </c>
      <c r="E2015" s="5" t="s">
        <v>13</v>
      </c>
      <c r="F2015" s="5" t="s">
        <v>16</v>
      </c>
      <c r="G2015" s="6">
        <v>1654.1999999999998</v>
      </c>
      <c r="H2015" s="6">
        <v>1174.4819999999997</v>
      </c>
      <c r="I2015" s="7" t="s">
        <v>25</v>
      </c>
      <c r="J2015" s="7" t="s">
        <v>25</v>
      </c>
      <c r="K2015" s="7" t="s">
        <v>25</v>
      </c>
    </row>
    <row r="2016" spans="3:11" x14ac:dyDescent="0.35">
      <c r="C2016" s="4">
        <v>43381</v>
      </c>
      <c r="D2016" s="5" t="s">
        <v>11</v>
      </c>
      <c r="E2016" s="5" t="s">
        <v>13</v>
      </c>
      <c r="F2016" s="5" t="s">
        <v>18</v>
      </c>
      <c r="G2016" s="6">
        <v>11255.76</v>
      </c>
      <c r="H2016" s="6">
        <v>6528.3407999999999</v>
      </c>
      <c r="I2016" s="7" t="s">
        <v>25</v>
      </c>
      <c r="J2016" s="7" t="s">
        <v>25</v>
      </c>
      <c r="K2016" s="7" t="s">
        <v>25</v>
      </c>
    </row>
    <row r="2017" spans="3:11" x14ac:dyDescent="0.35">
      <c r="C2017" s="4">
        <v>43382</v>
      </c>
      <c r="D2017" s="5" t="s">
        <v>4</v>
      </c>
      <c r="E2017" s="5" t="s">
        <v>12</v>
      </c>
      <c r="F2017" s="5" t="s">
        <v>17</v>
      </c>
      <c r="G2017" s="6">
        <v>14069.76</v>
      </c>
      <c r="H2017" s="6">
        <v>7316.2752</v>
      </c>
      <c r="I2017" s="7">
        <v>652.70000000000005</v>
      </c>
      <c r="J2017" s="7" t="s">
        <v>25</v>
      </c>
      <c r="K2017" s="7">
        <v>219.5</v>
      </c>
    </row>
    <row r="2018" spans="3:11" x14ac:dyDescent="0.35">
      <c r="C2018" s="4">
        <v>43382</v>
      </c>
      <c r="D2018" s="5" t="s">
        <v>4</v>
      </c>
      <c r="E2018" s="5" t="s">
        <v>12</v>
      </c>
      <c r="F2018" s="5" t="s">
        <v>16</v>
      </c>
      <c r="G2018" s="6">
        <v>2431.8000000000002</v>
      </c>
      <c r="H2018" s="6">
        <v>1483.3980000000001</v>
      </c>
      <c r="I2018" s="7" t="s">
        <v>25</v>
      </c>
      <c r="J2018" s="7" t="s">
        <v>25</v>
      </c>
      <c r="K2018" s="7" t="s">
        <v>25</v>
      </c>
    </row>
    <row r="2019" spans="3:11" x14ac:dyDescent="0.35">
      <c r="C2019" s="4">
        <v>43383</v>
      </c>
      <c r="D2019" s="5" t="s">
        <v>4</v>
      </c>
      <c r="E2019" s="5" t="s">
        <v>12</v>
      </c>
      <c r="F2019" s="5" t="s">
        <v>17</v>
      </c>
      <c r="G2019" s="6">
        <v>35174.28</v>
      </c>
      <c r="H2019" s="6">
        <v>17938.882799999999</v>
      </c>
      <c r="I2019" s="7">
        <v>1084.3</v>
      </c>
      <c r="J2019" s="7" t="s">
        <v>25</v>
      </c>
      <c r="K2019" s="7">
        <v>538.20000000000005</v>
      </c>
    </row>
    <row r="2020" spans="3:11" x14ac:dyDescent="0.35">
      <c r="C2020" s="4">
        <v>43383</v>
      </c>
      <c r="D2020" s="5" t="s">
        <v>9</v>
      </c>
      <c r="E2020" s="5" t="s">
        <v>13</v>
      </c>
      <c r="F2020" s="5" t="s">
        <v>17</v>
      </c>
      <c r="G2020" s="6">
        <v>347.4</v>
      </c>
      <c r="H2020" s="6">
        <v>229.28399999999999</v>
      </c>
      <c r="I2020" s="7" t="s">
        <v>25</v>
      </c>
      <c r="J2020" s="7" t="s">
        <v>25</v>
      </c>
      <c r="K2020" s="7" t="s">
        <v>25</v>
      </c>
    </row>
    <row r="2021" spans="3:11" x14ac:dyDescent="0.35">
      <c r="C2021" s="4">
        <v>43384</v>
      </c>
      <c r="D2021" s="5" t="s">
        <v>4</v>
      </c>
      <c r="E2021" s="5" t="s">
        <v>12</v>
      </c>
      <c r="F2021" s="5" t="s">
        <v>18</v>
      </c>
      <c r="G2021" s="6">
        <v>2779.2</v>
      </c>
      <c r="H2021" s="6">
        <v>1445.184</v>
      </c>
      <c r="I2021" s="7">
        <v>749.30000000000007</v>
      </c>
      <c r="J2021" s="7" t="s">
        <v>25</v>
      </c>
      <c r="K2021" s="7">
        <v>43.4</v>
      </c>
    </row>
    <row r="2022" spans="3:11" x14ac:dyDescent="0.35">
      <c r="C2022" s="4">
        <v>43384</v>
      </c>
      <c r="D2022" s="5" t="s">
        <v>9</v>
      </c>
      <c r="E2022" s="5" t="s">
        <v>13</v>
      </c>
      <c r="F2022" s="5" t="s">
        <v>18</v>
      </c>
      <c r="G2022" s="6">
        <v>49243.92</v>
      </c>
      <c r="H2022" s="6">
        <v>32008.547999999999</v>
      </c>
      <c r="I2022" s="7" t="s">
        <v>25</v>
      </c>
      <c r="J2022" s="7" t="s">
        <v>25</v>
      </c>
      <c r="K2022" s="7" t="s">
        <v>25</v>
      </c>
    </row>
    <row r="2023" spans="3:11" x14ac:dyDescent="0.35">
      <c r="C2023" s="4">
        <v>43384</v>
      </c>
      <c r="D2023" s="5" t="s">
        <v>4</v>
      </c>
      <c r="E2023" s="5" t="s">
        <v>12</v>
      </c>
      <c r="F2023" s="5" t="s">
        <v>16</v>
      </c>
      <c r="G2023" s="6">
        <v>2779.2</v>
      </c>
      <c r="H2023" s="6">
        <v>2001.0239999999999</v>
      </c>
      <c r="I2023" s="7" t="s">
        <v>25</v>
      </c>
      <c r="J2023" s="7" t="s">
        <v>25</v>
      </c>
      <c r="K2023" s="7" t="s">
        <v>25</v>
      </c>
    </row>
    <row r="2024" spans="3:11" x14ac:dyDescent="0.35">
      <c r="C2024" s="4">
        <v>43385</v>
      </c>
      <c r="D2024" s="5" t="s">
        <v>4</v>
      </c>
      <c r="E2024" s="5" t="s">
        <v>12</v>
      </c>
      <c r="F2024" s="5" t="s">
        <v>16</v>
      </c>
      <c r="G2024" s="6">
        <v>1389.6</v>
      </c>
      <c r="H2024" s="6">
        <v>847.65599999999995</v>
      </c>
      <c r="I2024" s="7">
        <v>992.1</v>
      </c>
      <c r="J2024" s="7" t="s">
        <v>25</v>
      </c>
      <c r="K2024" s="7">
        <v>25.5</v>
      </c>
    </row>
    <row r="2025" spans="3:11" x14ac:dyDescent="0.35">
      <c r="C2025" s="4">
        <v>43386</v>
      </c>
      <c r="D2025" s="5" t="s">
        <v>3</v>
      </c>
      <c r="E2025" s="5" t="s">
        <v>12</v>
      </c>
      <c r="F2025" s="5" t="s">
        <v>17</v>
      </c>
      <c r="G2025" s="6">
        <v>898.19999999999993</v>
      </c>
      <c r="H2025" s="6">
        <v>449.09999999999997</v>
      </c>
      <c r="I2025" s="7">
        <v>697.9</v>
      </c>
      <c r="J2025" s="7" t="s">
        <v>25</v>
      </c>
      <c r="K2025" s="7">
        <v>13.5</v>
      </c>
    </row>
    <row r="2026" spans="3:11" x14ac:dyDescent="0.35">
      <c r="C2026" s="4">
        <v>43386</v>
      </c>
      <c r="D2026" s="5" t="s">
        <v>6</v>
      </c>
      <c r="E2026" s="5" t="s">
        <v>13</v>
      </c>
      <c r="F2026" s="5" t="s">
        <v>16</v>
      </c>
      <c r="G2026" s="6">
        <v>19721.52</v>
      </c>
      <c r="H2026" s="6">
        <v>12227.3424</v>
      </c>
      <c r="I2026" s="7" t="s">
        <v>25</v>
      </c>
      <c r="J2026" s="7" t="s">
        <v>25</v>
      </c>
      <c r="K2026" s="7" t="s">
        <v>25</v>
      </c>
    </row>
    <row r="2027" spans="3:11" x14ac:dyDescent="0.35">
      <c r="C2027" s="4">
        <v>43386</v>
      </c>
      <c r="D2027" s="5" t="s">
        <v>3</v>
      </c>
      <c r="E2027" s="5" t="s">
        <v>12</v>
      </c>
      <c r="F2027" s="5" t="s">
        <v>15</v>
      </c>
      <c r="G2027" s="6">
        <v>9700.56</v>
      </c>
      <c r="H2027" s="6">
        <v>6111.3527999999997</v>
      </c>
      <c r="I2027" s="7" t="s">
        <v>25</v>
      </c>
      <c r="J2027" s="7" t="s">
        <v>25</v>
      </c>
      <c r="K2027" s="7" t="s">
        <v>25</v>
      </c>
    </row>
    <row r="2028" spans="3:11" x14ac:dyDescent="0.35">
      <c r="C2028" s="4">
        <v>43386</v>
      </c>
      <c r="D2028" s="5" t="s">
        <v>4</v>
      </c>
      <c r="E2028" s="5" t="s">
        <v>12</v>
      </c>
      <c r="F2028" s="5" t="s">
        <v>16</v>
      </c>
      <c r="G2028" s="6">
        <v>25012.800000000003</v>
      </c>
      <c r="H2028" s="6">
        <v>18509.472000000002</v>
      </c>
      <c r="I2028" s="7" t="s">
        <v>25</v>
      </c>
      <c r="J2028" s="7" t="s">
        <v>25</v>
      </c>
      <c r="K2028" s="7" t="s">
        <v>25</v>
      </c>
    </row>
    <row r="2029" spans="3:11" x14ac:dyDescent="0.35">
      <c r="C2029" s="4">
        <v>43387</v>
      </c>
      <c r="D2029" s="5" t="s">
        <v>10</v>
      </c>
      <c r="E2029" s="5" t="s">
        <v>14</v>
      </c>
      <c r="F2029" s="5" t="s">
        <v>18</v>
      </c>
      <c r="G2029" s="6">
        <v>9695.76</v>
      </c>
      <c r="H2029" s="6">
        <v>5817.4560000000001</v>
      </c>
      <c r="I2029" s="7">
        <v>946.30000000000007</v>
      </c>
      <c r="J2029" s="7" t="s">
        <v>25</v>
      </c>
      <c r="K2029" s="7">
        <v>174.6</v>
      </c>
    </row>
    <row r="2030" spans="3:11" x14ac:dyDescent="0.35">
      <c r="C2030" s="4">
        <v>43387</v>
      </c>
      <c r="D2030" s="5" t="s">
        <v>9</v>
      </c>
      <c r="E2030" s="5" t="s">
        <v>13</v>
      </c>
      <c r="F2030" s="5" t="s">
        <v>16</v>
      </c>
      <c r="G2030" s="6">
        <v>347.4</v>
      </c>
      <c r="H2030" s="6">
        <v>208.43999999999997</v>
      </c>
      <c r="I2030" s="7" t="s">
        <v>25</v>
      </c>
      <c r="J2030" s="7" t="s">
        <v>25</v>
      </c>
      <c r="K2030" s="7" t="s">
        <v>25</v>
      </c>
    </row>
    <row r="2031" spans="3:11" x14ac:dyDescent="0.35">
      <c r="C2031" s="4">
        <v>43387</v>
      </c>
      <c r="D2031" s="5" t="s">
        <v>9</v>
      </c>
      <c r="E2031" s="5" t="s">
        <v>13</v>
      </c>
      <c r="F2031" s="5" t="s">
        <v>18</v>
      </c>
      <c r="G2031" s="6">
        <v>14069.76</v>
      </c>
      <c r="H2031" s="6">
        <v>8723.2512000000006</v>
      </c>
      <c r="I2031" s="7" t="s">
        <v>25</v>
      </c>
      <c r="J2031" s="7" t="s">
        <v>25</v>
      </c>
      <c r="K2031" s="7" t="s">
        <v>25</v>
      </c>
    </row>
    <row r="2032" spans="3:11" x14ac:dyDescent="0.35">
      <c r="C2032" s="4">
        <v>43388</v>
      </c>
      <c r="D2032" s="5" t="s">
        <v>4</v>
      </c>
      <c r="E2032" s="5" t="s">
        <v>12</v>
      </c>
      <c r="F2032" s="5" t="s">
        <v>15</v>
      </c>
      <c r="G2032" s="6">
        <v>2084.3999999999996</v>
      </c>
      <c r="H2032" s="6">
        <v>1459.0799999999997</v>
      </c>
      <c r="I2032" s="7">
        <v>645.30000000000007</v>
      </c>
      <c r="J2032" s="7">
        <v>91342</v>
      </c>
      <c r="K2032" s="7">
        <v>43.800000000000004</v>
      </c>
    </row>
    <row r="2033" spans="3:11" x14ac:dyDescent="0.35">
      <c r="C2033" s="4">
        <v>43388</v>
      </c>
      <c r="D2033" s="5" t="s">
        <v>4</v>
      </c>
      <c r="E2033" s="5" t="s">
        <v>12</v>
      </c>
      <c r="F2033" s="5" t="s">
        <v>16</v>
      </c>
      <c r="G2033" s="6">
        <v>42209.159999999996</v>
      </c>
      <c r="H2033" s="6">
        <v>21948.763199999998</v>
      </c>
      <c r="I2033" s="7" t="s">
        <v>25</v>
      </c>
      <c r="J2033" s="7" t="s">
        <v>25</v>
      </c>
      <c r="K2033" s="7" t="s">
        <v>25</v>
      </c>
    </row>
    <row r="2034" spans="3:11" x14ac:dyDescent="0.35">
      <c r="C2034" s="4">
        <v>43388</v>
      </c>
      <c r="D2034" s="5" t="s">
        <v>10</v>
      </c>
      <c r="E2034" s="5" t="s">
        <v>14</v>
      </c>
      <c r="F2034" s="5" t="s">
        <v>15</v>
      </c>
      <c r="G2034" s="6">
        <v>478.79999999999995</v>
      </c>
      <c r="H2034" s="6">
        <v>349.52399999999994</v>
      </c>
      <c r="I2034" s="7" t="s">
        <v>25</v>
      </c>
      <c r="J2034" s="7" t="s">
        <v>25</v>
      </c>
      <c r="K2034" s="7" t="s">
        <v>25</v>
      </c>
    </row>
    <row r="2035" spans="3:11" x14ac:dyDescent="0.35">
      <c r="C2035" s="4">
        <v>43389</v>
      </c>
      <c r="D2035" s="5" t="s">
        <v>8</v>
      </c>
      <c r="E2035" s="5" t="s">
        <v>12</v>
      </c>
      <c r="F2035" s="5" t="s">
        <v>15</v>
      </c>
      <c r="G2035" s="6">
        <v>10866.960000000001</v>
      </c>
      <c r="H2035" s="6">
        <v>5542.1496000000006</v>
      </c>
      <c r="I2035" s="7">
        <v>343.3</v>
      </c>
      <c r="J2035" s="7" t="s">
        <v>25</v>
      </c>
      <c r="K2035" s="7">
        <v>166.29999999999998</v>
      </c>
    </row>
    <row r="2036" spans="3:11" x14ac:dyDescent="0.35">
      <c r="C2036" s="4">
        <v>43389</v>
      </c>
      <c r="D2036" s="5" t="s">
        <v>4</v>
      </c>
      <c r="E2036" s="5" t="s">
        <v>12</v>
      </c>
      <c r="F2036" s="5" t="s">
        <v>16</v>
      </c>
      <c r="G2036" s="6">
        <v>694.8</v>
      </c>
      <c r="H2036" s="6">
        <v>375.19200000000001</v>
      </c>
      <c r="I2036" s="7" t="s">
        <v>25</v>
      </c>
      <c r="J2036" s="7" t="s">
        <v>25</v>
      </c>
      <c r="K2036" s="7" t="s">
        <v>25</v>
      </c>
    </row>
    <row r="2037" spans="3:11" x14ac:dyDescent="0.35">
      <c r="C2037" s="4">
        <v>43391</v>
      </c>
      <c r="D2037" s="5" t="s">
        <v>4</v>
      </c>
      <c r="E2037" s="5" t="s">
        <v>12</v>
      </c>
      <c r="F2037" s="5" t="s">
        <v>18</v>
      </c>
      <c r="G2037" s="6">
        <v>30484.32</v>
      </c>
      <c r="H2037" s="6">
        <v>19814.808000000001</v>
      </c>
      <c r="I2037" s="7">
        <v>729.4</v>
      </c>
      <c r="J2037" s="7" t="s">
        <v>25</v>
      </c>
      <c r="K2037" s="7">
        <v>594.5</v>
      </c>
    </row>
    <row r="2038" spans="3:11" x14ac:dyDescent="0.35">
      <c r="C2038" s="4">
        <v>43392</v>
      </c>
      <c r="D2038" s="5" t="s">
        <v>4</v>
      </c>
      <c r="E2038" s="5" t="s">
        <v>12</v>
      </c>
      <c r="F2038" s="5" t="s">
        <v>18</v>
      </c>
      <c r="G2038" s="6">
        <v>14069.76</v>
      </c>
      <c r="H2038" s="6">
        <v>8441.8559999999998</v>
      </c>
      <c r="I2038" s="7">
        <v>252.29999999999998</v>
      </c>
      <c r="J2038" s="7" t="s">
        <v>25</v>
      </c>
      <c r="K2038" s="7">
        <v>253.29999999999998</v>
      </c>
    </row>
    <row r="2039" spans="3:11" x14ac:dyDescent="0.35">
      <c r="C2039" s="4">
        <v>43392</v>
      </c>
      <c r="D2039" s="5" t="s">
        <v>4</v>
      </c>
      <c r="E2039" s="5" t="s">
        <v>12</v>
      </c>
      <c r="F2039" s="5" t="s">
        <v>16</v>
      </c>
      <c r="G2039" s="6">
        <v>14069.76</v>
      </c>
      <c r="H2039" s="6">
        <v>9567.4368000000013</v>
      </c>
      <c r="I2039" s="7" t="s">
        <v>25</v>
      </c>
      <c r="J2039" s="7" t="s">
        <v>25</v>
      </c>
      <c r="K2039" s="7" t="s">
        <v>25</v>
      </c>
    </row>
    <row r="2040" spans="3:11" x14ac:dyDescent="0.35">
      <c r="C2040" s="4">
        <v>43392</v>
      </c>
      <c r="D2040" s="5" t="s">
        <v>4</v>
      </c>
      <c r="E2040" s="5" t="s">
        <v>12</v>
      </c>
      <c r="F2040" s="5" t="s">
        <v>17</v>
      </c>
      <c r="G2040" s="6">
        <v>347.4</v>
      </c>
      <c r="H2040" s="6">
        <v>173.7</v>
      </c>
      <c r="I2040" s="7" t="s">
        <v>25</v>
      </c>
      <c r="J2040" s="7" t="s">
        <v>25</v>
      </c>
      <c r="K2040" s="7" t="s">
        <v>25</v>
      </c>
    </row>
    <row r="2041" spans="3:11" x14ac:dyDescent="0.35">
      <c r="C2041" s="4">
        <v>43392</v>
      </c>
      <c r="D2041" s="5" t="s">
        <v>4</v>
      </c>
      <c r="E2041" s="5" t="s">
        <v>12</v>
      </c>
      <c r="F2041" s="5" t="s">
        <v>17</v>
      </c>
      <c r="G2041" s="6">
        <v>694.8</v>
      </c>
      <c r="H2041" s="6">
        <v>354.34799999999996</v>
      </c>
      <c r="I2041" s="7" t="s">
        <v>25</v>
      </c>
      <c r="J2041" s="7" t="s">
        <v>25</v>
      </c>
      <c r="K2041" s="7" t="s">
        <v>25</v>
      </c>
    </row>
    <row r="2042" spans="3:11" x14ac:dyDescent="0.35">
      <c r="C2042" s="4">
        <v>43393</v>
      </c>
      <c r="D2042" s="5" t="s">
        <v>7</v>
      </c>
      <c r="E2042" s="5" t="s">
        <v>14</v>
      </c>
      <c r="F2042" s="5" t="s">
        <v>18</v>
      </c>
      <c r="G2042" s="6">
        <v>32233.919999999998</v>
      </c>
      <c r="H2042" s="6">
        <v>19340.351999999999</v>
      </c>
      <c r="I2042" s="7">
        <v>924.1</v>
      </c>
      <c r="J2042" s="7" t="s">
        <v>25</v>
      </c>
      <c r="K2042" s="7">
        <v>580.30000000000007</v>
      </c>
    </row>
    <row r="2043" spans="3:11" x14ac:dyDescent="0.35">
      <c r="C2043" s="4">
        <v>43395</v>
      </c>
      <c r="D2043" s="5" t="s">
        <v>4</v>
      </c>
      <c r="E2043" s="5" t="s">
        <v>12</v>
      </c>
      <c r="F2043" s="5" t="s">
        <v>18</v>
      </c>
      <c r="G2043" s="6">
        <v>11255.76</v>
      </c>
      <c r="H2043" s="6">
        <v>6415.7831999999999</v>
      </c>
      <c r="I2043" s="7">
        <v>1094.5999999999999</v>
      </c>
      <c r="J2043" s="7" t="s">
        <v>25</v>
      </c>
      <c r="K2043" s="7">
        <v>192.5</v>
      </c>
    </row>
    <row r="2044" spans="3:11" x14ac:dyDescent="0.35">
      <c r="C2044" s="4">
        <v>43395</v>
      </c>
      <c r="D2044" s="5" t="s">
        <v>4</v>
      </c>
      <c r="E2044" s="5" t="s">
        <v>12</v>
      </c>
      <c r="F2044" s="5" t="s">
        <v>16</v>
      </c>
      <c r="G2044" s="6">
        <v>25012.800000000003</v>
      </c>
      <c r="H2044" s="6">
        <v>17258.832000000002</v>
      </c>
      <c r="I2044" s="7" t="s">
        <v>25</v>
      </c>
      <c r="J2044" s="7" t="s">
        <v>25</v>
      </c>
      <c r="K2044" s="7" t="s">
        <v>25</v>
      </c>
    </row>
    <row r="2045" spans="3:11" x14ac:dyDescent="0.35">
      <c r="C2045" s="4">
        <v>43395</v>
      </c>
      <c r="D2045" s="5" t="s">
        <v>8</v>
      </c>
      <c r="E2045" s="5" t="s">
        <v>12</v>
      </c>
      <c r="F2045" s="5" t="s">
        <v>16</v>
      </c>
      <c r="G2045" s="6">
        <v>9055.7999999999993</v>
      </c>
      <c r="H2045" s="6">
        <v>5795.7119999999995</v>
      </c>
      <c r="I2045" s="7" t="s">
        <v>25</v>
      </c>
      <c r="J2045" s="7" t="s">
        <v>25</v>
      </c>
      <c r="K2045" s="7" t="s">
        <v>25</v>
      </c>
    </row>
    <row r="2046" spans="3:11" x14ac:dyDescent="0.35">
      <c r="C2046" s="4">
        <v>43396</v>
      </c>
      <c r="D2046" s="5" t="s">
        <v>8</v>
      </c>
      <c r="E2046" s="5" t="s">
        <v>12</v>
      </c>
      <c r="F2046" s="5" t="s">
        <v>17</v>
      </c>
      <c r="G2046" s="6">
        <v>16300.439999999999</v>
      </c>
      <c r="H2046" s="6">
        <v>9454.2551999999978</v>
      </c>
      <c r="I2046" s="7">
        <v>521.30000000000007</v>
      </c>
      <c r="J2046" s="7" t="s">
        <v>25</v>
      </c>
      <c r="K2046" s="7">
        <v>283.70000000000005</v>
      </c>
    </row>
    <row r="2047" spans="3:11" x14ac:dyDescent="0.35">
      <c r="C2047" s="4">
        <v>43397</v>
      </c>
      <c r="D2047" s="5" t="s">
        <v>11</v>
      </c>
      <c r="E2047" s="5" t="s">
        <v>13</v>
      </c>
      <c r="F2047" s="5" t="s">
        <v>18</v>
      </c>
      <c r="G2047" s="6">
        <v>14069.76</v>
      </c>
      <c r="H2047" s="6">
        <v>8441.8559999999998</v>
      </c>
      <c r="I2047" s="7">
        <v>1085.8999999999999</v>
      </c>
      <c r="J2047" s="7" t="s">
        <v>25</v>
      </c>
      <c r="K2047" s="7">
        <v>253.29999999999998</v>
      </c>
    </row>
    <row r="2048" spans="3:11" x14ac:dyDescent="0.35">
      <c r="C2048" s="4">
        <v>43397</v>
      </c>
      <c r="D2048" s="5" t="s">
        <v>4</v>
      </c>
      <c r="E2048" s="5" t="s">
        <v>12</v>
      </c>
      <c r="F2048" s="5" t="s">
        <v>18</v>
      </c>
      <c r="G2048" s="6">
        <v>16883.64</v>
      </c>
      <c r="H2048" s="6">
        <v>11987.384399999999</v>
      </c>
      <c r="I2048" s="7" t="s">
        <v>25</v>
      </c>
      <c r="J2048" s="7" t="s">
        <v>25</v>
      </c>
      <c r="K2048" s="7" t="s">
        <v>25</v>
      </c>
    </row>
    <row r="2049" spans="3:11" x14ac:dyDescent="0.35">
      <c r="C2049" s="4">
        <v>43398</v>
      </c>
      <c r="D2049" s="5" t="s">
        <v>4</v>
      </c>
      <c r="E2049" s="5" t="s">
        <v>12</v>
      </c>
      <c r="F2049" s="5" t="s">
        <v>18</v>
      </c>
      <c r="G2049" s="6">
        <v>19697.64</v>
      </c>
      <c r="H2049" s="6">
        <v>13000.4424</v>
      </c>
      <c r="I2049" s="7">
        <v>268.10000000000002</v>
      </c>
      <c r="J2049" s="7" t="s">
        <v>25</v>
      </c>
      <c r="K2049" s="7">
        <v>390.1</v>
      </c>
    </row>
    <row r="2050" spans="3:11" x14ac:dyDescent="0.35">
      <c r="C2050" s="4">
        <v>43399</v>
      </c>
      <c r="D2050" s="5" t="s">
        <v>4</v>
      </c>
      <c r="E2050" s="5" t="s">
        <v>12</v>
      </c>
      <c r="F2050" s="5" t="s">
        <v>15</v>
      </c>
      <c r="G2050" s="6">
        <v>9379.7999999999993</v>
      </c>
      <c r="H2050" s="6">
        <v>5252.6880000000001</v>
      </c>
      <c r="I2050" s="7">
        <v>302.10000000000002</v>
      </c>
      <c r="J2050" s="7" t="s">
        <v>25</v>
      </c>
      <c r="K2050" s="7">
        <v>157.6</v>
      </c>
    </row>
    <row r="2051" spans="3:11" x14ac:dyDescent="0.35">
      <c r="C2051" s="4">
        <v>43399</v>
      </c>
      <c r="D2051" s="5" t="s">
        <v>4</v>
      </c>
      <c r="E2051" s="5" t="s">
        <v>12</v>
      </c>
      <c r="F2051" s="5" t="s">
        <v>18</v>
      </c>
      <c r="G2051" s="6">
        <v>14069.76</v>
      </c>
      <c r="H2051" s="6">
        <v>10552.32</v>
      </c>
      <c r="I2051" s="7" t="s">
        <v>25</v>
      </c>
      <c r="J2051" s="7" t="s">
        <v>25</v>
      </c>
      <c r="K2051" s="7" t="s">
        <v>25</v>
      </c>
    </row>
    <row r="2052" spans="3:11" x14ac:dyDescent="0.35">
      <c r="C2052" s="4">
        <v>43399</v>
      </c>
      <c r="D2052" s="5" t="s">
        <v>4</v>
      </c>
      <c r="E2052" s="5" t="s">
        <v>12</v>
      </c>
      <c r="F2052" s="5" t="s">
        <v>15</v>
      </c>
      <c r="G2052" s="6">
        <v>1042.1999999999998</v>
      </c>
      <c r="H2052" s="6">
        <v>771.22799999999984</v>
      </c>
      <c r="I2052" s="7" t="s">
        <v>25</v>
      </c>
      <c r="J2052" s="7" t="s">
        <v>25</v>
      </c>
      <c r="K2052" s="7" t="s">
        <v>25</v>
      </c>
    </row>
    <row r="2053" spans="3:11" x14ac:dyDescent="0.35">
      <c r="C2053" s="4">
        <v>43400</v>
      </c>
      <c r="D2053" s="5" t="s">
        <v>5</v>
      </c>
      <c r="E2053" s="5" t="s">
        <v>13</v>
      </c>
      <c r="F2053" s="5" t="s">
        <v>17</v>
      </c>
      <c r="G2053" s="6">
        <v>4411.2000000000007</v>
      </c>
      <c r="H2053" s="6">
        <v>3220.1760000000004</v>
      </c>
      <c r="I2053" s="7">
        <v>774.6</v>
      </c>
      <c r="J2053" s="7" t="s">
        <v>25</v>
      </c>
      <c r="K2053" s="7">
        <v>96.699999999999989</v>
      </c>
    </row>
    <row r="2054" spans="3:11" x14ac:dyDescent="0.35">
      <c r="C2054" s="4">
        <v>43400</v>
      </c>
      <c r="D2054" s="5" t="s">
        <v>5</v>
      </c>
      <c r="E2054" s="5" t="s">
        <v>13</v>
      </c>
      <c r="F2054" s="5" t="s">
        <v>18</v>
      </c>
      <c r="G2054" s="6">
        <v>63273.120000000003</v>
      </c>
      <c r="H2054" s="6">
        <v>34167.484800000006</v>
      </c>
      <c r="I2054" s="7" t="s">
        <v>25</v>
      </c>
      <c r="J2054" s="7" t="s">
        <v>25</v>
      </c>
      <c r="K2054" s="7" t="s">
        <v>25</v>
      </c>
    </row>
    <row r="2055" spans="3:11" x14ac:dyDescent="0.35">
      <c r="C2055" s="4">
        <v>43403</v>
      </c>
      <c r="D2055" s="5" t="s">
        <v>8</v>
      </c>
      <c r="E2055" s="5" t="s">
        <v>12</v>
      </c>
      <c r="F2055" s="5" t="s">
        <v>16</v>
      </c>
      <c r="G2055" s="6">
        <v>24148.800000000003</v>
      </c>
      <c r="H2055" s="6">
        <v>13281.840000000002</v>
      </c>
      <c r="I2055" s="7">
        <v>635.20000000000005</v>
      </c>
      <c r="J2055" s="7" t="s">
        <v>25</v>
      </c>
      <c r="K2055" s="7">
        <v>398.5</v>
      </c>
    </row>
    <row r="2056" spans="3:11" x14ac:dyDescent="0.35">
      <c r="C2056" s="4">
        <v>43403</v>
      </c>
      <c r="D2056" s="5" t="s">
        <v>4</v>
      </c>
      <c r="E2056" s="5" t="s">
        <v>12</v>
      </c>
      <c r="F2056" s="5" t="s">
        <v>17</v>
      </c>
      <c r="G2056" s="6">
        <v>347.4</v>
      </c>
      <c r="H2056" s="6">
        <v>184.12199999999999</v>
      </c>
      <c r="I2056" s="7" t="s">
        <v>25</v>
      </c>
      <c r="J2056" s="7" t="s">
        <v>25</v>
      </c>
      <c r="K2056" s="7" t="s">
        <v>25</v>
      </c>
    </row>
    <row r="2057" spans="3:11" x14ac:dyDescent="0.35">
      <c r="C2057" s="4">
        <v>43405</v>
      </c>
      <c r="D2057" s="5" t="s">
        <v>9</v>
      </c>
      <c r="E2057" s="5" t="s">
        <v>13</v>
      </c>
      <c r="F2057" s="5" t="s">
        <v>17</v>
      </c>
      <c r="G2057" s="6">
        <v>27514.080000000002</v>
      </c>
      <c r="H2057" s="6">
        <v>14857.603200000001</v>
      </c>
      <c r="I2057" s="7">
        <v>714.5</v>
      </c>
      <c r="J2057" s="7" t="s">
        <v>25</v>
      </c>
      <c r="K2057" s="7">
        <v>445.8</v>
      </c>
    </row>
    <row r="2058" spans="3:11" x14ac:dyDescent="0.35">
      <c r="C2058" s="4">
        <v>43406</v>
      </c>
      <c r="D2058" s="5" t="s">
        <v>4</v>
      </c>
      <c r="E2058" s="5" t="s">
        <v>12</v>
      </c>
      <c r="F2058" s="5" t="s">
        <v>18</v>
      </c>
      <c r="G2058" s="6">
        <v>347.4</v>
      </c>
      <c r="H2058" s="6">
        <v>246.65399999999997</v>
      </c>
      <c r="I2058" s="7">
        <v>726.1</v>
      </c>
      <c r="J2058" s="7" t="s">
        <v>25</v>
      </c>
      <c r="K2058" s="7">
        <v>7.3999999999999995</v>
      </c>
    </row>
    <row r="2059" spans="3:11" x14ac:dyDescent="0.35">
      <c r="C2059" s="4">
        <v>43406</v>
      </c>
      <c r="D2059" s="5" t="s">
        <v>4</v>
      </c>
      <c r="E2059" s="5" t="s">
        <v>12</v>
      </c>
      <c r="F2059" s="5" t="s">
        <v>17</v>
      </c>
      <c r="G2059" s="6">
        <v>9379.7999999999993</v>
      </c>
      <c r="H2059" s="6">
        <v>6565.8599999999988</v>
      </c>
      <c r="I2059" s="7" t="s">
        <v>25</v>
      </c>
      <c r="J2059" s="7" t="s">
        <v>25</v>
      </c>
      <c r="K2059" s="7" t="s">
        <v>25</v>
      </c>
    </row>
    <row r="2060" spans="3:11" x14ac:dyDescent="0.35">
      <c r="C2060" s="4">
        <v>43406</v>
      </c>
      <c r="D2060" s="5" t="s">
        <v>4</v>
      </c>
      <c r="E2060" s="5" t="s">
        <v>12</v>
      </c>
      <c r="F2060" s="5" t="s">
        <v>18</v>
      </c>
      <c r="G2060" s="6">
        <v>32829.360000000001</v>
      </c>
      <c r="H2060" s="6">
        <v>23308.845600000001</v>
      </c>
      <c r="I2060" s="7" t="s">
        <v>25</v>
      </c>
      <c r="J2060" s="7" t="s">
        <v>25</v>
      </c>
      <c r="K2060" s="7" t="s">
        <v>25</v>
      </c>
    </row>
    <row r="2061" spans="3:11" x14ac:dyDescent="0.35">
      <c r="C2061" s="4">
        <v>43406</v>
      </c>
      <c r="D2061" s="5" t="s">
        <v>9</v>
      </c>
      <c r="E2061" s="5" t="s">
        <v>13</v>
      </c>
      <c r="F2061" s="5" t="s">
        <v>16</v>
      </c>
      <c r="G2061" s="6">
        <v>44554.080000000002</v>
      </c>
      <c r="H2061" s="6">
        <v>32970.019200000002</v>
      </c>
      <c r="I2061" s="7" t="s">
        <v>25</v>
      </c>
      <c r="J2061" s="7" t="s">
        <v>25</v>
      </c>
      <c r="K2061" s="7" t="s">
        <v>25</v>
      </c>
    </row>
    <row r="2062" spans="3:11" x14ac:dyDescent="0.35">
      <c r="C2062" s="4">
        <v>43410</v>
      </c>
      <c r="D2062" s="5" t="s">
        <v>8</v>
      </c>
      <c r="E2062" s="5" t="s">
        <v>12</v>
      </c>
      <c r="F2062" s="5" t="s">
        <v>17</v>
      </c>
      <c r="G2062" s="6">
        <v>21733.920000000002</v>
      </c>
      <c r="H2062" s="6">
        <v>15648.422400000001</v>
      </c>
      <c r="I2062" s="7">
        <v>830.80000000000007</v>
      </c>
      <c r="J2062" s="7" t="s">
        <v>25</v>
      </c>
      <c r="K2062" s="7">
        <v>469.5</v>
      </c>
    </row>
    <row r="2063" spans="3:11" x14ac:dyDescent="0.35">
      <c r="C2063" s="4">
        <v>43410</v>
      </c>
      <c r="D2063" s="5" t="s">
        <v>4</v>
      </c>
      <c r="E2063" s="5" t="s">
        <v>12</v>
      </c>
      <c r="F2063" s="5" t="s">
        <v>17</v>
      </c>
      <c r="G2063" s="6">
        <v>27514.080000000002</v>
      </c>
      <c r="H2063" s="6">
        <v>13757.04</v>
      </c>
      <c r="I2063" s="7" t="s">
        <v>25</v>
      </c>
      <c r="J2063" s="7" t="s">
        <v>25</v>
      </c>
      <c r="K2063" s="7" t="s">
        <v>25</v>
      </c>
    </row>
    <row r="2064" spans="3:11" x14ac:dyDescent="0.35">
      <c r="C2064" s="4">
        <v>43412</v>
      </c>
      <c r="D2064" s="5" t="s">
        <v>8</v>
      </c>
      <c r="E2064" s="5" t="s">
        <v>12</v>
      </c>
      <c r="F2064" s="5" t="s">
        <v>18</v>
      </c>
      <c r="G2064" s="6">
        <v>13583.76</v>
      </c>
      <c r="H2064" s="6">
        <v>9236.9567999999999</v>
      </c>
      <c r="I2064" s="7">
        <v>204.29999999999998</v>
      </c>
      <c r="J2064" s="7" t="s">
        <v>25</v>
      </c>
      <c r="K2064" s="7">
        <v>277.20000000000005</v>
      </c>
    </row>
    <row r="2065" spans="3:11" x14ac:dyDescent="0.35">
      <c r="C2065" s="4">
        <v>43412</v>
      </c>
      <c r="D2065" s="5" t="s">
        <v>9</v>
      </c>
      <c r="E2065" s="5" t="s">
        <v>13</v>
      </c>
      <c r="F2065" s="5" t="s">
        <v>15</v>
      </c>
      <c r="G2065" s="6">
        <v>1042.1999999999998</v>
      </c>
      <c r="H2065" s="6">
        <v>552.36599999999999</v>
      </c>
      <c r="I2065" s="7" t="s">
        <v>25</v>
      </c>
      <c r="J2065" s="7" t="s">
        <v>25</v>
      </c>
      <c r="K2065" s="7" t="s">
        <v>25</v>
      </c>
    </row>
    <row r="2066" spans="3:11" x14ac:dyDescent="0.35">
      <c r="C2066" s="4">
        <v>43412</v>
      </c>
      <c r="D2066" s="5" t="s">
        <v>5</v>
      </c>
      <c r="E2066" s="5" t="s">
        <v>13</v>
      </c>
      <c r="F2066" s="5" t="s">
        <v>16</v>
      </c>
      <c r="G2066" s="6">
        <v>1654.1999999999998</v>
      </c>
      <c r="H2066" s="6">
        <v>975.97799999999984</v>
      </c>
      <c r="I2066" s="7" t="s">
        <v>25</v>
      </c>
      <c r="J2066" s="7" t="s">
        <v>25</v>
      </c>
      <c r="K2066" s="7" t="s">
        <v>25</v>
      </c>
    </row>
    <row r="2067" spans="3:11" x14ac:dyDescent="0.35">
      <c r="C2067" s="4">
        <v>43412</v>
      </c>
      <c r="D2067" s="5" t="s">
        <v>8</v>
      </c>
      <c r="E2067" s="5" t="s">
        <v>12</v>
      </c>
      <c r="F2067" s="5" t="s">
        <v>16</v>
      </c>
      <c r="G2067" s="6">
        <v>40751.159999999996</v>
      </c>
      <c r="H2067" s="6">
        <v>22005.626400000001</v>
      </c>
      <c r="I2067" s="7" t="s">
        <v>25</v>
      </c>
      <c r="J2067" s="7" t="s">
        <v>25</v>
      </c>
      <c r="K2067" s="7" t="s">
        <v>25</v>
      </c>
    </row>
    <row r="2068" spans="3:11" x14ac:dyDescent="0.35">
      <c r="C2068" s="4">
        <v>43412</v>
      </c>
      <c r="D2068" s="5" t="s">
        <v>7</v>
      </c>
      <c r="E2068" s="5" t="s">
        <v>14</v>
      </c>
      <c r="F2068" s="5" t="s">
        <v>18</v>
      </c>
      <c r="G2068" s="6">
        <v>682.2</v>
      </c>
      <c r="H2068" s="6">
        <v>504.82800000000003</v>
      </c>
      <c r="I2068" s="7" t="s">
        <v>25</v>
      </c>
      <c r="J2068" s="7" t="s">
        <v>25</v>
      </c>
      <c r="K2068" s="7" t="s">
        <v>25</v>
      </c>
    </row>
    <row r="2069" spans="3:11" x14ac:dyDescent="0.35">
      <c r="C2069" s="4">
        <v>43412</v>
      </c>
      <c r="D2069" s="5" t="s">
        <v>5</v>
      </c>
      <c r="E2069" s="5" t="s">
        <v>13</v>
      </c>
      <c r="F2069" s="5" t="s">
        <v>17</v>
      </c>
      <c r="G2069" s="6">
        <v>17865.36</v>
      </c>
      <c r="H2069" s="6">
        <v>11791.137600000002</v>
      </c>
      <c r="I2069" s="7" t="s">
        <v>25</v>
      </c>
      <c r="J2069" s="7" t="s">
        <v>25</v>
      </c>
      <c r="K2069" s="7" t="s">
        <v>25</v>
      </c>
    </row>
    <row r="2070" spans="3:11" x14ac:dyDescent="0.35">
      <c r="C2070" s="4">
        <v>43413</v>
      </c>
      <c r="D2070" s="5" t="s">
        <v>3</v>
      </c>
      <c r="E2070" s="5" t="s">
        <v>12</v>
      </c>
      <c r="F2070" s="5" t="s">
        <v>16</v>
      </c>
      <c r="G2070" s="6">
        <v>898.19999999999993</v>
      </c>
      <c r="H2070" s="6">
        <v>646.70399999999995</v>
      </c>
      <c r="I2070" s="7">
        <v>239.1</v>
      </c>
      <c r="J2070" s="7" t="s">
        <v>25</v>
      </c>
      <c r="K2070" s="7">
        <v>19.5</v>
      </c>
    </row>
    <row r="2071" spans="3:11" x14ac:dyDescent="0.35">
      <c r="C2071" s="4">
        <v>43413</v>
      </c>
      <c r="D2071" s="5" t="s">
        <v>8</v>
      </c>
      <c r="E2071" s="5" t="s">
        <v>12</v>
      </c>
      <c r="F2071" s="5" t="s">
        <v>17</v>
      </c>
      <c r="G2071" s="6">
        <v>1006.1999999999999</v>
      </c>
      <c r="H2071" s="6">
        <v>684.21600000000001</v>
      </c>
      <c r="I2071" s="7" t="s">
        <v>25</v>
      </c>
      <c r="J2071" s="7" t="s">
        <v>25</v>
      </c>
      <c r="K2071" s="7" t="s">
        <v>25</v>
      </c>
    </row>
    <row r="2072" spans="3:11" x14ac:dyDescent="0.35">
      <c r="C2072" s="4">
        <v>43414</v>
      </c>
      <c r="D2072" s="5" t="s">
        <v>4</v>
      </c>
      <c r="E2072" s="5" t="s">
        <v>12</v>
      </c>
      <c r="F2072" s="5" t="s">
        <v>18</v>
      </c>
      <c r="G2072" s="6">
        <v>694.8</v>
      </c>
      <c r="H2072" s="6">
        <v>361.29599999999999</v>
      </c>
      <c r="I2072" s="7">
        <v>160</v>
      </c>
      <c r="J2072" s="7" t="s">
        <v>25</v>
      </c>
      <c r="K2072" s="7">
        <v>10.9</v>
      </c>
    </row>
    <row r="2073" spans="3:11" x14ac:dyDescent="0.35">
      <c r="C2073" s="4">
        <v>43414</v>
      </c>
      <c r="D2073" s="5" t="s">
        <v>9</v>
      </c>
      <c r="E2073" s="5" t="s">
        <v>13</v>
      </c>
      <c r="F2073" s="5" t="s">
        <v>18</v>
      </c>
      <c r="G2073" s="6">
        <v>1389.6</v>
      </c>
      <c r="H2073" s="6">
        <v>917.13599999999997</v>
      </c>
      <c r="I2073" s="7" t="s">
        <v>25</v>
      </c>
      <c r="J2073" s="7" t="s">
        <v>25</v>
      </c>
      <c r="K2073" s="7" t="s">
        <v>25</v>
      </c>
    </row>
    <row r="2074" spans="3:11" x14ac:dyDescent="0.35">
      <c r="C2074" s="4">
        <v>43416</v>
      </c>
      <c r="D2074" s="5" t="s">
        <v>8</v>
      </c>
      <c r="E2074" s="5" t="s">
        <v>12</v>
      </c>
      <c r="F2074" s="5" t="s">
        <v>15</v>
      </c>
      <c r="G2074" s="6">
        <v>670.8</v>
      </c>
      <c r="H2074" s="6">
        <v>489.68399999999997</v>
      </c>
      <c r="I2074" s="7">
        <v>671.6</v>
      </c>
      <c r="J2074" s="7" t="s">
        <v>25</v>
      </c>
      <c r="K2074" s="7">
        <v>14.7</v>
      </c>
    </row>
    <row r="2075" spans="3:11" x14ac:dyDescent="0.35">
      <c r="C2075" s="4">
        <v>43417</v>
      </c>
      <c r="D2075" s="5" t="s">
        <v>6</v>
      </c>
      <c r="E2075" s="5" t="s">
        <v>13</v>
      </c>
      <c r="F2075" s="5" t="s">
        <v>17</v>
      </c>
      <c r="G2075" s="6">
        <v>1006.1999999999999</v>
      </c>
      <c r="H2075" s="6">
        <v>654.03</v>
      </c>
      <c r="I2075" s="7">
        <v>954.7</v>
      </c>
      <c r="J2075" s="7" t="s">
        <v>25</v>
      </c>
      <c r="K2075" s="7">
        <v>19.700000000000003</v>
      </c>
    </row>
    <row r="2076" spans="3:11" x14ac:dyDescent="0.35">
      <c r="C2076" s="4">
        <v>43417</v>
      </c>
      <c r="D2076" s="5" t="s">
        <v>4</v>
      </c>
      <c r="E2076" s="5" t="s">
        <v>12</v>
      </c>
      <c r="F2076" s="5" t="s">
        <v>18</v>
      </c>
      <c r="G2076" s="6">
        <v>9379.7999999999993</v>
      </c>
      <c r="H2076" s="6">
        <v>6378.2640000000001</v>
      </c>
      <c r="I2076" s="7" t="s">
        <v>25</v>
      </c>
      <c r="J2076" s="7" t="s">
        <v>25</v>
      </c>
      <c r="K2076" s="7" t="s">
        <v>25</v>
      </c>
    </row>
    <row r="2077" spans="3:11" x14ac:dyDescent="0.35">
      <c r="C2077" s="4">
        <v>43418</v>
      </c>
      <c r="D2077" s="5" t="s">
        <v>5</v>
      </c>
      <c r="E2077" s="5" t="s">
        <v>13</v>
      </c>
      <c r="F2077" s="5" t="s">
        <v>18</v>
      </c>
      <c r="G2077" s="6">
        <v>1654.1999999999998</v>
      </c>
      <c r="H2077" s="6">
        <v>1157.9399999999998</v>
      </c>
      <c r="I2077" s="7">
        <v>390.8</v>
      </c>
      <c r="J2077" s="7" t="s">
        <v>25</v>
      </c>
      <c r="K2077" s="7">
        <v>34.800000000000004</v>
      </c>
    </row>
    <row r="2078" spans="3:11" x14ac:dyDescent="0.35">
      <c r="C2078" s="4">
        <v>43418</v>
      </c>
      <c r="D2078" s="5" t="s">
        <v>5</v>
      </c>
      <c r="E2078" s="5" t="s">
        <v>13</v>
      </c>
      <c r="F2078" s="5" t="s">
        <v>18</v>
      </c>
      <c r="G2078" s="6">
        <v>551.40000000000009</v>
      </c>
      <c r="H2078" s="6">
        <v>352.89600000000007</v>
      </c>
      <c r="I2078" s="7" t="s">
        <v>25</v>
      </c>
      <c r="J2078" s="7" t="s">
        <v>25</v>
      </c>
      <c r="K2078" s="7" t="s">
        <v>25</v>
      </c>
    </row>
    <row r="2079" spans="3:11" x14ac:dyDescent="0.35">
      <c r="C2079" s="4">
        <v>43418</v>
      </c>
      <c r="D2079" s="5" t="s">
        <v>5</v>
      </c>
      <c r="E2079" s="5" t="s">
        <v>13</v>
      </c>
      <c r="F2079" s="5" t="s">
        <v>18</v>
      </c>
      <c r="G2079" s="6">
        <v>1654.1999999999998</v>
      </c>
      <c r="H2079" s="6">
        <v>1224.1079999999999</v>
      </c>
      <c r="I2079" s="7" t="s">
        <v>25</v>
      </c>
      <c r="J2079" s="7" t="s">
        <v>25</v>
      </c>
      <c r="K2079" s="7" t="s">
        <v>25</v>
      </c>
    </row>
    <row r="2080" spans="3:11" x14ac:dyDescent="0.35">
      <c r="C2080" s="4">
        <v>43419</v>
      </c>
      <c r="D2080" s="5" t="s">
        <v>8</v>
      </c>
      <c r="E2080" s="5" t="s">
        <v>12</v>
      </c>
      <c r="F2080" s="5" t="s">
        <v>16</v>
      </c>
      <c r="G2080" s="6">
        <v>13583.76</v>
      </c>
      <c r="H2080" s="6">
        <v>9236.9567999999999</v>
      </c>
      <c r="I2080" s="7">
        <v>278.20000000000005</v>
      </c>
      <c r="J2080" s="7">
        <v>63415</v>
      </c>
      <c r="K2080" s="7">
        <v>277.20000000000005</v>
      </c>
    </row>
    <row r="2081" spans="3:11" x14ac:dyDescent="0.35">
      <c r="C2081" s="4">
        <v>43419</v>
      </c>
      <c r="D2081" s="5" t="s">
        <v>5</v>
      </c>
      <c r="E2081" s="5" t="s">
        <v>13</v>
      </c>
      <c r="F2081" s="5" t="s">
        <v>15</v>
      </c>
      <c r="G2081" s="6">
        <v>17865.36</v>
      </c>
      <c r="H2081" s="6">
        <v>12505.752</v>
      </c>
      <c r="I2081" s="7" t="s">
        <v>25</v>
      </c>
      <c r="J2081" s="7" t="s">
        <v>25</v>
      </c>
      <c r="K2081" s="7" t="s">
        <v>25</v>
      </c>
    </row>
    <row r="2082" spans="3:11" x14ac:dyDescent="0.35">
      <c r="C2082" s="4">
        <v>43420</v>
      </c>
      <c r="D2082" s="5" t="s">
        <v>9</v>
      </c>
      <c r="E2082" s="5" t="s">
        <v>13</v>
      </c>
      <c r="F2082" s="5" t="s">
        <v>16</v>
      </c>
      <c r="G2082" s="6">
        <v>14069.76</v>
      </c>
      <c r="H2082" s="6">
        <v>7597.6704000000009</v>
      </c>
      <c r="I2082" s="7">
        <v>690.80000000000007</v>
      </c>
      <c r="J2082" s="7" t="s">
        <v>25</v>
      </c>
      <c r="K2082" s="7">
        <v>228</v>
      </c>
    </row>
    <row r="2083" spans="3:11" x14ac:dyDescent="0.35">
      <c r="C2083" s="4">
        <v>43420</v>
      </c>
      <c r="D2083" s="5" t="s">
        <v>8</v>
      </c>
      <c r="E2083" s="5" t="s">
        <v>12</v>
      </c>
      <c r="F2083" s="5" t="s">
        <v>17</v>
      </c>
      <c r="G2083" s="6">
        <v>670.8</v>
      </c>
      <c r="H2083" s="6">
        <v>375.64800000000002</v>
      </c>
      <c r="I2083" s="7" t="s">
        <v>25</v>
      </c>
      <c r="J2083" s="7" t="s">
        <v>25</v>
      </c>
      <c r="K2083" s="7" t="s">
        <v>25</v>
      </c>
    </row>
    <row r="2084" spans="3:11" x14ac:dyDescent="0.35">
      <c r="C2084" s="4">
        <v>43421</v>
      </c>
      <c r="D2084" s="5" t="s">
        <v>5</v>
      </c>
      <c r="E2084" s="5" t="s">
        <v>13</v>
      </c>
      <c r="F2084" s="5" t="s">
        <v>17</v>
      </c>
      <c r="G2084" s="6">
        <v>1654.1999999999998</v>
      </c>
      <c r="H2084" s="6">
        <v>1075.23</v>
      </c>
      <c r="I2084" s="7">
        <v>374</v>
      </c>
      <c r="J2084" s="7" t="s">
        <v>25</v>
      </c>
      <c r="K2084" s="7">
        <v>32.300000000000004</v>
      </c>
    </row>
    <row r="2085" spans="3:11" x14ac:dyDescent="0.35">
      <c r="C2085" s="4">
        <v>43421</v>
      </c>
      <c r="D2085" s="5" t="s">
        <v>9</v>
      </c>
      <c r="E2085" s="5" t="s">
        <v>13</v>
      </c>
      <c r="F2085" s="5" t="s">
        <v>16</v>
      </c>
      <c r="G2085" s="6">
        <v>9379.7999999999993</v>
      </c>
      <c r="H2085" s="6">
        <v>6659.6579999999994</v>
      </c>
      <c r="I2085" s="7" t="s">
        <v>25</v>
      </c>
      <c r="J2085" s="7" t="s">
        <v>25</v>
      </c>
      <c r="K2085" s="7" t="s">
        <v>25</v>
      </c>
    </row>
    <row r="2086" spans="3:11" x14ac:dyDescent="0.35">
      <c r="C2086" s="4">
        <v>43422</v>
      </c>
      <c r="D2086" s="5" t="s">
        <v>4</v>
      </c>
      <c r="E2086" s="5" t="s">
        <v>12</v>
      </c>
      <c r="F2086" s="5" t="s">
        <v>16</v>
      </c>
      <c r="G2086" s="6">
        <v>14069.76</v>
      </c>
      <c r="H2086" s="6">
        <v>10270.924800000001</v>
      </c>
      <c r="I2086" s="7">
        <v>271.70000000000005</v>
      </c>
      <c r="J2086" s="7" t="s">
        <v>25</v>
      </c>
      <c r="K2086" s="7">
        <v>308.20000000000005</v>
      </c>
    </row>
    <row r="2087" spans="3:11" x14ac:dyDescent="0.35">
      <c r="C2087" s="4">
        <v>43422</v>
      </c>
      <c r="D2087" s="5" t="s">
        <v>4</v>
      </c>
      <c r="E2087" s="5" t="s">
        <v>12</v>
      </c>
      <c r="F2087" s="5" t="s">
        <v>18</v>
      </c>
      <c r="G2087" s="6">
        <v>11255.76</v>
      </c>
      <c r="H2087" s="6">
        <v>7316.2440000000006</v>
      </c>
      <c r="I2087" s="7" t="s">
        <v>25</v>
      </c>
      <c r="J2087" s="7" t="s">
        <v>25</v>
      </c>
      <c r="K2087" s="7" t="s">
        <v>25</v>
      </c>
    </row>
    <row r="2088" spans="3:11" x14ac:dyDescent="0.35">
      <c r="C2088" s="4">
        <v>43422</v>
      </c>
      <c r="D2088" s="5" t="s">
        <v>5</v>
      </c>
      <c r="E2088" s="5" t="s">
        <v>13</v>
      </c>
      <c r="F2088" s="5" t="s">
        <v>16</v>
      </c>
      <c r="G2088" s="6">
        <v>1654.1999999999998</v>
      </c>
      <c r="H2088" s="6">
        <v>942.89399999999978</v>
      </c>
      <c r="I2088" s="7" t="s">
        <v>25</v>
      </c>
      <c r="J2088" s="7" t="s">
        <v>25</v>
      </c>
      <c r="K2088" s="7" t="s">
        <v>25</v>
      </c>
    </row>
    <row r="2089" spans="3:11" x14ac:dyDescent="0.35">
      <c r="C2089" s="4">
        <v>43423</v>
      </c>
      <c r="D2089" s="5" t="s">
        <v>5</v>
      </c>
      <c r="E2089" s="5" t="s">
        <v>13</v>
      </c>
      <c r="F2089" s="5" t="s">
        <v>17</v>
      </c>
      <c r="G2089" s="6">
        <v>14887.800000000001</v>
      </c>
      <c r="H2089" s="6">
        <v>9081.5580000000009</v>
      </c>
      <c r="I2089" s="7">
        <v>417.1</v>
      </c>
      <c r="J2089" s="7" t="s">
        <v>25</v>
      </c>
      <c r="K2089" s="7">
        <v>272.5</v>
      </c>
    </row>
    <row r="2090" spans="3:11" x14ac:dyDescent="0.35">
      <c r="C2090" s="4">
        <v>43423</v>
      </c>
      <c r="D2090" s="5" t="s">
        <v>5</v>
      </c>
      <c r="E2090" s="5" t="s">
        <v>13</v>
      </c>
      <c r="F2090" s="5" t="s">
        <v>16</v>
      </c>
      <c r="G2090" s="6">
        <v>78160.92</v>
      </c>
      <c r="H2090" s="6">
        <v>41425.287600000003</v>
      </c>
      <c r="I2090" s="7" t="s">
        <v>25</v>
      </c>
      <c r="J2090" s="7" t="s">
        <v>25</v>
      </c>
      <c r="K2090" s="7" t="s">
        <v>25</v>
      </c>
    </row>
    <row r="2091" spans="3:11" x14ac:dyDescent="0.35">
      <c r="C2091" s="4">
        <v>43425</v>
      </c>
      <c r="D2091" s="5" t="s">
        <v>4</v>
      </c>
      <c r="E2091" s="5" t="s">
        <v>12</v>
      </c>
      <c r="F2091" s="5" t="s">
        <v>16</v>
      </c>
      <c r="G2091" s="6">
        <v>30484.32</v>
      </c>
      <c r="H2091" s="6">
        <v>20119.6512</v>
      </c>
      <c r="I2091" s="7">
        <v>395.20000000000005</v>
      </c>
      <c r="J2091" s="7" t="s">
        <v>25</v>
      </c>
      <c r="K2091" s="7">
        <v>603.6</v>
      </c>
    </row>
    <row r="2092" spans="3:11" x14ac:dyDescent="0.35">
      <c r="C2092" s="4">
        <v>43425</v>
      </c>
      <c r="D2092" s="5" t="s">
        <v>6</v>
      </c>
      <c r="E2092" s="5" t="s">
        <v>13</v>
      </c>
      <c r="F2092" s="5" t="s">
        <v>18</v>
      </c>
      <c r="G2092" s="6">
        <v>2683.2</v>
      </c>
      <c r="H2092" s="6">
        <v>1851.4079999999997</v>
      </c>
      <c r="I2092" s="7" t="s">
        <v>25</v>
      </c>
      <c r="J2092" s="7" t="s">
        <v>25</v>
      </c>
      <c r="K2092" s="7" t="s">
        <v>25</v>
      </c>
    </row>
    <row r="2093" spans="3:11" x14ac:dyDescent="0.35">
      <c r="C2093" s="4">
        <v>43425</v>
      </c>
      <c r="D2093" s="5" t="s">
        <v>10</v>
      </c>
      <c r="E2093" s="5" t="s">
        <v>14</v>
      </c>
      <c r="F2093" s="5" t="s">
        <v>17</v>
      </c>
      <c r="G2093" s="6">
        <v>2154.6000000000004</v>
      </c>
      <c r="H2093" s="6">
        <v>1314.3060000000003</v>
      </c>
      <c r="I2093" s="7" t="s">
        <v>25</v>
      </c>
      <c r="J2093" s="7" t="s">
        <v>25</v>
      </c>
      <c r="K2093" s="7" t="s">
        <v>25</v>
      </c>
    </row>
    <row r="2094" spans="3:11" x14ac:dyDescent="0.35">
      <c r="C2094" s="4">
        <v>43425</v>
      </c>
      <c r="D2094" s="5" t="s">
        <v>4</v>
      </c>
      <c r="E2094" s="5" t="s">
        <v>12</v>
      </c>
      <c r="F2094" s="5" t="s">
        <v>18</v>
      </c>
      <c r="G2094" s="6">
        <v>14069.76</v>
      </c>
      <c r="H2094" s="6">
        <v>10411.6224</v>
      </c>
      <c r="I2094" s="7" t="s">
        <v>25</v>
      </c>
      <c r="J2094" s="7" t="s">
        <v>25</v>
      </c>
      <c r="K2094" s="7" t="s">
        <v>25</v>
      </c>
    </row>
    <row r="2095" spans="3:11" x14ac:dyDescent="0.35">
      <c r="C2095" s="4">
        <v>43427</v>
      </c>
      <c r="D2095" s="5" t="s">
        <v>4</v>
      </c>
      <c r="E2095" s="5" t="s">
        <v>12</v>
      </c>
      <c r="F2095" s="5" t="s">
        <v>17</v>
      </c>
      <c r="G2095" s="6">
        <v>3126.6000000000004</v>
      </c>
      <c r="H2095" s="6">
        <v>1782.162</v>
      </c>
      <c r="I2095" s="7">
        <v>460.8</v>
      </c>
      <c r="J2095" s="7" t="s">
        <v>25</v>
      </c>
      <c r="K2095" s="7">
        <v>53.5</v>
      </c>
    </row>
    <row r="2096" spans="3:11" x14ac:dyDescent="0.35">
      <c r="C2096" s="4">
        <v>43427</v>
      </c>
      <c r="D2096" s="5" t="s">
        <v>4</v>
      </c>
      <c r="E2096" s="5" t="s">
        <v>12</v>
      </c>
      <c r="F2096" s="5" t="s">
        <v>18</v>
      </c>
      <c r="G2096" s="6">
        <v>20427.12</v>
      </c>
      <c r="H2096" s="6">
        <v>10213.56</v>
      </c>
      <c r="I2096" s="7" t="s">
        <v>25</v>
      </c>
      <c r="J2096" s="7" t="s">
        <v>25</v>
      </c>
      <c r="K2096" s="7" t="s">
        <v>25</v>
      </c>
    </row>
    <row r="2097" spans="3:11" x14ac:dyDescent="0.35">
      <c r="C2097" s="4">
        <v>43427</v>
      </c>
      <c r="D2097" s="5" t="s">
        <v>8</v>
      </c>
      <c r="E2097" s="5" t="s">
        <v>12</v>
      </c>
      <c r="F2097" s="5" t="s">
        <v>18</v>
      </c>
      <c r="G2097" s="6">
        <v>13583.76</v>
      </c>
      <c r="H2097" s="6">
        <v>7471.0680000000011</v>
      </c>
      <c r="I2097" s="7" t="s">
        <v>25</v>
      </c>
      <c r="J2097" s="7" t="s">
        <v>25</v>
      </c>
      <c r="K2097" s="7" t="s">
        <v>25</v>
      </c>
    </row>
    <row r="2098" spans="3:11" x14ac:dyDescent="0.35">
      <c r="C2098" s="4">
        <v>43427</v>
      </c>
      <c r="D2098" s="5" t="s">
        <v>9</v>
      </c>
      <c r="E2098" s="5" t="s">
        <v>13</v>
      </c>
      <c r="F2098" s="5" t="s">
        <v>17</v>
      </c>
      <c r="G2098" s="6">
        <v>16883.64</v>
      </c>
      <c r="H2098" s="6">
        <v>8610.6563999999998</v>
      </c>
      <c r="I2098" s="7" t="s">
        <v>25</v>
      </c>
      <c r="J2098" s="7" t="s">
        <v>25</v>
      </c>
      <c r="K2098" s="7" t="s">
        <v>25</v>
      </c>
    </row>
    <row r="2099" spans="3:11" x14ac:dyDescent="0.35">
      <c r="C2099" s="4">
        <v>43428</v>
      </c>
      <c r="D2099" s="5" t="s">
        <v>4</v>
      </c>
      <c r="E2099" s="5" t="s">
        <v>12</v>
      </c>
      <c r="F2099" s="5" t="s">
        <v>18</v>
      </c>
      <c r="G2099" s="6">
        <v>9379.7999999999993</v>
      </c>
      <c r="H2099" s="6">
        <v>6565.8599999999988</v>
      </c>
      <c r="I2099" s="7">
        <v>281.8</v>
      </c>
      <c r="J2099" s="7" t="s">
        <v>25</v>
      </c>
      <c r="K2099" s="7">
        <v>197</v>
      </c>
    </row>
    <row r="2100" spans="3:11" x14ac:dyDescent="0.35">
      <c r="C2100" s="4">
        <v>43429</v>
      </c>
      <c r="D2100" s="5" t="s">
        <v>5</v>
      </c>
      <c r="E2100" s="5" t="s">
        <v>13</v>
      </c>
      <c r="F2100" s="5" t="s">
        <v>16</v>
      </c>
      <c r="G2100" s="6">
        <v>26798.04</v>
      </c>
      <c r="H2100" s="6">
        <v>18490.6476</v>
      </c>
      <c r="I2100" s="7">
        <v>755.1</v>
      </c>
      <c r="J2100" s="7" t="s">
        <v>25</v>
      </c>
      <c r="K2100" s="7">
        <v>554.80000000000007</v>
      </c>
    </row>
    <row r="2101" spans="3:11" x14ac:dyDescent="0.35">
      <c r="C2101" s="4">
        <v>43429</v>
      </c>
      <c r="D2101" s="5" t="s">
        <v>4</v>
      </c>
      <c r="E2101" s="5" t="s">
        <v>12</v>
      </c>
      <c r="F2101" s="5" t="s">
        <v>17</v>
      </c>
      <c r="G2101" s="6">
        <v>1042.1999999999998</v>
      </c>
      <c r="H2101" s="6">
        <v>604.47599999999989</v>
      </c>
      <c r="I2101" s="7" t="s">
        <v>25</v>
      </c>
      <c r="J2101" s="7" t="s">
        <v>25</v>
      </c>
      <c r="K2101" s="7" t="s">
        <v>25</v>
      </c>
    </row>
    <row r="2102" spans="3:11" x14ac:dyDescent="0.35">
      <c r="C2102" s="4">
        <v>43431</v>
      </c>
      <c r="D2102" s="5" t="s">
        <v>4</v>
      </c>
      <c r="E2102" s="5" t="s">
        <v>12</v>
      </c>
      <c r="F2102" s="5" t="s">
        <v>17</v>
      </c>
      <c r="G2102" s="6">
        <v>347.4</v>
      </c>
      <c r="H2102" s="6">
        <v>211.91399999999999</v>
      </c>
      <c r="I2102" s="7">
        <v>279.3</v>
      </c>
      <c r="J2102" s="7" t="s">
        <v>25</v>
      </c>
      <c r="K2102" s="7">
        <v>6.3999999999999995</v>
      </c>
    </row>
    <row r="2103" spans="3:11" x14ac:dyDescent="0.35">
      <c r="C2103" s="4">
        <v>43431</v>
      </c>
      <c r="D2103" s="5" t="s">
        <v>4</v>
      </c>
      <c r="E2103" s="5" t="s">
        <v>12</v>
      </c>
      <c r="F2103" s="5" t="s">
        <v>15</v>
      </c>
      <c r="G2103" s="6">
        <v>1042.1999999999998</v>
      </c>
      <c r="H2103" s="6">
        <v>739.96199999999988</v>
      </c>
      <c r="I2103" s="7" t="s">
        <v>25</v>
      </c>
      <c r="J2103" s="7" t="s">
        <v>25</v>
      </c>
      <c r="K2103" s="7" t="s">
        <v>25</v>
      </c>
    </row>
    <row r="2104" spans="3:11" x14ac:dyDescent="0.35">
      <c r="C2104" s="4">
        <v>43432</v>
      </c>
      <c r="D2104" s="5" t="s">
        <v>6</v>
      </c>
      <c r="E2104" s="5" t="s">
        <v>13</v>
      </c>
      <c r="F2104" s="5" t="s">
        <v>18</v>
      </c>
      <c r="G2104" s="6">
        <v>335.4</v>
      </c>
      <c r="H2104" s="6">
        <v>204.59399999999999</v>
      </c>
      <c r="I2104" s="7">
        <v>964.4</v>
      </c>
      <c r="J2104" s="7" t="s">
        <v>25</v>
      </c>
      <c r="K2104" s="7">
        <v>6.1999999999999993</v>
      </c>
    </row>
    <row r="2105" spans="3:11" x14ac:dyDescent="0.35">
      <c r="C2105" s="4">
        <v>43432</v>
      </c>
      <c r="D2105" s="5" t="s">
        <v>9</v>
      </c>
      <c r="E2105" s="5" t="s">
        <v>13</v>
      </c>
      <c r="F2105" s="5" t="s">
        <v>17</v>
      </c>
      <c r="G2105" s="6">
        <v>2431.8000000000002</v>
      </c>
      <c r="H2105" s="6">
        <v>1580.67</v>
      </c>
      <c r="I2105" s="7" t="s">
        <v>25</v>
      </c>
      <c r="J2105" s="7" t="s">
        <v>25</v>
      </c>
      <c r="K2105" s="7" t="s">
        <v>25</v>
      </c>
    </row>
    <row r="2106" spans="3:11" x14ac:dyDescent="0.35">
      <c r="C2106" s="4">
        <v>43432</v>
      </c>
      <c r="D2106" s="5" t="s">
        <v>3</v>
      </c>
      <c r="E2106" s="5" t="s">
        <v>12</v>
      </c>
      <c r="F2106" s="5" t="s">
        <v>16</v>
      </c>
      <c r="G2106" s="6">
        <v>12125.76</v>
      </c>
      <c r="H2106" s="6">
        <v>8003.0016000000005</v>
      </c>
      <c r="I2106" s="7" t="s">
        <v>25</v>
      </c>
      <c r="J2106" s="7" t="s">
        <v>25</v>
      </c>
      <c r="K2106" s="7" t="s">
        <v>25</v>
      </c>
    </row>
    <row r="2107" spans="3:11" x14ac:dyDescent="0.35">
      <c r="C2107" s="4">
        <v>43435</v>
      </c>
      <c r="D2107" s="5" t="s">
        <v>5</v>
      </c>
      <c r="E2107" s="5" t="s">
        <v>13</v>
      </c>
      <c r="F2107" s="5" t="s">
        <v>16</v>
      </c>
      <c r="G2107" s="6">
        <v>1102.8000000000002</v>
      </c>
      <c r="H2107" s="6">
        <v>794.01600000000008</v>
      </c>
      <c r="I2107" s="7">
        <v>355.70000000000005</v>
      </c>
      <c r="J2107" s="7" t="s">
        <v>25</v>
      </c>
      <c r="K2107" s="7">
        <v>23.900000000000002</v>
      </c>
    </row>
    <row r="2108" spans="3:11" x14ac:dyDescent="0.35">
      <c r="C2108" s="4">
        <v>43435</v>
      </c>
      <c r="D2108" s="5" t="s">
        <v>4</v>
      </c>
      <c r="E2108" s="5" t="s">
        <v>12</v>
      </c>
      <c r="F2108" s="5" t="s">
        <v>18</v>
      </c>
      <c r="G2108" s="6">
        <v>347.4</v>
      </c>
      <c r="H2108" s="6">
        <v>180.648</v>
      </c>
      <c r="I2108" s="7" t="s">
        <v>25</v>
      </c>
      <c r="J2108" s="7" t="s">
        <v>25</v>
      </c>
      <c r="K2108" s="7" t="s">
        <v>25</v>
      </c>
    </row>
    <row r="2109" spans="3:11" x14ac:dyDescent="0.35">
      <c r="C2109" s="4">
        <v>43436</v>
      </c>
      <c r="D2109" s="5" t="s">
        <v>7</v>
      </c>
      <c r="E2109" s="5" t="s">
        <v>14</v>
      </c>
      <c r="F2109" s="5" t="s">
        <v>18</v>
      </c>
      <c r="G2109" s="6">
        <v>16372.800000000001</v>
      </c>
      <c r="H2109" s="6">
        <v>9005.0400000000009</v>
      </c>
      <c r="I2109" s="7">
        <v>698</v>
      </c>
      <c r="J2109" s="7" t="s">
        <v>25</v>
      </c>
      <c r="K2109" s="7">
        <v>270.20000000000005</v>
      </c>
    </row>
    <row r="2110" spans="3:11" x14ac:dyDescent="0.35">
      <c r="C2110" s="4">
        <v>43436</v>
      </c>
      <c r="D2110" s="5" t="s">
        <v>9</v>
      </c>
      <c r="E2110" s="5" t="s">
        <v>13</v>
      </c>
      <c r="F2110" s="5" t="s">
        <v>18</v>
      </c>
      <c r="G2110" s="6">
        <v>9379.7999999999993</v>
      </c>
      <c r="H2110" s="6">
        <v>6847.253999999999</v>
      </c>
      <c r="I2110" s="7" t="s">
        <v>25</v>
      </c>
      <c r="J2110" s="7" t="s">
        <v>25</v>
      </c>
      <c r="K2110" s="7" t="s">
        <v>25</v>
      </c>
    </row>
    <row r="2111" spans="3:11" x14ac:dyDescent="0.35">
      <c r="C2111" s="4">
        <v>43436</v>
      </c>
      <c r="D2111" s="5" t="s">
        <v>5</v>
      </c>
      <c r="E2111" s="5" t="s">
        <v>13</v>
      </c>
      <c r="F2111" s="5" t="s">
        <v>18</v>
      </c>
      <c r="G2111" s="6">
        <v>551.40000000000009</v>
      </c>
      <c r="H2111" s="6">
        <v>374.95200000000011</v>
      </c>
      <c r="I2111" s="7" t="s">
        <v>25</v>
      </c>
      <c r="J2111" s="7" t="s">
        <v>25</v>
      </c>
      <c r="K2111" s="7" t="s">
        <v>25</v>
      </c>
    </row>
    <row r="2112" spans="3:11" x14ac:dyDescent="0.35">
      <c r="C2112" s="4">
        <v>43437</v>
      </c>
      <c r="D2112" s="5" t="s">
        <v>4</v>
      </c>
      <c r="E2112" s="5" t="s">
        <v>12</v>
      </c>
      <c r="F2112" s="5" t="s">
        <v>16</v>
      </c>
      <c r="G2112" s="6">
        <v>694.8</v>
      </c>
      <c r="H2112" s="6">
        <v>458.56799999999998</v>
      </c>
      <c r="I2112" s="7">
        <v>275.3</v>
      </c>
      <c r="J2112" s="7" t="s">
        <v>25</v>
      </c>
      <c r="K2112" s="7">
        <v>13.799999999999999</v>
      </c>
    </row>
    <row r="2113" spans="3:11" x14ac:dyDescent="0.35">
      <c r="C2113" s="4">
        <v>43438</v>
      </c>
      <c r="D2113" s="5" t="s">
        <v>5</v>
      </c>
      <c r="E2113" s="5" t="s">
        <v>13</v>
      </c>
      <c r="F2113" s="5" t="s">
        <v>16</v>
      </c>
      <c r="G2113" s="6">
        <v>4962.6000000000004</v>
      </c>
      <c r="H2113" s="6">
        <v>2580.5520000000001</v>
      </c>
      <c r="I2113" s="7">
        <v>348.70000000000005</v>
      </c>
      <c r="J2113" s="7" t="s">
        <v>25</v>
      </c>
      <c r="K2113" s="7">
        <v>77.5</v>
      </c>
    </row>
    <row r="2114" spans="3:11" x14ac:dyDescent="0.35">
      <c r="C2114" s="4">
        <v>43439</v>
      </c>
      <c r="D2114" s="5" t="s">
        <v>4</v>
      </c>
      <c r="E2114" s="5" t="s">
        <v>12</v>
      </c>
      <c r="F2114" s="5" t="s">
        <v>15</v>
      </c>
      <c r="G2114" s="6">
        <v>11255.76</v>
      </c>
      <c r="H2114" s="6">
        <v>8441.82</v>
      </c>
      <c r="I2114" s="7">
        <v>1051.5</v>
      </c>
      <c r="J2114" s="7" t="s">
        <v>25</v>
      </c>
      <c r="K2114" s="7">
        <v>253.29999999999998</v>
      </c>
    </row>
    <row r="2115" spans="3:11" x14ac:dyDescent="0.35">
      <c r="C2115" s="4">
        <v>43440</v>
      </c>
      <c r="D2115" s="5" t="s">
        <v>4</v>
      </c>
      <c r="E2115" s="5" t="s">
        <v>12</v>
      </c>
      <c r="F2115" s="5" t="s">
        <v>18</v>
      </c>
      <c r="G2115" s="6">
        <v>49243.92</v>
      </c>
      <c r="H2115" s="6">
        <v>34963.183199999999</v>
      </c>
      <c r="I2115" s="7">
        <v>1105.8</v>
      </c>
      <c r="J2115" s="7" t="s">
        <v>25</v>
      </c>
      <c r="K2115" s="7">
        <v>1048.8999999999999</v>
      </c>
    </row>
    <row r="2116" spans="3:11" x14ac:dyDescent="0.35">
      <c r="C2116" s="4">
        <v>43440</v>
      </c>
      <c r="D2116" s="5" t="s">
        <v>8</v>
      </c>
      <c r="E2116" s="5" t="s">
        <v>12</v>
      </c>
      <c r="F2116" s="5" t="s">
        <v>18</v>
      </c>
      <c r="G2116" s="6">
        <v>335.4</v>
      </c>
      <c r="H2116" s="6">
        <v>238.13399999999999</v>
      </c>
      <c r="I2116" s="7" t="s">
        <v>25</v>
      </c>
      <c r="J2116" s="7" t="s">
        <v>25</v>
      </c>
      <c r="K2116" s="7" t="s">
        <v>25</v>
      </c>
    </row>
    <row r="2117" spans="3:11" x14ac:dyDescent="0.35">
      <c r="C2117" s="4">
        <v>43440</v>
      </c>
      <c r="D2117" s="5" t="s">
        <v>9</v>
      </c>
      <c r="E2117" s="5" t="s">
        <v>13</v>
      </c>
      <c r="F2117" s="5" t="s">
        <v>16</v>
      </c>
      <c r="G2117" s="6">
        <v>1042.1999999999998</v>
      </c>
      <c r="H2117" s="6">
        <v>552.36599999999999</v>
      </c>
      <c r="I2117" s="7" t="s">
        <v>25</v>
      </c>
      <c r="J2117" s="7" t="s">
        <v>25</v>
      </c>
      <c r="K2117" s="7" t="s">
        <v>25</v>
      </c>
    </row>
    <row r="2118" spans="3:11" x14ac:dyDescent="0.35">
      <c r="C2118" s="4">
        <v>43441</v>
      </c>
      <c r="D2118" s="5" t="s">
        <v>6</v>
      </c>
      <c r="E2118" s="5" t="s">
        <v>13</v>
      </c>
      <c r="F2118" s="5" t="s">
        <v>16</v>
      </c>
      <c r="G2118" s="6">
        <v>13583.76</v>
      </c>
      <c r="H2118" s="6">
        <v>7471.0680000000011</v>
      </c>
      <c r="I2118" s="7">
        <v>860.30000000000007</v>
      </c>
      <c r="J2118" s="7" t="s">
        <v>25</v>
      </c>
      <c r="K2118" s="7">
        <v>224.2</v>
      </c>
    </row>
    <row r="2119" spans="3:11" x14ac:dyDescent="0.35">
      <c r="C2119" s="4">
        <v>43442</v>
      </c>
      <c r="D2119" s="5" t="s">
        <v>6</v>
      </c>
      <c r="E2119" s="5" t="s">
        <v>13</v>
      </c>
      <c r="F2119" s="5" t="s">
        <v>17</v>
      </c>
      <c r="G2119" s="6">
        <v>16300.439999999999</v>
      </c>
      <c r="H2119" s="6">
        <v>8965.2420000000002</v>
      </c>
      <c r="I2119" s="7">
        <v>1067.6999999999998</v>
      </c>
      <c r="J2119" s="7" t="s">
        <v>25</v>
      </c>
      <c r="K2119" s="7">
        <v>269</v>
      </c>
    </row>
    <row r="2120" spans="3:11" x14ac:dyDescent="0.35">
      <c r="C2120" s="4">
        <v>43442</v>
      </c>
      <c r="D2120" s="5" t="s">
        <v>7</v>
      </c>
      <c r="E2120" s="5" t="s">
        <v>14</v>
      </c>
      <c r="F2120" s="5" t="s">
        <v>15</v>
      </c>
      <c r="G2120" s="6">
        <v>454.79999999999995</v>
      </c>
      <c r="H2120" s="6">
        <v>268.33199999999994</v>
      </c>
      <c r="I2120" s="7" t="s">
        <v>25</v>
      </c>
      <c r="J2120" s="7" t="s">
        <v>25</v>
      </c>
      <c r="K2120" s="7" t="s">
        <v>25</v>
      </c>
    </row>
    <row r="2121" spans="3:11" x14ac:dyDescent="0.35">
      <c r="C2121" s="4">
        <v>43442</v>
      </c>
      <c r="D2121" s="5" t="s">
        <v>8</v>
      </c>
      <c r="E2121" s="5" t="s">
        <v>12</v>
      </c>
      <c r="F2121" s="5" t="s">
        <v>17</v>
      </c>
      <c r="G2121" s="6">
        <v>45279</v>
      </c>
      <c r="H2121" s="6">
        <v>22639.5</v>
      </c>
      <c r="I2121" s="7" t="s">
        <v>25</v>
      </c>
      <c r="J2121" s="7" t="s">
        <v>25</v>
      </c>
      <c r="K2121" s="7" t="s">
        <v>25</v>
      </c>
    </row>
    <row r="2122" spans="3:11" x14ac:dyDescent="0.35">
      <c r="C2122" s="4">
        <v>43444</v>
      </c>
      <c r="D2122" s="5" t="s">
        <v>4</v>
      </c>
      <c r="E2122" s="5" t="s">
        <v>12</v>
      </c>
      <c r="F2122" s="5" t="s">
        <v>18</v>
      </c>
      <c r="G2122" s="6">
        <v>347.4</v>
      </c>
      <c r="H2122" s="6">
        <v>173.7</v>
      </c>
      <c r="I2122" s="7">
        <v>296.10000000000002</v>
      </c>
      <c r="J2122" s="7" t="s">
        <v>25</v>
      </c>
      <c r="K2122" s="7">
        <v>5.3</v>
      </c>
    </row>
    <row r="2123" spans="3:11" x14ac:dyDescent="0.35">
      <c r="C2123" s="4">
        <v>43445</v>
      </c>
      <c r="D2123" s="5" t="s">
        <v>4</v>
      </c>
      <c r="E2123" s="5" t="s">
        <v>12</v>
      </c>
      <c r="F2123" s="5" t="s">
        <v>17</v>
      </c>
      <c r="G2123" s="6">
        <v>46899</v>
      </c>
      <c r="H2123" s="6">
        <v>30953.34</v>
      </c>
      <c r="I2123" s="7">
        <v>625.6</v>
      </c>
      <c r="J2123" s="7" t="s">
        <v>25</v>
      </c>
      <c r="K2123" s="7">
        <v>928.7</v>
      </c>
    </row>
    <row r="2124" spans="3:11" x14ac:dyDescent="0.35">
      <c r="C2124" s="4">
        <v>43445</v>
      </c>
      <c r="D2124" s="5" t="s">
        <v>9</v>
      </c>
      <c r="E2124" s="5" t="s">
        <v>13</v>
      </c>
      <c r="F2124" s="5" t="s">
        <v>18</v>
      </c>
      <c r="G2124" s="6">
        <v>3126.6000000000004</v>
      </c>
      <c r="H2124" s="6">
        <v>2251.152</v>
      </c>
      <c r="I2124" s="7" t="s">
        <v>25</v>
      </c>
      <c r="J2124" s="7" t="s">
        <v>25</v>
      </c>
      <c r="K2124" s="7" t="s">
        <v>25</v>
      </c>
    </row>
    <row r="2125" spans="3:11" x14ac:dyDescent="0.35">
      <c r="C2125" s="4">
        <v>43445</v>
      </c>
      <c r="D2125" s="5" t="s">
        <v>9</v>
      </c>
      <c r="E2125" s="5" t="s">
        <v>13</v>
      </c>
      <c r="F2125" s="5" t="s">
        <v>18</v>
      </c>
      <c r="G2125" s="6">
        <v>39864.120000000003</v>
      </c>
      <c r="H2125" s="6">
        <v>27506.2428</v>
      </c>
      <c r="I2125" s="7" t="s">
        <v>25</v>
      </c>
      <c r="J2125" s="7" t="s">
        <v>25</v>
      </c>
      <c r="K2125" s="7" t="s">
        <v>25</v>
      </c>
    </row>
    <row r="2126" spans="3:11" x14ac:dyDescent="0.35">
      <c r="C2126" s="4">
        <v>43445</v>
      </c>
      <c r="D2126" s="5" t="s">
        <v>4</v>
      </c>
      <c r="E2126" s="5" t="s">
        <v>12</v>
      </c>
      <c r="F2126" s="5" t="s">
        <v>16</v>
      </c>
      <c r="G2126" s="6">
        <v>347.4</v>
      </c>
      <c r="H2126" s="6">
        <v>229.28399999999999</v>
      </c>
      <c r="I2126" s="7" t="s">
        <v>25</v>
      </c>
      <c r="J2126" s="7" t="s">
        <v>25</v>
      </c>
      <c r="K2126" s="7" t="s">
        <v>25</v>
      </c>
    </row>
    <row r="2127" spans="3:11" x14ac:dyDescent="0.35">
      <c r="C2127" s="4">
        <v>43445</v>
      </c>
      <c r="D2127" s="5" t="s">
        <v>5</v>
      </c>
      <c r="E2127" s="5" t="s">
        <v>13</v>
      </c>
      <c r="F2127" s="5" t="s">
        <v>16</v>
      </c>
      <c r="G2127" s="6">
        <v>4411.2000000000007</v>
      </c>
      <c r="H2127" s="6">
        <v>2823.1680000000006</v>
      </c>
      <c r="I2127" s="7" t="s">
        <v>25</v>
      </c>
      <c r="J2127" s="7" t="s">
        <v>25</v>
      </c>
      <c r="K2127" s="7" t="s">
        <v>25</v>
      </c>
    </row>
    <row r="2128" spans="3:11" x14ac:dyDescent="0.35">
      <c r="C2128" s="4">
        <v>43445</v>
      </c>
      <c r="D2128" s="5" t="s">
        <v>4</v>
      </c>
      <c r="E2128" s="5" t="s">
        <v>12</v>
      </c>
      <c r="F2128" s="5" t="s">
        <v>17</v>
      </c>
      <c r="G2128" s="6">
        <v>37519.199999999997</v>
      </c>
      <c r="H2128" s="6">
        <v>24387.48</v>
      </c>
      <c r="I2128" s="7" t="s">
        <v>25</v>
      </c>
      <c r="J2128" s="7" t="s">
        <v>25</v>
      </c>
      <c r="K2128" s="7" t="s">
        <v>25</v>
      </c>
    </row>
    <row r="2129" spans="3:11" x14ac:dyDescent="0.35">
      <c r="C2129" s="4">
        <v>43445</v>
      </c>
      <c r="D2129" s="5" t="s">
        <v>5</v>
      </c>
      <c r="E2129" s="5" t="s">
        <v>13</v>
      </c>
      <c r="F2129" s="5" t="s">
        <v>18</v>
      </c>
      <c r="G2129" s="6">
        <v>14887.800000000001</v>
      </c>
      <c r="H2129" s="6">
        <v>8039.4120000000012</v>
      </c>
      <c r="I2129" s="7" t="s">
        <v>25</v>
      </c>
      <c r="J2129" s="7" t="s">
        <v>25</v>
      </c>
      <c r="K2129" s="7" t="s">
        <v>25</v>
      </c>
    </row>
    <row r="2130" spans="3:11" x14ac:dyDescent="0.35">
      <c r="C2130" s="4">
        <v>43446</v>
      </c>
      <c r="D2130" s="5" t="s">
        <v>4</v>
      </c>
      <c r="E2130" s="5" t="s">
        <v>12</v>
      </c>
      <c r="F2130" s="5" t="s">
        <v>18</v>
      </c>
      <c r="G2130" s="6">
        <v>9379.7999999999993</v>
      </c>
      <c r="H2130" s="6">
        <v>5252.6880000000001</v>
      </c>
      <c r="I2130" s="7">
        <v>378.6</v>
      </c>
      <c r="J2130" s="7" t="s">
        <v>25</v>
      </c>
      <c r="K2130" s="7">
        <v>157.6</v>
      </c>
    </row>
    <row r="2131" spans="3:11" x14ac:dyDescent="0.35">
      <c r="C2131" s="4">
        <v>43446</v>
      </c>
      <c r="D2131" s="5" t="s">
        <v>4</v>
      </c>
      <c r="E2131" s="5" t="s">
        <v>12</v>
      </c>
      <c r="F2131" s="5" t="s">
        <v>16</v>
      </c>
      <c r="G2131" s="6">
        <v>347.4</v>
      </c>
      <c r="H2131" s="6">
        <v>243.17999999999998</v>
      </c>
      <c r="I2131" s="7" t="s">
        <v>25</v>
      </c>
      <c r="J2131" s="7" t="s">
        <v>25</v>
      </c>
      <c r="K2131" s="7" t="s">
        <v>25</v>
      </c>
    </row>
    <row r="2132" spans="3:11" x14ac:dyDescent="0.35">
      <c r="C2132" s="4">
        <v>43447</v>
      </c>
      <c r="D2132" s="5" t="s">
        <v>4</v>
      </c>
      <c r="E2132" s="5" t="s">
        <v>12</v>
      </c>
      <c r="F2132" s="5" t="s">
        <v>16</v>
      </c>
      <c r="G2132" s="6">
        <v>694.8</v>
      </c>
      <c r="H2132" s="6">
        <v>472.464</v>
      </c>
      <c r="I2132" s="7">
        <v>94.899999999999991</v>
      </c>
      <c r="J2132" s="7" t="s">
        <v>25</v>
      </c>
      <c r="K2132" s="7">
        <v>14.2</v>
      </c>
    </row>
    <row r="2133" spans="3:11" x14ac:dyDescent="0.35">
      <c r="C2133" s="4">
        <v>43447</v>
      </c>
      <c r="D2133" s="5" t="s">
        <v>4</v>
      </c>
      <c r="E2133" s="5" t="s">
        <v>12</v>
      </c>
      <c r="F2133" s="5" t="s">
        <v>17</v>
      </c>
      <c r="G2133" s="6">
        <v>11255.76</v>
      </c>
      <c r="H2133" s="6">
        <v>6078.1104000000005</v>
      </c>
      <c r="I2133" s="7" t="s">
        <v>25</v>
      </c>
      <c r="J2133" s="7" t="s">
        <v>25</v>
      </c>
      <c r="K2133" s="7" t="s">
        <v>25</v>
      </c>
    </row>
    <row r="2134" spans="3:11" x14ac:dyDescent="0.35">
      <c r="C2134" s="4">
        <v>43447</v>
      </c>
      <c r="D2134" s="5" t="s">
        <v>8</v>
      </c>
      <c r="E2134" s="5" t="s">
        <v>12</v>
      </c>
      <c r="F2134" s="5" t="s">
        <v>16</v>
      </c>
      <c r="G2134" s="6">
        <v>16300.439999999999</v>
      </c>
      <c r="H2134" s="6">
        <v>8150.2199999999993</v>
      </c>
      <c r="I2134" s="7" t="s">
        <v>25</v>
      </c>
      <c r="J2134" s="7" t="s">
        <v>25</v>
      </c>
      <c r="K2134" s="7" t="s">
        <v>25</v>
      </c>
    </row>
    <row r="2135" spans="3:11" x14ac:dyDescent="0.35">
      <c r="C2135" s="4">
        <v>43447</v>
      </c>
      <c r="D2135" s="5" t="s">
        <v>4</v>
      </c>
      <c r="E2135" s="5" t="s">
        <v>12</v>
      </c>
      <c r="F2135" s="5" t="s">
        <v>18</v>
      </c>
      <c r="G2135" s="6">
        <v>2431.8000000000002</v>
      </c>
      <c r="H2135" s="6">
        <v>1604.9880000000003</v>
      </c>
      <c r="I2135" s="7" t="s">
        <v>25</v>
      </c>
      <c r="J2135" s="7" t="s">
        <v>25</v>
      </c>
      <c r="K2135" s="7" t="s">
        <v>25</v>
      </c>
    </row>
    <row r="2136" spans="3:11" x14ac:dyDescent="0.35">
      <c r="C2136" s="4">
        <v>43448</v>
      </c>
      <c r="D2136" s="5" t="s">
        <v>10</v>
      </c>
      <c r="E2136" s="5" t="s">
        <v>14</v>
      </c>
      <c r="F2136" s="5" t="s">
        <v>18</v>
      </c>
      <c r="G2136" s="6">
        <v>478.79999999999995</v>
      </c>
      <c r="H2136" s="6">
        <v>253.76399999999998</v>
      </c>
      <c r="I2136" s="7">
        <v>687</v>
      </c>
      <c r="J2136" s="7" t="s">
        <v>25</v>
      </c>
      <c r="K2136" s="7">
        <v>7.6999999999999993</v>
      </c>
    </row>
    <row r="2137" spans="3:11" x14ac:dyDescent="0.35">
      <c r="C2137" s="4">
        <v>43448</v>
      </c>
      <c r="D2137" s="5" t="s">
        <v>8</v>
      </c>
      <c r="E2137" s="5" t="s">
        <v>12</v>
      </c>
      <c r="F2137" s="5" t="s">
        <v>17</v>
      </c>
      <c r="G2137" s="6">
        <v>10866.960000000001</v>
      </c>
      <c r="H2137" s="6">
        <v>6846.1848000000009</v>
      </c>
      <c r="I2137" s="7" t="s">
        <v>25</v>
      </c>
      <c r="J2137" s="7" t="s">
        <v>25</v>
      </c>
      <c r="K2137" s="7" t="s">
        <v>25</v>
      </c>
    </row>
    <row r="2138" spans="3:11" x14ac:dyDescent="0.35">
      <c r="C2138" s="4">
        <v>43448</v>
      </c>
      <c r="D2138" s="5" t="s">
        <v>8</v>
      </c>
      <c r="E2138" s="5" t="s">
        <v>12</v>
      </c>
      <c r="F2138" s="5" t="s">
        <v>16</v>
      </c>
      <c r="G2138" s="6">
        <v>9055.7999999999993</v>
      </c>
      <c r="H2138" s="6">
        <v>6429.6179999999995</v>
      </c>
      <c r="I2138" s="7" t="s">
        <v>25</v>
      </c>
      <c r="J2138" s="7" t="s">
        <v>25</v>
      </c>
      <c r="K2138" s="7" t="s">
        <v>25</v>
      </c>
    </row>
    <row r="2139" spans="3:11" x14ac:dyDescent="0.35">
      <c r="C2139" s="4">
        <v>43449</v>
      </c>
      <c r="D2139" s="5" t="s">
        <v>4</v>
      </c>
      <c r="E2139" s="5" t="s">
        <v>12</v>
      </c>
      <c r="F2139" s="5" t="s">
        <v>17</v>
      </c>
      <c r="G2139" s="6">
        <v>14069.76</v>
      </c>
      <c r="H2139" s="6">
        <v>10411.6224</v>
      </c>
      <c r="I2139" s="7">
        <v>146.69999999999999</v>
      </c>
      <c r="J2139" s="7">
        <v>62403</v>
      </c>
      <c r="K2139" s="7">
        <v>312.40000000000003</v>
      </c>
    </row>
    <row r="2140" spans="3:11" x14ac:dyDescent="0.35">
      <c r="C2140" s="4">
        <v>43449</v>
      </c>
      <c r="D2140" s="5" t="s">
        <v>4</v>
      </c>
      <c r="E2140" s="5" t="s">
        <v>12</v>
      </c>
      <c r="F2140" s="5" t="s">
        <v>15</v>
      </c>
      <c r="G2140" s="6">
        <v>42209.159999999996</v>
      </c>
      <c r="H2140" s="6">
        <v>29968.503599999996</v>
      </c>
      <c r="I2140" s="7" t="s">
        <v>25</v>
      </c>
      <c r="J2140" s="7" t="s">
        <v>25</v>
      </c>
      <c r="K2140" s="7" t="s">
        <v>25</v>
      </c>
    </row>
    <row r="2141" spans="3:11" x14ac:dyDescent="0.35">
      <c r="C2141" s="4">
        <v>43449</v>
      </c>
      <c r="D2141" s="5" t="s">
        <v>6</v>
      </c>
      <c r="E2141" s="5" t="s">
        <v>13</v>
      </c>
      <c r="F2141" s="5" t="s">
        <v>17</v>
      </c>
      <c r="G2141" s="6">
        <v>36223.199999999997</v>
      </c>
      <c r="H2141" s="6">
        <v>23545.079999999998</v>
      </c>
      <c r="I2141" s="7" t="s">
        <v>25</v>
      </c>
      <c r="J2141" s="7" t="s">
        <v>25</v>
      </c>
      <c r="K2141" s="7" t="s">
        <v>25</v>
      </c>
    </row>
    <row r="2142" spans="3:11" x14ac:dyDescent="0.35">
      <c r="C2142" s="4">
        <v>43450</v>
      </c>
      <c r="D2142" s="5" t="s">
        <v>10</v>
      </c>
      <c r="E2142" s="5" t="s">
        <v>14</v>
      </c>
      <c r="F2142" s="5" t="s">
        <v>17</v>
      </c>
      <c r="G2142" s="6">
        <v>957.59999999999991</v>
      </c>
      <c r="H2142" s="6">
        <v>670.31999999999994</v>
      </c>
      <c r="I2142" s="7">
        <v>930.30000000000007</v>
      </c>
      <c r="J2142" s="7" t="s">
        <v>25</v>
      </c>
      <c r="K2142" s="7">
        <v>20.200000000000003</v>
      </c>
    </row>
    <row r="2143" spans="3:11" x14ac:dyDescent="0.35">
      <c r="C2143" s="4">
        <v>43450</v>
      </c>
      <c r="D2143" s="5" t="s">
        <v>9</v>
      </c>
      <c r="E2143" s="5" t="s">
        <v>13</v>
      </c>
      <c r="F2143" s="5" t="s">
        <v>17</v>
      </c>
      <c r="G2143" s="6">
        <v>14069.76</v>
      </c>
      <c r="H2143" s="6">
        <v>7879.0656000000008</v>
      </c>
      <c r="I2143" s="7" t="s">
        <v>25</v>
      </c>
      <c r="J2143" s="7" t="s">
        <v>25</v>
      </c>
      <c r="K2143" s="7" t="s">
        <v>25</v>
      </c>
    </row>
    <row r="2144" spans="3:11" x14ac:dyDescent="0.35">
      <c r="C2144" s="4">
        <v>43450</v>
      </c>
      <c r="D2144" s="5" t="s">
        <v>8</v>
      </c>
      <c r="E2144" s="5" t="s">
        <v>12</v>
      </c>
      <c r="F2144" s="5" t="s">
        <v>16</v>
      </c>
      <c r="G2144" s="6">
        <v>13583.76</v>
      </c>
      <c r="H2144" s="6">
        <v>9101.119200000001</v>
      </c>
      <c r="I2144" s="7" t="s">
        <v>25</v>
      </c>
      <c r="J2144" s="7" t="s">
        <v>25</v>
      </c>
      <c r="K2144" s="7" t="s">
        <v>25</v>
      </c>
    </row>
    <row r="2145" spans="3:11" x14ac:dyDescent="0.35">
      <c r="C2145" s="4">
        <v>43450</v>
      </c>
      <c r="D2145" s="5" t="s">
        <v>8</v>
      </c>
      <c r="E2145" s="5" t="s">
        <v>12</v>
      </c>
      <c r="F2145" s="5" t="s">
        <v>17</v>
      </c>
      <c r="G2145" s="6">
        <v>13583.76</v>
      </c>
      <c r="H2145" s="6">
        <v>8150.2559999999994</v>
      </c>
      <c r="I2145" s="7" t="s">
        <v>25</v>
      </c>
      <c r="J2145" s="7" t="s">
        <v>25</v>
      </c>
      <c r="K2145" s="7" t="s">
        <v>25</v>
      </c>
    </row>
    <row r="2146" spans="3:11" x14ac:dyDescent="0.35">
      <c r="C2146" s="4">
        <v>43450</v>
      </c>
      <c r="D2146" s="5" t="s">
        <v>5</v>
      </c>
      <c r="E2146" s="5" t="s">
        <v>13</v>
      </c>
      <c r="F2146" s="5" t="s">
        <v>18</v>
      </c>
      <c r="G2146" s="6">
        <v>4411.2000000000007</v>
      </c>
      <c r="H2146" s="6">
        <v>2823.1680000000006</v>
      </c>
      <c r="I2146" s="7" t="s">
        <v>25</v>
      </c>
      <c r="J2146" s="7" t="s">
        <v>25</v>
      </c>
      <c r="K2146" s="7" t="s">
        <v>25</v>
      </c>
    </row>
    <row r="2147" spans="3:11" x14ac:dyDescent="0.35">
      <c r="C2147" s="4">
        <v>43451</v>
      </c>
      <c r="D2147" s="5" t="s">
        <v>3</v>
      </c>
      <c r="E2147" s="5" t="s">
        <v>12</v>
      </c>
      <c r="F2147" s="5" t="s">
        <v>18</v>
      </c>
      <c r="G2147" s="6">
        <v>2395.1999999999998</v>
      </c>
      <c r="H2147" s="6">
        <v>1532.9279999999999</v>
      </c>
      <c r="I2147" s="7">
        <v>268.60000000000002</v>
      </c>
      <c r="J2147" s="7" t="s">
        <v>25</v>
      </c>
      <c r="K2147" s="7">
        <v>46</v>
      </c>
    </row>
    <row r="2148" spans="3:11" x14ac:dyDescent="0.35">
      <c r="C2148" s="4">
        <v>43451</v>
      </c>
      <c r="D2148" s="5" t="s">
        <v>4</v>
      </c>
      <c r="E2148" s="5" t="s">
        <v>12</v>
      </c>
      <c r="F2148" s="5" t="s">
        <v>17</v>
      </c>
      <c r="G2148" s="6">
        <v>11255.76</v>
      </c>
      <c r="H2148" s="6">
        <v>7766.4743999999992</v>
      </c>
      <c r="I2148" s="7" t="s">
        <v>25</v>
      </c>
      <c r="J2148" s="7" t="s">
        <v>25</v>
      </c>
      <c r="K2148" s="7" t="s">
        <v>25</v>
      </c>
    </row>
    <row r="2149" spans="3:11" x14ac:dyDescent="0.35">
      <c r="C2149" s="4">
        <v>43451</v>
      </c>
      <c r="D2149" s="5" t="s">
        <v>5</v>
      </c>
      <c r="E2149" s="5" t="s">
        <v>13</v>
      </c>
      <c r="F2149" s="5" t="s">
        <v>16</v>
      </c>
      <c r="G2149" s="6">
        <v>22331.760000000002</v>
      </c>
      <c r="H2149" s="6">
        <v>12952.4208</v>
      </c>
      <c r="I2149" s="7" t="s">
        <v>25</v>
      </c>
      <c r="J2149" s="7" t="s">
        <v>25</v>
      </c>
      <c r="K2149" s="7" t="s">
        <v>25</v>
      </c>
    </row>
    <row r="2150" spans="3:11" x14ac:dyDescent="0.35">
      <c r="C2150" s="4">
        <v>43451</v>
      </c>
      <c r="D2150" s="5" t="s">
        <v>4</v>
      </c>
      <c r="E2150" s="5" t="s">
        <v>12</v>
      </c>
      <c r="F2150" s="5" t="s">
        <v>18</v>
      </c>
      <c r="G2150" s="6">
        <v>2779.2</v>
      </c>
      <c r="H2150" s="6">
        <v>2028.8159999999998</v>
      </c>
      <c r="I2150" s="7" t="s">
        <v>25</v>
      </c>
      <c r="J2150" s="7" t="s">
        <v>25</v>
      </c>
      <c r="K2150" s="7" t="s">
        <v>25</v>
      </c>
    </row>
    <row r="2151" spans="3:11" x14ac:dyDescent="0.35">
      <c r="C2151" s="4">
        <v>43452</v>
      </c>
      <c r="D2151" s="5" t="s">
        <v>5</v>
      </c>
      <c r="E2151" s="5" t="s">
        <v>13</v>
      </c>
      <c r="F2151" s="5" t="s">
        <v>17</v>
      </c>
      <c r="G2151" s="6">
        <v>17865.36</v>
      </c>
      <c r="H2151" s="6">
        <v>11433.830400000001</v>
      </c>
      <c r="I2151" s="7">
        <v>920.2</v>
      </c>
      <c r="J2151" s="7" t="s">
        <v>25</v>
      </c>
      <c r="K2151" s="7">
        <v>343.1</v>
      </c>
    </row>
    <row r="2152" spans="3:11" x14ac:dyDescent="0.35">
      <c r="C2152" s="4">
        <v>43452</v>
      </c>
      <c r="D2152" s="5" t="s">
        <v>3</v>
      </c>
      <c r="E2152" s="5" t="s">
        <v>12</v>
      </c>
      <c r="F2152" s="5" t="s">
        <v>16</v>
      </c>
      <c r="G2152" s="6">
        <v>898.19999999999993</v>
      </c>
      <c r="H2152" s="6">
        <v>520.9559999999999</v>
      </c>
      <c r="I2152" s="7" t="s">
        <v>25</v>
      </c>
      <c r="J2152" s="7" t="s">
        <v>25</v>
      </c>
      <c r="K2152" s="7" t="s">
        <v>25</v>
      </c>
    </row>
    <row r="2153" spans="3:11" x14ac:dyDescent="0.35">
      <c r="C2153" s="4">
        <v>43452</v>
      </c>
      <c r="D2153" s="5" t="s">
        <v>11</v>
      </c>
      <c r="E2153" s="5" t="s">
        <v>13</v>
      </c>
      <c r="F2153" s="5" t="s">
        <v>17</v>
      </c>
      <c r="G2153" s="6">
        <v>1737</v>
      </c>
      <c r="H2153" s="6">
        <v>990.08999999999992</v>
      </c>
      <c r="I2153" s="7" t="s">
        <v>25</v>
      </c>
      <c r="J2153" s="7" t="s">
        <v>25</v>
      </c>
      <c r="K2153" s="7" t="s">
        <v>25</v>
      </c>
    </row>
    <row r="2154" spans="3:11" x14ac:dyDescent="0.35">
      <c r="C2154" s="4">
        <v>43453</v>
      </c>
      <c r="D2154" s="5" t="s">
        <v>3</v>
      </c>
      <c r="E2154" s="5" t="s">
        <v>12</v>
      </c>
      <c r="F2154" s="5" t="s">
        <v>17</v>
      </c>
      <c r="G2154" s="6">
        <v>32335.199999999997</v>
      </c>
      <c r="H2154" s="6">
        <v>21017.879999999997</v>
      </c>
      <c r="I2154" s="7">
        <v>1268.3</v>
      </c>
      <c r="J2154" s="7" t="s">
        <v>25</v>
      </c>
      <c r="K2154" s="7">
        <v>630.6</v>
      </c>
    </row>
    <row r="2155" spans="3:11" x14ac:dyDescent="0.35">
      <c r="C2155" s="4">
        <v>43453</v>
      </c>
      <c r="D2155" s="5" t="s">
        <v>4</v>
      </c>
      <c r="E2155" s="5" t="s">
        <v>12</v>
      </c>
      <c r="F2155" s="5" t="s">
        <v>18</v>
      </c>
      <c r="G2155" s="6">
        <v>694.8</v>
      </c>
      <c r="H2155" s="6">
        <v>451.62</v>
      </c>
      <c r="I2155" s="7" t="s">
        <v>25</v>
      </c>
      <c r="J2155" s="7" t="s">
        <v>25</v>
      </c>
      <c r="K2155" s="7" t="s">
        <v>25</v>
      </c>
    </row>
    <row r="2156" spans="3:11" x14ac:dyDescent="0.35">
      <c r="C2156" s="4">
        <v>43453</v>
      </c>
      <c r="D2156" s="5" t="s">
        <v>5</v>
      </c>
      <c r="E2156" s="5" t="s">
        <v>13</v>
      </c>
      <c r="F2156" s="5" t="s">
        <v>18</v>
      </c>
      <c r="G2156" s="6">
        <v>22331.760000000002</v>
      </c>
      <c r="H2156" s="6">
        <v>12059.150400000002</v>
      </c>
      <c r="I2156" s="7" t="s">
        <v>25</v>
      </c>
      <c r="J2156" s="7" t="s">
        <v>25</v>
      </c>
      <c r="K2156" s="7" t="s">
        <v>25</v>
      </c>
    </row>
    <row r="2157" spans="3:11" x14ac:dyDescent="0.35">
      <c r="C2157" s="4">
        <v>43456</v>
      </c>
      <c r="D2157" s="5" t="s">
        <v>4</v>
      </c>
      <c r="E2157" s="5" t="s">
        <v>12</v>
      </c>
      <c r="F2157" s="5" t="s">
        <v>17</v>
      </c>
      <c r="G2157" s="6">
        <v>42209.159999999996</v>
      </c>
      <c r="H2157" s="6">
        <v>22370.854799999997</v>
      </c>
      <c r="I2157" s="7">
        <v>1232.3999999999999</v>
      </c>
      <c r="J2157" s="7" t="s">
        <v>25</v>
      </c>
      <c r="K2157" s="7">
        <v>671.2</v>
      </c>
    </row>
    <row r="2158" spans="3:11" x14ac:dyDescent="0.35">
      <c r="C2158" s="4">
        <v>43456</v>
      </c>
      <c r="D2158" s="5" t="s">
        <v>5</v>
      </c>
      <c r="E2158" s="5" t="s">
        <v>13</v>
      </c>
      <c r="F2158" s="5" t="s">
        <v>16</v>
      </c>
      <c r="G2158" s="6">
        <v>1102.8000000000002</v>
      </c>
      <c r="H2158" s="6">
        <v>562.42800000000011</v>
      </c>
      <c r="I2158" s="7" t="s">
        <v>25</v>
      </c>
      <c r="J2158" s="7" t="s">
        <v>25</v>
      </c>
      <c r="K2158" s="7" t="s">
        <v>25</v>
      </c>
    </row>
    <row r="2159" spans="3:11" x14ac:dyDescent="0.35">
      <c r="C2159" s="4">
        <v>43456</v>
      </c>
      <c r="D2159" s="5" t="s">
        <v>4</v>
      </c>
      <c r="E2159" s="5" t="s">
        <v>12</v>
      </c>
      <c r="F2159" s="5" t="s">
        <v>16</v>
      </c>
      <c r="G2159" s="6">
        <v>2431.8000000000002</v>
      </c>
      <c r="H2159" s="6">
        <v>1240.2180000000001</v>
      </c>
      <c r="I2159" s="7" t="s">
        <v>25</v>
      </c>
      <c r="J2159" s="7" t="s">
        <v>25</v>
      </c>
      <c r="K2159" s="7" t="s">
        <v>25</v>
      </c>
    </row>
    <row r="2160" spans="3:11" x14ac:dyDescent="0.35">
      <c r="C2160" s="4">
        <v>43456</v>
      </c>
      <c r="D2160" s="5" t="s">
        <v>7</v>
      </c>
      <c r="E2160" s="5" t="s">
        <v>14</v>
      </c>
      <c r="F2160" s="5" t="s">
        <v>16</v>
      </c>
      <c r="G2160" s="6">
        <v>6139.7999999999993</v>
      </c>
      <c r="H2160" s="6">
        <v>3315.4919999999997</v>
      </c>
      <c r="I2160" s="7" t="s">
        <v>25</v>
      </c>
      <c r="J2160" s="7" t="s">
        <v>25</v>
      </c>
      <c r="K2160" s="7" t="s">
        <v>25</v>
      </c>
    </row>
    <row r="2161" spans="3:11" x14ac:dyDescent="0.35">
      <c r="C2161" s="4">
        <v>43456</v>
      </c>
      <c r="D2161" s="5" t="s">
        <v>3</v>
      </c>
      <c r="E2161" s="5" t="s">
        <v>12</v>
      </c>
      <c r="F2161" s="5" t="s">
        <v>16</v>
      </c>
      <c r="G2161" s="6">
        <v>898.19999999999993</v>
      </c>
      <c r="H2161" s="6">
        <v>529.93799999999999</v>
      </c>
      <c r="I2161" s="7" t="s">
        <v>25</v>
      </c>
      <c r="J2161" s="7" t="s">
        <v>25</v>
      </c>
      <c r="K2161" s="7" t="s">
        <v>25</v>
      </c>
    </row>
    <row r="2162" spans="3:11" x14ac:dyDescent="0.35">
      <c r="C2162" s="4">
        <v>43456</v>
      </c>
      <c r="D2162" s="5" t="s">
        <v>4</v>
      </c>
      <c r="E2162" s="5" t="s">
        <v>12</v>
      </c>
      <c r="F2162" s="5" t="s">
        <v>16</v>
      </c>
      <c r="G2162" s="6">
        <v>1042.1999999999998</v>
      </c>
      <c r="H2162" s="6">
        <v>604.47599999999989</v>
      </c>
      <c r="I2162" s="7" t="s">
        <v>25</v>
      </c>
      <c r="J2162" s="7" t="s">
        <v>25</v>
      </c>
      <c r="K2162" s="7" t="s">
        <v>25</v>
      </c>
    </row>
    <row r="2163" spans="3:11" x14ac:dyDescent="0.35">
      <c r="C2163" s="4">
        <v>43457</v>
      </c>
      <c r="D2163" s="5" t="s">
        <v>9</v>
      </c>
      <c r="E2163" s="5" t="s">
        <v>13</v>
      </c>
      <c r="F2163" s="5" t="s">
        <v>18</v>
      </c>
      <c r="G2163" s="6">
        <v>42209.159999999996</v>
      </c>
      <c r="H2163" s="6">
        <v>26169.679199999999</v>
      </c>
      <c r="I2163" s="7">
        <v>878.5</v>
      </c>
      <c r="J2163" s="7" t="s">
        <v>25</v>
      </c>
      <c r="K2163" s="7">
        <v>785.1</v>
      </c>
    </row>
    <row r="2164" spans="3:11" x14ac:dyDescent="0.35">
      <c r="C2164" s="4">
        <v>43457</v>
      </c>
      <c r="D2164" s="5" t="s">
        <v>5</v>
      </c>
      <c r="E2164" s="5" t="s">
        <v>13</v>
      </c>
      <c r="F2164" s="5" t="s">
        <v>18</v>
      </c>
      <c r="G2164" s="6">
        <v>35730.720000000001</v>
      </c>
      <c r="H2164" s="6">
        <v>18579.974400000003</v>
      </c>
      <c r="I2164" s="7" t="s">
        <v>25</v>
      </c>
      <c r="J2164" s="7" t="s">
        <v>25</v>
      </c>
      <c r="K2164" s="7" t="s">
        <v>25</v>
      </c>
    </row>
    <row r="2165" spans="3:11" x14ac:dyDescent="0.35">
      <c r="C2165" s="4">
        <v>43458</v>
      </c>
      <c r="D2165" s="5" t="s">
        <v>9</v>
      </c>
      <c r="E2165" s="5" t="s">
        <v>13</v>
      </c>
      <c r="F2165" s="5" t="s">
        <v>17</v>
      </c>
      <c r="G2165" s="6">
        <v>19697.64</v>
      </c>
      <c r="H2165" s="6">
        <v>12409.513199999999</v>
      </c>
      <c r="I2165" s="7">
        <v>787.30000000000007</v>
      </c>
      <c r="J2165" s="7" t="s">
        <v>25</v>
      </c>
      <c r="K2165" s="7">
        <v>372.3</v>
      </c>
    </row>
    <row r="2166" spans="3:11" x14ac:dyDescent="0.35">
      <c r="C2166" s="4">
        <v>43458</v>
      </c>
      <c r="D2166" s="5" t="s">
        <v>8</v>
      </c>
      <c r="E2166" s="5" t="s">
        <v>12</v>
      </c>
      <c r="F2166" s="5" t="s">
        <v>16</v>
      </c>
      <c r="G2166" s="6">
        <v>19017.239999999998</v>
      </c>
      <c r="H2166" s="6">
        <v>10079.137199999999</v>
      </c>
      <c r="I2166" s="7" t="s">
        <v>25</v>
      </c>
      <c r="J2166" s="7" t="s">
        <v>25</v>
      </c>
      <c r="K2166" s="7" t="s">
        <v>25</v>
      </c>
    </row>
    <row r="2167" spans="3:11" x14ac:dyDescent="0.35">
      <c r="C2167" s="4">
        <v>43459</v>
      </c>
      <c r="D2167" s="5" t="s">
        <v>11</v>
      </c>
      <c r="E2167" s="5" t="s">
        <v>13</v>
      </c>
      <c r="F2167" s="5" t="s">
        <v>18</v>
      </c>
      <c r="G2167" s="6">
        <v>694.8</v>
      </c>
      <c r="H2167" s="6">
        <v>409.93199999999996</v>
      </c>
      <c r="I2167" s="7">
        <v>878.7</v>
      </c>
      <c r="J2167" s="7" t="s">
        <v>25</v>
      </c>
      <c r="K2167" s="7">
        <v>12.299999999999999</v>
      </c>
    </row>
    <row r="2168" spans="3:11" x14ac:dyDescent="0.35">
      <c r="C2168" s="4">
        <v>43459</v>
      </c>
      <c r="D2168" s="5" t="s">
        <v>4</v>
      </c>
      <c r="E2168" s="5" t="s">
        <v>12</v>
      </c>
      <c r="F2168" s="5" t="s">
        <v>18</v>
      </c>
      <c r="G2168" s="6">
        <v>16883.64</v>
      </c>
      <c r="H2168" s="6">
        <v>9792.511199999999</v>
      </c>
      <c r="I2168" s="7" t="s">
        <v>25</v>
      </c>
      <c r="J2168" s="7" t="s">
        <v>25</v>
      </c>
      <c r="K2168" s="7" t="s">
        <v>25</v>
      </c>
    </row>
    <row r="2169" spans="3:11" x14ac:dyDescent="0.35">
      <c r="C2169" s="4">
        <v>43460</v>
      </c>
      <c r="D2169" s="5" t="s">
        <v>4</v>
      </c>
      <c r="E2169" s="5" t="s">
        <v>12</v>
      </c>
      <c r="F2169" s="5" t="s">
        <v>17</v>
      </c>
      <c r="G2169" s="6">
        <v>1042.1999999999998</v>
      </c>
      <c r="H2169" s="6">
        <v>656.5859999999999</v>
      </c>
      <c r="I2169" s="7">
        <v>860.30000000000007</v>
      </c>
      <c r="J2169" s="7" t="s">
        <v>25</v>
      </c>
      <c r="K2169" s="7">
        <v>19.700000000000003</v>
      </c>
    </row>
    <row r="2170" spans="3:11" x14ac:dyDescent="0.35">
      <c r="C2170" s="4">
        <v>43460</v>
      </c>
      <c r="D2170" s="5" t="s">
        <v>9</v>
      </c>
      <c r="E2170" s="5" t="s">
        <v>13</v>
      </c>
      <c r="F2170" s="5" t="s">
        <v>17</v>
      </c>
      <c r="G2170" s="6">
        <v>19697.64</v>
      </c>
      <c r="H2170" s="6">
        <v>10439.7492</v>
      </c>
      <c r="I2170" s="7" t="s">
        <v>25</v>
      </c>
      <c r="J2170" s="7" t="s">
        <v>25</v>
      </c>
      <c r="K2170" s="7" t="s">
        <v>25</v>
      </c>
    </row>
    <row r="2171" spans="3:11" x14ac:dyDescent="0.35">
      <c r="C2171" s="4">
        <v>43460</v>
      </c>
      <c r="D2171" s="5" t="s">
        <v>4</v>
      </c>
      <c r="E2171" s="5" t="s">
        <v>12</v>
      </c>
      <c r="F2171" s="5" t="s">
        <v>16</v>
      </c>
      <c r="G2171" s="6">
        <v>42209.159999999996</v>
      </c>
      <c r="H2171" s="6">
        <v>28702.228800000001</v>
      </c>
      <c r="I2171" s="7" t="s">
        <v>25</v>
      </c>
      <c r="J2171" s="7" t="s">
        <v>25</v>
      </c>
      <c r="K2171" s="7" t="s">
        <v>25</v>
      </c>
    </row>
    <row r="2172" spans="3:11" x14ac:dyDescent="0.35">
      <c r="C2172" s="4">
        <v>43460</v>
      </c>
      <c r="D2172" s="5" t="s">
        <v>7</v>
      </c>
      <c r="E2172" s="5" t="s">
        <v>14</v>
      </c>
      <c r="F2172" s="5" t="s">
        <v>15</v>
      </c>
      <c r="G2172" s="6">
        <v>454.79999999999995</v>
      </c>
      <c r="H2172" s="6">
        <v>254.68799999999999</v>
      </c>
      <c r="I2172" s="7" t="s">
        <v>25</v>
      </c>
      <c r="J2172" s="7" t="s">
        <v>25</v>
      </c>
      <c r="K2172" s="7" t="s">
        <v>25</v>
      </c>
    </row>
    <row r="2173" spans="3:11" x14ac:dyDescent="0.35">
      <c r="C2173" s="4">
        <v>43461</v>
      </c>
      <c r="D2173" s="5" t="s">
        <v>4</v>
      </c>
      <c r="E2173" s="5" t="s">
        <v>12</v>
      </c>
      <c r="F2173" s="5" t="s">
        <v>15</v>
      </c>
      <c r="G2173" s="6">
        <v>14069.76</v>
      </c>
      <c r="H2173" s="6">
        <v>9989.5295999999998</v>
      </c>
      <c r="I2173" s="7">
        <v>569.1</v>
      </c>
      <c r="J2173" s="7" t="s">
        <v>25</v>
      </c>
      <c r="K2173" s="7">
        <v>299.70000000000005</v>
      </c>
    </row>
    <row r="2174" spans="3:11" x14ac:dyDescent="0.35">
      <c r="C2174" s="4">
        <v>43462</v>
      </c>
      <c r="D2174" s="5" t="s">
        <v>9</v>
      </c>
      <c r="E2174" s="5" t="s">
        <v>13</v>
      </c>
      <c r="F2174" s="5" t="s">
        <v>18</v>
      </c>
      <c r="G2174" s="6">
        <v>1042.1999999999998</v>
      </c>
      <c r="H2174" s="6">
        <v>562.7879999999999</v>
      </c>
      <c r="I2174" s="7">
        <v>148</v>
      </c>
      <c r="J2174" s="7" t="s">
        <v>25</v>
      </c>
      <c r="K2174" s="7">
        <v>16.900000000000002</v>
      </c>
    </row>
    <row r="2175" spans="3:11" x14ac:dyDescent="0.35">
      <c r="C2175" s="4">
        <v>43464</v>
      </c>
      <c r="D2175" s="5" t="s">
        <v>4</v>
      </c>
      <c r="E2175" s="5" t="s">
        <v>12</v>
      </c>
      <c r="F2175" s="5" t="s">
        <v>17</v>
      </c>
      <c r="G2175" s="6">
        <v>347.4</v>
      </c>
      <c r="H2175" s="6">
        <v>215.38799999999998</v>
      </c>
      <c r="I2175" s="7">
        <v>355</v>
      </c>
      <c r="J2175" s="7" t="s">
        <v>25</v>
      </c>
      <c r="K2175" s="7">
        <v>6.5</v>
      </c>
    </row>
    <row r="2176" spans="3:11" x14ac:dyDescent="0.35">
      <c r="C2176" s="4">
        <v>43465</v>
      </c>
      <c r="D2176" s="5" t="s">
        <v>8</v>
      </c>
      <c r="E2176" s="5" t="s">
        <v>12</v>
      </c>
      <c r="F2176" s="5" t="s">
        <v>16</v>
      </c>
      <c r="G2176" s="6">
        <v>10866.960000000001</v>
      </c>
      <c r="H2176" s="6">
        <v>5433.4800000000005</v>
      </c>
      <c r="I2176" s="7">
        <v>221.9</v>
      </c>
      <c r="J2176" s="7" t="s">
        <v>25</v>
      </c>
      <c r="K2176" s="7">
        <v>163.1</v>
      </c>
    </row>
    <row r="2177" spans="3:11" x14ac:dyDescent="0.35">
      <c r="C2177" s="4">
        <v>43465</v>
      </c>
      <c r="D2177" s="5" t="s">
        <v>3</v>
      </c>
      <c r="E2177" s="5" t="s">
        <v>12</v>
      </c>
      <c r="F2177" s="5" t="s">
        <v>17</v>
      </c>
      <c r="G2177" s="6">
        <v>12125.76</v>
      </c>
      <c r="H2177" s="6">
        <v>6426.6528000000008</v>
      </c>
      <c r="I2177" s="7" t="s">
        <v>25</v>
      </c>
      <c r="J2177" s="7" t="s">
        <v>25</v>
      </c>
      <c r="K2177" s="7" t="s">
        <v>25</v>
      </c>
    </row>
    <row r="2178" spans="3:11" x14ac:dyDescent="0.35">
      <c r="C2178" s="4">
        <v>43465</v>
      </c>
      <c r="D2178" s="5" t="s">
        <v>9</v>
      </c>
      <c r="E2178" s="5" t="s">
        <v>13</v>
      </c>
      <c r="F2178" s="5" t="s">
        <v>17</v>
      </c>
      <c r="G2178" s="6">
        <v>347.4</v>
      </c>
      <c r="H2178" s="6">
        <v>243.17999999999998</v>
      </c>
      <c r="I2178" s="7" t="s">
        <v>25</v>
      </c>
      <c r="J2178" s="7" t="s">
        <v>25</v>
      </c>
      <c r="K2178" s="7" t="s">
        <v>25</v>
      </c>
    </row>
    <row r="2179" spans="3:11" x14ac:dyDescent="0.35">
      <c r="C2179" s="13">
        <v>43465</v>
      </c>
      <c r="D2179" s="14" t="s">
        <v>8</v>
      </c>
      <c r="E2179" s="14" t="s">
        <v>12</v>
      </c>
      <c r="F2179" s="14" t="s">
        <v>17</v>
      </c>
      <c r="G2179" s="15">
        <v>1006.1999999999999</v>
      </c>
      <c r="H2179" s="15">
        <v>543.34799999999996</v>
      </c>
      <c r="I2179" s="16" t="s">
        <v>25</v>
      </c>
      <c r="J2179" s="16" t="s">
        <v>25</v>
      </c>
      <c r="K2179" s="16" t="s">
        <v>25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EDE2EF-63A9-4D7A-BFEC-23FA97CC7A3F}">
  <dimension ref="A4:AN763"/>
  <sheetViews>
    <sheetView showGridLines="0" topLeftCell="T11" zoomScale="85" zoomScaleNormal="85" workbookViewId="0">
      <selection activeCell="Z28" sqref="Z28"/>
    </sheetView>
  </sheetViews>
  <sheetFormatPr defaultRowHeight="17.25" x14ac:dyDescent="0.3"/>
  <cols>
    <col min="1" max="1" width="8.33203125" style="1" bestFit="1" customWidth="1"/>
    <col min="2" max="2" width="9.88671875" style="1" bestFit="1" customWidth="1"/>
    <col min="3" max="3" width="11.6640625" style="1" bestFit="1" customWidth="1"/>
    <col min="4" max="4" width="8.21875" style="1" bestFit="1" customWidth="1"/>
    <col min="5" max="7" width="8.88671875" style="1"/>
    <col min="8" max="8" width="8.88671875" style="20"/>
    <col min="9" max="9" width="8.33203125" style="1" bestFit="1" customWidth="1"/>
    <col min="10" max="10" width="9.88671875" style="1" bestFit="1" customWidth="1"/>
    <col min="11" max="11" width="11.6640625" style="1" bestFit="1" customWidth="1"/>
    <col min="12" max="12" width="8.21875" style="1" bestFit="1" customWidth="1"/>
    <col min="13" max="15" width="8.88671875" style="1"/>
    <col min="16" max="16" width="8.88671875" style="20"/>
    <col min="17" max="17" width="9.109375" style="1" bestFit="1" customWidth="1"/>
    <col min="18" max="18" width="6.77734375" style="1" bestFit="1" customWidth="1"/>
    <col min="19" max="19" width="10.5546875" style="1" bestFit="1" customWidth="1"/>
    <col min="20" max="20" width="8.44140625" style="3" bestFit="1" customWidth="1"/>
    <col min="21" max="23" width="8.88671875" style="1"/>
    <col min="24" max="24" width="8.88671875" style="20"/>
    <col min="25" max="25" width="10.33203125" style="1" bestFit="1" customWidth="1"/>
    <col min="26" max="26" width="8.44140625" style="3" bestFit="1" customWidth="1"/>
    <col min="27" max="27" width="8.21875" style="1" bestFit="1" customWidth="1"/>
    <col min="28" max="28" width="8.44140625" style="1" bestFit="1" customWidth="1"/>
    <col min="29" max="29" width="8.88671875" style="1"/>
    <col min="30" max="30" width="8.88671875" style="20"/>
    <col min="31" max="31" width="10.33203125" style="1" bestFit="1" customWidth="1"/>
    <col min="32" max="32" width="10.5546875" style="1" bestFit="1" customWidth="1"/>
    <col min="33" max="33" width="11.6640625" style="1" bestFit="1" customWidth="1"/>
    <col min="34" max="34" width="8.88671875" style="1"/>
    <col min="35" max="35" width="11.21875" style="1" bestFit="1" customWidth="1"/>
    <col min="36" max="36" width="8.88671875" style="1"/>
    <col min="37" max="37" width="8.88671875" style="20"/>
    <col min="38" max="38" width="14.21875" style="32" bestFit="1" customWidth="1"/>
    <col min="39" max="39" width="10.5546875" style="1" bestFit="1" customWidth="1"/>
    <col min="40" max="16384" width="8.88671875" style="1"/>
  </cols>
  <sheetData>
    <row r="4" spans="1:40" x14ac:dyDescent="0.3">
      <c r="A4" s="22" t="s">
        <v>26</v>
      </c>
      <c r="B4" s="21" t="s">
        <v>28</v>
      </c>
      <c r="C4" s="18" t="s">
        <v>29</v>
      </c>
      <c r="D4" s="18" t="s">
        <v>30</v>
      </c>
      <c r="I4" s="22" t="s">
        <v>26</v>
      </c>
      <c r="J4" s="21" t="s">
        <v>31</v>
      </c>
      <c r="K4" s="18" t="s">
        <v>32</v>
      </c>
      <c r="L4" s="18" t="s">
        <v>33</v>
      </c>
      <c r="Q4" s="22" t="s">
        <v>26</v>
      </c>
      <c r="R4" s="21" t="s">
        <v>53</v>
      </c>
      <c r="S4" s="1" t="s">
        <v>27</v>
      </c>
      <c r="T4" s="3" t="s">
        <v>54</v>
      </c>
      <c r="Y4" s="22" t="s">
        <v>26</v>
      </c>
      <c r="Z4" s="3" t="s">
        <v>55</v>
      </c>
      <c r="AA4"/>
      <c r="AB4"/>
      <c r="AE4" s="22" t="s">
        <v>26</v>
      </c>
      <c r="AF4" s="1" t="s">
        <v>57</v>
      </c>
      <c r="AG4" s="1" t="s">
        <v>58</v>
      </c>
      <c r="AI4" s="1" t="s">
        <v>65</v>
      </c>
      <c r="AL4" s="26" t="s">
        <v>63</v>
      </c>
      <c r="AM4"/>
      <c r="AN4"/>
    </row>
    <row r="5" spans="1:40" x14ac:dyDescent="0.3">
      <c r="A5" s="24" t="s">
        <v>14</v>
      </c>
      <c r="B5" s="26">
        <v>1755740.5200000019</v>
      </c>
      <c r="C5" s="26">
        <v>1111608.6624</v>
      </c>
      <c r="D5" s="26">
        <v>644131.85760000185</v>
      </c>
      <c r="I5" s="19" t="s">
        <v>17</v>
      </c>
      <c r="J5" s="26">
        <v>8908035.3599999957</v>
      </c>
      <c r="K5" s="26">
        <v>5533068.1287999963</v>
      </c>
      <c r="L5" s="26">
        <v>3374967.2311999993</v>
      </c>
      <c r="Q5" s="19" t="s">
        <v>34</v>
      </c>
      <c r="R5" s="26"/>
      <c r="S5" s="26"/>
      <c r="T5" s="28"/>
      <c r="V5" s="1" t="s">
        <v>66</v>
      </c>
      <c r="Y5" s="19" t="s">
        <v>34</v>
      </c>
      <c r="Z5" s="28"/>
      <c r="AA5"/>
      <c r="AB5" t="s">
        <v>68</v>
      </c>
      <c r="AE5" s="19" t="s">
        <v>34</v>
      </c>
      <c r="AF5" s="30"/>
      <c r="AG5" s="30"/>
      <c r="AI5" s="33">
        <f>AVERAGE(AF5:AF19)</f>
        <v>276010.5</v>
      </c>
      <c r="AL5" s="26">
        <v>28069884.360000197</v>
      </c>
      <c r="AM5"/>
      <c r="AN5"/>
    </row>
    <row r="6" spans="1:40" x14ac:dyDescent="0.3">
      <c r="A6" s="19" t="s">
        <v>12</v>
      </c>
      <c r="B6" s="26">
        <v>14072030.880000012</v>
      </c>
      <c r="C6" s="26">
        <v>8778058.3323999941</v>
      </c>
      <c r="D6" s="26">
        <v>5293972.5476000179</v>
      </c>
      <c r="I6" s="19" t="s">
        <v>16</v>
      </c>
      <c r="J6" s="26">
        <v>7565036.639999981</v>
      </c>
      <c r="K6" s="26">
        <v>4697106.7164000003</v>
      </c>
      <c r="L6" s="26">
        <v>2867929.9235999808</v>
      </c>
      <c r="Q6" s="27" t="s">
        <v>36</v>
      </c>
      <c r="R6" s="26">
        <v>191361.5232</v>
      </c>
      <c r="S6" s="26">
        <v>191361.5232</v>
      </c>
      <c r="T6" s="28"/>
      <c r="V6" s="26">
        <f>AVERAGE(R:R)</f>
        <v>296466.7869777779</v>
      </c>
      <c r="Y6" s="23" t="s">
        <v>35</v>
      </c>
      <c r="Z6" s="28"/>
      <c r="AA6"/>
      <c r="AB6" s="34">
        <f>AVERAGE(Z5:Z19)</f>
        <v>1.4794152944515966</v>
      </c>
      <c r="AE6" s="23" t="s">
        <v>35</v>
      </c>
      <c r="AF6" s="30">
        <v>215418</v>
      </c>
      <c r="AG6" s="30">
        <v>215418</v>
      </c>
      <c r="AL6" s="31"/>
      <c r="AM6"/>
      <c r="AN6"/>
    </row>
    <row r="7" spans="1:40" x14ac:dyDescent="0.3">
      <c r="A7" s="19" t="s">
        <v>13</v>
      </c>
      <c r="B7" s="26">
        <v>12242112.95999998</v>
      </c>
      <c r="C7" s="26">
        <v>7507413.034</v>
      </c>
      <c r="D7" s="26">
        <v>4734699.9259999804</v>
      </c>
      <c r="I7" s="19" t="s">
        <v>15</v>
      </c>
      <c r="J7" s="26">
        <v>3515361.8399999947</v>
      </c>
      <c r="K7" s="26">
        <v>2245036.4280000003</v>
      </c>
      <c r="L7" s="26">
        <v>1270325.4119999944</v>
      </c>
      <c r="Q7" s="27" t="s">
        <v>37</v>
      </c>
      <c r="R7" s="26">
        <v>172903.17000000016</v>
      </c>
      <c r="S7" s="26">
        <v>172903.17000000016</v>
      </c>
      <c r="T7" s="28">
        <v>-9.6458017742199059E-2</v>
      </c>
      <c r="Y7" s="23" t="s">
        <v>39</v>
      </c>
      <c r="Z7" s="28"/>
      <c r="AA7"/>
      <c r="AB7"/>
      <c r="AE7" s="23" t="s">
        <v>39</v>
      </c>
      <c r="AF7" s="30">
        <v>211511</v>
      </c>
      <c r="AG7" s="30">
        <v>211511</v>
      </c>
      <c r="AL7" s="31"/>
      <c r="AM7"/>
      <c r="AN7"/>
    </row>
    <row r="8" spans="1:40" x14ac:dyDescent="0.3">
      <c r="I8" s="19" t="s">
        <v>18</v>
      </c>
      <c r="J8" s="26">
        <v>8081450.5199999902</v>
      </c>
      <c r="K8" s="26">
        <v>4921868.7555999979</v>
      </c>
      <c r="L8" s="26">
        <v>3159581.7643999923</v>
      </c>
      <c r="Q8" s="27" t="s">
        <v>38</v>
      </c>
      <c r="R8" s="26">
        <v>129264.4944</v>
      </c>
      <c r="S8" s="26">
        <v>129264.4944</v>
      </c>
      <c r="T8" s="28">
        <v>-0.25238794407297521</v>
      </c>
      <c r="Y8" s="23" t="s">
        <v>43</v>
      </c>
      <c r="Z8" s="28"/>
      <c r="AA8"/>
      <c r="AB8"/>
      <c r="AE8" s="23" t="s">
        <v>43</v>
      </c>
      <c r="AF8" s="30">
        <v>243595</v>
      </c>
      <c r="AG8" s="30">
        <v>243595</v>
      </c>
      <c r="AL8" s="26" t="s">
        <v>64</v>
      </c>
      <c r="AM8"/>
      <c r="AN8"/>
    </row>
    <row r="9" spans="1:40" x14ac:dyDescent="0.3">
      <c r="Q9" s="27" t="s">
        <v>40</v>
      </c>
      <c r="R9" s="26">
        <v>134879.24639999992</v>
      </c>
      <c r="S9" s="26">
        <v>134879.24639999992</v>
      </c>
      <c r="T9" s="28">
        <v>4.3436150244207515E-2</v>
      </c>
      <c r="Y9" s="23" t="s">
        <v>47</v>
      </c>
      <c r="Z9" s="28"/>
      <c r="AA9"/>
      <c r="AB9"/>
      <c r="AE9" s="23" t="s">
        <v>47</v>
      </c>
      <c r="AF9" s="30">
        <v>242503</v>
      </c>
      <c r="AG9" s="30">
        <v>242503</v>
      </c>
      <c r="AL9" s="26">
        <v>17397080.028800022</v>
      </c>
      <c r="AM9"/>
      <c r="AN9"/>
    </row>
    <row r="10" spans="1:40" x14ac:dyDescent="0.3">
      <c r="Q10" s="27" t="s">
        <v>41</v>
      </c>
      <c r="R10" s="26">
        <v>172289.62200000009</v>
      </c>
      <c r="S10" s="26">
        <v>172289.62200000009</v>
      </c>
      <c r="T10" s="28">
        <v>0.27736198561678943</v>
      </c>
      <c r="Y10" s="19" t="s">
        <v>51</v>
      </c>
      <c r="Z10" s="28">
        <v>6.2708674811354462E-2</v>
      </c>
      <c r="AA10"/>
      <c r="AB10"/>
      <c r="AE10" s="19" t="s">
        <v>51</v>
      </c>
      <c r="AF10" s="30"/>
      <c r="AG10" s="30"/>
      <c r="AL10" s="31"/>
      <c r="AM10"/>
      <c r="AN10"/>
    </row>
    <row r="11" spans="1:40" x14ac:dyDescent="0.3">
      <c r="Q11" s="27" t="s">
        <v>42</v>
      </c>
      <c r="R11" s="26">
        <v>103009.80800000002</v>
      </c>
      <c r="S11" s="26">
        <v>103009.80800000002</v>
      </c>
      <c r="T11" s="28">
        <v>-0.40211251958054695</v>
      </c>
      <c r="Y11" s="23" t="s">
        <v>35</v>
      </c>
      <c r="Z11" s="28">
        <v>-0.1979434344604101</v>
      </c>
      <c r="AA11"/>
      <c r="AB11"/>
      <c r="AE11" s="23" t="s">
        <v>35</v>
      </c>
      <c r="AF11" s="30">
        <v>148398</v>
      </c>
      <c r="AG11" s="30">
        <v>148398</v>
      </c>
      <c r="AL11" s="31"/>
      <c r="AM11"/>
      <c r="AN11"/>
    </row>
    <row r="12" spans="1:40" x14ac:dyDescent="0.3">
      <c r="Q12" s="27" t="s">
        <v>44</v>
      </c>
      <c r="R12" s="26">
        <v>180113.54640000005</v>
      </c>
      <c r="S12" s="26">
        <v>180113.54640000005</v>
      </c>
      <c r="T12" s="28">
        <v>0.74850870899594357</v>
      </c>
      <c r="V12" s="1" t="s">
        <v>67</v>
      </c>
      <c r="Y12" s="23" t="s">
        <v>39</v>
      </c>
      <c r="Z12" s="28">
        <v>3.0625569593848392E-2</v>
      </c>
      <c r="AA12"/>
      <c r="AB12"/>
      <c r="AE12" s="23" t="s">
        <v>39</v>
      </c>
      <c r="AF12" s="30">
        <v>182384</v>
      </c>
      <c r="AG12" s="30">
        <v>182384</v>
      </c>
      <c r="AL12" s="26" t="s">
        <v>27</v>
      </c>
      <c r="AM12"/>
      <c r="AN12"/>
    </row>
    <row r="13" spans="1:40" x14ac:dyDescent="0.3">
      <c r="Q13" s="27" t="s">
        <v>45</v>
      </c>
      <c r="R13" s="26">
        <v>111644.24040000004</v>
      </c>
      <c r="S13" s="26">
        <v>111644.24040000004</v>
      </c>
      <c r="T13" s="28">
        <v>-0.38014523265197331</v>
      </c>
      <c r="V13" s="35">
        <f>AVERAGE(T:T)</f>
        <v>6.4682122280417739E-2</v>
      </c>
      <c r="Y13" s="23" t="s">
        <v>43</v>
      </c>
      <c r="Z13" s="28">
        <v>0.1644105281238718</v>
      </c>
      <c r="AA13"/>
      <c r="AB13"/>
      <c r="AE13" s="23" t="s">
        <v>43</v>
      </c>
      <c r="AF13" s="30">
        <v>241405</v>
      </c>
      <c r="AG13" s="30">
        <v>241405</v>
      </c>
      <c r="AL13" s="26">
        <v>10672804.331200175</v>
      </c>
      <c r="AM13"/>
      <c r="AN13"/>
    </row>
    <row r="14" spans="1:40" x14ac:dyDescent="0.3">
      <c r="Q14" s="27" t="s">
        <v>46</v>
      </c>
      <c r="R14" s="26">
        <v>171104.21400000004</v>
      </c>
      <c r="S14" s="26">
        <v>171104.21400000004</v>
      </c>
      <c r="T14" s="28">
        <v>0.5325843356268648</v>
      </c>
      <c r="Y14" s="23" t="s">
        <v>47</v>
      </c>
      <c r="Z14" s="28">
        <v>0.32165173684568754</v>
      </c>
      <c r="AA14"/>
      <c r="AB14"/>
      <c r="AE14" s="23" t="s">
        <v>47</v>
      </c>
      <c r="AF14" s="30">
        <v>242064</v>
      </c>
      <c r="AG14" s="30">
        <v>242064</v>
      </c>
      <c r="AL14" s="31"/>
      <c r="AM14"/>
      <c r="AN14" t="s">
        <v>70</v>
      </c>
    </row>
    <row r="15" spans="1:40" x14ac:dyDescent="0.3">
      <c r="A15" s="22" t="s">
        <v>26</v>
      </c>
      <c r="B15" s="25" t="s">
        <v>28</v>
      </c>
      <c r="I15" s="22" t="s">
        <v>26</v>
      </c>
      <c r="J15" s="25" t="s">
        <v>31</v>
      </c>
      <c r="Q15" s="27" t="s">
        <v>48</v>
      </c>
      <c r="R15" s="26">
        <v>148440.99960000004</v>
      </c>
      <c r="S15" s="26">
        <v>148440.99960000004</v>
      </c>
      <c r="T15" s="28">
        <v>-0.13245269575885485</v>
      </c>
      <c r="Y15" s="19" t="s">
        <v>52</v>
      </c>
      <c r="Z15" s="28">
        <v>2.8562298195268196</v>
      </c>
      <c r="AA15"/>
      <c r="AB15"/>
      <c r="AE15" s="19" t="s">
        <v>52</v>
      </c>
      <c r="AF15" s="30"/>
      <c r="AG15" s="30"/>
      <c r="AL15" s="31"/>
      <c r="AM15"/>
      <c r="AN15"/>
    </row>
    <row r="16" spans="1:40" x14ac:dyDescent="0.3">
      <c r="A16" s="24" t="s">
        <v>14</v>
      </c>
      <c r="B16" s="26">
        <v>1755740.5200000019</v>
      </c>
      <c r="I16" s="19" t="s">
        <v>17</v>
      </c>
      <c r="J16" s="26">
        <v>8908035.3599999957</v>
      </c>
      <c r="Q16" s="27" t="s">
        <v>49</v>
      </c>
      <c r="R16" s="26">
        <v>98599.162400000001</v>
      </c>
      <c r="S16" s="26">
        <v>98599.162400000001</v>
      </c>
      <c r="T16" s="28">
        <v>-0.33576867128561178</v>
      </c>
      <c r="Y16" s="23" t="s">
        <v>35</v>
      </c>
      <c r="Z16" s="28">
        <v>3.352389870105466</v>
      </c>
      <c r="AA16"/>
      <c r="AB16"/>
      <c r="AE16" s="23" t="s">
        <v>35</v>
      </c>
      <c r="AF16" s="30">
        <v>294060</v>
      </c>
      <c r="AG16" s="30">
        <v>294060</v>
      </c>
      <c r="AL16" s="26" t="s">
        <v>59</v>
      </c>
      <c r="AM16"/>
      <c r="AN16"/>
    </row>
    <row r="17" spans="1:40" x14ac:dyDescent="0.3">
      <c r="A17" s="19" t="s">
        <v>12</v>
      </c>
      <c r="B17" s="26">
        <v>14072030.880000012</v>
      </c>
      <c r="I17" s="19" t="s">
        <v>16</v>
      </c>
      <c r="J17" s="26">
        <v>7565036.639999981</v>
      </c>
      <c r="Q17" s="27" t="s">
        <v>50</v>
      </c>
      <c r="R17" s="26">
        <v>118775.03040000013</v>
      </c>
      <c r="S17" s="26">
        <v>118775.03040000013</v>
      </c>
      <c r="T17" s="28">
        <v>0.20462514598400008</v>
      </c>
      <c r="Y17" s="23" t="s">
        <v>39</v>
      </c>
      <c r="Z17" s="28">
        <v>3.0151433392378308</v>
      </c>
      <c r="AA17"/>
      <c r="AB17"/>
      <c r="AE17" s="23" t="s">
        <v>39</v>
      </c>
      <c r="AF17" s="30">
        <v>368062</v>
      </c>
      <c r="AG17" s="30">
        <v>368062</v>
      </c>
      <c r="AL17" s="26">
        <v>660071.79999999842</v>
      </c>
      <c r="AM17" s="36">
        <f>IF(AND($Z$26=$AN$14,$Z$27=$AN$14,$Z$28=$AN$14),AL17,"-")</f>
        <v>660071.79999999842</v>
      </c>
      <c r="AN17"/>
    </row>
    <row r="18" spans="1:40" x14ac:dyDescent="0.3">
      <c r="A18" s="19" t="s">
        <v>13</v>
      </c>
      <c r="B18" s="26">
        <v>12242112.95999998</v>
      </c>
      <c r="I18" s="19" t="s">
        <v>15</v>
      </c>
      <c r="J18" s="26">
        <v>3515361.8399999947</v>
      </c>
      <c r="Q18" s="19" t="s">
        <v>51</v>
      </c>
      <c r="R18" s="26"/>
      <c r="S18" s="26"/>
      <c r="T18" s="28"/>
      <c r="Y18" s="23" t="s">
        <v>43</v>
      </c>
      <c r="Z18" s="28">
        <v>2.6675995772838434</v>
      </c>
      <c r="AA18"/>
      <c r="AB18"/>
      <c r="AE18" s="23" t="s">
        <v>43</v>
      </c>
      <c r="AF18" s="30">
        <v>488406</v>
      </c>
      <c r="AG18" s="30">
        <v>488406</v>
      </c>
      <c r="AL18" s="31"/>
      <c r="AM18"/>
      <c r="AN18"/>
    </row>
    <row r="19" spans="1:40" x14ac:dyDescent="0.3">
      <c r="I19" s="19" t="s">
        <v>18</v>
      </c>
      <c r="J19" s="26">
        <v>8081450.5199999902</v>
      </c>
      <c r="Q19" s="27" t="s">
        <v>36</v>
      </c>
      <c r="R19" s="26">
        <v>123911.95919999992</v>
      </c>
      <c r="S19" s="26">
        <v>123911.95919999992</v>
      </c>
      <c r="T19" s="28"/>
      <c r="Y19" s="23" t="s">
        <v>47</v>
      </c>
      <c r="Z19" s="28">
        <v>2.5213372634476552</v>
      </c>
      <c r="AA19"/>
      <c r="AB19"/>
      <c r="AE19" s="23" t="s">
        <v>47</v>
      </c>
      <c r="AF19" s="30">
        <v>434320</v>
      </c>
      <c r="AG19" s="30">
        <v>434320</v>
      </c>
      <c r="AL19" s="31"/>
      <c r="AM19"/>
      <c r="AN19"/>
    </row>
    <row r="20" spans="1:40" x14ac:dyDescent="0.3">
      <c r="I20"/>
      <c r="J20"/>
      <c r="Q20" s="27" t="s">
        <v>37</v>
      </c>
      <c r="R20" s="26">
        <v>113680.42560000002</v>
      </c>
      <c r="S20" s="26">
        <v>113680.42560000002</v>
      </c>
      <c r="T20" s="28">
        <v>-8.2570993680163796E-2</v>
      </c>
      <c r="AA20"/>
      <c r="AB20"/>
      <c r="AL20" s="26" t="s">
        <v>57</v>
      </c>
      <c r="AM20"/>
      <c r="AN20"/>
    </row>
    <row r="21" spans="1:40" x14ac:dyDescent="0.3">
      <c r="I21"/>
      <c r="J21"/>
      <c r="Q21" s="27" t="s">
        <v>38</v>
      </c>
      <c r="R21" s="26">
        <v>158245.94039999996</v>
      </c>
      <c r="S21" s="26">
        <v>158245.94039999996</v>
      </c>
      <c r="T21" s="28">
        <v>0.39202452458094894</v>
      </c>
      <c r="AA21"/>
      <c r="AB21"/>
      <c r="AL21" s="26">
        <v>3312126</v>
      </c>
      <c r="AM21" s="36">
        <f>IF(AND($Z$26=$AN$14,$Z$27=$AN$14,$Z$28=$AN$14),AL21,"-")</f>
        <v>3312126</v>
      </c>
      <c r="AN21"/>
    </row>
    <row r="22" spans="1:40" x14ac:dyDescent="0.3">
      <c r="I22"/>
      <c r="J22"/>
      <c r="Q22" s="27" t="s">
        <v>40</v>
      </c>
      <c r="R22" s="26">
        <v>183807.52679999999</v>
      </c>
      <c r="S22" s="26">
        <v>183807.52679999999</v>
      </c>
      <c r="T22" s="28">
        <v>0.16153075608377523</v>
      </c>
      <c r="AA22"/>
      <c r="AB22"/>
      <c r="AL22" s="31"/>
      <c r="AM22"/>
      <c r="AN22"/>
    </row>
    <row r="23" spans="1:40" x14ac:dyDescent="0.3">
      <c r="I23"/>
      <c r="J23"/>
      <c r="Q23" s="27" t="s">
        <v>41</v>
      </c>
      <c r="R23" s="26">
        <v>91409.665199999959</v>
      </c>
      <c r="S23" s="26">
        <v>91409.665199999959</v>
      </c>
      <c r="T23" s="28">
        <v>-0.5026881282208735</v>
      </c>
      <c r="AA23"/>
      <c r="AB23"/>
      <c r="AL23" s="31"/>
      <c r="AM23"/>
      <c r="AN23"/>
    </row>
    <row r="24" spans="1:40" x14ac:dyDescent="0.3">
      <c r="I24"/>
      <c r="J24"/>
      <c r="Q24" s="27" t="s">
        <v>42</v>
      </c>
      <c r="R24" s="26">
        <v>147523.44000000003</v>
      </c>
      <c r="S24" s="26">
        <v>147523.44000000003</v>
      </c>
      <c r="T24" s="28">
        <v>0.61387135241361868</v>
      </c>
      <c r="AA24"/>
      <c r="AB24"/>
      <c r="AL24" s="26" t="s">
        <v>61</v>
      </c>
      <c r="AM24"/>
      <c r="AN24"/>
    </row>
    <row r="25" spans="1:40" x14ac:dyDescent="0.3">
      <c r="I25"/>
      <c r="J25"/>
      <c r="Q25" s="27" t="s">
        <v>44</v>
      </c>
      <c r="R25" s="26">
        <v>147666.65880000021</v>
      </c>
      <c r="S25" s="26">
        <v>147666.65880000021</v>
      </c>
      <c r="T25" s="28">
        <v>9.7082063704708192E-4</v>
      </c>
      <c r="AA25"/>
      <c r="AB25" t="s">
        <v>68</v>
      </c>
      <c r="AL25" s="26">
        <v>251094.49999999991</v>
      </c>
      <c r="AM25" s="36">
        <f>IF(AND($Z$26=$AN$14,$Z$27=$AN$14,$Z$28=$AN$14),AL25,"-")</f>
        <v>251094.49999999991</v>
      </c>
      <c r="AN25"/>
    </row>
    <row r="26" spans="1:40" x14ac:dyDescent="0.3">
      <c r="I26"/>
      <c r="J26"/>
      <c r="Q26" s="27" t="s">
        <v>45</v>
      </c>
      <c r="R26" s="26">
        <v>201752.65080000006</v>
      </c>
      <c r="S26" s="26">
        <v>201752.65080000006</v>
      </c>
      <c r="T26" s="28">
        <v>0.36627084569749724</v>
      </c>
      <c r="Y26" s="22" t="s">
        <v>69</v>
      </c>
      <c r="Z26" s="1" t="s">
        <v>70</v>
      </c>
      <c r="AA26"/>
      <c r="AB26" s="34">
        <f>AVERAGE(Z31:Z45)</f>
        <v>9.9333497733509565E-5</v>
      </c>
      <c r="AE26" s="22" t="s">
        <v>26</v>
      </c>
      <c r="AF26" s="1" t="s">
        <v>59</v>
      </c>
      <c r="AG26" s="1" t="s">
        <v>60</v>
      </c>
      <c r="AI26" s="1" t="s">
        <v>65</v>
      </c>
    </row>
    <row r="27" spans="1:40" x14ac:dyDescent="0.3">
      <c r="I27"/>
      <c r="J27"/>
      <c r="Q27" s="27" t="s">
        <v>46</v>
      </c>
      <c r="R27" s="26">
        <v>189542.07719999994</v>
      </c>
      <c r="S27" s="26">
        <v>189542.07719999994</v>
      </c>
      <c r="T27" s="28">
        <v>-6.0522494012257684E-2</v>
      </c>
      <c r="Y27" s="22" t="s">
        <v>72</v>
      </c>
      <c r="Z27" s="1" t="s">
        <v>70</v>
      </c>
      <c r="AA27"/>
      <c r="AB27"/>
      <c r="AE27" s="19" t="s">
        <v>34</v>
      </c>
      <c r="AF27" s="30"/>
      <c r="AG27" s="30"/>
      <c r="AI27" s="33">
        <f>AVERAGE(AF27:AF41)</f>
        <v>55005.983333333344</v>
      </c>
    </row>
    <row r="28" spans="1:40" x14ac:dyDescent="0.3">
      <c r="I28"/>
      <c r="J28"/>
      <c r="Q28" s="27" t="s">
        <v>48</v>
      </c>
      <c r="R28" s="26">
        <v>128789.60160000005</v>
      </c>
      <c r="S28" s="26">
        <v>128789.60160000005</v>
      </c>
      <c r="T28" s="28">
        <v>-0.32052236895080261</v>
      </c>
      <c r="Y28" s="22" t="s">
        <v>71</v>
      </c>
      <c r="Z28" s="1" t="s">
        <v>70</v>
      </c>
      <c r="AA28"/>
      <c r="AB28"/>
      <c r="AE28" s="23" t="s">
        <v>35</v>
      </c>
      <c r="AF28" s="30">
        <v>35561.899999999994</v>
      </c>
      <c r="AG28" s="30">
        <v>35561.899999999994</v>
      </c>
    </row>
    <row r="29" spans="1:40" x14ac:dyDescent="0.3">
      <c r="I29"/>
      <c r="J29"/>
      <c r="Q29" s="27" t="s">
        <v>49</v>
      </c>
      <c r="R29" s="26">
        <v>117656.21760000003</v>
      </c>
      <c r="S29" s="26">
        <v>117656.21760000003</v>
      </c>
      <c r="T29" s="28">
        <v>-8.6446295832007719E-2</v>
      </c>
      <c r="Y29"/>
      <c r="Z29" s="17"/>
      <c r="AA29"/>
      <c r="AB29"/>
      <c r="AE29" s="23" t="s">
        <v>39</v>
      </c>
      <c r="AF29" s="30">
        <v>37812.999999999993</v>
      </c>
      <c r="AG29" s="30">
        <v>37812.999999999993</v>
      </c>
    </row>
    <row r="30" spans="1:40" x14ac:dyDescent="0.3">
      <c r="I30"/>
      <c r="J30"/>
      <c r="Q30" s="27" t="s">
        <v>50</v>
      </c>
      <c r="R30" s="26">
        <v>237034.46520000004</v>
      </c>
      <c r="S30" s="26">
        <v>237034.46520000004</v>
      </c>
      <c r="T30" s="28">
        <v>1.014636115584256</v>
      </c>
      <c r="Y30" s="22" t="s">
        <v>26</v>
      </c>
      <c r="Z30" s="3" t="s">
        <v>56</v>
      </c>
      <c r="AA30"/>
      <c r="AB30"/>
      <c r="AE30" s="23" t="s">
        <v>43</v>
      </c>
      <c r="AF30" s="30">
        <v>36598.200000000004</v>
      </c>
      <c r="AG30" s="30">
        <v>36598.200000000004</v>
      </c>
      <c r="AM30" s="26"/>
    </row>
    <row r="31" spans="1:40" x14ac:dyDescent="0.3">
      <c r="Q31" s="19" t="s">
        <v>52</v>
      </c>
      <c r="R31" s="26"/>
      <c r="S31" s="26"/>
      <c r="T31" s="28"/>
      <c r="Y31" s="19" t="s">
        <v>34</v>
      </c>
      <c r="Z31" s="28"/>
      <c r="AA31"/>
      <c r="AB31"/>
      <c r="AE31" s="23" t="s">
        <v>47</v>
      </c>
      <c r="AF31" s="30">
        <v>27534.600000000002</v>
      </c>
      <c r="AG31" s="30">
        <v>27534.600000000002</v>
      </c>
    </row>
    <row r="32" spans="1:40" x14ac:dyDescent="0.3">
      <c r="Q32" s="27" t="s">
        <v>36</v>
      </c>
      <c r="R32" s="26">
        <v>583090.48320000072</v>
      </c>
      <c r="S32" s="26">
        <v>583090.48320000072</v>
      </c>
      <c r="T32" s="28"/>
      <c r="Y32" s="23" t="s">
        <v>35</v>
      </c>
      <c r="Z32" s="28"/>
      <c r="AA32"/>
      <c r="AB32"/>
      <c r="AE32" s="19" t="s">
        <v>51</v>
      </c>
      <c r="AF32" s="30"/>
      <c r="AG32" s="30"/>
    </row>
    <row r="33" spans="17:35" x14ac:dyDescent="0.3">
      <c r="Q33" s="27" t="s">
        <v>37</v>
      </c>
      <c r="R33" s="26">
        <v>573167.19119999965</v>
      </c>
      <c r="S33" s="26">
        <v>573167.19119999965</v>
      </c>
      <c r="T33" s="28">
        <v>-1.7018442739010306E-2</v>
      </c>
      <c r="Y33" s="23" t="s">
        <v>39</v>
      </c>
      <c r="Z33" s="28">
        <v>-0.16888669058324271</v>
      </c>
      <c r="AA33"/>
      <c r="AB33"/>
      <c r="AE33" s="23" t="s">
        <v>35</v>
      </c>
      <c r="AF33" s="30">
        <v>35622.80000000001</v>
      </c>
      <c r="AG33" s="30">
        <v>35622.80000000001</v>
      </c>
    </row>
    <row r="34" spans="17:35" x14ac:dyDescent="0.3">
      <c r="Q34" s="27" t="s">
        <v>38</v>
      </c>
      <c r="R34" s="26">
        <v>566585.0423999998</v>
      </c>
      <c r="S34" s="26">
        <v>566585.0423999998</v>
      </c>
      <c r="T34" s="28">
        <v>-1.1483819906403347E-2</v>
      </c>
      <c r="Y34" s="23" t="s">
        <v>43</v>
      </c>
      <c r="Z34" s="28">
        <v>0.12843993954630931</v>
      </c>
      <c r="AA34"/>
      <c r="AB34"/>
      <c r="AE34" s="23" t="s">
        <v>39</v>
      </c>
      <c r="AF34" s="30">
        <v>34522.400000000001</v>
      </c>
      <c r="AG34" s="30">
        <v>34522.400000000001</v>
      </c>
    </row>
    <row r="35" spans="17:35" x14ac:dyDescent="0.3">
      <c r="Q35" s="27" t="s">
        <v>40</v>
      </c>
      <c r="R35" s="26">
        <v>637086.12240000069</v>
      </c>
      <c r="S35" s="26">
        <v>637086.12240000069</v>
      </c>
      <c r="T35" s="28">
        <v>0.12443159406638249</v>
      </c>
      <c r="Y35" s="23" t="s">
        <v>47</v>
      </c>
      <c r="Z35" s="28">
        <v>-0.20966682992396551</v>
      </c>
      <c r="AA35"/>
      <c r="AB35"/>
      <c r="AE35" s="23" t="s">
        <v>43</v>
      </c>
      <c r="AF35" s="30">
        <v>42873</v>
      </c>
      <c r="AG35" s="30">
        <v>42873</v>
      </c>
    </row>
    <row r="36" spans="17:35" x14ac:dyDescent="0.3">
      <c r="Q36" s="27" t="s">
        <v>41</v>
      </c>
      <c r="R36" s="26">
        <v>527398.57440000004</v>
      </c>
      <c r="S36" s="26">
        <v>527398.57440000004</v>
      </c>
      <c r="T36" s="28">
        <v>-0.17217067542892145</v>
      </c>
      <c r="Y36" s="19" t="s">
        <v>51</v>
      </c>
      <c r="Z36" s="28"/>
      <c r="AA36"/>
      <c r="AB36"/>
      <c r="AE36" s="23" t="s">
        <v>47</v>
      </c>
      <c r="AF36" s="30">
        <v>32318.499999999996</v>
      </c>
      <c r="AG36" s="30">
        <v>32318.499999999996</v>
      </c>
    </row>
    <row r="37" spans="17:35" x14ac:dyDescent="0.3">
      <c r="Q37" s="27" t="s">
        <v>42</v>
      </c>
      <c r="R37" s="26">
        <v>532879.53600000043</v>
      </c>
      <c r="S37" s="26">
        <v>532879.53600000043</v>
      </c>
      <c r="T37" s="28">
        <v>1.0392446749094564E-2</v>
      </c>
      <c r="Y37" s="23" t="s">
        <v>35</v>
      </c>
      <c r="Z37" s="28"/>
      <c r="AA37"/>
      <c r="AB37"/>
      <c r="AE37" s="19" t="s">
        <v>52</v>
      </c>
      <c r="AF37" s="30"/>
      <c r="AG37" s="30"/>
    </row>
    <row r="38" spans="17:35" x14ac:dyDescent="0.3">
      <c r="Q38" s="27" t="s">
        <v>44</v>
      </c>
      <c r="R38" s="26">
        <v>636712.77840000065</v>
      </c>
      <c r="S38" s="26">
        <v>636712.77840000065</v>
      </c>
      <c r="T38" s="28">
        <v>0.1948531241777694</v>
      </c>
      <c r="Y38" s="23" t="s">
        <v>39</v>
      </c>
      <c r="Z38" s="28">
        <v>6.7962865360265287E-2</v>
      </c>
      <c r="AA38"/>
      <c r="AB38"/>
      <c r="AE38" s="23" t="s">
        <v>35</v>
      </c>
      <c r="AF38" s="30">
        <v>94195.400000000009</v>
      </c>
      <c r="AG38" s="30">
        <v>94195.400000000009</v>
      </c>
    </row>
    <row r="39" spans="17:35" x14ac:dyDescent="0.3">
      <c r="Q39" s="27" t="s">
        <v>45</v>
      </c>
      <c r="R39" s="26">
        <v>626793.78239999968</v>
      </c>
      <c r="S39" s="26">
        <v>626793.78239999968</v>
      </c>
      <c r="T39" s="28">
        <v>-1.5578446571979408E-2</v>
      </c>
      <c r="Y39" s="23" t="s">
        <v>43</v>
      </c>
      <c r="Z39" s="28">
        <v>0.2749221295576818</v>
      </c>
      <c r="AA39"/>
      <c r="AB39"/>
      <c r="AE39" s="23" t="s">
        <v>39</v>
      </c>
      <c r="AF39" s="30">
        <v>92861.60000000002</v>
      </c>
      <c r="AG39" s="30">
        <v>92861.60000000002</v>
      </c>
    </row>
    <row r="40" spans="17:35" x14ac:dyDescent="0.3">
      <c r="Q40" s="27" t="s">
        <v>46</v>
      </c>
      <c r="R40" s="26">
        <v>713187.99360000016</v>
      </c>
      <c r="S40" s="26">
        <v>713187.99360000016</v>
      </c>
      <c r="T40" s="28">
        <v>0.1378351439116007</v>
      </c>
      <c r="Y40" s="23" t="s">
        <v>47</v>
      </c>
      <c r="Z40" s="28">
        <v>-0.1029407741608561</v>
      </c>
      <c r="AA40"/>
      <c r="AB40"/>
      <c r="AE40" s="23" t="s">
        <v>43</v>
      </c>
      <c r="AF40" s="30">
        <v>103217.00000000004</v>
      </c>
      <c r="AG40" s="30">
        <v>103217.00000000004</v>
      </c>
    </row>
    <row r="41" spans="17:35" x14ac:dyDescent="0.3">
      <c r="Q41" s="27" t="s">
        <v>48</v>
      </c>
      <c r="R41" s="26">
        <v>545730.69840000081</v>
      </c>
      <c r="S41" s="26">
        <v>545730.69840000081</v>
      </c>
      <c r="T41" s="28">
        <v>-0.23480105764921183</v>
      </c>
      <c r="Y41" s="19" t="s">
        <v>52</v>
      </c>
      <c r="Z41" s="28"/>
      <c r="AA41"/>
      <c r="AB41"/>
      <c r="AE41" s="23" t="s">
        <v>47</v>
      </c>
      <c r="AF41" s="30">
        <v>86953.400000000023</v>
      </c>
      <c r="AG41" s="30">
        <v>86953.400000000023</v>
      </c>
    </row>
    <row r="42" spans="17:35" x14ac:dyDescent="0.3">
      <c r="Q42" s="27" t="s">
        <v>49</v>
      </c>
      <c r="R42" s="26">
        <v>445147.45200000016</v>
      </c>
      <c r="S42" s="26">
        <v>445147.45200000016</v>
      </c>
      <c r="T42" s="28">
        <v>-0.18430930621072883</v>
      </c>
      <c r="Y42" s="23" t="s">
        <v>35</v>
      </c>
      <c r="Z42" s="28"/>
      <c r="AA42"/>
      <c r="AB42"/>
    </row>
    <row r="43" spans="17:35" x14ac:dyDescent="0.3">
      <c r="Q43" s="27" t="s">
        <v>50</v>
      </c>
      <c r="R43" s="26">
        <v>711618.99120000005</v>
      </c>
      <c r="S43" s="26">
        <v>711618.99120000005</v>
      </c>
      <c r="T43" s="28">
        <v>0.59861409517851127</v>
      </c>
      <c r="Y43" s="23" t="s">
        <v>39</v>
      </c>
      <c r="Z43" s="28">
        <v>-1.4788630297792885E-2</v>
      </c>
      <c r="AA43"/>
      <c r="AB43"/>
    </row>
    <row r="44" spans="17:35" x14ac:dyDescent="0.3">
      <c r="Q44"/>
      <c r="R44"/>
      <c r="Y44" s="23" t="s">
        <v>43</v>
      </c>
      <c r="Z44" s="28">
        <v>0.16456710716663184</v>
      </c>
      <c r="AE44"/>
      <c r="AF44"/>
    </row>
    <row r="45" spans="17:35" x14ac:dyDescent="0.3">
      <c r="Q45"/>
      <c r="R45"/>
      <c r="Y45" s="23" t="s">
        <v>47</v>
      </c>
      <c r="Z45" s="28">
        <v>-0.13871511518542945</v>
      </c>
      <c r="AE45"/>
      <c r="AF45"/>
    </row>
    <row r="46" spans="17:35" x14ac:dyDescent="0.3">
      <c r="Q46"/>
      <c r="R46"/>
      <c r="Y46"/>
      <c r="Z46" s="17"/>
      <c r="AE46"/>
      <c r="AF46"/>
    </row>
    <row r="47" spans="17:35" x14ac:dyDescent="0.3">
      <c r="Q47"/>
      <c r="R47"/>
    </row>
    <row r="48" spans="17:35" x14ac:dyDescent="0.3">
      <c r="Q48"/>
      <c r="R48"/>
      <c r="AE48" s="22" t="s">
        <v>26</v>
      </c>
      <c r="AF48" s="1" t="s">
        <v>61</v>
      </c>
      <c r="AG48" s="1" t="s">
        <v>62</v>
      </c>
      <c r="AI48" s="1" t="s">
        <v>65</v>
      </c>
    </row>
    <row r="49" spans="17:35" x14ac:dyDescent="0.3">
      <c r="Q49"/>
      <c r="R49"/>
      <c r="AE49" s="19" t="s">
        <v>34</v>
      </c>
      <c r="AF49" s="30"/>
      <c r="AG49" s="30"/>
      <c r="AI49" s="33">
        <f>AVERAGE(AF49:AF63)</f>
        <v>20924.541666666664</v>
      </c>
    </row>
    <row r="50" spans="17:35" x14ac:dyDescent="0.3">
      <c r="Q50"/>
      <c r="R50"/>
      <c r="AE50" s="23" t="s">
        <v>35</v>
      </c>
      <c r="AF50" s="30">
        <v>10126.599999999999</v>
      </c>
      <c r="AG50" s="30">
        <v>10126.599999999999</v>
      </c>
    </row>
    <row r="51" spans="17:35" x14ac:dyDescent="0.3">
      <c r="Q51"/>
      <c r="R51"/>
      <c r="AE51" s="23" t="s">
        <v>39</v>
      </c>
      <c r="AF51" s="30">
        <v>13692.499999999998</v>
      </c>
      <c r="AG51" s="30">
        <v>13692.499999999998</v>
      </c>
    </row>
    <row r="52" spans="17:35" x14ac:dyDescent="0.3">
      <c r="Q52"/>
      <c r="R52"/>
      <c r="AE52" s="23" t="s">
        <v>43</v>
      </c>
      <c r="AF52" s="30">
        <v>14236.699999999997</v>
      </c>
      <c r="AG52" s="30">
        <v>14236.699999999997</v>
      </c>
    </row>
    <row r="53" spans="17:35" x14ac:dyDescent="0.3">
      <c r="Q53"/>
      <c r="R53"/>
      <c r="AE53" s="23" t="s">
        <v>47</v>
      </c>
      <c r="AF53" s="30">
        <v>10006.5</v>
      </c>
      <c r="AG53" s="30">
        <v>10006.5</v>
      </c>
    </row>
    <row r="54" spans="17:35" x14ac:dyDescent="0.3">
      <c r="Q54"/>
      <c r="R54"/>
      <c r="AE54" s="19" t="s">
        <v>51</v>
      </c>
      <c r="AF54" s="30"/>
      <c r="AG54" s="30"/>
    </row>
    <row r="55" spans="17:35" x14ac:dyDescent="0.3">
      <c r="Q55"/>
      <c r="R55"/>
      <c r="AE55" s="23" t="s">
        <v>35</v>
      </c>
      <c r="AF55" s="30">
        <v>12531.8</v>
      </c>
      <c r="AG55" s="30">
        <v>12531.8</v>
      </c>
    </row>
    <row r="56" spans="17:35" x14ac:dyDescent="0.3">
      <c r="Q56"/>
      <c r="R56"/>
      <c r="AE56" s="23" t="s">
        <v>39</v>
      </c>
      <c r="AF56" s="30">
        <v>15731.399999999998</v>
      </c>
      <c r="AG56" s="30">
        <v>15731.399999999998</v>
      </c>
    </row>
    <row r="57" spans="17:35" x14ac:dyDescent="0.3">
      <c r="Q57"/>
      <c r="R57"/>
      <c r="AE57" s="23" t="s">
        <v>43</v>
      </c>
      <c r="AF57" s="30">
        <v>17211.100000000006</v>
      </c>
      <c r="AG57" s="30">
        <v>17211.100000000006</v>
      </c>
    </row>
    <row r="58" spans="17:35" x14ac:dyDescent="0.3">
      <c r="Q58"/>
      <c r="R58"/>
      <c r="AE58" s="23" t="s">
        <v>47</v>
      </c>
      <c r="AF58" s="30">
        <v>13430.900000000001</v>
      </c>
      <c r="AG58" s="30">
        <v>13430.900000000001</v>
      </c>
    </row>
    <row r="59" spans="17:35" x14ac:dyDescent="0.3">
      <c r="Q59"/>
      <c r="R59"/>
      <c r="AE59" s="19" t="s">
        <v>52</v>
      </c>
      <c r="AF59" s="30"/>
      <c r="AG59" s="30"/>
    </row>
    <row r="60" spans="17:35" x14ac:dyDescent="0.3">
      <c r="Q60"/>
      <c r="R60"/>
      <c r="AE60" s="23" t="s">
        <v>35</v>
      </c>
      <c r="AF60" s="30">
        <v>32539.999999999993</v>
      </c>
      <c r="AG60" s="30">
        <v>32539.999999999993</v>
      </c>
    </row>
    <row r="61" spans="17:35" x14ac:dyDescent="0.3">
      <c r="Q61"/>
      <c r="R61"/>
      <c r="AE61" s="23" t="s">
        <v>39</v>
      </c>
      <c r="AF61" s="30">
        <v>39314.800000000003</v>
      </c>
      <c r="AG61" s="30">
        <v>39314.800000000003</v>
      </c>
    </row>
    <row r="62" spans="17:35" x14ac:dyDescent="0.3">
      <c r="Q62"/>
      <c r="R62"/>
      <c r="AE62" s="23" t="s">
        <v>43</v>
      </c>
      <c r="AF62" s="30">
        <v>39665.19999999999</v>
      </c>
      <c r="AG62" s="30">
        <v>39665.19999999999</v>
      </c>
    </row>
    <row r="63" spans="17:35" x14ac:dyDescent="0.3">
      <c r="Q63"/>
      <c r="R63"/>
      <c r="AE63" s="23" t="s">
        <v>47</v>
      </c>
      <c r="AF63" s="30">
        <v>32607.000000000011</v>
      </c>
      <c r="AG63" s="30">
        <v>32607.000000000011</v>
      </c>
    </row>
    <row r="64" spans="17:35" x14ac:dyDescent="0.3">
      <c r="Q64"/>
      <c r="R64"/>
    </row>
    <row r="65" spans="17:18" x14ac:dyDescent="0.3">
      <c r="Q65"/>
      <c r="R65"/>
    </row>
    <row r="66" spans="17:18" x14ac:dyDescent="0.3">
      <c r="Q66"/>
      <c r="R66"/>
    </row>
    <row r="67" spans="17:18" x14ac:dyDescent="0.3">
      <c r="Q67"/>
      <c r="R67"/>
    </row>
    <row r="68" spans="17:18" x14ac:dyDescent="0.3">
      <c r="Q68"/>
      <c r="R68"/>
    </row>
    <row r="69" spans="17:18" x14ac:dyDescent="0.3">
      <c r="Q69"/>
      <c r="R69"/>
    </row>
    <row r="70" spans="17:18" x14ac:dyDescent="0.3">
      <c r="Q70"/>
      <c r="R70"/>
    </row>
    <row r="71" spans="17:18" x14ac:dyDescent="0.3">
      <c r="Q71"/>
      <c r="R71"/>
    </row>
    <row r="72" spans="17:18" x14ac:dyDescent="0.3">
      <c r="Q72"/>
      <c r="R72"/>
    </row>
    <row r="73" spans="17:18" x14ac:dyDescent="0.3">
      <c r="Q73"/>
      <c r="R73"/>
    </row>
    <row r="74" spans="17:18" x14ac:dyDescent="0.3">
      <c r="Q74"/>
      <c r="R74"/>
    </row>
    <row r="75" spans="17:18" x14ac:dyDescent="0.3">
      <c r="Q75"/>
      <c r="R75"/>
    </row>
    <row r="76" spans="17:18" x14ac:dyDescent="0.3">
      <c r="Q76"/>
      <c r="R76"/>
    </row>
    <row r="77" spans="17:18" x14ac:dyDescent="0.3">
      <c r="Q77"/>
      <c r="R77"/>
    </row>
    <row r="78" spans="17:18" x14ac:dyDescent="0.3">
      <c r="Q78"/>
      <c r="R78"/>
    </row>
    <row r="79" spans="17:18" x14ac:dyDescent="0.3">
      <c r="Q79"/>
      <c r="R79"/>
    </row>
    <row r="80" spans="17:18" x14ac:dyDescent="0.3">
      <c r="Q80"/>
      <c r="R80"/>
    </row>
    <row r="81" spans="17:18" x14ac:dyDescent="0.3">
      <c r="Q81"/>
      <c r="R81"/>
    </row>
    <row r="82" spans="17:18" x14ac:dyDescent="0.3">
      <c r="Q82"/>
      <c r="R82"/>
    </row>
    <row r="83" spans="17:18" x14ac:dyDescent="0.3">
      <c r="Q83"/>
      <c r="R83"/>
    </row>
    <row r="84" spans="17:18" x14ac:dyDescent="0.3">
      <c r="Q84"/>
      <c r="R84"/>
    </row>
    <row r="85" spans="17:18" x14ac:dyDescent="0.3">
      <c r="Q85"/>
      <c r="R85"/>
    </row>
    <row r="86" spans="17:18" x14ac:dyDescent="0.3">
      <c r="Q86"/>
      <c r="R86"/>
    </row>
    <row r="87" spans="17:18" x14ac:dyDescent="0.3">
      <c r="Q87"/>
      <c r="R87"/>
    </row>
    <row r="88" spans="17:18" x14ac:dyDescent="0.3">
      <c r="Q88"/>
      <c r="R88"/>
    </row>
    <row r="89" spans="17:18" x14ac:dyDescent="0.3">
      <c r="Q89"/>
      <c r="R89"/>
    </row>
    <row r="90" spans="17:18" x14ac:dyDescent="0.3">
      <c r="Q90"/>
      <c r="R90"/>
    </row>
    <row r="91" spans="17:18" x14ac:dyDescent="0.3">
      <c r="Q91"/>
      <c r="R91"/>
    </row>
    <row r="92" spans="17:18" x14ac:dyDescent="0.3">
      <c r="Q92"/>
      <c r="R92"/>
    </row>
    <row r="93" spans="17:18" x14ac:dyDescent="0.3">
      <c r="Q93"/>
      <c r="R93"/>
    </row>
    <row r="94" spans="17:18" x14ac:dyDescent="0.3">
      <c r="Q94"/>
      <c r="R94"/>
    </row>
    <row r="95" spans="17:18" x14ac:dyDescent="0.3">
      <c r="Q95"/>
      <c r="R95"/>
    </row>
    <row r="96" spans="17:18" x14ac:dyDescent="0.3">
      <c r="Q96"/>
      <c r="R96"/>
    </row>
    <row r="97" spans="17:18" x14ac:dyDescent="0.3">
      <c r="Q97"/>
      <c r="R97"/>
    </row>
    <row r="98" spans="17:18" x14ac:dyDescent="0.3">
      <c r="Q98"/>
      <c r="R98"/>
    </row>
    <row r="99" spans="17:18" x14ac:dyDescent="0.3">
      <c r="Q99"/>
      <c r="R99"/>
    </row>
    <row r="100" spans="17:18" x14ac:dyDescent="0.3">
      <c r="Q100"/>
      <c r="R100"/>
    </row>
    <row r="101" spans="17:18" x14ac:dyDescent="0.3">
      <c r="Q101"/>
      <c r="R101"/>
    </row>
    <row r="102" spans="17:18" x14ac:dyDescent="0.3">
      <c r="Q102"/>
      <c r="R102"/>
    </row>
    <row r="103" spans="17:18" x14ac:dyDescent="0.3">
      <c r="Q103"/>
      <c r="R103"/>
    </row>
    <row r="104" spans="17:18" x14ac:dyDescent="0.3">
      <c r="Q104"/>
      <c r="R104"/>
    </row>
    <row r="105" spans="17:18" x14ac:dyDescent="0.3">
      <c r="Q105"/>
      <c r="R105"/>
    </row>
    <row r="106" spans="17:18" x14ac:dyDescent="0.3">
      <c r="Q106"/>
      <c r="R106"/>
    </row>
    <row r="107" spans="17:18" x14ac:dyDescent="0.3">
      <c r="Q107"/>
      <c r="R107"/>
    </row>
    <row r="108" spans="17:18" x14ac:dyDescent="0.3">
      <c r="Q108"/>
      <c r="R108"/>
    </row>
    <row r="109" spans="17:18" x14ac:dyDescent="0.3">
      <c r="Q109"/>
      <c r="R109"/>
    </row>
    <row r="110" spans="17:18" x14ac:dyDescent="0.3">
      <c r="Q110"/>
      <c r="R110"/>
    </row>
    <row r="111" spans="17:18" x14ac:dyDescent="0.3">
      <c r="Q111"/>
      <c r="R111"/>
    </row>
    <row r="112" spans="17:18" x14ac:dyDescent="0.3">
      <c r="Q112"/>
      <c r="R112"/>
    </row>
    <row r="113" spans="17:18" x14ac:dyDescent="0.3">
      <c r="Q113"/>
      <c r="R113"/>
    </row>
    <row r="114" spans="17:18" x14ac:dyDescent="0.3">
      <c r="Q114"/>
      <c r="R114"/>
    </row>
    <row r="115" spans="17:18" x14ac:dyDescent="0.3">
      <c r="Q115"/>
      <c r="R115"/>
    </row>
    <row r="116" spans="17:18" x14ac:dyDescent="0.3">
      <c r="Q116"/>
      <c r="R116"/>
    </row>
    <row r="117" spans="17:18" x14ac:dyDescent="0.3">
      <c r="Q117"/>
      <c r="R117"/>
    </row>
    <row r="118" spans="17:18" x14ac:dyDescent="0.3">
      <c r="Q118"/>
      <c r="R118"/>
    </row>
    <row r="119" spans="17:18" x14ac:dyDescent="0.3">
      <c r="Q119"/>
      <c r="R119"/>
    </row>
    <row r="120" spans="17:18" x14ac:dyDescent="0.3">
      <c r="Q120"/>
      <c r="R120"/>
    </row>
    <row r="121" spans="17:18" x14ac:dyDescent="0.3">
      <c r="Q121"/>
      <c r="R121"/>
    </row>
    <row r="122" spans="17:18" x14ac:dyDescent="0.3">
      <c r="Q122"/>
      <c r="R122"/>
    </row>
    <row r="123" spans="17:18" x14ac:dyDescent="0.3">
      <c r="Q123"/>
      <c r="R123"/>
    </row>
    <row r="124" spans="17:18" x14ac:dyDescent="0.3">
      <c r="Q124"/>
      <c r="R124"/>
    </row>
    <row r="125" spans="17:18" x14ac:dyDescent="0.3">
      <c r="Q125"/>
      <c r="R125"/>
    </row>
    <row r="126" spans="17:18" x14ac:dyDescent="0.3">
      <c r="Q126"/>
      <c r="R126"/>
    </row>
    <row r="127" spans="17:18" x14ac:dyDescent="0.3">
      <c r="Q127"/>
      <c r="R127"/>
    </row>
    <row r="128" spans="17:18" x14ac:dyDescent="0.3">
      <c r="Q128"/>
      <c r="R128"/>
    </row>
    <row r="129" spans="17:18" x14ac:dyDescent="0.3">
      <c r="Q129"/>
      <c r="R129"/>
    </row>
    <row r="130" spans="17:18" x14ac:dyDescent="0.3">
      <c r="Q130"/>
      <c r="R130"/>
    </row>
    <row r="131" spans="17:18" x14ac:dyDescent="0.3">
      <c r="Q131"/>
      <c r="R131"/>
    </row>
    <row r="132" spans="17:18" x14ac:dyDescent="0.3">
      <c r="Q132"/>
      <c r="R132"/>
    </row>
    <row r="133" spans="17:18" x14ac:dyDescent="0.3">
      <c r="Q133"/>
      <c r="R133"/>
    </row>
    <row r="134" spans="17:18" x14ac:dyDescent="0.3">
      <c r="Q134"/>
      <c r="R134"/>
    </row>
    <row r="135" spans="17:18" x14ac:dyDescent="0.3">
      <c r="Q135"/>
      <c r="R135"/>
    </row>
    <row r="136" spans="17:18" x14ac:dyDescent="0.3">
      <c r="Q136"/>
      <c r="R136"/>
    </row>
    <row r="137" spans="17:18" x14ac:dyDescent="0.3">
      <c r="Q137"/>
      <c r="R137"/>
    </row>
    <row r="138" spans="17:18" x14ac:dyDescent="0.3">
      <c r="Q138"/>
      <c r="R138"/>
    </row>
    <row r="139" spans="17:18" x14ac:dyDescent="0.3">
      <c r="Q139"/>
      <c r="R139"/>
    </row>
    <row r="140" spans="17:18" x14ac:dyDescent="0.3">
      <c r="Q140"/>
      <c r="R140"/>
    </row>
    <row r="141" spans="17:18" x14ac:dyDescent="0.3">
      <c r="Q141"/>
      <c r="R141"/>
    </row>
    <row r="142" spans="17:18" x14ac:dyDescent="0.3">
      <c r="Q142"/>
      <c r="R142"/>
    </row>
    <row r="143" spans="17:18" x14ac:dyDescent="0.3">
      <c r="Q143"/>
      <c r="R143"/>
    </row>
    <row r="144" spans="17:18" x14ac:dyDescent="0.3">
      <c r="Q144"/>
      <c r="R144"/>
    </row>
    <row r="145" spans="17:18" x14ac:dyDescent="0.3">
      <c r="Q145"/>
      <c r="R145"/>
    </row>
    <row r="146" spans="17:18" x14ac:dyDescent="0.3">
      <c r="Q146"/>
      <c r="R146"/>
    </row>
    <row r="147" spans="17:18" x14ac:dyDescent="0.3">
      <c r="Q147"/>
      <c r="R147"/>
    </row>
    <row r="148" spans="17:18" x14ac:dyDescent="0.3">
      <c r="Q148"/>
      <c r="R148"/>
    </row>
    <row r="149" spans="17:18" x14ac:dyDescent="0.3">
      <c r="Q149"/>
      <c r="R149"/>
    </row>
    <row r="150" spans="17:18" x14ac:dyDescent="0.3">
      <c r="Q150"/>
      <c r="R150"/>
    </row>
    <row r="151" spans="17:18" x14ac:dyDescent="0.3">
      <c r="Q151"/>
      <c r="R151"/>
    </row>
    <row r="152" spans="17:18" x14ac:dyDescent="0.3">
      <c r="Q152"/>
      <c r="R152"/>
    </row>
    <row r="153" spans="17:18" x14ac:dyDescent="0.3">
      <c r="Q153"/>
      <c r="R153"/>
    </row>
    <row r="154" spans="17:18" x14ac:dyDescent="0.3">
      <c r="Q154"/>
      <c r="R154"/>
    </row>
    <row r="155" spans="17:18" x14ac:dyDescent="0.3">
      <c r="Q155"/>
      <c r="R155"/>
    </row>
    <row r="156" spans="17:18" x14ac:dyDescent="0.3">
      <c r="Q156"/>
      <c r="R156"/>
    </row>
    <row r="157" spans="17:18" x14ac:dyDescent="0.3">
      <c r="Q157"/>
      <c r="R157"/>
    </row>
    <row r="158" spans="17:18" x14ac:dyDescent="0.3">
      <c r="Q158"/>
      <c r="R158"/>
    </row>
    <row r="159" spans="17:18" x14ac:dyDescent="0.3">
      <c r="Q159"/>
      <c r="R159"/>
    </row>
    <row r="160" spans="17:18" x14ac:dyDescent="0.3">
      <c r="Q160"/>
      <c r="R160"/>
    </row>
    <row r="161" spans="17:18" x14ac:dyDescent="0.3">
      <c r="Q161"/>
      <c r="R161"/>
    </row>
    <row r="162" spans="17:18" x14ac:dyDescent="0.3">
      <c r="Q162"/>
      <c r="R162"/>
    </row>
    <row r="163" spans="17:18" x14ac:dyDescent="0.3">
      <c r="Q163"/>
      <c r="R163"/>
    </row>
    <row r="164" spans="17:18" x14ac:dyDescent="0.3">
      <c r="Q164"/>
      <c r="R164"/>
    </row>
    <row r="165" spans="17:18" x14ac:dyDescent="0.3">
      <c r="Q165"/>
      <c r="R165"/>
    </row>
    <row r="166" spans="17:18" x14ac:dyDescent="0.3">
      <c r="Q166"/>
      <c r="R166"/>
    </row>
    <row r="167" spans="17:18" x14ac:dyDescent="0.3">
      <c r="Q167"/>
      <c r="R167"/>
    </row>
    <row r="168" spans="17:18" x14ac:dyDescent="0.3">
      <c r="Q168"/>
      <c r="R168"/>
    </row>
    <row r="169" spans="17:18" x14ac:dyDescent="0.3">
      <c r="Q169"/>
      <c r="R169"/>
    </row>
    <row r="170" spans="17:18" x14ac:dyDescent="0.3">
      <c r="Q170"/>
      <c r="R170"/>
    </row>
    <row r="171" spans="17:18" x14ac:dyDescent="0.3">
      <c r="Q171"/>
      <c r="R171"/>
    </row>
    <row r="172" spans="17:18" x14ac:dyDescent="0.3">
      <c r="Q172"/>
      <c r="R172"/>
    </row>
    <row r="173" spans="17:18" x14ac:dyDescent="0.3">
      <c r="Q173"/>
      <c r="R173"/>
    </row>
    <row r="174" spans="17:18" x14ac:dyDescent="0.3">
      <c r="Q174"/>
      <c r="R174"/>
    </row>
    <row r="175" spans="17:18" x14ac:dyDescent="0.3">
      <c r="Q175"/>
      <c r="R175"/>
    </row>
    <row r="176" spans="17:18" x14ac:dyDescent="0.3">
      <c r="Q176"/>
      <c r="R176"/>
    </row>
    <row r="177" spans="17:18" x14ac:dyDescent="0.3">
      <c r="Q177"/>
      <c r="R177"/>
    </row>
    <row r="178" spans="17:18" x14ac:dyDescent="0.3">
      <c r="Q178"/>
      <c r="R178"/>
    </row>
    <row r="179" spans="17:18" x14ac:dyDescent="0.3">
      <c r="Q179"/>
      <c r="R179"/>
    </row>
    <row r="180" spans="17:18" x14ac:dyDescent="0.3">
      <c r="Q180"/>
      <c r="R180"/>
    </row>
    <row r="181" spans="17:18" x14ac:dyDescent="0.3">
      <c r="Q181"/>
      <c r="R181"/>
    </row>
    <row r="182" spans="17:18" x14ac:dyDescent="0.3">
      <c r="Q182"/>
      <c r="R182"/>
    </row>
    <row r="183" spans="17:18" x14ac:dyDescent="0.3">
      <c r="Q183"/>
      <c r="R183"/>
    </row>
    <row r="184" spans="17:18" x14ac:dyDescent="0.3">
      <c r="Q184"/>
      <c r="R184"/>
    </row>
    <row r="185" spans="17:18" x14ac:dyDescent="0.3">
      <c r="Q185"/>
      <c r="R185"/>
    </row>
    <row r="186" spans="17:18" x14ac:dyDescent="0.3">
      <c r="Q186"/>
      <c r="R186"/>
    </row>
    <row r="187" spans="17:18" x14ac:dyDescent="0.3">
      <c r="Q187"/>
      <c r="R187"/>
    </row>
    <row r="188" spans="17:18" x14ac:dyDescent="0.3">
      <c r="Q188"/>
      <c r="R188"/>
    </row>
    <row r="189" spans="17:18" x14ac:dyDescent="0.3">
      <c r="Q189"/>
      <c r="R189"/>
    </row>
    <row r="190" spans="17:18" x14ac:dyDescent="0.3">
      <c r="Q190"/>
      <c r="R190"/>
    </row>
    <row r="191" spans="17:18" x14ac:dyDescent="0.3">
      <c r="Q191"/>
      <c r="R191"/>
    </row>
    <row r="192" spans="17:18" x14ac:dyDescent="0.3">
      <c r="Q192"/>
      <c r="R192"/>
    </row>
    <row r="193" spans="17:18" x14ac:dyDescent="0.3">
      <c r="Q193"/>
      <c r="R193"/>
    </row>
    <row r="194" spans="17:18" x14ac:dyDescent="0.3">
      <c r="Q194"/>
      <c r="R194"/>
    </row>
    <row r="195" spans="17:18" x14ac:dyDescent="0.3">
      <c r="Q195"/>
      <c r="R195"/>
    </row>
    <row r="196" spans="17:18" x14ac:dyDescent="0.3">
      <c r="Q196"/>
      <c r="R196"/>
    </row>
    <row r="197" spans="17:18" x14ac:dyDescent="0.3">
      <c r="Q197"/>
      <c r="R197"/>
    </row>
    <row r="198" spans="17:18" x14ac:dyDescent="0.3">
      <c r="Q198"/>
      <c r="R198"/>
    </row>
    <row r="199" spans="17:18" x14ac:dyDescent="0.3">
      <c r="Q199"/>
      <c r="R199"/>
    </row>
    <row r="200" spans="17:18" x14ac:dyDescent="0.3">
      <c r="Q200"/>
      <c r="R200"/>
    </row>
    <row r="201" spans="17:18" x14ac:dyDescent="0.3">
      <c r="Q201"/>
      <c r="R201"/>
    </row>
    <row r="202" spans="17:18" x14ac:dyDescent="0.3">
      <c r="Q202"/>
      <c r="R202"/>
    </row>
    <row r="203" spans="17:18" x14ac:dyDescent="0.3">
      <c r="Q203"/>
      <c r="R203"/>
    </row>
    <row r="204" spans="17:18" x14ac:dyDescent="0.3">
      <c r="Q204"/>
      <c r="R204"/>
    </row>
    <row r="205" spans="17:18" x14ac:dyDescent="0.3">
      <c r="Q205"/>
      <c r="R205"/>
    </row>
    <row r="206" spans="17:18" x14ac:dyDescent="0.3">
      <c r="Q206"/>
      <c r="R206"/>
    </row>
    <row r="207" spans="17:18" x14ac:dyDescent="0.3">
      <c r="Q207"/>
      <c r="R207"/>
    </row>
    <row r="208" spans="17:18" x14ac:dyDescent="0.3">
      <c r="Q208"/>
      <c r="R208"/>
    </row>
    <row r="209" spans="17:18" x14ac:dyDescent="0.3">
      <c r="Q209"/>
      <c r="R209"/>
    </row>
    <row r="210" spans="17:18" x14ac:dyDescent="0.3">
      <c r="Q210"/>
      <c r="R210"/>
    </row>
    <row r="211" spans="17:18" x14ac:dyDescent="0.3">
      <c r="Q211"/>
      <c r="R211"/>
    </row>
    <row r="212" spans="17:18" x14ac:dyDescent="0.3">
      <c r="Q212"/>
      <c r="R212"/>
    </row>
    <row r="213" spans="17:18" x14ac:dyDescent="0.3">
      <c r="Q213"/>
      <c r="R213"/>
    </row>
    <row r="214" spans="17:18" x14ac:dyDescent="0.3">
      <c r="Q214"/>
      <c r="R214"/>
    </row>
    <row r="215" spans="17:18" x14ac:dyDescent="0.3">
      <c r="Q215"/>
      <c r="R215"/>
    </row>
    <row r="216" spans="17:18" x14ac:dyDescent="0.3">
      <c r="Q216"/>
      <c r="R216"/>
    </row>
    <row r="217" spans="17:18" x14ac:dyDescent="0.3">
      <c r="Q217"/>
      <c r="R217"/>
    </row>
    <row r="218" spans="17:18" x14ac:dyDescent="0.3">
      <c r="Q218"/>
      <c r="R218"/>
    </row>
    <row r="219" spans="17:18" x14ac:dyDescent="0.3">
      <c r="Q219"/>
      <c r="R219"/>
    </row>
    <row r="220" spans="17:18" x14ac:dyDescent="0.3">
      <c r="Q220"/>
      <c r="R220"/>
    </row>
    <row r="221" spans="17:18" x14ac:dyDescent="0.3">
      <c r="Q221"/>
      <c r="R221"/>
    </row>
    <row r="222" spans="17:18" x14ac:dyDescent="0.3">
      <c r="Q222"/>
      <c r="R222"/>
    </row>
    <row r="223" spans="17:18" x14ac:dyDescent="0.3">
      <c r="Q223"/>
      <c r="R223"/>
    </row>
    <row r="224" spans="17:18" x14ac:dyDescent="0.3">
      <c r="Q224"/>
      <c r="R224"/>
    </row>
    <row r="225" spans="17:18" x14ac:dyDescent="0.3">
      <c r="Q225"/>
      <c r="R225"/>
    </row>
    <row r="226" spans="17:18" x14ac:dyDescent="0.3">
      <c r="Q226"/>
      <c r="R226"/>
    </row>
    <row r="227" spans="17:18" x14ac:dyDescent="0.3">
      <c r="Q227"/>
      <c r="R227"/>
    </row>
    <row r="228" spans="17:18" x14ac:dyDescent="0.3">
      <c r="Q228"/>
      <c r="R228"/>
    </row>
    <row r="229" spans="17:18" x14ac:dyDescent="0.3">
      <c r="Q229"/>
      <c r="R229"/>
    </row>
    <row r="230" spans="17:18" x14ac:dyDescent="0.3">
      <c r="Q230"/>
      <c r="R230"/>
    </row>
    <row r="231" spans="17:18" x14ac:dyDescent="0.3">
      <c r="Q231"/>
      <c r="R231"/>
    </row>
    <row r="232" spans="17:18" x14ac:dyDescent="0.3">
      <c r="Q232"/>
      <c r="R232"/>
    </row>
    <row r="233" spans="17:18" x14ac:dyDescent="0.3">
      <c r="Q233"/>
      <c r="R233"/>
    </row>
    <row r="234" spans="17:18" x14ac:dyDescent="0.3">
      <c r="Q234"/>
      <c r="R234"/>
    </row>
    <row r="235" spans="17:18" x14ac:dyDescent="0.3">
      <c r="Q235"/>
      <c r="R235"/>
    </row>
    <row r="236" spans="17:18" x14ac:dyDescent="0.3">
      <c r="Q236"/>
      <c r="R236"/>
    </row>
    <row r="237" spans="17:18" x14ac:dyDescent="0.3">
      <c r="Q237"/>
      <c r="R237"/>
    </row>
    <row r="238" spans="17:18" x14ac:dyDescent="0.3">
      <c r="Q238"/>
      <c r="R238"/>
    </row>
    <row r="239" spans="17:18" x14ac:dyDescent="0.3">
      <c r="Q239"/>
      <c r="R239"/>
    </row>
    <row r="240" spans="17:18" x14ac:dyDescent="0.3">
      <c r="Q240"/>
      <c r="R240"/>
    </row>
    <row r="241" spans="17:18" x14ac:dyDescent="0.3">
      <c r="Q241"/>
      <c r="R241"/>
    </row>
    <row r="242" spans="17:18" x14ac:dyDescent="0.3">
      <c r="Q242"/>
      <c r="R242"/>
    </row>
    <row r="243" spans="17:18" x14ac:dyDescent="0.3">
      <c r="Q243"/>
      <c r="R243"/>
    </row>
    <row r="244" spans="17:18" x14ac:dyDescent="0.3">
      <c r="Q244"/>
      <c r="R244"/>
    </row>
    <row r="245" spans="17:18" x14ac:dyDescent="0.3">
      <c r="Q245"/>
      <c r="R245"/>
    </row>
    <row r="246" spans="17:18" x14ac:dyDescent="0.3">
      <c r="Q246"/>
      <c r="R246"/>
    </row>
    <row r="247" spans="17:18" x14ac:dyDescent="0.3">
      <c r="Q247"/>
      <c r="R247"/>
    </row>
    <row r="248" spans="17:18" x14ac:dyDescent="0.3">
      <c r="Q248"/>
      <c r="R248"/>
    </row>
    <row r="249" spans="17:18" x14ac:dyDescent="0.3">
      <c r="Q249"/>
      <c r="R249"/>
    </row>
    <row r="250" spans="17:18" x14ac:dyDescent="0.3">
      <c r="Q250"/>
      <c r="R250"/>
    </row>
    <row r="251" spans="17:18" x14ac:dyDescent="0.3">
      <c r="Q251"/>
      <c r="R251"/>
    </row>
    <row r="252" spans="17:18" x14ac:dyDescent="0.3">
      <c r="Q252"/>
      <c r="R252"/>
    </row>
    <row r="253" spans="17:18" x14ac:dyDescent="0.3">
      <c r="Q253"/>
      <c r="R253"/>
    </row>
    <row r="254" spans="17:18" x14ac:dyDescent="0.3">
      <c r="Q254"/>
      <c r="R254"/>
    </row>
    <row r="255" spans="17:18" x14ac:dyDescent="0.3">
      <c r="Q255"/>
      <c r="R255"/>
    </row>
    <row r="256" spans="17:18" x14ac:dyDescent="0.3">
      <c r="Q256"/>
      <c r="R256"/>
    </row>
    <row r="257" spans="17:18" x14ac:dyDescent="0.3">
      <c r="Q257"/>
      <c r="R257"/>
    </row>
    <row r="258" spans="17:18" x14ac:dyDescent="0.3">
      <c r="Q258"/>
      <c r="R258"/>
    </row>
    <row r="259" spans="17:18" x14ac:dyDescent="0.3">
      <c r="Q259"/>
      <c r="R259"/>
    </row>
    <row r="260" spans="17:18" x14ac:dyDescent="0.3">
      <c r="Q260"/>
      <c r="R260"/>
    </row>
    <row r="261" spans="17:18" x14ac:dyDescent="0.3">
      <c r="Q261"/>
      <c r="R261"/>
    </row>
    <row r="262" spans="17:18" x14ac:dyDescent="0.3">
      <c r="Q262"/>
      <c r="R262"/>
    </row>
    <row r="263" spans="17:18" x14ac:dyDescent="0.3">
      <c r="Q263"/>
      <c r="R263"/>
    </row>
    <row r="264" spans="17:18" x14ac:dyDescent="0.3">
      <c r="Q264"/>
      <c r="R264"/>
    </row>
    <row r="265" spans="17:18" x14ac:dyDescent="0.3">
      <c r="Q265"/>
      <c r="R265"/>
    </row>
    <row r="266" spans="17:18" x14ac:dyDescent="0.3">
      <c r="Q266"/>
      <c r="R266"/>
    </row>
    <row r="267" spans="17:18" x14ac:dyDescent="0.3">
      <c r="Q267"/>
      <c r="R267"/>
    </row>
    <row r="268" spans="17:18" x14ac:dyDescent="0.3">
      <c r="Q268"/>
      <c r="R268"/>
    </row>
    <row r="269" spans="17:18" x14ac:dyDescent="0.3">
      <c r="Q269"/>
      <c r="R269"/>
    </row>
    <row r="270" spans="17:18" x14ac:dyDescent="0.3">
      <c r="Q270"/>
      <c r="R270"/>
    </row>
    <row r="271" spans="17:18" x14ac:dyDescent="0.3">
      <c r="Q271"/>
      <c r="R271"/>
    </row>
    <row r="272" spans="17:18" x14ac:dyDescent="0.3">
      <c r="Q272"/>
      <c r="R272"/>
    </row>
    <row r="273" spans="17:18" x14ac:dyDescent="0.3">
      <c r="Q273"/>
      <c r="R273"/>
    </row>
    <row r="274" spans="17:18" x14ac:dyDescent="0.3">
      <c r="Q274"/>
      <c r="R274"/>
    </row>
    <row r="275" spans="17:18" x14ac:dyDescent="0.3">
      <c r="Q275"/>
      <c r="R275"/>
    </row>
    <row r="276" spans="17:18" x14ac:dyDescent="0.3">
      <c r="Q276"/>
      <c r="R276"/>
    </row>
    <row r="277" spans="17:18" x14ac:dyDescent="0.3">
      <c r="Q277"/>
      <c r="R277"/>
    </row>
    <row r="278" spans="17:18" x14ac:dyDescent="0.3">
      <c r="Q278"/>
      <c r="R278"/>
    </row>
    <row r="279" spans="17:18" x14ac:dyDescent="0.3">
      <c r="Q279"/>
      <c r="R279"/>
    </row>
    <row r="280" spans="17:18" x14ac:dyDescent="0.3">
      <c r="Q280"/>
      <c r="R280"/>
    </row>
    <row r="281" spans="17:18" x14ac:dyDescent="0.3">
      <c r="Q281"/>
      <c r="R281"/>
    </row>
    <row r="282" spans="17:18" x14ac:dyDescent="0.3">
      <c r="Q282"/>
      <c r="R282"/>
    </row>
    <row r="283" spans="17:18" x14ac:dyDescent="0.3">
      <c r="Q283"/>
      <c r="R283"/>
    </row>
    <row r="284" spans="17:18" x14ac:dyDescent="0.3">
      <c r="Q284"/>
      <c r="R284"/>
    </row>
    <row r="285" spans="17:18" x14ac:dyDescent="0.3">
      <c r="Q285"/>
      <c r="R285"/>
    </row>
    <row r="286" spans="17:18" x14ac:dyDescent="0.3">
      <c r="Q286"/>
      <c r="R286"/>
    </row>
    <row r="287" spans="17:18" x14ac:dyDescent="0.3">
      <c r="Q287"/>
      <c r="R287"/>
    </row>
    <row r="288" spans="17:18" x14ac:dyDescent="0.3">
      <c r="Q288"/>
      <c r="R288"/>
    </row>
    <row r="289" spans="17:18" x14ac:dyDescent="0.3">
      <c r="Q289"/>
      <c r="R289"/>
    </row>
    <row r="290" spans="17:18" x14ac:dyDescent="0.3">
      <c r="Q290"/>
      <c r="R290"/>
    </row>
    <row r="291" spans="17:18" x14ac:dyDescent="0.3">
      <c r="Q291"/>
      <c r="R291"/>
    </row>
    <row r="292" spans="17:18" x14ac:dyDescent="0.3">
      <c r="Q292"/>
      <c r="R292"/>
    </row>
    <row r="293" spans="17:18" x14ac:dyDescent="0.3">
      <c r="Q293"/>
      <c r="R293"/>
    </row>
    <row r="294" spans="17:18" x14ac:dyDescent="0.3">
      <c r="Q294"/>
      <c r="R294"/>
    </row>
    <row r="295" spans="17:18" x14ac:dyDescent="0.3">
      <c r="Q295"/>
      <c r="R295"/>
    </row>
    <row r="296" spans="17:18" x14ac:dyDescent="0.3">
      <c r="Q296"/>
      <c r="R296"/>
    </row>
    <row r="297" spans="17:18" x14ac:dyDescent="0.3">
      <c r="Q297"/>
      <c r="R297"/>
    </row>
    <row r="298" spans="17:18" x14ac:dyDescent="0.3">
      <c r="Q298"/>
      <c r="R298"/>
    </row>
    <row r="299" spans="17:18" x14ac:dyDescent="0.3">
      <c r="Q299"/>
      <c r="R299"/>
    </row>
    <row r="300" spans="17:18" x14ac:dyDescent="0.3">
      <c r="Q300"/>
      <c r="R300"/>
    </row>
    <row r="301" spans="17:18" x14ac:dyDescent="0.3">
      <c r="Q301"/>
      <c r="R301"/>
    </row>
    <row r="302" spans="17:18" x14ac:dyDescent="0.3">
      <c r="Q302"/>
      <c r="R302"/>
    </row>
    <row r="303" spans="17:18" x14ac:dyDescent="0.3">
      <c r="Q303"/>
      <c r="R303"/>
    </row>
    <row r="304" spans="17:18" x14ac:dyDescent="0.3">
      <c r="Q304"/>
      <c r="R304"/>
    </row>
    <row r="305" spans="17:18" x14ac:dyDescent="0.3">
      <c r="Q305"/>
      <c r="R305"/>
    </row>
    <row r="306" spans="17:18" x14ac:dyDescent="0.3">
      <c r="Q306"/>
      <c r="R306"/>
    </row>
    <row r="307" spans="17:18" x14ac:dyDescent="0.3">
      <c r="Q307"/>
      <c r="R307"/>
    </row>
    <row r="308" spans="17:18" x14ac:dyDescent="0.3">
      <c r="Q308"/>
      <c r="R308"/>
    </row>
    <row r="309" spans="17:18" x14ac:dyDescent="0.3">
      <c r="Q309"/>
      <c r="R309"/>
    </row>
    <row r="310" spans="17:18" x14ac:dyDescent="0.3">
      <c r="Q310"/>
      <c r="R310"/>
    </row>
    <row r="311" spans="17:18" x14ac:dyDescent="0.3">
      <c r="Q311"/>
      <c r="R311"/>
    </row>
    <row r="312" spans="17:18" x14ac:dyDescent="0.3">
      <c r="Q312"/>
      <c r="R312"/>
    </row>
    <row r="313" spans="17:18" x14ac:dyDescent="0.3">
      <c r="Q313"/>
      <c r="R313"/>
    </row>
    <row r="314" spans="17:18" x14ac:dyDescent="0.3">
      <c r="Q314"/>
      <c r="R314"/>
    </row>
    <row r="315" spans="17:18" x14ac:dyDescent="0.3">
      <c r="Q315"/>
      <c r="R315"/>
    </row>
    <row r="316" spans="17:18" x14ac:dyDescent="0.3">
      <c r="Q316"/>
      <c r="R316"/>
    </row>
    <row r="317" spans="17:18" x14ac:dyDescent="0.3">
      <c r="Q317"/>
      <c r="R317"/>
    </row>
    <row r="318" spans="17:18" x14ac:dyDescent="0.3">
      <c r="Q318"/>
      <c r="R318"/>
    </row>
    <row r="319" spans="17:18" x14ac:dyDescent="0.3">
      <c r="Q319"/>
      <c r="R319"/>
    </row>
    <row r="320" spans="17:18" x14ac:dyDescent="0.3">
      <c r="Q320"/>
      <c r="R320"/>
    </row>
    <row r="321" spans="17:18" x14ac:dyDescent="0.3">
      <c r="Q321"/>
      <c r="R321"/>
    </row>
    <row r="322" spans="17:18" x14ac:dyDescent="0.3">
      <c r="Q322"/>
      <c r="R322"/>
    </row>
    <row r="323" spans="17:18" x14ac:dyDescent="0.3">
      <c r="Q323"/>
      <c r="R323"/>
    </row>
    <row r="324" spans="17:18" x14ac:dyDescent="0.3">
      <c r="Q324"/>
      <c r="R324"/>
    </row>
    <row r="325" spans="17:18" x14ac:dyDescent="0.3">
      <c r="Q325"/>
      <c r="R325"/>
    </row>
    <row r="326" spans="17:18" x14ac:dyDescent="0.3">
      <c r="Q326"/>
      <c r="R326"/>
    </row>
    <row r="327" spans="17:18" x14ac:dyDescent="0.3">
      <c r="Q327"/>
      <c r="R327"/>
    </row>
    <row r="328" spans="17:18" x14ac:dyDescent="0.3">
      <c r="Q328"/>
      <c r="R328"/>
    </row>
    <row r="329" spans="17:18" x14ac:dyDescent="0.3">
      <c r="Q329"/>
      <c r="R329"/>
    </row>
    <row r="330" spans="17:18" x14ac:dyDescent="0.3">
      <c r="Q330"/>
      <c r="R330"/>
    </row>
    <row r="331" spans="17:18" x14ac:dyDescent="0.3">
      <c r="Q331"/>
      <c r="R331"/>
    </row>
    <row r="332" spans="17:18" x14ac:dyDescent="0.3">
      <c r="Q332"/>
      <c r="R332"/>
    </row>
    <row r="333" spans="17:18" x14ac:dyDescent="0.3">
      <c r="Q333"/>
      <c r="R333"/>
    </row>
    <row r="334" spans="17:18" x14ac:dyDescent="0.3">
      <c r="Q334"/>
      <c r="R334"/>
    </row>
    <row r="335" spans="17:18" x14ac:dyDescent="0.3">
      <c r="Q335"/>
      <c r="R335"/>
    </row>
    <row r="336" spans="17:18" x14ac:dyDescent="0.3">
      <c r="Q336"/>
      <c r="R336"/>
    </row>
    <row r="337" spans="17:18" x14ac:dyDescent="0.3">
      <c r="Q337"/>
      <c r="R337"/>
    </row>
    <row r="338" spans="17:18" x14ac:dyDescent="0.3">
      <c r="Q338"/>
      <c r="R338"/>
    </row>
    <row r="339" spans="17:18" x14ac:dyDescent="0.3">
      <c r="Q339"/>
      <c r="R339"/>
    </row>
    <row r="340" spans="17:18" x14ac:dyDescent="0.3">
      <c r="Q340"/>
      <c r="R340"/>
    </row>
    <row r="341" spans="17:18" x14ac:dyDescent="0.3">
      <c r="Q341"/>
      <c r="R341"/>
    </row>
    <row r="342" spans="17:18" x14ac:dyDescent="0.3">
      <c r="Q342"/>
      <c r="R342"/>
    </row>
    <row r="343" spans="17:18" x14ac:dyDescent="0.3">
      <c r="Q343"/>
      <c r="R343"/>
    </row>
    <row r="344" spans="17:18" x14ac:dyDescent="0.3">
      <c r="Q344"/>
      <c r="R344"/>
    </row>
    <row r="345" spans="17:18" x14ac:dyDescent="0.3">
      <c r="Q345"/>
      <c r="R345"/>
    </row>
    <row r="346" spans="17:18" x14ac:dyDescent="0.3">
      <c r="Q346"/>
      <c r="R346"/>
    </row>
    <row r="347" spans="17:18" x14ac:dyDescent="0.3">
      <c r="Q347"/>
      <c r="R347"/>
    </row>
    <row r="348" spans="17:18" x14ac:dyDescent="0.3">
      <c r="Q348"/>
      <c r="R348"/>
    </row>
    <row r="349" spans="17:18" x14ac:dyDescent="0.3">
      <c r="Q349"/>
      <c r="R349"/>
    </row>
    <row r="350" spans="17:18" x14ac:dyDescent="0.3">
      <c r="Q350"/>
      <c r="R350"/>
    </row>
    <row r="351" spans="17:18" x14ac:dyDescent="0.3">
      <c r="Q351"/>
      <c r="R351"/>
    </row>
    <row r="352" spans="17:18" x14ac:dyDescent="0.3">
      <c r="Q352"/>
      <c r="R352"/>
    </row>
    <row r="353" spans="17:18" x14ac:dyDescent="0.3">
      <c r="Q353"/>
      <c r="R353"/>
    </row>
    <row r="354" spans="17:18" x14ac:dyDescent="0.3">
      <c r="Q354"/>
      <c r="R354"/>
    </row>
    <row r="355" spans="17:18" x14ac:dyDescent="0.3">
      <c r="Q355"/>
      <c r="R355"/>
    </row>
    <row r="356" spans="17:18" x14ac:dyDescent="0.3">
      <c r="Q356"/>
      <c r="R356"/>
    </row>
    <row r="357" spans="17:18" x14ac:dyDescent="0.3">
      <c r="Q357"/>
      <c r="R357"/>
    </row>
    <row r="358" spans="17:18" x14ac:dyDescent="0.3">
      <c r="Q358"/>
      <c r="R358"/>
    </row>
    <row r="359" spans="17:18" x14ac:dyDescent="0.3">
      <c r="Q359"/>
      <c r="R359"/>
    </row>
    <row r="360" spans="17:18" x14ac:dyDescent="0.3">
      <c r="Q360"/>
      <c r="R360"/>
    </row>
    <row r="361" spans="17:18" x14ac:dyDescent="0.3">
      <c r="Q361"/>
      <c r="R361"/>
    </row>
    <row r="362" spans="17:18" x14ac:dyDescent="0.3">
      <c r="Q362"/>
      <c r="R362"/>
    </row>
    <row r="363" spans="17:18" x14ac:dyDescent="0.3">
      <c r="Q363"/>
      <c r="R363"/>
    </row>
    <row r="364" spans="17:18" x14ac:dyDescent="0.3">
      <c r="Q364"/>
      <c r="R364"/>
    </row>
    <row r="365" spans="17:18" x14ac:dyDescent="0.3">
      <c r="Q365"/>
      <c r="R365"/>
    </row>
    <row r="366" spans="17:18" x14ac:dyDescent="0.3">
      <c r="Q366"/>
      <c r="R366"/>
    </row>
    <row r="367" spans="17:18" x14ac:dyDescent="0.3">
      <c r="Q367"/>
      <c r="R367"/>
    </row>
    <row r="368" spans="17:18" x14ac:dyDescent="0.3">
      <c r="Q368"/>
      <c r="R368"/>
    </row>
    <row r="369" spans="17:18" x14ac:dyDescent="0.3">
      <c r="Q369"/>
      <c r="R369"/>
    </row>
    <row r="370" spans="17:18" x14ac:dyDescent="0.3">
      <c r="Q370"/>
      <c r="R370"/>
    </row>
    <row r="371" spans="17:18" x14ac:dyDescent="0.3">
      <c r="Q371"/>
      <c r="R371"/>
    </row>
    <row r="372" spans="17:18" x14ac:dyDescent="0.3">
      <c r="Q372"/>
      <c r="R372"/>
    </row>
    <row r="373" spans="17:18" x14ac:dyDescent="0.3">
      <c r="Q373"/>
      <c r="R373"/>
    </row>
    <row r="374" spans="17:18" x14ac:dyDescent="0.3">
      <c r="Q374"/>
      <c r="R374"/>
    </row>
    <row r="375" spans="17:18" x14ac:dyDescent="0.3">
      <c r="Q375"/>
      <c r="R375"/>
    </row>
    <row r="376" spans="17:18" x14ac:dyDescent="0.3">
      <c r="Q376"/>
      <c r="R376"/>
    </row>
    <row r="377" spans="17:18" x14ac:dyDescent="0.3">
      <c r="Q377"/>
      <c r="R377"/>
    </row>
    <row r="378" spans="17:18" x14ac:dyDescent="0.3">
      <c r="Q378"/>
      <c r="R378"/>
    </row>
    <row r="379" spans="17:18" x14ac:dyDescent="0.3">
      <c r="Q379"/>
      <c r="R379"/>
    </row>
    <row r="380" spans="17:18" x14ac:dyDescent="0.3">
      <c r="Q380"/>
      <c r="R380"/>
    </row>
    <row r="381" spans="17:18" x14ac:dyDescent="0.3">
      <c r="Q381"/>
      <c r="R381"/>
    </row>
    <row r="382" spans="17:18" x14ac:dyDescent="0.3">
      <c r="Q382"/>
      <c r="R382"/>
    </row>
    <row r="383" spans="17:18" x14ac:dyDescent="0.3">
      <c r="Q383"/>
      <c r="R383"/>
    </row>
    <row r="384" spans="17:18" x14ac:dyDescent="0.3">
      <c r="Q384"/>
      <c r="R384"/>
    </row>
    <row r="385" spans="17:18" x14ac:dyDescent="0.3">
      <c r="Q385"/>
      <c r="R385"/>
    </row>
    <row r="386" spans="17:18" x14ac:dyDescent="0.3">
      <c r="Q386"/>
      <c r="R386"/>
    </row>
    <row r="387" spans="17:18" x14ac:dyDescent="0.3">
      <c r="Q387"/>
      <c r="R387"/>
    </row>
    <row r="388" spans="17:18" x14ac:dyDescent="0.3">
      <c r="Q388"/>
      <c r="R388"/>
    </row>
    <row r="389" spans="17:18" x14ac:dyDescent="0.3">
      <c r="Q389"/>
      <c r="R389"/>
    </row>
    <row r="390" spans="17:18" x14ac:dyDescent="0.3">
      <c r="Q390"/>
      <c r="R390"/>
    </row>
    <row r="391" spans="17:18" x14ac:dyDescent="0.3">
      <c r="Q391"/>
      <c r="R391"/>
    </row>
    <row r="392" spans="17:18" x14ac:dyDescent="0.3">
      <c r="Q392"/>
      <c r="R392"/>
    </row>
    <row r="393" spans="17:18" x14ac:dyDescent="0.3">
      <c r="Q393"/>
      <c r="R393"/>
    </row>
    <row r="394" spans="17:18" x14ac:dyDescent="0.3">
      <c r="Q394"/>
      <c r="R394"/>
    </row>
    <row r="395" spans="17:18" x14ac:dyDescent="0.3">
      <c r="Q395"/>
      <c r="R395"/>
    </row>
    <row r="396" spans="17:18" x14ac:dyDescent="0.3">
      <c r="Q396"/>
      <c r="R396"/>
    </row>
    <row r="397" spans="17:18" x14ac:dyDescent="0.3">
      <c r="Q397"/>
      <c r="R397"/>
    </row>
    <row r="398" spans="17:18" x14ac:dyDescent="0.3">
      <c r="Q398"/>
      <c r="R398"/>
    </row>
    <row r="399" spans="17:18" x14ac:dyDescent="0.3">
      <c r="Q399"/>
      <c r="R399"/>
    </row>
    <row r="400" spans="17:18" x14ac:dyDescent="0.3">
      <c r="Q400"/>
      <c r="R400"/>
    </row>
    <row r="401" spans="17:18" x14ac:dyDescent="0.3">
      <c r="Q401"/>
      <c r="R401"/>
    </row>
    <row r="402" spans="17:18" x14ac:dyDescent="0.3">
      <c r="Q402"/>
      <c r="R402"/>
    </row>
    <row r="403" spans="17:18" x14ac:dyDescent="0.3">
      <c r="Q403"/>
      <c r="R403"/>
    </row>
    <row r="404" spans="17:18" x14ac:dyDescent="0.3">
      <c r="Q404"/>
      <c r="R404"/>
    </row>
    <row r="405" spans="17:18" x14ac:dyDescent="0.3">
      <c r="Q405"/>
      <c r="R405"/>
    </row>
    <row r="406" spans="17:18" x14ac:dyDescent="0.3">
      <c r="Q406"/>
      <c r="R406"/>
    </row>
    <row r="407" spans="17:18" x14ac:dyDescent="0.3">
      <c r="Q407"/>
      <c r="R407"/>
    </row>
    <row r="408" spans="17:18" x14ac:dyDescent="0.3">
      <c r="Q408"/>
      <c r="R408"/>
    </row>
    <row r="409" spans="17:18" x14ac:dyDescent="0.3">
      <c r="Q409"/>
      <c r="R409"/>
    </row>
    <row r="410" spans="17:18" x14ac:dyDescent="0.3">
      <c r="Q410"/>
      <c r="R410"/>
    </row>
    <row r="411" spans="17:18" x14ac:dyDescent="0.3">
      <c r="Q411"/>
      <c r="R411"/>
    </row>
    <row r="412" spans="17:18" x14ac:dyDescent="0.3">
      <c r="Q412"/>
      <c r="R412"/>
    </row>
    <row r="413" spans="17:18" x14ac:dyDescent="0.3">
      <c r="Q413"/>
      <c r="R413"/>
    </row>
    <row r="414" spans="17:18" x14ac:dyDescent="0.3">
      <c r="Q414"/>
      <c r="R414"/>
    </row>
    <row r="415" spans="17:18" x14ac:dyDescent="0.3">
      <c r="Q415"/>
      <c r="R415"/>
    </row>
    <row r="416" spans="17:18" x14ac:dyDescent="0.3">
      <c r="Q416"/>
      <c r="R416"/>
    </row>
    <row r="417" spans="17:18" x14ac:dyDescent="0.3">
      <c r="Q417"/>
      <c r="R417"/>
    </row>
    <row r="418" spans="17:18" x14ac:dyDescent="0.3">
      <c r="Q418"/>
      <c r="R418"/>
    </row>
    <row r="419" spans="17:18" x14ac:dyDescent="0.3">
      <c r="Q419"/>
      <c r="R419"/>
    </row>
    <row r="420" spans="17:18" x14ac:dyDescent="0.3">
      <c r="Q420"/>
      <c r="R420"/>
    </row>
    <row r="421" spans="17:18" x14ac:dyDescent="0.3">
      <c r="Q421"/>
      <c r="R421"/>
    </row>
    <row r="422" spans="17:18" x14ac:dyDescent="0.3">
      <c r="Q422"/>
      <c r="R422"/>
    </row>
    <row r="423" spans="17:18" x14ac:dyDescent="0.3">
      <c r="Q423"/>
      <c r="R423"/>
    </row>
    <row r="424" spans="17:18" x14ac:dyDescent="0.3">
      <c r="Q424"/>
      <c r="R424"/>
    </row>
    <row r="425" spans="17:18" x14ac:dyDescent="0.3">
      <c r="Q425"/>
      <c r="R425"/>
    </row>
    <row r="426" spans="17:18" x14ac:dyDescent="0.3">
      <c r="Q426"/>
      <c r="R426"/>
    </row>
    <row r="427" spans="17:18" x14ac:dyDescent="0.3">
      <c r="Q427"/>
      <c r="R427"/>
    </row>
    <row r="428" spans="17:18" x14ac:dyDescent="0.3">
      <c r="Q428"/>
      <c r="R428"/>
    </row>
    <row r="429" spans="17:18" x14ac:dyDescent="0.3">
      <c r="Q429"/>
      <c r="R429"/>
    </row>
    <row r="430" spans="17:18" x14ac:dyDescent="0.3">
      <c r="Q430"/>
      <c r="R430"/>
    </row>
    <row r="431" spans="17:18" x14ac:dyDescent="0.3">
      <c r="Q431"/>
      <c r="R431"/>
    </row>
    <row r="432" spans="17:18" x14ac:dyDescent="0.3">
      <c r="Q432"/>
      <c r="R432"/>
    </row>
    <row r="433" spans="17:18" x14ac:dyDescent="0.3">
      <c r="Q433"/>
      <c r="R433"/>
    </row>
    <row r="434" spans="17:18" x14ac:dyDescent="0.3">
      <c r="Q434"/>
      <c r="R434"/>
    </row>
    <row r="435" spans="17:18" x14ac:dyDescent="0.3">
      <c r="Q435"/>
      <c r="R435"/>
    </row>
    <row r="436" spans="17:18" x14ac:dyDescent="0.3">
      <c r="Q436"/>
      <c r="R436"/>
    </row>
    <row r="437" spans="17:18" x14ac:dyDescent="0.3">
      <c r="Q437"/>
      <c r="R437"/>
    </row>
    <row r="438" spans="17:18" x14ac:dyDescent="0.3">
      <c r="Q438"/>
      <c r="R438"/>
    </row>
    <row r="439" spans="17:18" x14ac:dyDescent="0.3">
      <c r="Q439"/>
      <c r="R439"/>
    </row>
    <row r="440" spans="17:18" x14ac:dyDescent="0.3">
      <c r="Q440"/>
      <c r="R440"/>
    </row>
    <row r="441" spans="17:18" x14ac:dyDescent="0.3">
      <c r="Q441"/>
      <c r="R441"/>
    </row>
    <row r="442" spans="17:18" x14ac:dyDescent="0.3">
      <c r="Q442"/>
      <c r="R442"/>
    </row>
    <row r="443" spans="17:18" x14ac:dyDescent="0.3">
      <c r="Q443"/>
      <c r="R443"/>
    </row>
    <row r="444" spans="17:18" x14ac:dyDescent="0.3">
      <c r="Q444"/>
      <c r="R444"/>
    </row>
    <row r="445" spans="17:18" x14ac:dyDescent="0.3">
      <c r="Q445"/>
      <c r="R445"/>
    </row>
    <row r="446" spans="17:18" x14ac:dyDescent="0.3">
      <c r="Q446"/>
      <c r="R446"/>
    </row>
    <row r="447" spans="17:18" x14ac:dyDescent="0.3">
      <c r="Q447"/>
      <c r="R447"/>
    </row>
    <row r="448" spans="17:18" x14ac:dyDescent="0.3">
      <c r="Q448"/>
      <c r="R448"/>
    </row>
    <row r="449" spans="17:18" x14ac:dyDescent="0.3">
      <c r="Q449"/>
      <c r="R449"/>
    </row>
    <row r="450" spans="17:18" x14ac:dyDescent="0.3">
      <c r="Q450"/>
      <c r="R450"/>
    </row>
    <row r="451" spans="17:18" x14ac:dyDescent="0.3">
      <c r="Q451"/>
      <c r="R451"/>
    </row>
    <row r="452" spans="17:18" x14ac:dyDescent="0.3">
      <c r="Q452"/>
      <c r="R452"/>
    </row>
    <row r="453" spans="17:18" x14ac:dyDescent="0.3">
      <c r="Q453"/>
      <c r="R453"/>
    </row>
    <row r="454" spans="17:18" x14ac:dyDescent="0.3">
      <c r="Q454"/>
      <c r="R454"/>
    </row>
    <row r="455" spans="17:18" x14ac:dyDescent="0.3">
      <c r="Q455"/>
      <c r="R455"/>
    </row>
    <row r="456" spans="17:18" x14ac:dyDescent="0.3">
      <c r="Q456"/>
      <c r="R456"/>
    </row>
    <row r="457" spans="17:18" x14ac:dyDescent="0.3">
      <c r="Q457"/>
      <c r="R457"/>
    </row>
    <row r="458" spans="17:18" x14ac:dyDescent="0.3">
      <c r="Q458"/>
      <c r="R458"/>
    </row>
    <row r="459" spans="17:18" x14ac:dyDescent="0.3">
      <c r="Q459"/>
      <c r="R459"/>
    </row>
    <row r="460" spans="17:18" x14ac:dyDescent="0.3">
      <c r="Q460"/>
      <c r="R460"/>
    </row>
    <row r="461" spans="17:18" x14ac:dyDescent="0.3">
      <c r="Q461"/>
      <c r="R461"/>
    </row>
    <row r="462" spans="17:18" x14ac:dyDescent="0.3">
      <c r="Q462"/>
      <c r="R462"/>
    </row>
    <row r="463" spans="17:18" x14ac:dyDescent="0.3">
      <c r="Q463"/>
      <c r="R463"/>
    </row>
    <row r="464" spans="17:18" x14ac:dyDescent="0.3">
      <c r="Q464"/>
      <c r="R464"/>
    </row>
    <row r="465" spans="17:18" x14ac:dyDescent="0.3">
      <c r="Q465"/>
      <c r="R465"/>
    </row>
    <row r="466" spans="17:18" x14ac:dyDescent="0.3">
      <c r="Q466"/>
      <c r="R466"/>
    </row>
    <row r="467" spans="17:18" x14ac:dyDescent="0.3">
      <c r="Q467"/>
      <c r="R467"/>
    </row>
    <row r="468" spans="17:18" x14ac:dyDescent="0.3">
      <c r="Q468"/>
      <c r="R468"/>
    </row>
    <row r="469" spans="17:18" x14ac:dyDescent="0.3">
      <c r="Q469"/>
      <c r="R469"/>
    </row>
    <row r="470" spans="17:18" x14ac:dyDescent="0.3">
      <c r="Q470"/>
      <c r="R470"/>
    </row>
    <row r="471" spans="17:18" x14ac:dyDescent="0.3">
      <c r="Q471"/>
      <c r="R471"/>
    </row>
    <row r="472" spans="17:18" x14ac:dyDescent="0.3">
      <c r="Q472"/>
      <c r="R472"/>
    </row>
    <row r="473" spans="17:18" x14ac:dyDescent="0.3">
      <c r="Q473"/>
      <c r="R473"/>
    </row>
    <row r="474" spans="17:18" x14ac:dyDescent="0.3">
      <c r="Q474"/>
      <c r="R474"/>
    </row>
    <row r="475" spans="17:18" x14ac:dyDescent="0.3">
      <c r="Q475"/>
      <c r="R475"/>
    </row>
    <row r="476" spans="17:18" x14ac:dyDescent="0.3">
      <c r="Q476"/>
      <c r="R476"/>
    </row>
    <row r="477" spans="17:18" x14ac:dyDescent="0.3">
      <c r="Q477"/>
      <c r="R477"/>
    </row>
    <row r="478" spans="17:18" x14ac:dyDescent="0.3">
      <c r="Q478"/>
      <c r="R478"/>
    </row>
    <row r="479" spans="17:18" x14ac:dyDescent="0.3">
      <c r="Q479"/>
      <c r="R479"/>
    </row>
    <row r="480" spans="17:18" x14ac:dyDescent="0.3">
      <c r="Q480"/>
      <c r="R480"/>
    </row>
    <row r="481" spans="17:18" x14ac:dyDescent="0.3">
      <c r="Q481"/>
      <c r="R481"/>
    </row>
    <row r="482" spans="17:18" x14ac:dyDescent="0.3">
      <c r="Q482"/>
      <c r="R482"/>
    </row>
    <row r="483" spans="17:18" x14ac:dyDescent="0.3">
      <c r="Q483"/>
      <c r="R483"/>
    </row>
    <row r="484" spans="17:18" x14ac:dyDescent="0.3">
      <c r="Q484"/>
      <c r="R484"/>
    </row>
    <row r="485" spans="17:18" x14ac:dyDescent="0.3">
      <c r="Q485"/>
      <c r="R485"/>
    </row>
    <row r="486" spans="17:18" x14ac:dyDescent="0.3">
      <c r="Q486"/>
      <c r="R486"/>
    </row>
    <row r="487" spans="17:18" x14ac:dyDescent="0.3">
      <c r="Q487"/>
      <c r="R487"/>
    </row>
    <row r="488" spans="17:18" x14ac:dyDescent="0.3">
      <c r="Q488"/>
      <c r="R488"/>
    </row>
    <row r="489" spans="17:18" x14ac:dyDescent="0.3">
      <c r="Q489"/>
      <c r="R489"/>
    </row>
    <row r="490" spans="17:18" x14ac:dyDescent="0.3">
      <c r="Q490"/>
      <c r="R490"/>
    </row>
    <row r="491" spans="17:18" x14ac:dyDescent="0.3">
      <c r="Q491"/>
      <c r="R491"/>
    </row>
    <row r="492" spans="17:18" x14ac:dyDescent="0.3">
      <c r="Q492"/>
      <c r="R492"/>
    </row>
    <row r="493" spans="17:18" x14ac:dyDescent="0.3">
      <c r="Q493"/>
      <c r="R493"/>
    </row>
    <row r="494" spans="17:18" x14ac:dyDescent="0.3">
      <c r="Q494"/>
      <c r="R494"/>
    </row>
    <row r="495" spans="17:18" x14ac:dyDescent="0.3">
      <c r="Q495"/>
      <c r="R495"/>
    </row>
    <row r="496" spans="17:18" x14ac:dyDescent="0.3">
      <c r="Q496"/>
      <c r="R496"/>
    </row>
    <row r="497" spans="17:18" x14ac:dyDescent="0.3">
      <c r="Q497"/>
      <c r="R497"/>
    </row>
    <row r="498" spans="17:18" x14ac:dyDescent="0.3">
      <c r="Q498"/>
      <c r="R498"/>
    </row>
    <row r="499" spans="17:18" x14ac:dyDescent="0.3">
      <c r="Q499"/>
      <c r="R499"/>
    </row>
    <row r="500" spans="17:18" x14ac:dyDescent="0.3">
      <c r="Q500"/>
      <c r="R500"/>
    </row>
    <row r="501" spans="17:18" x14ac:dyDescent="0.3">
      <c r="Q501"/>
      <c r="R501"/>
    </row>
    <row r="502" spans="17:18" x14ac:dyDescent="0.3">
      <c r="Q502"/>
      <c r="R502"/>
    </row>
    <row r="503" spans="17:18" x14ac:dyDescent="0.3">
      <c r="Q503"/>
      <c r="R503"/>
    </row>
    <row r="504" spans="17:18" x14ac:dyDescent="0.3">
      <c r="Q504"/>
      <c r="R504"/>
    </row>
    <row r="505" spans="17:18" x14ac:dyDescent="0.3">
      <c r="Q505"/>
      <c r="R505"/>
    </row>
    <row r="506" spans="17:18" x14ac:dyDescent="0.3">
      <c r="Q506"/>
      <c r="R506"/>
    </row>
    <row r="507" spans="17:18" x14ac:dyDescent="0.3">
      <c r="Q507"/>
      <c r="R507"/>
    </row>
    <row r="508" spans="17:18" x14ac:dyDescent="0.3">
      <c r="Q508"/>
      <c r="R508"/>
    </row>
    <row r="509" spans="17:18" x14ac:dyDescent="0.3">
      <c r="Q509"/>
      <c r="R509"/>
    </row>
    <row r="510" spans="17:18" x14ac:dyDescent="0.3">
      <c r="Q510"/>
      <c r="R510"/>
    </row>
    <row r="511" spans="17:18" x14ac:dyDescent="0.3">
      <c r="Q511"/>
      <c r="R511"/>
    </row>
    <row r="512" spans="17:18" x14ac:dyDescent="0.3">
      <c r="Q512"/>
      <c r="R512"/>
    </row>
    <row r="513" spans="17:18" x14ac:dyDescent="0.3">
      <c r="Q513"/>
      <c r="R513"/>
    </row>
    <row r="514" spans="17:18" x14ac:dyDescent="0.3">
      <c r="Q514"/>
      <c r="R514"/>
    </row>
    <row r="515" spans="17:18" x14ac:dyDescent="0.3">
      <c r="Q515"/>
      <c r="R515"/>
    </row>
    <row r="516" spans="17:18" x14ac:dyDescent="0.3">
      <c r="Q516"/>
      <c r="R516"/>
    </row>
    <row r="517" spans="17:18" x14ac:dyDescent="0.3">
      <c r="Q517"/>
      <c r="R517"/>
    </row>
    <row r="518" spans="17:18" x14ac:dyDescent="0.3">
      <c r="Q518"/>
      <c r="R518"/>
    </row>
    <row r="519" spans="17:18" x14ac:dyDescent="0.3">
      <c r="Q519"/>
      <c r="R519"/>
    </row>
    <row r="520" spans="17:18" x14ac:dyDescent="0.3">
      <c r="Q520"/>
      <c r="R520"/>
    </row>
    <row r="521" spans="17:18" x14ac:dyDescent="0.3">
      <c r="Q521"/>
      <c r="R521"/>
    </row>
    <row r="522" spans="17:18" x14ac:dyDescent="0.3">
      <c r="Q522"/>
      <c r="R522"/>
    </row>
    <row r="523" spans="17:18" x14ac:dyDescent="0.3">
      <c r="Q523"/>
      <c r="R523"/>
    </row>
    <row r="524" spans="17:18" x14ac:dyDescent="0.3">
      <c r="Q524"/>
      <c r="R524"/>
    </row>
    <row r="525" spans="17:18" x14ac:dyDescent="0.3">
      <c r="Q525"/>
      <c r="R525"/>
    </row>
    <row r="526" spans="17:18" x14ac:dyDescent="0.3">
      <c r="Q526"/>
      <c r="R526"/>
    </row>
    <row r="527" spans="17:18" x14ac:dyDescent="0.3">
      <c r="Q527"/>
      <c r="R527"/>
    </row>
    <row r="528" spans="17:18" x14ac:dyDescent="0.3">
      <c r="Q528"/>
      <c r="R528"/>
    </row>
    <row r="529" spans="17:18" x14ac:dyDescent="0.3">
      <c r="Q529"/>
      <c r="R529"/>
    </row>
    <row r="530" spans="17:18" x14ac:dyDescent="0.3">
      <c r="Q530"/>
      <c r="R530"/>
    </row>
    <row r="531" spans="17:18" x14ac:dyDescent="0.3">
      <c r="Q531"/>
      <c r="R531"/>
    </row>
    <row r="532" spans="17:18" x14ac:dyDescent="0.3">
      <c r="Q532"/>
      <c r="R532"/>
    </row>
    <row r="533" spans="17:18" x14ac:dyDescent="0.3">
      <c r="Q533"/>
      <c r="R533"/>
    </row>
    <row r="534" spans="17:18" x14ac:dyDescent="0.3">
      <c r="Q534"/>
      <c r="R534"/>
    </row>
    <row r="535" spans="17:18" x14ac:dyDescent="0.3">
      <c r="Q535"/>
      <c r="R535"/>
    </row>
    <row r="536" spans="17:18" x14ac:dyDescent="0.3">
      <c r="Q536"/>
      <c r="R536"/>
    </row>
    <row r="537" spans="17:18" x14ac:dyDescent="0.3">
      <c r="Q537"/>
      <c r="R537"/>
    </row>
    <row r="538" spans="17:18" x14ac:dyDescent="0.3">
      <c r="Q538"/>
      <c r="R538"/>
    </row>
    <row r="539" spans="17:18" x14ac:dyDescent="0.3">
      <c r="Q539"/>
      <c r="R539"/>
    </row>
    <row r="540" spans="17:18" x14ac:dyDescent="0.3">
      <c r="Q540"/>
      <c r="R540"/>
    </row>
    <row r="541" spans="17:18" x14ac:dyDescent="0.3">
      <c r="Q541"/>
      <c r="R541"/>
    </row>
    <row r="542" spans="17:18" x14ac:dyDescent="0.3">
      <c r="Q542"/>
      <c r="R542"/>
    </row>
    <row r="543" spans="17:18" x14ac:dyDescent="0.3">
      <c r="Q543"/>
      <c r="R543"/>
    </row>
    <row r="544" spans="17:18" x14ac:dyDescent="0.3">
      <c r="Q544"/>
      <c r="R544"/>
    </row>
    <row r="545" spans="17:18" x14ac:dyDescent="0.3">
      <c r="Q545"/>
      <c r="R545"/>
    </row>
    <row r="546" spans="17:18" x14ac:dyDescent="0.3">
      <c r="Q546"/>
      <c r="R546"/>
    </row>
    <row r="547" spans="17:18" x14ac:dyDescent="0.3">
      <c r="Q547"/>
      <c r="R547"/>
    </row>
    <row r="548" spans="17:18" x14ac:dyDescent="0.3">
      <c r="Q548"/>
      <c r="R548"/>
    </row>
    <row r="549" spans="17:18" x14ac:dyDescent="0.3">
      <c r="Q549"/>
      <c r="R549"/>
    </row>
    <row r="550" spans="17:18" x14ac:dyDescent="0.3">
      <c r="Q550"/>
      <c r="R550"/>
    </row>
    <row r="551" spans="17:18" x14ac:dyDescent="0.3">
      <c r="Q551"/>
      <c r="R551"/>
    </row>
    <row r="552" spans="17:18" x14ac:dyDescent="0.3">
      <c r="Q552"/>
      <c r="R552"/>
    </row>
    <row r="553" spans="17:18" x14ac:dyDescent="0.3">
      <c r="Q553"/>
      <c r="R553"/>
    </row>
    <row r="554" spans="17:18" x14ac:dyDescent="0.3">
      <c r="Q554"/>
      <c r="R554"/>
    </row>
    <row r="555" spans="17:18" x14ac:dyDescent="0.3">
      <c r="Q555"/>
      <c r="R555"/>
    </row>
    <row r="556" spans="17:18" x14ac:dyDescent="0.3">
      <c r="Q556"/>
      <c r="R556"/>
    </row>
    <row r="557" spans="17:18" x14ac:dyDescent="0.3">
      <c r="Q557"/>
      <c r="R557"/>
    </row>
    <row r="558" spans="17:18" x14ac:dyDescent="0.3">
      <c r="Q558"/>
      <c r="R558"/>
    </row>
    <row r="559" spans="17:18" x14ac:dyDescent="0.3">
      <c r="Q559"/>
      <c r="R559"/>
    </row>
    <row r="560" spans="17:18" x14ac:dyDescent="0.3">
      <c r="Q560"/>
      <c r="R560"/>
    </row>
    <row r="561" spans="17:18" x14ac:dyDescent="0.3">
      <c r="Q561"/>
      <c r="R561"/>
    </row>
    <row r="562" spans="17:18" x14ac:dyDescent="0.3">
      <c r="Q562"/>
      <c r="R562"/>
    </row>
    <row r="563" spans="17:18" x14ac:dyDescent="0.3">
      <c r="Q563"/>
      <c r="R563"/>
    </row>
    <row r="564" spans="17:18" x14ac:dyDescent="0.3">
      <c r="Q564"/>
      <c r="R564"/>
    </row>
    <row r="565" spans="17:18" x14ac:dyDescent="0.3">
      <c r="Q565"/>
      <c r="R565"/>
    </row>
    <row r="566" spans="17:18" x14ac:dyDescent="0.3">
      <c r="Q566"/>
      <c r="R566"/>
    </row>
    <row r="567" spans="17:18" x14ac:dyDescent="0.3">
      <c r="Q567"/>
      <c r="R567"/>
    </row>
    <row r="568" spans="17:18" x14ac:dyDescent="0.3">
      <c r="Q568"/>
      <c r="R568"/>
    </row>
    <row r="569" spans="17:18" x14ac:dyDescent="0.3">
      <c r="Q569"/>
      <c r="R569"/>
    </row>
    <row r="570" spans="17:18" x14ac:dyDescent="0.3">
      <c r="Q570"/>
      <c r="R570"/>
    </row>
    <row r="571" spans="17:18" x14ac:dyDescent="0.3">
      <c r="Q571"/>
      <c r="R571"/>
    </row>
    <row r="572" spans="17:18" x14ac:dyDescent="0.3">
      <c r="Q572"/>
      <c r="R572"/>
    </row>
    <row r="573" spans="17:18" x14ac:dyDescent="0.3">
      <c r="Q573"/>
      <c r="R573"/>
    </row>
    <row r="574" spans="17:18" x14ac:dyDescent="0.3">
      <c r="Q574"/>
      <c r="R574"/>
    </row>
    <row r="575" spans="17:18" x14ac:dyDescent="0.3">
      <c r="Q575"/>
      <c r="R575"/>
    </row>
    <row r="576" spans="17:18" x14ac:dyDescent="0.3">
      <c r="Q576"/>
      <c r="R576"/>
    </row>
    <row r="577" spans="17:18" x14ac:dyDescent="0.3">
      <c r="Q577"/>
      <c r="R577"/>
    </row>
    <row r="578" spans="17:18" x14ac:dyDescent="0.3">
      <c r="Q578"/>
      <c r="R578"/>
    </row>
    <row r="579" spans="17:18" x14ac:dyDescent="0.3">
      <c r="Q579"/>
      <c r="R579"/>
    </row>
    <row r="580" spans="17:18" x14ac:dyDescent="0.3">
      <c r="Q580"/>
      <c r="R580"/>
    </row>
    <row r="581" spans="17:18" x14ac:dyDescent="0.3">
      <c r="Q581"/>
      <c r="R581"/>
    </row>
    <row r="582" spans="17:18" x14ac:dyDescent="0.3">
      <c r="Q582"/>
      <c r="R582"/>
    </row>
    <row r="583" spans="17:18" x14ac:dyDescent="0.3">
      <c r="Q583"/>
      <c r="R583"/>
    </row>
    <row r="584" spans="17:18" x14ac:dyDescent="0.3">
      <c r="Q584"/>
      <c r="R584"/>
    </row>
    <row r="585" spans="17:18" x14ac:dyDescent="0.3">
      <c r="Q585"/>
      <c r="R585"/>
    </row>
    <row r="586" spans="17:18" x14ac:dyDescent="0.3">
      <c r="Q586"/>
      <c r="R586"/>
    </row>
    <row r="587" spans="17:18" x14ac:dyDescent="0.3">
      <c r="Q587"/>
      <c r="R587"/>
    </row>
    <row r="588" spans="17:18" x14ac:dyDescent="0.3">
      <c r="Q588"/>
      <c r="R588"/>
    </row>
    <row r="589" spans="17:18" x14ac:dyDescent="0.3">
      <c r="Q589"/>
      <c r="R589"/>
    </row>
    <row r="590" spans="17:18" x14ac:dyDescent="0.3">
      <c r="Q590"/>
      <c r="R590"/>
    </row>
    <row r="591" spans="17:18" x14ac:dyDescent="0.3">
      <c r="Q591"/>
      <c r="R591"/>
    </row>
    <row r="592" spans="17:18" x14ac:dyDescent="0.3">
      <c r="Q592"/>
      <c r="R592"/>
    </row>
    <row r="593" spans="17:18" x14ac:dyDescent="0.3">
      <c r="Q593"/>
      <c r="R593"/>
    </row>
    <row r="594" spans="17:18" x14ac:dyDescent="0.3">
      <c r="Q594"/>
      <c r="R594"/>
    </row>
    <row r="595" spans="17:18" x14ac:dyDescent="0.3">
      <c r="Q595"/>
      <c r="R595"/>
    </row>
    <row r="596" spans="17:18" x14ac:dyDescent="0.3">
      <c r="Q596"/>
      <c r="R596"/>
    </row>
    <row r="597" spans="17:18" x14ac:dyDescent="0.3">
      <c r="Q597"/>
      <c r="R597"/>
    </row>
    <row r="598" spans="17:18" x14ac:dyDescent="0.3">
      <c r="Q598"/>
      <c r="R598"/>
    </row>
    <row r="599" spans="17:18" x14ac:dyDescent="0.3">
      <c r="Q599"/>
      <c r="R599"/>
    </row>
    <row r="600" spans="17:18" x14ac:dyDescent="0.3">
      <c r="Q600"/>
      <c r="R600"/>
    </row>
    <row r="601" spans="17:18" x14ac:dyDescent="0.3">
      <c r="Q601"/>
      <c r="R601"/>
    </row>
    <row r="602" spans="17:18" x14ac:dyDescent="0.3">
      <c r="Q602"/>
      <c r="R602"/>
    </row>
    <row r="603" spans="17:18" x14ac:dyDescent="0.3">
      <c r="Q603"/>
      <c r="R603"/>
    </row>
    <row r="604" spans="17:18" x14ac:dyDescent="0.3">
      <c r="Q604"/>
      <c r="R604"/>
    </row>
    <row r="605" spans="17:18" x14ac:dyDescent="0.3">
      <c r="Q605"/>
      <c r="R605"/>
    </row>
    <row r="606" spans="17:18" x14ac:dyDescent="0.3">
      <c r="Q606"/>
      <c r="R606"/>
    </row>
    <row r="607" spans="17:18" x14ac:dyDescent="0.3">
      <c r="Q607"/>
      <c r="R607"/>
    </row>
    <row r="608" spans="17:18" x14ac:dyDescent="0.3">
      <c r="Q608"/>
      <c r="R608"/>
    </row>
    <row r="609" spans="17:18" x14ac:dyDescent="0.3">
      <c r="Q609"/>
      <c r="R609"/>
    </row>
    <row r="610" spans="17:18" x14ac:dyDescent="0.3">
      <c r="Q610"/>
      <c r="R610"/>
    </row>
    <row r="611" spans="17:18" x14ac:dyDescent="0.3">
      <c r="Q611"/>
      <c r="R611"/>
    </row>
    <row r="612" spans="17:18" x14ac:dyDescent="0.3">
      <c r="Q612"/>
      <c r="R612"/>
    </row>
    <row r="613" spans="17:18" x14ac:dyDescent="0.3">
      <c r="Q613"/>
      <c r="R613"/>
    </row>
    <row r="614" spans="17:18" x14ac:dyDescent="0.3">
      <c r="Q614"/>
      <c r="R614"/>
    </row>
    <row r="615" spans="17:18" x14ac:dyDescent="0.3">
      <c r="Q615"/>
      <c r="R615"/>
    </row>
    <row r="616" spans="17:18" x14ac:dyDescent="0.3">
      <c r="Q616"/>
      <c r="R616"/>
    </row>
    <row r="617" spans="17:18" x14ac:dyDescent="0.3">
      <c r="Q617"/>
      <c r="R617"/>
    </row>
    <row r="618" spans="17:18" x14ac:dyDescent="0.3">
      <c r="Q618"/>
      <c r="R618"/>
    </row>
    <row r="619" spans="17:18" x14ac:dyDescent="0.3">
      <c r="Q619"/>
      <c r="R619"/>
    </row>
    <row r="620" spans="17:18" x14ac:dyDescent="0.3">
      <c r="Q620"/>
      <c r="R620"/>
    </row>
    <row r="621" spans="17:18" x14ac:dyDescent="0.3">
      <c r="Q621"/>
      <c r="R621"/>
    </row>
    <row r="622" spans="17:18" x14ac:dyDescent="0.3">
      <c r="Q622"/>
      <c r="R622"/>
    </row>
    <row r="623" spans="17:18" x14ac:dyDescent="0.3">
      <c r="Q623"/>
      <c r="R623"/>
    </row>
    <row r="624" spans="17:18" x14ac:dyDescent="0.3">
      <c r="Q624"/>
      <c r="R624"/>
    </row>
    <row r="625" spans="17:18" x14ac:dyDescent="0.3">
      <c r="Q625"/>
      <c r="R625"/>
    </row>
    <row r="626" spans="17:18" x14ac:dyDescent="0.3">
      <c r="Q626"/>
      <c r="R626"/>
    </row>
    <row r="627" spans="17:18" x14ac:dyDescent="0.3">
      <c r="Q627"/>
      <c r="R627"/>
    </row>
    <row r="628" spans="17:18" x14ac:dyDescent="0.3">
      <c r="Q628"/>
      <c r="R628"/>
    </row>
    <row r="629" spans="17:18" x14ac:dyDescent="0.3">
      <c r="Q629"/>
      <c r="R629"/>
    </row>
    <row r="630" spans="17:18" x14ac:dyDescent="0.3">
      <c r="Q630"/>
      <c r="R630"/>
    </row>
    <row r="631" spans="17:18" x14ac:dyDescent="0.3">
      <c r="Q631"/>
      <c r="R631"/>
    </row>
    <row r="632" spans="17:18" x14ac:dyDescent="0.3">
      <c r="Q632"/>
      <c r="R632"/>
    </row>
    <row r="633" spans="17:18" x14ac:dyDescent="0.3">
      <c r="Q633"/>
      <c r="R633"/>
    </row>
    <row r="634" spans="17:18" x14ac:dyDescent="0.3">
      <c r="Q634"/>
      <c r="R634"/>
    </row>
    <row r="635" spans="17:18" x14ac:dyDescent="0.3">
      <c r="Q635"/>
      <c r="R635"/>
    </row>
    <row r="636" spans="17:18" x14ac:dyDescent="0.3">
      <c r="Q636"/>
      <c r="R636"/>
    </row>
    <row r="637" spans="17:18" x14ac:dyDescent="0.3">
      <c r="Q637"/>
      <c r="R637"/>
    </row>
    <row r="638" spans="17:18" x14ac:dyDescent="0.3">
      <c r="Q638"/>
      <c r="R638"/>
    </row>
    <row r="639" spans="17:18" x14ac:dyDescent="0.3">
      <c r="Q639"/>
      <c r="R639"/>
    </row>
    <row r="640" spans="17:18" x14ac:dyDescent="0.3">
      <c r="Q640"/>
      <c r="R640"/>
    </row>
    <row r="641" spans="17:18" x14ac:dyDescent="0.3">
      <c r="Q641"/>
      <c r="R641"/>
    </row>
    <row r="642" spans="17:18" x14ac:dyDescent="0.3">
      <c r="Q642"/>
      <c r="R642"/>
    </row>
    <row r="643" spans="17:18" x14ac:dyDescent="0.3">
      <c r="Q643"/>
      <c r="R643"/>
    </row>
    <row r="644" spans="17:18" x14ac:dyDescent="0.3">
      <c r="Q644"/>
      <c r="R644"/>
    </row>
    <row r="645" spans="17:18" x14ac:dyDescent="0.3">
      <c r="Q645"/>
      <c r="R645"/>
    </row>
    <row r="646" spans="17:18" x14ac:dyDescent="0.3">
      <c r="Q646"/>
      <c r="R646"/>
    </row>
    <row r="647" spans="17:18" x14ac:dyDescent="0.3">
      <c r="Q647"/>
      <c r="R647"/>
    </row>
    <row r="648" spans="17:18" x14ac:dyDescent="0.3">
      <c r="Q648"/>
      <c r="R648"/>
    </row>
    <row r="649" spans="17:18" x14ac:dyDescent="0.3">
      <c r="Q649"/>
      <c r="R649"/>
    </row>
    <row r="650" spans="17:18" x14ac:dyDescent="0.3">
      <c r="Q650"/>
      <c r="R650"/>
    </row>
    <row r="651" spans="17:18" x14ac:dyDescent="0.3">
      <c r="Q651"/>
      <c r="R651"/>
    </row>
    <row r="652" spans="17:18" x14ac:dyDescent="0.3">
      <c r="Q652"/>
      <c r="R652"/>
    </row>
    <row r="653" spans="17:18" x14ac:dyDescent="0.3">
      <c r="Q653"/>
      <c r="R653"/>
    </row>
    <row r="654" spans="17:18" x14ac:dyDescent="0.3">
      <c r="Q654"/>
      <c r="R654"/>
    </row>
    <row r="655" spans="17:18" x14ac:dyDescent="0.3">
      <c r="Q655"/>
      <c r="R655"/>
    </row>
    <row r="656" spans="17:18" x14ac:dyDescent="0.3">
      <c r="Q656"/>
      <c r="R656"/>
    </row>
    <row r="657" spans="17:18" x14ac:dyDescent="0.3">
      <c r="Q657"/>
      <c r="R657"/>
    </row>
    <row r="658" spans="17:18" x14ac:dyDescent="0.3">
      <c r="Q658"/>
      <c r="R658"/>
    </row>
    <row r="659" spans="17:18" x14ac:dyDescent="0.3">
      <c r="Q659"/>
      <c r="R659"/>
    </row>
    <row r="660" spans="17:18" x14ac:dyDescent="0.3">
      <c r="Q660"/>
      <c r="R660"/>
    </row>
    <row r="661" spans="17:18" x14ac:dyDescent="0.3">
      <c r="Q661"/>
      <c r="R661"/>
    </row>
    <row r="662" spans="17:18" x14ac:dyDescent="0.3">
      <c r="Q662"/>
      <c r="R662"/>
    </row>
    <row r="663" spans="17:18" x14ac:dyDescent="0.3">
      <c r="Q663"/>
      <c r="R663"/>
    </row>
    <row r="664" spans="17:18" x14ac:dyDescent="0.3">
      <c r="Q664"/>
      <c r="R664"/>
    </row>
    <row r="665" spans="17:18" x14ac:dyDescent="0.3">
      <c r="Q665"/>
      <c r="R665"/>
    </row>
    <row r="666" spans="17:18" x14ac:dyDescent="0.3">
      <c r="Q666"/>
      <c r="R666"/>
    </row>
    <row r="667" spans="17:18" x14ac:dyDescent="0.3">
      <c r="Q667"/>
      <c r="R667"/>
    </row>
    <row r="668" spans="17:18" x14ac:dyDescent="0.3">
      <c r="Q668"/>
      <c r="R668"/>
    </row>
    <row r="669" spans="17:18" x14ac:dyDescent="0.3">
      <c r="Q669"/>
      <c r="R669"/>
    </row>
    <row r="670" spans="17:18" x14ac:dyDescent="0.3">
      <c r="Q670"/>
      <c r="R670"/>
    </row>
    <row r="671" spans="17:18" x14ac:dyDescent="0.3">
      <c r="Q671"/>
      <c r="R671"/>
    </row>
    <row r="672" spans="17:18" x14ac:dyDescent="0.3">
      <c r="Q672"/>
      <c r="R672"/>
    </row>
    <row r="673" spans="17:18" x14ac:dyDescent="0.3">
      <c r="Q673"/>
      <c r="R673"/>
    </row>
    <row r="674" spans="17:18" x14ac:dyDescent="0.3">
      <c r="Q674"/>
      <c r="R674"/>
    </row>
    <row r="675" spans="17:18" x14ac:dyDescent="0.3">
      <c r="Q675"/>
      <c r="R675"/>
    </row>
    <row r="676" spans="17:18" x14ac:dyDescent="0.3">
      <c r="Q676"/>
      <c r="R676"/>
    </row>
    <row r="677" spans="17:18" x14ac:dyDescent="0.3">
      <c r="Q677"/>
      <c r="R677"/>
    </row>
    <row r="678" spans="17:18" x14ac:dyDescent="0.3">
      <c r="Q678"/>
      <c r="R678"/>
    </row>
    <row r="679" spans="17:18" x14ac:dyDescent="0.3">
      <c r="Q679"/>
      <c r="R679"/>
    </row>
    <row r="680" spans="17:18" x14ac:dyDescent="0.3">
      <c r="Q680"/>
      <c r="R680"/>
    </row>
    <row r="681" spans="17:18" x14ac:dyDescent="0.3">
      <c r="Q681"/>
      <c r="R681"/>
    </row>
    <row r="682" spans="17:18" x14ac:dyDescent="0.3">
      <c r="Q682"/>
      <c r="R682"/>
    </row>
    <row r="683" spans="17:18" x14ac:dyDescent="0.3">
      <c r="Q683"/>
      <c r="R683"/>
    </row>
    <row r="684" spans="17:18" x14ac:dyDescent="0.3">
      <c r="Q684"/>
      <c r="R684"/>
    </row>
    <row r="685" spans="17:18" x14ac:dyDescent="0.3">
      <c r="Q685"/>
      <c r="R685"/>
    </row>
    <row r="686" spans="17:18" x14ac:dyDescent="0.3">
      <c r="Q686"/>
      <c r="R686"/>
    </row>
    <row r="687" spans="17:18" x14ac:dyDescent="0.3">
      <c r="Q687"/>
      <c r="R687"/>
    </row>
    <row r="688" spans="17:18" x14ac:dyDescent="0.3">
      <c r="Q688"/>
      <c r="R688"/>
    </row>
    <row r="689" spans="17:18" x14ac:dyDescent="0.3">
      <c r="Q689"/>
      <c r="R689"/>
    </row>
    <row r="690" spans="17:18" x14ac:dyDescent="0.3">
      <c r="Q690"/>
      <c r="R690"/>
    </row>
    <row r="691" spans="17:18" x14ac:dyDescent="0.3">
      <c r="Q691"/>
      <c r="R691"/>
    </row>
    <row r="692" spans="17:18" x14ac:dyDescent="0.3">
      <c r="Q692"/>
      <c r="R692"/>
    </row>
    <row r="693" spans="17:18" x14ac:dyDescent="0.3">
      <c r="Q693"/>
      <c r="R693"/>
    </row>
    <row r="694" spans="17:18" x14ac:dyDescent="0.3">
      <c r="Q694"/>
      <c r="R694"/>
    </row>
    <row r="695" spans="17:18" x14ac:dyDescent="0.3">
      <c r="Q695"/>
      <c r="R695"/>
    </row>
    <row r="696" spans="17:18" x14ac:dyDescent="0.3">
      <c r="Q696"/>
      <c r="R696"/>
    </row>
    <row r="697" spans="17:18" x14ac:dyDescent="0.3">
      <c r="Q697"/>
      <c r="R697"/>
    </row>
    <row r="698" spans="17:18" x14ac:dyDescent="0.3">
      <c r="Q698"/>
      <c r="R698"/>
    </row>
    <row r="699" spans="17:18" x14ac:dyDescent="0.3">
      <c r="Q699"/>
      <c r="R699"/>
    </row>
    <row r="700" spans="17:18" x14ac:dyDescent="0.3">
      <c r="Q700"/>
      <c r="R700"/>
    </row>
    <row r="701" spans="17:18" x14ac:dyDescent="0.3">
      <c r="Q701"/>
      <c r="R701"/>
    </row>
    <row r="702" spans="17:18" x14ac:dyDescent="0.3">
      <c r="Q702"/>
      <c r="R702"/>
    </row>
    <row r="703" spans="17:18" x14ac:dyDescent="0.3">
      <c r="Q703"/>
      <c r="R703"/>
    </row>
    <row r="704" spans="17:18" x14ac:dyDescent="0.3">
      <c r="Q704"/>
      <c r="R704"/>
    </row>
    <row r="705" spans="17:18" x14ac:dyDescent="0.3">
      <c r="Q705"/>
      <c r="R705"/>
    </row>
    <row r="706" spans="17:18" x14ac:dyDescent="0.3">
      <c r="Q706"/>
      <c r="R706"/>
    </row>
    <row r="707" spans="17:18" x14ac:dyDescent="0.3">
      <c r="Q707"/>
      <c r="R707"/>
    </row>
    <row r="708" spans="17:18" x14ac:dyDescent="0.3">
      <c r="Q708"/>
      <c r="R708"/>
    </row>
    <row r="709" spans="17:18" x14ac:dyDescent="0.3">
      <c r="Q709"/>
      <c r="R709"/>
    </row>
    <row r="710" spans="17:18" x14ac:dyDescent="0.3">
      <c r="Q710"/>
      <c r="R710"/>
    </row>
    <row r="711" spans="17:18" x14ac:dyDescent="0.3">
      <c r="Q711"/>
      <c r="R711"/>
    </row>
    <row r="712" spans="17:18" x14ac:dyDescent="0.3">
      <c r="Q712"/>
      <c r="R712"/>
    </row>
    <row r="713" spans="17:18" x14ac:dyDescent="0.3">
      <c r="Q713"/>
      <c r="R713"/>
    </row>
    <row r="714" spans="17:18" x14ac:dyDescent="0.3">
      <c r="Q714"/>
      <c r="R714"/>
    </row>
    <row r="715" spans="17:18" x14ac:dyDescent="0.3">
      <c r="Q715"/>
      <c r="R715"/>
    </row>
    <row r="716" spans="17:18" x14ac:dyDescent="0.3">
      <c r="Q716"/>
      <c r="R716"/>
    </row>
    <row r="717" spans="17:18" x14ac:dyDescent="0.3">
      <c r="Q717"/>
      <c r="R717"/>
    </row>
    <row r="718" spans="17:18" x14ac:dyDescent="0.3">
      <c r="Q718"/>
      <c r="R718"/>
    </row>
    <row r="719" spans="17:18" x14ac:dyDescent="0.3">
      <c r="Q719"/>
      <c r="R719"/>
    </row>
    <row r="720" spans="17:18" x14ac:dyDescent="0.3">
      <c r="Q720"/>
      <c r="R720"/>
    </row>
    <row r="721" spans="17:18" x14ac:dyDescent="0.3">
      <c r="Q721"/>
      <c r="R721"/>
    </row>
    <row r="722" spans="17:18" x14ac:dyDescent="0.3">
      <c r="Q722"/>
      <c r="R722"/>
    </row>
    <row r="723" spans="17:18" x14ac:dyDescent="0.3">
      <c r="Q723"/>
      <c r="R723"/>
    </row>
    <row r="724" spans="17:18" x14ac:dyDescent="0.3">
      <c r="Q724"/>
      <c r="R724"/>
    </row>
    <row r="725" spans="17:18" x14ac:dyDescent="0.3">
      <c r="Q725"/>
      <c r="R725"/>
    </row>
    <row r="726" spans="17:18" x14ac:dyDescent="0.3">
      <c r="Q726"/>
      <c r="R726"/>
    </row>
    <row r="727" spans="17:18" x14ac:dyDescent="0.3">
      <c r="Q727"/>
      <c r="R727"/>
    </row>
    <row r="728" spans="17:18" x14ac:dyDescent="0.3">
      <c r="Q728"/>
      <c r="R728"/>
    </row>
    <row r="729" spans="17:18" x14ac:dyDescent="0.3">
      <c r="Q729"/>
      <c r="R729"/>
    </row>
    <row r="730" spans="17:18" x14ac:dyDescent="0.3">
      <c r="Q730"/>
      <c r="R730"/>
    </row>
    <row r="731" spans="17:18" x14ac:dyDescent="0.3">
      <c r="Q731"/>
      <c r="R731"/>
    </row>
    <row r="732" spans="17:18" x14ac:dyDescent="0.3">
      <c r="Q732"/>
      <c r="R732"/>
    </row>
    <row r="733" spans="17:18" x14ac:dyDescent="0.3">
      <c r="Q733"/>
      <c r="R733"/>
    </row>
    <row r="734" spans="17:18" x14ac:dyDescent="0.3">
      <c r="Q734"/>
      <c r="R734"/>
    </row>
    <row r="735" spans="17:18" x14ac:dyDescent="0.3">
      <c r="Q735"/>
      <c r="R735"/>
    </row>
    <row r="736" spans="17:18" x14ac:dyDescent="0.3">
      <c r="Q736"/>
      <c r="R736"/>
    </row>
    <row r="737" spans="17:18" x14ac:dyDescent="0.3">
      <c r="Q737"/>
      <c r="R737"/>
    </row>
    <row r="738" spans="17:18" x14ac:dyDescent="0.3">
      <c r="Q738"/>
      <c r="R738"/>
    </row>
    <row r="739" spans="17:18" x14ac:dyDescent="0.3">
      <c r="Q739"/>
      <c r="R739"/>
    </row>
    <row r="740" spans="17:18" x14ac:dyDescent="0.3">
      <c r="Q740"/>
      <c r="R740"/>
    </row>
    <row r="741" spans="17:18" x14ac:dyDescent="0.3">
      <c r="Q741"/>
      <c r="R741"/>
    </row>
    <row r="742" spans="17:18" x14ac:dyDescent="0.3">
      <c r="Q742"/>
      <c r="R742"/>
    </row>
    <row r="743" spans="17:18" x14ac:dyDescent="0.3">
      <c r="Q743"/>
      <c r="R743"/>
    </row>
    <row r="744" spans="17:18" x14ac:dyDescent="0.3">
      <c r="Q744"/>
      <c r="R744"/>
    </row>
    <row r="745" spans="17:18" x14ac:dyDescent="0.3">
      <c r="Q745"/>
      <c r="R745"/>
    </row>
    <row r="746" spans="17:18" x14ac:dyDescent="0.3">
      <c r="Q746"/>
      <c r="R746"/>
    </row>
    <row r="747" spans="17:18" x14ac:dyDescent="0.3">
      <c r="Q747"/>
      <c r="R747"/>
    </row>
    <row r="748" spans="17:18" x14ac:dyDescent="0.3">
      <c r="Q748"/>
      <c r="R748"/>
    </row>
    <row r="749" spans="17:18" x14ac:dyDescent="0.3">
      <c r="Q749"/>
      <c r="R749"/>
    </row>
    <row r="750" spans="17:18" x14ac:dyDescent="0.3">
      <c r="Q750"/>
      <c r="R750"/>
    </row>
    <row r="751" spans="17:18" x14ac:dyDescent="0.3">
      <c r="Q751"/>
      <c r="R751"/>
    </row>
    <row r="752" spans="17:18" x14ac:dyDescent="0.3">
      <c r="Q752"/>
      <c r="R752"/>
    </row>
    <row r="753" spans="17:18" x14ac:dyDescent="0.3">
      <c r="Q753"/>
      <c r="R753"/>
    </row>
    <row r="754" spans="17:18" x14ac:dyDescent="0.3">
      <c r="Q754"/>
      <c r="R754"/>
    </row>
    <row r="755" spans="17:18" x14ac:dyDescent="0.3">
      <c r="Q755"/>
      <c r="R755"/>
    </row>
    <row r="756" spans="17:18" x14ac:dyDescent="0.3">
      <c r="Q756"/>
      <c r="R756"/>
    </row>
    <row r="757" spans="17:18" x14ac:dyDescent="0.3">
      <c r="Q757"/>
      <c r="R757"/>
    </row>
    <row r="758" spans="17:18" x14ac:dyDescent="0.3">
      <c r="Q758"/>
      <c r="R758"/>
    </row>
    <row r="759" spans="17:18" x14ac:dyDescent="0.3">
      <c r="Q759"/>
      <c r="R759"/>
    </row>
    <row r="760" spans="17:18" x14ac:dyDescent="0.3">
      <c r="Q760"/>
      <c r="R760"/>
    </row>
    <row r="761" spans="17:18" x14ac:dyDescent="0.3">
      <c r="Q761"/>
      <c r="R761"/>
    </row>
    <row r="762" spans="17:18" x14ac:dyDescent="0.3">
      <c r="Q762"/>
      <c r="R762"/>
    </row>
    <row r="763" spans="17:18" x14ac:dyDescent="0.3">
      <c r="Q763"/>
      <c r="R763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6BF7A-E67D-442C-BEB6-6123CAA5EBA5}">
  <dimension ref="A1"/>
  <sheetViews>
    <sheetView showGridLines="0" tabSelected="1" zoomScaleNormal="100" workbookViewId="0">
      <selection activeCell="I32" sqref="I32"/>
    </sheetView>
  </sheetViews>
  <sheetFormatPr defaultRowHeight="16.5" x14ac:dyDescent="0.3"/>
  <cols>
    <col min="1" max="16384" width="8.88671875" style="29"/>
  </cols>
  <sheetData/>
  <phoneticPr fontId="1" type="noConversion"/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数据源</vt:lpstr>
      <vt:lpstr>透视分析</vt:lpstr>
      <vt:lpstr>数据看板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 james</dc:creator>
  <cp:lastModifiedBy>xu james</cp:lastModifiedBy>
  <cp:lastPrinted>2020-10-26T13:59:36Z</cp:lastPrinted>
  <dcterms:created xsi:type="dcterms:W3CDTF">2020-07-17T13:35:03Z</dcterms:created>
  <dcterms:modified xsi:type="dcterms:W3CDTF">2022-05-10T14:37:22Z</dcterms:modified>
</cp:coreProperties>
</file>