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085CE8E-9ED4-434C-BC85-00E5CBF150F2}" xr6:coauthVersionLast="46" xr6:coauthVersionMax="46" xr10:uidLastSave="{00000000-0000-0000-0000-000000000000}"/>
  <bookViews>
    <workbookView xWindow="4710" yWindow="0" windowWidth="24060" windowHeight="13545" activeTab="5" xr2:uid="{4E327CF7-ECFB-4487-8F46-F406B3B27C44}"/>
  </bookViews>
  <sheets>
    <sheet name="内容" sheetId="2" r:id="rId1"/>
    <sheet name="AND和OR" sheetId="1" r:id="rId2"/>
    <sheet name="Sheet1" sheetId="6" r:id="rId3"/>
    <sheet name="解析1" sheetId="3" r:id="rId4"/>
    <sheet name="解析2" sheetId="4" r:id="rId5"/>
    <sheet name="解析3" sheetId="5" r:id="rId6"/>
  </sheets>
  <definedNames>
    <definedName name="_xlcn.WorksheetConnection_andor.xlsx数量区间1" hidden="1">数量区间[]</definedName>
    <definedName name="_xlcn.WorksheetConnection_calculate.xlsx产品变量1" hidden="1">产品变量[]</definedName>
    <definedName name="_xlcn.WorksheetConnection_calculate.xlsx产品清单1" hidden="1">产品清单[]</definedName>
    <definedName name="_xlcn.WorksheetConnection_calculate.xlsx销售清单1" hidden="1">销售清单[]</definedName>
  </definedNames>
  <calcPr calcId="181029"/>
  <pivotCaches>
    <pivotCache cacheId="119" r:id="rId7"/>
    <pivotCache cacheId="122" r:id="rId8"/>
    <pivotCache cacheId="12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清单" name="销售清单" connection="WorksheetConnection_calculate.xlsx!销售清单"/>
          <x15:modelTable id="产品清单" name="产品清单" connection="WorksheetConnection_calculate.xlsx!产品清单"/>
          <x15:modelTable id="产品变量" name="产品变量" connection="WorksheetConnection_calculate.xlsx!产品变量"/>
          <x15:modelTable id="数量区间" name="数量区间" connection="WorksheetConnection_and or .xlsx!数量区间"/>
        </x15:modelTables>
        <x15:modelRelationships>
          <x15:modelRelationship fromTable="销售清单" fromColumn="产品ID" toTable="产品清单" toColumn="产品ID"/>
        </x15:modelRelationships>
      </x15:dataModel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2" i="6"/>
  <c r="M17" i="6"/>
  <c r="M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1C7AE-0172-4966-A6EB-9FC6AC7B331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2D5F73-763C-4828-8107-0A58CA04C435}" name="WorksheetConnection_and or .xlsx!数量区间" type="102" refreshedVersion="6" minRefreshableVersion="5">
    <extLst>
      <ext xmlns:x15="http://schemas.microsoft.com/office/spreadsheetml/2010/11/main" uri="{DE250136-89BD-433C-8126-D09CA5730AF9}">
        <x15:connection id="数量区间">
          <x15:rangePr sourceName="_xlcn.WorksheetConnection_andor.xlsx数量区间1"/>
        </x15:connection>
      </ext>
    </extLst>
  </connection>
  <connection id="3" xr16:uid="{D3526141-2BC3-4D35-B00D-6869DA60EEA9}" name="WorksheetConnection_calculate.xlsx!产品变量" type="102" refreshedVersion="6" minRefreshableVersion="5">
    <extLst>
      <ext xmlns:x15="http://schemas.microsoft.com/office/spreadsheetml/2010/11/main" uri="{DE250136-89BD-433C-8126-D09CA5730AF9}">
        <x15:connection id="产品变量">
          <x15:rangePr sourceName="_xlcn.WorksheetConnection_calculate.xlsx产品变量1"/>
        </x15:connection>
      </ext>
    </extLst>
  </connection>
  <connection id="4" xr16:uid="{C401F5D2-7FB7-4B52-BCB5-6FE41F7FC0AC}" name="WorksheetConnection_calculate.xlsx!产品清单" type="102" refreshedVersion="6" minRefreshableVersion="5">
    <extLst>
      <ext xmlns:x15="http://schemas.microsoft.com/office/spreadsheetml/2010/11/main" uri="{DE250136-89BD-433C-8126-D09CA5730AF9}">
        <x15:connection id="产品清单">
          <x15:rangePr sourceName="_xlcn.WorksheetConnection_calculate.xlsx产品清单1"/>
        </x15:connection>
      </ext>
    </extLst>
  </connection>
  <connection id="5" xr16:uid="{3D0D0968-B2F2-4B26-845E-0BD9FC4E5C2E}" name="WorksheetConnection_calculate.xlsx!销售清单" type="102" refreshedVersion="6" minRefreshableVersion="5">
    <extLst>
      <ext xmlns:x15="http://schemas.microsoft.com/office/spreadsheetml/2010/11/main" uri="{DE250136-89BD-433C-8126-D09CA5730AF9}">
        <x15:connection id="销售清单">
          <x15:rangePr sourceName="_xlcn.WorksheetConnection_calculate.xlsx销售清单1"/>
        </x15:connection>
      </ext>
    </extLst>
  </connection>
</connections>
</file>

<file path=xl/sharedStrings.xml><?xml version="1.0" encoding="utf-8"?>
<sst xmlns="http://schemas.openxmlformats.org/spreadsheetml/2006/main" count="117" uniqueCount="64">
  <si>
    <t>产品ID</t>
    <phoneticPr fontId="3" type="noConversion"/>
  </si>
  <si>
    <t>产品名称</t>
    <phoneticPr fontId="3" type="noConversion"/>
  </si>
  <si>
    <t>销量</t>
    <phoneticPr fontId="3" type="noConversion"/>
  </si>
  <si>
    <t>单价</t>
    <phoneticPr fontId="3" type="noConversion"/>
  </si>
  <si>
    <t>成本</t>
    <phoneticPr fontId="3" type="noConversion"/>
  </si>
  <si>
    <t>区间</t>
    <phoneticPr fontId="3" type="noConversion"/>
  </si>
  <si>
    <t>0&lt;=销量&lt;5</t>
  </si>
  <si>
    <t>5&lt;=销量&lt;10</t>
  </si>
  <si>
    <t>10&lt;=销量&lt;15</t>
  </si>
  <si>
    <t>15&lt;=销量&lt;20</t>
  </si>
  <si>
    <t>20&lt;=销量&lt;25</t>
  </si>
  <si>
    <t>下限</t>
    <phoneticPr fontId="3" type="noConversion"/>
  </si>
  <si>
    <t>上限</t>
    <phoneticPr fontId="3" type="noConversion"/>
  </si>
  <si>
    <t>可乐</t>
    <phoneticPr fontId="3" type="noConversion"/>
  </si>
  <si>
    <t>果汁</t>
    <phoneticPr fontId="3" type="noConversion"/>
  </si>
  <si>
    <t>变量</t>
    <phoneticPr fontId="3" type="noConversion"/>
  </si>
  <si>
    <t>内容提前预览</t>
    <phoneticPr fontId="6" type="noConversion"/>
  </si>
  <si>
    <t>重温SUMX RELATED AVERGEX           DAX函数（度量值）</t>
    <phoneticPr fontId="6" type="noConversion"/>
  </si>
  <si>
    <t>统计出现重复?     给到索引列</t>
    <phoneticPr fontId="6" type="noConversion"/>
  </si>
  <si>
    <t>DAX度量值中的度量值…..以及直接使用 DAX函数 中间的速度差异</t>
    <phoneticPr fontId="6" type="noConversion"/>
  </si>
  <si>
    <t>DAX 插件来测试中间的差异</t>
    <phoneticPr fontId="6" type="noConversion"/>
  </si>
  <si>
    <t>月平均收益计算   用到VALUES函数</t>
    <phoneticPr fontId="6" type="noConversion"/>
  </si>
  <si>
    <t>CROSSJOIN   交叉行同样能够做到上述的情况</t>
    <phoneticPr fontId="6" type="noConversion"/>
  </si>
  <si>
    <t>CALCULATE 系列</t>
    <phoneticPr fontId="6" type="noConversion"/>
  </si>
  <si>
    <t>FILTER 函数</t>
    <phoneticPr fontId="6" type="noConversion"/>
  </si>
  <si>
    <t>ALL 函数</t>
    <phoneticPr fontId="6" type="noConversion"/>
  </si>
  <si>
    <t>行标签</t>
  </si>
  <si>
    <t>总计</t>
  </si>
  <si>
    <t>度量值</t>
    <phoneticPr fontId="3" type="noConversion"/>
  </si>
  <si>
    <t>&gt;&gt;&gt;&gt;&gt;</t>
    <phoneticPr fontId="3" type="noConversion"/>
  </si>
  <si>
    <t>[总销量]</t>
    <phoneticPr fontId="3" type="noConversion"/>
  </si>
  <si>
    <t>可乐总销量:=CALCULATE([总销量],'产品清单'[产品名称]="可乐")</t>
    <phoneticPr fontId="3" type="noConversion"/>
  </si>
  <si>
    <r>
      <rPr>
        <b/>
        <sz val="11"/>
        <color rgb="FF002060"/>
        <rFont val="微软雅黑"/>
        <family val="2"/>
        <charset val="134"/>
      </rPr>
      <t xml:space="preserve">度量值根据每一行的情况进行自动的筛选 </t>
    </r>
    <r>
      <rPr>
        <sz val="11"/>
        <color theme="1"/>
        <rFont val="微软雅黑"/>
        <family val="2"/>
        <charset val="134"/>
      </rPr>
      <t xml:space="preserve"> 
'产品清单'[产品名称]="果汁"
'产品清单'[产品名称]="可乐"</t>
    </r>
    <phoneticPr fontId="3" type="noConversion"/>
  </si>
  <si>
    <r>
      <rPr>
        <b/>
        <sz val="11"/>
        <color rgb="FF002060"/>
        <rFont val="微软雅黑"/>
        <family val="2"/>
        <charset val="134"/>
      </rPr>
      <t xml:space="preserve">calculate的内置筛选 </t>
    </r>
    <r>
      <rPr>
        <sz val="11"/>
        <color theme="1"/>
        <rFont val="微软雅黑"/>
        <family val="2"/>
        <charset val="134"/>
      </rPr>
      <t xml:space="preserve">
'产品清单'[产品名称]="可乐"
'产品清单'[产品名称]="可乐"</t>
    </r>
    <phoneticPr fontId="3" type="noConversion"/>
  </si>
  <si>
    <t>ALL 函数 对比 VALUES 函数</t>
    <phoneticPr fontId="6" type="noConversion"/>
  </si>
  <si>
    <t>产品ID</t>
  </si>
  <si>
    <t>销量</t>
  </si>
  <si>
    <t>筛选之前</t>
    <phoneticPr fontId="3" type="noConversion"/>
  </si>
  <si>
    <t>筛选之后</t>
    <phoneticPr fontId="3" type="noConversion"/>
  </si>
  <si>
    <t>筛选过程</t>
    <phoneticPr fontId="3" type="noConversion"/>
  </si>
  <si>
    <t>10&lt;=15&lt;25</t>
    <phoneticPr fontId="3" type="noConversion"/>
  </si>
  <si>
    <t>[总销量]=15+10+10+20+20=75</t>
    <phoneticPr fontId="3" type="noConversion"/>
  </si>
  <si>
    <t>CALCULATE([总销量],[销售量]&gt;=10 &amp;&amp; [销售量]&lt;25)</t>
    <phoneticPr fontId="3" type="noConversion"/>
  </si>
  <si>
    <t>运作规则</t>
    <phoneticPr fontId="3" type="noConversion"/>
  </si>
  <si>
    <t>AND 条件</t>
    <phoneticPr fontId="6" type="noConversion"/>
  </si>
  <si>
    <t>AND 条件的多种表达方式 和使用规则</t>
    <phoneticPr fontId="6" type="noConversion"/>
  </si>
  <si>
    <t>OR 条件</t>
    <phoneticPr fontId="6" type="noConversion"/>
  </si>
  <si>
    <t>10&lt;=5&lt;25</t>
    <phoneticPr fontId="3" type="noConversion"/>
  </si>
  <si>
    <t>10&lt;=10&lt;25</t>
    <phoneticPr fontId="3" type="noConversion"/>
  </si>
  <si>
    <t>10&lt;=20&lt;25</t>
    <phoneticPr fontId="3" type="noConversion"/>
  </si>
  <si>
    <t>果汁</t>
  </si>
  <si>
    <t>可乐</t>
  </si>
  <si>
    <t>总销量</t>
  </si>
  <si>
    <t>10&lt;=销量&lt;25(1)</t>
  </si>
  <si>
    <t>10&lt;=销量&lt;25(2)</t>
  </si>
  <si>
    <t>10&lt;=销量&lt;25(3)</t>
  </si>
  <si>
    <t>销售次数</t>
  </si>
  <si>
    <t>条件销售次数</t>
  </si>
  <si>
    <t>条件销售收益</t>
  </si>
  <si>
    <t>产品名称</t>
  </si>
  <si>
    <t>单价</t>
  </si>
  <si>
    <t>成本</t>
  </si>
  <si>
    <t>收益</t>
    <phoneticPr fontId="3" type="noConversion"/>
  </si>
  <si>
    <t>条件销售次数A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</si>
</sst>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206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26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>
      <alignment vertical="center"/>
    </xf>
    <xf numFmtId="0" fontId="7" fillId="5" borderId="2" xfId="0" applyFont="1" applyFill="1" applyBorder="1" applyAlignment="1"/>
    <xf numFmtId="0" fontId="7" fillId="5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NumberFormat="1" applyFill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NumberFormat="1" applyFill="1">
      <alignment vertical="center"/>
    </xf>
  </cellXfs>
  <cellStyles count="1">
    <cellStyle name="常规" xfId="0" builtinId="0"/>
  </cellStyles>
  <dxfs count="30"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179331</xdr:colOff>
      <xdr:row>7</xdr:row>
      <xdr:rowOff>53208</xdr:rowOff>
    </xdr:from>
    <xdr:to>
      <xdr:col>7</xdr:col>
      <xdr:colOff>420546</xdr:colOff>
      <xdr:row>13</xdr:row>
      <xdr:rowOff>26275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C937A1-6F7D-40E0-B3D9-3BAE33309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8" y="1524656"/>
          <a:ext cx="2973905" cy="1234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405582</xdr:colOff>
      <xdr:row>4</xdr:row>
      <xdr:rowOff>196516</xdr:rowOff>
    </xdr:from>
    <xdr:to>
      <xdr:col>4</xdr:col>
      <xdr:colOff>674910</xdr:colOff>
      <xdr:row>7</xdr:row>
      <xdr:rowOff>93256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CECA39F2-3F6A-4141-B73A-DA6C52B37F37}"/>
            </a:ext>
          </a:extLst>
        </xdr:cNvPr>
        <xdr:cNvSpPr/>
      </xdr:nvSpPr>
      <xdr:spPr>
        <a:xfrm rot="2714796">
          <a:off x="3009256" y="1166360"/>
          <a:ext cx="527360" cy="2693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170412</xdr:colOff>
      <xdr:row>4</xdr:row>
      <xdr:rowOff>191260</xdr:rowOff>
    </xdr:from>
    <xdr:to>
      <xdr:col>7</xdr:col>
      <xdr:colOff>439740</xdr:colOff>
      <xdr:row>7</xdr:row>
      <xdr:rowOff>88000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D58604B1-52C1-486D-BE7E-216E85066E0C}"/>
            </a:ext>
          </a:extLst>
        </xdr:cNvPr>
        <xdr:cNvSpPr/>
      </xdr:nvSpPr>
      <xdr:spPr>
        <a:xfrm rot="7268524">
          <a:off x="4823603" y="1161104"/>
          <a:ext cx="527360" cy="2693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395653</xdr:colOff>
      <xdr:row>0</xdr:row>
      <xdr:rowOff>29309</xdr:rowOff>
    </xdr:from>
    <xdr:to>
      <xdr:col>13</xdr:col>
      <xdr:colOff>423498</xdr:colOff>
      <xdr:row>8</xdr:row>
      <xdr:rowOff>58616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41556AD-55F3-4ED6-BFA5-093147C6AB57}"/>
            </a:ext>
          </a:extLst>
        </xdr:cNvPr>
        <xdr:cNvSpPr txBox="1"/>
      </xdr:nvSpPr>
      <xdr:spPr>
        <a:xfrm>
          <a:off x="3480288" y="29309"/>
          <a:ext cx="6937133" cy="1699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区间销售次数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:=</a:t>
          </a:r>
        </a:p>
        <a:p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	CALCULATE([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销售次数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],</a:t>
          </a:r>
        </a:p>
        <a:p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		FILTER('</a:t>
          </a:r>
          <a:r>
            <a:rPr lang="zh-CN" altLang="en-US" sz="12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销售清单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','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销售清单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'[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销量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]&gt;=MIN('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数量区间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'[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下限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]) &amp;&amp;</a:t>
          </a:r>
        </a:p>
        <a:p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			'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销售清单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'[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销量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]&lt;MAX('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数量区间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'[</a:t>
          </a:r>
          <a:r>
            <a:rPr lang="zh-CN" altLang="en-US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上限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])</a:t>
          </a:r>
        </a:p>
        <a:p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		</a:t>
          </a:r>
          <a:r>
            <a:rPr lang="en-US" altLang="zh-CN" sz="1200" baseline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       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	</a:t>
          </a:r>
          <a:r>
            <a:rPr lang="en-US" altLang="zh-CN" sz="1200" baseline="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                 </a:t>
          </a:r>
          <a:r>
            <a:rPr lang="en-US" altLang="zh-CN" sz="1200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  <a:endParaRPr lang="zh-CN" altLang="en-US" sz="1200">
            <a:solidFill>
              <a:schemeClr val="dk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3.553689814813" backgroundQuery="1" createdVersion="6" refreshedVersion="6" minRefreshableVersion="3" recordCount="0" supportSubquery="1" supportAdvancedDrill="1" xr:uid="{F41EBFD4-94F3-4B00-B9D6-09BF16A9D1F9}">
  <cacheSource type="external" connectionId="1"/>
  <cacheFields count="4">
    <cacheField name="[数量区间].[区间].[区间]" caption="区间" numFmtId="0" hierarchy="4" level="1">
      <sharedItems count="5">
        <s v="0&lt;=销量&lt;5"/>
        <s v="10&lt;=销量&lt;15"/>
        <s v="15&lt;=销量&lt;20"/>
        <s v="20&lt;=销量&lt;25"/>
        <s v="5&lt;=销量&lt;10"/>
      </sharedItems>
    </cacheField>
    <cacheField name="[Measures].[条件销售次数]" caption="条件销售次数" numFmtId="0" hierarchy="25" level="32767"/>
    <cacheField name="[Measures].[销售次数]" caption="销售次数" numFmtId="0" hierarchy="24" level="32767"/>
    <cacheField name="[Measures].[条件销售次数A]" caption="条件销售次数A" numFmtId="0" hierarchy="28" level="32767"/>
  </cacheFields>
  <cacheHierarchies count="34">
    <cacheHierarchy uniqueName="[产品变量].[变量]" caption="变量" attribute="1" defaultMemberUniqueName="[产品变量].[变量].[All]" allUniqueName="[产品变量].[变量].[All]" dimensionUniqueName="[产品变量]" displayFolder="" count="0" memberValueDatatype="130" unbalanced="0"/>
    <cacheHierarchy uniqueName="[产品清单].[产品ID]" caption="产品ID" attribute="1" defaultMemberUniqueName="[产品清单].[产品ID].[All]" allUniqueName="[产品清单].[产品ID].[All]" dimensionUniqueName="[产品清单]" displayFolder="" count="0" memberValueDatatype="20" unbalanced="0"/>
    <cacheHierarchy uniqueName="[产品清单].[产品名称]" caption="产品名称" attribute="1" defaultMemberUniqueName="[产品清单].[产品名称].[All]" allUniqueName="[产品清单].[产品名称].[All]" dimensionUniqueName="[产品清单]" displayFolder="" count="0" memberValueDatatype="130" unbalanced="0"/>
    <cacheHierarchy uniqueName="[产品清单].[收益]" caption="收益" attribute="1" defaultMemberUniqueName="[产品清单].[收益].[All]" allUniqueName="[产品清单].[收益].[All]" dimensionUniqueName="[产品清单]" displayFolder="" count="0" memberValueDatatype="5" unbalanced="0"/>
    <cacheHierarchy uniqueName="[数量区间].[区间]" caption="区间" attribute="1" defaultMemberUniqueName="[数量区间].[区间].[All]" allUniqueName="[数量区间].[区间].[All]" dimensionUniqueName="[数量区间]" displayFolder="" count="2" memberValueDatatype="130" unbalanced="0">
      <fieldsUsage count="2">
        <fieldUsage x="-1"/>
        <fieldUsage x="0"/>
      </fieldsUsage>
    </cacheHierarchy>
    <cacheHierarchy uniqueName="[数量区间].[下限]" caption="下限" attribute="1" defaultMemberUniqueName="[数量区间].[下限].[All]" allUniqueName="[数量区间].[下限].[All]" dimensionUniqueName="[数量区间]" displayFolder="" count="0" memberValueDatatype="20" unbalanced="0"/>
    <cacheHierarchy uniqueName="[数量区间].[上限]" caption="上限" attribute="1" defaultMemberUniqueName="[数量区间].[上限].[All]" allUniqueName="[数量区间].[上限].[All]" dimensionUniqueName="[数量区间]" displayFolder="" count="0" memberValueDatatype="20" unbalanced="0"/>
    <cacheHierarchy uniqueName="[销售清单].[产品ID]" caption="产品ID" attribute="1" defaultMemberUniqueName="[销售清单].[产品ID].[All]" allUniqueName="[销售清单].[产品ID].[All]" dimensionUniqueName="[销售清单]" displayFolder="" count="0" memberValueDatatype="20" unbalanced="0"/>
    <cacheHierarchy uniqueName="[销售清单].[销量]" caption="销量" attribute="1" defaultMemberUniqueName="[销售清单].[销量].[All]" allUniqueName="[销售清单].[销量].[All]" dimensionUniqueName="[销售清单]" displayFolder="" count="0" memberValueDatatype="20" unbalanced="0"/>
    <cacheHierarchy uniqueName="[产品清单].[成本]" caption="成本" attribute="1" defaultMemberUniqueName="[产品清单].[成本].[All]" allUniqueName="[产品清单].[成本].[All]" dimensionUniqueName="[产品清单]" displayFolder="" count="0" memberValueDatatype="5" unbalanced="0" hidden="1"/>
    <cacheHierarchy uniqueName="[产品清单].[单价]" caption="单价" attribute="1" defaultMemberUniqueName="[产品清单].[单价].[All]" allUniqueName="[产品清单].[单价].[All]" dimensionUniqueName="[产品清单]" displayFolder="" count="0" memberValueDatatype="5" unbalanced="0" hidden="1"/>
    <cacheHierarchy uniqueName="[Measures].[以下项目的总和:产品ID]" caption="以下项目的总和:产品ID" measure="1" displayFolder="" measureGroup="产品清单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总销量]" caption="总销量" measure="1" displayFolder="" measureGroup="销售清单" count="0"/>
    <cacheHierarchy uniqueName="[Measures].[可乐总销量]" caption="可乐总销量" measure="1" displayFolder="" measureGroup="销售清单" count="0"/>
    <cacheHierarchy uniqueName="[Measures].[可乐总销量FILTER-ALL]" caption="可乐总销量FILTER-ALL" measure="1" displayFolder="" measureGroup="销售清单" count="0"/>
    <cacheHierarchy uniqueName="[Measures].[可乐总销量VALUES]" caption="可乐总销量VALUES" measure="1" displayFolder="" measureGroup="销售清单" count="0"/>
    <cacheHierarchy uniqueName="[Measures].[条件变量总销量]" caption="条件变量总销量" measure="1" displayFolder="" measureGroup="销售清单" count="0"/>
    <cacheHierarchy uniqueName="[Measures].[10&lt;=销量&lt;25(1)]" caption="10&lt;=销量&lt;25(1)" measure="1" displayFolder="" measureGroup="销售清单" count="0"/>
    <cacheHierarchy uniqueName="[Measures].[10&lt;=销量&lt;25(2)]" caption="10&lt;=销量&lt;25(2)" measure="1" displayFolder="" measureGroup="销售清单" count="0"/>
    <cacheHierarchy uniqueName="[Measures].[10&lt;=销量&lt;25(3)]" caption="10&lt;=销量&lt;25(3)" measure="1" displayFolder="" measureGroup="销售清单" count="0"/>
    <cacheHierarchy uniqueName="[Measures].[销量&gt;15的果汁]" caption="销量&gt;15的果汁" measure="1" displayFolder="" measureGroup="销售清单" count="0"/>
    <cacheHierarchy uniqueName="[Measures].[OR逻辑总销量(1)]" caption="OR逻辑总销量(1)" measure="1" displayFolder="" measureGroup="销售清单" count="0"/>
    <cacheHierarchy uniqueName="[Measures].[OR逻辑总销量(2)]" caption="OR逻辑总销量(2)" measure="1" displayFolder="" measureGroup="销售清单" count="0"/>
    <cacheHierarchy uniqueName="[Measures].[单价是成本一倍以上的销量汇总]" caption="单价是成本一倍以上的销量汇总" measure="1" displayFolder="" measureGroup="销售清单" count="0"/>
    <cacheHierarchy uniqueName="[Measures].[销售次数]" caption="销售次数" measure="1" displayFolder="" measureGroup="销售清单" count="0" oneField="1">
      <fieldsUsage count="1">
        <fieldUsage x="2"/>
      </fieldsUsage>
    </cacheHierarchy>
    <cacheHierarchy uniqueName="[Measures].[条件销售次数]" caption="条件销售次数" measure="1" displayFolder="" measureGroup="销售清单" count="0" oneField="1">
      <fieldsUsage count="1">
        <fieldUsage x="1"/>
      </fieldsUsage>
    </cacheHierarchy>
    <cacheHierarchy uniqueName="[Measures].[总收益]" caption="总收益" measure="1" displayFolder="" measureGroup="销售清单" count="0"/>
    <cacheHierarchy uniqueName="[Measures].[条件销售收益]" caption="条件销售收益" measure="1" displayFolder="" measureGroup="销售清单" count="0"/>
    <cacheHierarchy uniqueName="[Measures].[条件销售次数A]" caption="条件销售次数A" measure="1" displayFolder="" measureGroup="销售清单" count="0" oneField="1">
      <fieldsUsage count="1">
        <fieldUsage x="3"/>
      </fieldsUsage>
    </cacheHierarchy>
    <cacheHierarchy uniqueName="[Measures].[__XL_Count 销售清单]" caption="__XL_Count 销售清单" measure="1" displayFolder="" measureGroup="销售清单" count="0" hidden="1"/>
    <cacheHierarchy uniqueName="[Measures].[__XL_Count 产品清单]" caption="__XL_Count 产品清单" measure="1" displayFolder="" measureGroup="产品清单" count="0" hidden="1"/>
    <cacheHierarchy uniqueName="[Measures].[__XL_Count 产品变量]" caption="__XL_Count 产品变量" measure="1" displayFolder="" measureGroup="产品变量" count="0" hidden="1"/>
    <cacheHierarchy uniqueName="[Measures].[__XL_Count 数量区间]" caption="__XL_Count 数量区间" measure="1" displayFolder="" measureGroup="数量区间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产品变量" uniqueName="[产品变量]" caption="产品变量"/>
    <dimension name="产品清单" uniqueName="[产品清单]" caption="产品清单"/>
    <dimension name="数量区间" uniqueName="[数量区间]" caption="数量区间"/>
    <dimension name="销售清单" uniqueName="[销售清单]" caption="销售清单"/>
  </dimensions>
  <measureGroups count="4">
    <measureGroup name="产品变量" caption="产品变量"/>
    <measureGroup name="产品清单" caption="产品清单"/>
    <measureGroup name="数量区间" caption="数量区间"/>
    <measureGroup name="销售清单" caption="销售清单"/>
  </measureGroups>
  <maps count="5">
    <map measureGroup="0" dimension="1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3.553690856483" backgroundQuery="1" createdVersion="6" refreshedVersion="6" minRefreshableVersion="3" recordCount="0" supportSubquery="1" supportAdvancedDrill="1" xr:uid="{2E4EE583-836C-4E28-B2AE-581710F97197}">
  <cacheSource type="external" connectionId="1"/>
  <cacheFields count="5">
    <cacheField name="[产品清单].[产品名称].[产品名称]" caption="产品名称" numFmtId="0" hierarchy="2" level="1">
      <sharedItems count="2">
        <s v="果汁"/>
        <s v="可乐"/>
      </sharedItems>
    </cacheField>
    <cacheField name="[Measures].[10&lt;=销量&lt;25(1)]" caption="10&lt;=销量&lt;25(1)" numFmtId="0" hierarchy="17" level="32767"/>
    <cacheField name="[Measures].[总销量]" caption="总销量" numFmtId="0" hierarchy="12" level="32767"/>
    <cacheField name="[Measures].[10&lt;=销量&lt;25(2)]" caption="10&lt;=销量&lt;25(2)" numFmtId="0" hierarchy="18" level="32767"/>
    <cacheField name="[Measures].[10&lt;=销量&lt;25(3)]" caption="10&lt;=销量&lt;25(3)" numFmtId="0" hierarchy="19" level="32767"/>
  </cacheFields>
  <cacheHierarchies count="34">
    <cacheHierarchy uniqueName="[产品变量].[变量]" caption="变量" attribute="1" defaultMemberUniqueName="[产品变量].[变量].[All]" allUniqueName="[产品变量].[变量].[All]" dimensionUniqueName="[产品变量]" displayFolder="" count="0" memberValueDatatype="130" unbalanced="0"/>
    <cacheHierarchy uniqueName="[产品清单].[产品ID]" caption="产品ID" attribute="1" defaultMemberUniqueName="[产品清单].[产品ID].[All]" allUniqueName="[产品清单].[产品ID].[All]" dimensionUniqueName="[产品清单]" displayFolder="" count="0" memberValueDatatype="20" unbalanced="0"/>
    <cacheHierarchy uniqueName="[产品清单].[产品名称]" caption="产品名称" attribute="1" defaultMemberUniqueName="[产品清单].[产品名称].[All]" allUniqueName="[产品清单].[产品名称].[All]" dimensionUniqueName="[产品清单]" displayFolder="" count="2" memberValueDatatype="130" unbalanced="0">
      <fieldsUsage count="2">
        <fieldUsage x="-1"/>
        <fieldUsage x="0"/>
      </fieldsUsage>
    </cacheHierarchy>
    <cacheHierarchy uniqueName="[产品清单].[收益]" caption="收益" attribute="1" defaultMemberUniqueName="[产品清单].[收益].[All]" allUniqueName="[产品清单].[收益].[All]" dimensionUniqueName="[产品清单]" displayFolder="" count="0" memberValueDatatype="5" unbalanced="0"/>
    <cacheHierarchy uniqueName="[数量区间].[区间]" caption="区间" attribute="1" defaultMemberUniqueName="[数量区间].[区间].[All]" allUniqueName="[数量区间].[区间].[All]" dimensionUniqueName="[数量区间]" displayFolder="" count="0" memberValueDatatype="130" unbalanced="0"/>
    <cacheHierarchy uniqueName="[数量区间].[下限]" caption="下限" attribute="1" defaultMemberUniqueName="[数量区间].[下限].[All]" allUniqueName="[数量区间].[下限].[All]" dimensionUniqueName="[数量区间]" displayFolder="" count="0" memberValueDatatype="20" unbalanced="0"/>
    <cacheHierarchy uniqueName="[数量区间].[上限]" caption="上限" attribute="1" defaultMemberUniqueName="[数量区间].[上限].[All]" allUniqueName="[数量区间].[上限].[All]" dimensionUniqueName="[数量区间]" displayFolder="" count="0" memberValueDatatype="20" unbalanced="0"/>
    <cacheHierarchy uniqueName="[销售清单].[产品ID]" caption="产品ID" attribute="1" defaultMemberUniqueName="[销售清单].[产品ID].[All]" allUniqueName="[销售清单].[产品ID].[All]" dimensionUniqueName="[销售清单]" displayFolder="" count="0" memberValueDatatype="20" unbalanced="0"/>
    <cacheHierarchy uniqueName="[销售清单].[销量]" caption="销量" attribute="1" defaultMemberUniqueName="[销售清单].[销量].[All]" allUniqueName="[销售清单].[销量].[All]" dimensionUniqueName="[销售清单]" displayFolder="" count="0" memberValueDatatype="20" unbalanced="0"/>
    <cacheHierarchy uniqueName="[产品清单].[成本]" caption="成本" attribute="1" defaultMemberUniqueName="[产品清单].[成本].[All]" allUniqueName="[产品清单].[成本].[All]" dimensionUniqueName="[产品清单]" displayFolder="" count="0" memberValueDatatype="5" unbalanced="0" hidden="1"/>
    <cacheHierarchy uniqueName="[产品清单].[单价]" caption="单价" attribute="1" defaultMemberUniqueName="[产品清单].[单价].[All]" allUniqueName="[产品清单].[单价].[All]" dimensionUniqueName="[产品清单]" displayFolder="" count="0" memberValueDatatype="5" unbalanced="0" hidden="1"/>
    <cacheHierarchy uniqueName="[Measures].[以下项目的总和:产品ID]" caption="以下项目的总和:产品ID" measure="1" displayFolder="" measureGroup="产品清单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总销量]" caption="总销量" measure="1" displayFolder="" measureGroup="销售清单" count="0" oneField="1">
      <fieldsUsage count="1">
        <fieldUsage x="2"/>
      </fieldsUsage>
    </cacheHierarchy>
    <cacheHierarchy uniqueName="[Measures].[可乐总销量]" caption="可乐总销量" measure="1" displayFolder="" measureGroup="销售清单" count="0"/>
    <cacheHierarchy uniqueName="[Measures].[可乐总销量FILTER-ALL]" caption="可乐总销量FILTER-ALL" measure="1" displayFolder="" measureGroup="销售清单" count="0"/>
    <cacheHierarchy uniqueName="[Measures].[可乐总销量VALUES]" caption="可乐总销量VALUES" measure="1" displayFolder="" measureGroup="销售清单" count="0"/>
    <cacheHierarchy uniqueName="[Measures].[条件变量总销量]" caption="条件变量总销量" measure="1" displayFolder="" measureGroup="销售清单" count="0"/>
    <cacheHierarchy uniqueName="[Measures].[10&lt;=销量&lt;25(1)]" caption="10&lt;=销量&lt;25(1)" measure="1" displayFolder="" measureGroup="销售清单" count="0" oneField="1">
      <fieldsUsage count="1">
        <fieldUsage x="1"/>
      </fieldsUsage>
    </cacheHierarchy>
    <cacheHierarchy uniqueName="[Measures].[10&lt;=销量&lt;25(2)]" caption="10&lt;=销量&lt;25(2)" measure="1" displayFolder="" measureGroup="销售清单" count="0" oneField="1">
      <fieldsUsage count="1">
        <fieldUsage x="3"/>
      </fieldsUsage>
    </cacheHierarchy>
    <cacheHierarchy uniqueName="[Measures].[10&lt;=销量&lt;25(3)]" caption="10&lt;=销量&lt;25(3)" measure="1" displayFolder="" measureGroup="销售清单" count="0" oneField="1">
      <fieldsUsage count="1">
        <fieldUsage x="4"/>
      </fieldsUsage>
    </cacheHierarchy>
    <cacheHierarchy uniqueName="[Measures].[销量&gt;15的果汁]" caption="销量&gt;15的果汁" measure="1" displayFolder="" measureGroup="销售清单" count="0"/>
    <cacheHierarchy uniqueName="[Measures].[OR逻辑总销量(1)]" caption="OR逻辑总销量(1)" measure="1" displayFolder="" measureGroup="销售清单" count="0"/>
    <cacheHierarchy uniqueName="[Measures].[OR逻辑总销量(2)]" caption="OR逻辑总销量(2)" measure="1" displayFolder="" measureGroup="销售清单" count="0"/>
    <cacheHierarchy uniqueName="[Measures].[单价是成本一倍以上的销量汇总]" caption="单价是成本一倍以上的销量汇总" measure="1" displayFolder="" measureGroup="销售清单" count="0"/>
    <cacheHierarchy uniqueName="[Measures].[销售次数]" caption="销售次数" measure="1" displayFolder="" measureGroup="销售清单" count="0"/>
    <cacheHierarchy uniqueName="[Measures].[条件销售次数]" caption="条件销售次数" measure="1" displayFolder="" measureGroup="销售清单" count="0"/>
    <cacheHierarchy uniqueName="[Measures].[总收益]" caption="总收益" measure="1" displayFolder="" measureGroup="销售清单" count="0"/>
    <cacheHierarchy uniqueName="[Measures].[条件销售收益]" caption="条件销售收益" measure="1" displayFolder="" measureGroup="销售清单" count="0"/>
    <cacheHierarchy uniqueName="[Measures].[条件销售次数A]" caption="条件销售次数A" measure="1" displayFolder="" measureGroup="销售清单" count="0"/>
    <cacheHierarchy uniqueName="[Measures].[__XL_Count 销售清单]" caption="__XL_Count 销售清单" measure="1" displayFolder="" measureGroup="销售清单" count="0" hidden="1"/>
    <cacheHierarchy uniqueName="[Measures].[__XL_Count 产品清单]" caption="__XL_Count 产品清单" measure="1" displayFolder="" measureGroup="产品清单" count="0" hidden="1"/>
    <cacheHierarchy uniqueName="[Measures].[__XL_Count 产品变量]" caption="__XL_Count 产品变量" measure="1" displayFolder="" measureGroup="产品变量" count="0" hidden="1"/>
    <cacheHierarchy uniqueName="[Measures].[__XL_Count 数量区间]" caption="__XL_Count 数量区间" measure="1" displayFolder="" measureGroup="数量区间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产品变量" uniqueName="[产品变量]" caption="产品变量"/>
    <dimension name="产品清单" uniqueName="[产品清单]" caption="产品清单"/>
    <dimension name="数量区间" uniqueName="[数量区间]" caption="数量区间"/>
    <dimension name="销售清单" uniqueName="[销售清单]" caption="销售清单"/>
  </dimensions>
  <measureGroups count="4">
    <measureGroup name="产品变量" caption="产品变量"/>
    <measureGroup name="产品清单" caption="产品清单"/>
    <measureGroup name="数量区间" caption="数量区间"/>
    <measureGroup name="销售清单" caption="销售清单"/>
  </measureGroups>
  <maps count="5">
    <map measureGroup="0" dimension="1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3.553691666668" backgroundQuery="1" createdVersion="6" refreshedVersion="6" minRefreshableVersion="3" recordCount="0" supportSubquery="1" supportAdvancedDrill="1" xr:uid="{8DD5E646-76F6-4A42-B780-015E7E27FDDC}">
  <cacheSource type="external" connectionId="1"/>
  <cacheFields count="4">
    <cacheField name="[数量区间].[区间].[区间]" caption="区间" numFmtId="0" hierarchy="4" level="1">
      <sharedItems count="5">
        <s v="0&lt;=销量&lt;5"/>
        <s v="10&lt;=销量&lt;15"/>
        <s v="15&lt;=销量&lt;20"/>
        <s v="20&lt;=销量&lt;25"/>
        <s v="5&lt;=销量&lt;10"/>
      </sharedItems>
    </cacheField>
    <cacheField name="[Measures].[销售次数]" caption="销售次数" numFmtId="0" hierarchy="24" level="32767"/>
    <cacheField name="[Measures].[条件销售次数]" caption="条件销售次数" numFmtId="0" hierarchy="25" level="32767"/>
    <cacheField name="[Measures].[条件销售收益]" caption="条件销售收益" numFmtId="0" hierarchy="27" level="32767"/>
  </cacheFields>
  <cacheHierarchies count="34">
    <cacheHierarchy uniqueName="[产品变量].[变量]" caption="变量" attribute="1" defaultMemberUniqueName="[产品变量].[变量].[All]" allUniqueName="[产品变量].[变量].[All]" dimensionUniqueName="[产品变量]" displayFolder="" count="0" memberValueDatatype="130" unbalanced="0"/>
    <cacheHierarchy uniqueName="[产品清单].[产品ID]" caption="产品ID" attribute="1" defaultMemberUniqueName="[产品清单].[产品ID].[All]" allUniqueName="[产品清单].[产品ID].[All]" dimensionUniqueName="[产品清单]" displayFolder="" count="0" memberValueDatatype="20" unbalanced="0"/>
    <cacheHierarchy uniqueName="[产品清单].[产品名称]" caption="产品名称" attribute="1" defaultMemberUniqueName="[产品清单].[产品名称].[All]" allUniqueName="[产品清单].[产品名称].[All]" dimensionUniqueName="[产品清单]" displayFolder="" count="0" memberValueDatatype="130" unbalanced="0"/>
    <cacheHierarchy uniqueName="[产品清单].[收益]" caption="收益" attribute="1" defaultMemberUniqueName="[产品清单].[收益].[All]" allUniqueName="[产品清单].[收益].[All]" dimensionUniqueName="[产品清单]" displayFolder="" count="0" memberValueDatatype="5" unbalanced="0"/>
    <cacheHierarchy uniqueName="[数量区间].[区间]" caption="区间" attribute="1" defaultMemberUniqueName="[数量区间].[区间].[All]" allUniqueName="[数量区间].[区间].[All]" dimensionUniqueName="[数量区间]" displayFolder="" count="2" memberValueDatatype="130" unbalanced="0">
      <fieldsUsage count="2">
        <fieldUsage x="-1"/>
        <fieldUsage x="0"/>
      </fieldsUsage>
    </cacheHierarchy>
    <cacheHierarchy uniqueName="[数量区间].[下限]" caption="下限" attribute="1" defaultMemberUniqueName="[数量区间].[下限].[All]" allUniqueName="[数量区间].[下限].[All]" dimensionUniqueName="[数量区间]" displayFolder="" count="0" memberValueDatatype="20" unbalanced="0"/>
    <cacheHierarchy uniqueName="[数量区间].[上限]" caption="上限" attribute="1" defaultMemberUniqueName="[数量区间].[上限].[All]" allUniqueName="[数量区间].[上限].[All]" dimensionUniqueName="[数量区间]" displayFolder="" count="0" memberValueDatatype="20" unbalanced="0"/>
    <cacheHierarchy uniqueName="[销售清单].[产品ID]" caption="产品ID" attribute="1" defaultMemberUniqueName="[销售清单].[产品ID].[All]" allUniqueName="[销售清单].[产品ID].[All]" dimensionUniqueName="[销售清单]" displayFolder="" count="0" memberValueDatatype="20" unbalanced="0"/>
    <cacheHierarchy uniqueName="[销售清单].[销量]" caption="销量" attribute="1" defaultMemberUniqueName="[销售清单].[销量].[All]" allUniqueName="[销售清单].[销量].[All]" dimensionUniqueName="[销售清单]" displayFolder="" count="0" memberValueDatatype="20" unbalanced="0"/>
    <cacheHierarchy uniqueName="[产品清单].[成本]" caption="成本" attribute="1" defaultMemberUniqueName="[产品清单].[成本].[All]" allUniqueName="[产品清单].[成本].[All]" dimensionUniqueName="[产品清单]" displayFolder="" count="0" memberValueDatatype="5" unbalanced="0" hidden="1"/>
    <cacheHierarchy uniqueName="[产品清单].[单价]" caption="单价" attribute="1" defaultMemberUniqueName="[产品清单].[单价].[All]" allUniqueName="[产品清单].[单价].[All]" dimensionUniqueName="[产品清单]" displayFolder="" count="0" memberValueDatatype="5" unbalanced="0" hidden="1"/>
    <cacheHierarchy uniqueName="[Measures].[以下项目的总和:产品ID]" caption="以下项目的总和:产品ID" measure="1" displayFolder="" measureGroup="产品清单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总销量]" caption="总销量" measure="1" displayFolder="" measureGroup="销售清单" count="0"/>
    <cacheHierarchy uniqueName="[Measures].[可乐总销量]" caption="可乐总销量" measure="1" displayFolder="" measureGroup="销售清单" count="0"/>
    <cacheHierarchy uniqueName="[Measures].[可乐总销量FILTER-ALL]" caption="可乐总销量FILTER-ALL" measure="1" displayFolder="" measureGroup="销售清单" count="0"/>
    <cacheHierarchy uniqueName="[Measures].[可乐总销量VALUES]" caption="可乐总销量VALUES" measure="1" displayFolder="" measureGroup="销售清单" count="0"/>
    <cacheHierarchy uniqueName="[Measures].[条件变量总销量]" caption="条件变量总销量" measure="1" displayFolder="" measureGroup="销售清单" count="0"/>
    <cacheHierarchy uniqueName="[Measures].[10&lt;=销量&lt;25(1)]" caption="10&lt;=销量&lt;25(1)" measure="1" displayFolder="" measureGroup="销售清单" count="0"/>
    <cacheHierarchy uniqueName="[Measures].[10&lt;=销量&lt;25(2)]" caption="10&lt;=销量&lt;25(2)" measure="1" displayFolder="" measureGroup="销售清单" count="0"/>
    <cacheHierarchy uniqueName="[Measures].[10&lt;=销量&lt;25(3)]" caption="10&lt;=销量&lt;25(3)" measure="1" displayFolder="" measureGroup="销售清单" count="0"/>
    <cacheHierarchy uniqueName="[Measures].[销量&gt;15的果汁]" caption="销量&gt;15的果汁" measure="1" displayFolder="" measureGroup="销售清单" count="0"/>
    <cacheHierarchy uniqueName="[Measures].[OR逻辑总销量(1)]" caption="OR逻辑总销量(1)" measure="1" displayFolder="" measureGroup="销售清单" count="0"/>
    <cacheHierarchy uniqueName="[Measures].[OR逻辑总销量(2)]" caption="OR逻辑总销量(2)" measure="1" displayFolder="" measureGroup="销售清单" count="0"/>
    <cacheHierarchy uniqueName="[Measures].[单价是成本一倍以上的销量汇总]" caption="单价是成本一倍以上的销量汇总" measure="1" displayFolder="" measureGroup="销售清单" count="0"/>
    <cacheHierarchy uniqueName="[Measures].[销售次数]" caption="销售次数" measure="1" displayFolder="" measureGroup="销售清单" count="0" oneField="1">
      <fieldsUsage count="1">
        <fieldUsage x="1"/>
      </fieldsUsage>
    </cacheHierarchy>
    <cacheHierarchy uniqueName="[Measures].[条件销售次数]" caption="条件销售次数" measure="1" displayFolder="" measureGroup="销售清单" count="0" oneField="1">
      <fieldsUsage count="1">
        <fieldUsage x="2"/>
      </fieldsUsage>
    </cacheHierarchy>
    <cacheHierarchy uniqueName="[Measures].[总收益]" caption="总收益" measure="1" displayFolder="" measureGroup="销售清单" count="0"/>
    <cacheHierarchy uniqueName="[Measures].[条件销售收益]" caption="条件销售收益" measure="1" displayFolder="" measureGroup="销售清单" count="0" oneField="1">
      <fieldsUsage count="1">
        <fieldUsage x="3"/>
      </fieldsUsage>
    </cacheHierarchy>
    <cacheHierarchy uniqueName="[Measures].[条件销售次数A]" caption="条件销售次数A" measure="1" displayFolder="" measureGroup="销售清单" count="0"/>
    <cacheHierarchy uniqueName="[Measures].[__XL_Count 销售清单]" caption="__XL_Count 销售清单" measure="1" displayFolder="" measureGroup="销售清单" count="0" hidden="1"/>
    <cacheHierarchy uniqueName="[Measures].[__XL_Count 产品清单]" caption="__XL_Count 产品清单" measure="1" displayFolder="" measureGroup="产品清单" count="0" hidden="1"/>
    <cacheHierarchy uniqueName="[Measures].[__XL_Count 产品变量]" caption="__XL_Count 产品变量" measure="1" displayFolder="" measureGroup="产品变量" count="0" hidden="1"/>
    <cacheHierarchy uniqueName="[Measures].[__XL_Count 数量区间]" caption="__XL_Count 数量区间" measure="1" displayFolder="" measureGroup="数量区间" count="0" hidden="1"/>
    <cacheHierarchy uniqueName="[Measures].[__未定义度量值]" caption="__未定义度量值" measure="1" displayFolder="" count="0" hidden="1"/>
  </cacheHierarchies>
  <kpis count="0"/>
  <dimensions count="5">
    <dimension measure="1" name="Measures" uniqueName="[Measures]" caption="Measures"/>
    <dimension name="产品变量" uniqueName="[产品变量]" caption="产品变量"/>
    <dimension name="产品清单" uniqueName="[产品清单]" caption="产品清单"/>
    <dimension name="数量区间" uniqueName="[数量区间]" caption="数量区间"/>
    <dimension name="销售清单" uniqueName="[销售清单]" caption="销售清单"/>
  </dimensions>
  <measureGroups count="4">
    <measureGroup name="产品变量" caption="产品变量"/>
    <measureGroup name="产品清单" caption="产品清单"/>
    <measureGroup name="数量区间" caption="数量区间"/>
    <measureGroup name="销售清单" caption="销售清单"/>
  </measureGroups>
  <maps count="5">
    <map measureGroup="0" dimension="1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29268-1CCA-4B4B-9474-82E5BCE7EA2B}" name="数据透视表1" cacheId="125" applyNumberFormats="0" applyBorderFormats="0" applyFontFormats="0" applyPatternFormats="0" applyAlignmentFormats="0" applyWidthHeightFormats="1" dataCaption="值" tag="b11f2098-4293-48eb-9819-7ba5d5dc8b07" updatedVersion="6" minRefreshableVersion="3" useAutoFormatting="1" itemPrintTitles="1" createdVersion="6" indent="0" outline="1" outlineData="1" multipleFieldFilters="0">
  <location ref="I10:L16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数量区间]"/>
        <x15:activeTabTopLevelEntity name="[销售清单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1FDA2-CBB7-473D-97D4-8B9243264368}" name="数据透视表3" cacheId="122" applyNumberFormats="0" applyBorderFormats="0" applyFontFormats="0" applyPatternFormats="0" applyAlignmentFormats="0" applyWidthHeightFormats="1" dataCaption="值" tag="cead3eb5-94a6-4910-afd2-e8fad5f35f6d" updatedVersion="6" minRefreshableVersion="3" useAutoFormatting="1" itemPrintTitles="1" createdVersion="6" indent="0" outline="1" outlineData="1" multipleFieldFilters="0">
  <location ref="A10:E13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fld="3" subtotal="count" baseField="0" baseItem="0"/>
    <dataField fld="4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品清单]"/>
        <x15:activeTabTopLevelEntity name="[销售清单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8AFC1-0E96-45A6-8126-F8A8449D5DAD}" name="数据透视表4" cacheId="119" applyNumberFormats="0" applyBorderFormats="0" applyFontFormats="0" applyPatternFormats="0" applyAlignmentFormats="0" applyWidthHeightFormats="1" dataCaption="值" tag="96b79e30-7716-4710-b44e-a81c8b38362b" updatedVersion="6" minRefreshableVersion="3" useAutoFormatting="1" subtotalHiddenItems="1" itemPrintTitles="1" createdVersion="6" indent="0" outline="1" outlineData="1" multipleFieldFilters="0">
  <location ref="C10:F16" firstHeaderRow="0" firstDataRow="1" firstDataCol="1"/>
  <pivotFields count="4">
    <pivotField axis="axisRow" allDrilled="1" subtotalTop="0" showAll="0" defaultSubtotal="0" defaultAttributeDrillState="1">
      <items count="5">
        <item x="0"/>
        <item x="4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formats count="3">
    <format dxfId="16">
      <pivotArea collapsedLevelsAreSubtotals="1" fieldPosition="0">
        <references count="1">
          <reference field="0" count="1">
            <x v="1"/>
          </reference>
        </references>
      </pivotArea>
    </format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0">
      <pivotArea dataOnly="0" fieldPosition="0">
        <references count="1">
          <reference field="0" count="1">
            <x v="2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销售清单]"/>
        <x15:activeTabTopLevelEntity name="[数量区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4C2DE-100F-4389-9A24-BE87F107E64B}" name="销售清单" displayName="销售清单" ref="A1:B7" totalsRowShown="0" headerRowDxfId="29" dataDxfId="28">
  <autoFilter ref="A1:B7" xr:uid="{6239191D-08A8-4B55-BDD7-285183D0F296}"/>
  <tableColumns count="2">
    <tableColumn id="1" xr3:uid="{25ABB9C9-B690-4B83-9FAE-9A98B8F81FE3}" name="产品ID" dataDxfId="27"/>
    <tableColumn id="2" xr3:uid="{43FCBF70-0FF3-4853-8E9C-347A8560B8A9}" name="销量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C6DF0-7935-4140-BDE6-F3847CAB82BF}" name="产品清单" displayName="产品清单" ref="D1:G3" totalsRowShown="0" headerRowDxfId="25" dataDxfId="24">
  <autoFilter ref="D1:G3" xr:uid="{E64AECD8-6052-45D6-A261-BEE8509A54D5}"/>
  <tableColumns count="4">
    <tableColumn id="1" xr3:uid="{429A9BAA-B8BC-4A87-86DF-9E140F393A47}" name="产品ID" dataDxfId="23"/>
    <tableColumn id="2" xr3:uid="{546999A7-7D3D-43C0-A16C-4ECE8DDB1318}" name="产品名称" dataDxfId="22"/>
    <tableColumn id="3" xr3:uid="{9C906F8B-A762-4594-B17D-8250ED079058}" name="单价" dataDxfId="21"/>
    <tableColumn id="4" xr3:uid="{F3783382-97C8-4E33-BDB1-328037EB4675}" name="成本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2CE5C9-E10E-4349-8AC7-457592A3A5B4}" name="产品变量" displayName="产品变量" ref="D5:D6" totalsRowShown="0" headerRowDxfId="19" dataDxfId="18">
  <autoFilter ref="D5:D6" xr:uid="{658AD825-E88B-4BAF-9491-277EF1D5DAE5}"/>
  <tableColumns count="1">
    <tableColumn id="1" xr3:uid="{BC774092-06F4-45C5-B39E-BDB432CB7E91}" name="变量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AA7AB5-14F6-4127-B561-517C395CD3FD}" name="数量区间" displayName="数量区间" ref="I1:K6" totalsRowShown="0" headerRowDxfId="5" dataDxfId="4">
  <autoFilter ref="I1:K6" xr:uid="{98B35B1F-4331-4B06-A6B2-C17B67CC6247}"/>
  <tableColumns count="3">
    <tableColumn id="1" xr3:uid="{7D4A4DCB-8B66-4107-ADF0-5D77479F5E8B}" name="区间" dataDxfId="3"/>
    <tableColumn id="2" xr3:uid="{908820C0-ACF5-47A0-B231-014E4441C9FB}" name="下限" dataDxfId="2"/>
    <tableColumn id="3" xr3:uid="{920A9767-F1F9-460B-A3CE-0B66153F97D6}" name="上限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076E58-4773-4860-A33B-155BE39518C3}" name="销售清单6" displayName="销售清单6" ref="C1:D7" totalsRowShown="0" headerRowDxfId="14" dataDxfId="13">
  <autoFilter ref="C1:D7" xr:uid="{708C3B66-1B68-45D1-988F-ECC6431D049A}"/>
  <tableColumns count="2">
    <tableColumn id="1" xr3:uid="{71AE2BEB-7AF6-4008-8D80-A9A0DF281D88}" name="产品ID" dataDxfId="12"/>
    <tableColumn id="2" xr3:uid="{04E47DB1-0727-436A-A042-930DF274C080}" name="销量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43A98D-3666-447B-9111-92151101A903}" name="数量区间7" displayName="数量区间7" ref="C19:E24" totalsRowShown="0" headerRowDxfId="10" dataDxfId="9">
  <autoFilter ref="C19:E24" xr:uid="{80A1E23F-E245-4B02-A4C0-ED2C51A2432D}"/>
  <tableColumns count="3">
    <tableColumn id="1" xr3:uid="{770D49BD-10C4-4B0D-9278-3540A1224F50}" name="区间" dataDxfId="8"/>
    <tableColumn id="2" xr3:uid="{F3D1E6A8-CE3E-4B8A-8266-DB5571D8A02D}" name="下限" dataDxfId="7"/>
    <tableColumn id="3" xr3:uid="{0F2A9CFD-BCF6-4247-A006-375405200DF7}" name="上限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901E-2E6B-4D1E-8B2B-220208A2BD73}">
  <dimension ref="A1:B26"/>
  <sheetViews>
    <sheetView showGridLines="0" zoomScale="85" zoomScaleNormal="85" workbookViewId="0">
      <selection activeCell="B14" sqref="B14"/>
    </sheetView>
  </sheetViews>
  <sheetFormatPr defaultRowHeight="16.5" x14ac:dyDescent="0.3"/>
  <cols>
    <col min="1" max="1" width="9" style="7"/>
    <col min="2" max="2" width="104.75" style="7" customWidth="1"/>
    <col min="3" max="16384" width="9" style="7"/>
  </cols>
  <sheetData>
    <row r="1" spans="1:2" ht="24.75" x14ac:dyDescent="0.3">
      <c r="A1" s="21" t="s">
        <v>16</v>
      </c>
      <c r="B1" s="21"/>
    </row>
    <row r="2" spans="1:2" ht="23.25" thickBot="1" x14ac:dyDescent="0.45">
      <c r="A2" s="3">
        <v>1</v>
      </c>
      <c r="B2" s="4" t="s">
        <v>17</v>
      </c>
    </row>
    <row r="3" spans="1:2" ht="23.25" thickBot="1" x14ac:dyDescent="0.45">
      <c r="A3" s="3">
        <v>2</v>
      </c>
      <c r="B3" s="5" t="s">
        <v>18</v>
      </c>
    </row>
    <row r="4" spans="1:2" ht="23.25" thickBot="1" x14ac:dyDescent="0.45">
      <c r="A4" s="6">
        <v>3</v>
      </c>
      <c r="B4" s="5" t="s">
        <v>19</v>
      </c>
    </row>
    <row r="5" spans="1:2" ht="23.25" thickBot="1" x14ac:dyDescent="0.45">
      <c r="A5" s="6">
        <v>4</v>
      </c>
      <c r="B5" s="5" t="s">
        <v>20</v>
      </c>
    </row>
    <row r="6" spans="1:2" ht="23.25" thickBot="1" x14ac:dyDescent="0.45">
      <c r="A6" s="6">
        <v>5</v>
      </c>
      <c r="B6" s="5" t="s">
        <v>21</v>
      </c>
    </row>
    <row r="7" spans="1:2" ht="23.25" thickBot="1" x14ac:dyDescent="0.45">
      <c r="A7" s="6">
        <v>6</v>
      </c>
      <c r="B7" s="5" t="s">
        <v>22</v>
      </c>
    </row>
    <row r="8" spans="1:2" ht="23.25" thickBot="1" x14ac:dyDescent="0.45">
      <c r="A8" s="6">
        <v>7</v>
      </c>
      <c r="B8" s="5" t="s">
        <v>23</v>
      </c>
    </row>
    <row r="9" spans="1:2" ht="23.25" thickBot="1" x14ac:dyDescent="0.45">
      <c r="A9" s="6">
        <v>8</v>
      </c>
      <c r="B9" s="5" t="s">
        <v>24</v>
      </c>
    </row>
    <row r="10" spans="1:2" ht="23.25" thickBot="1" x14ac:dyDescent="0.45">
      <c r="A10" s="6">
        <v>9</v>
      </c>
      <c r="B10" s="5" t="s">
        <v>25</v>
      </c>
    </row>
    <row r="11" spans="1:2" ht="23.25" thickBot="1" x14ac:dyDescent="0.45">
      <c r="A11" s="6">
        <v>10</v>
      </c>
      <c r="B11" s="5" t="s">
        <v>34</v>
      </c>
    </row>
    <row r="12" spans="1:2" ht="23.25" thickBot="1" x14ac:dyDescent="0.45">
      <c r="A12" s="19">
        <v>11</v>
      </c>
      <c r="B12" s="18" t="s">
        <v>44</v>
      </c>
    </row>
    <row r="13" spans="1:2" ht="23.25" thickBot="1" x14ac:dyDescent="0.45">
      <c r="A13" s="19">
        <v>12</v>
      </c>
      <c r="B13" s="18" t="s">
        <v>45</v>
      </c>
    </row>
    <row r="14" spans="1:2" ht="23.25" thickBot="1" x14ac:dyDescent="0.45">
      <c r="A14" s="19">
        <v>13</v>
      </c>
      <c r="B14" s="18" t="s">
        <v>46</v>
      </c>
    </row>
    <row r="19" spans="1:2" ht="22.5" x14ac:dyDescent="0.4">
      <c r="A19" s="8"/>
      <c r="B19" s="8"/>
    </row>
    <row r="20" spans="1:2" ht="22.5" x14ac:dyDescent="0.4">
      <c r="A20" s="8"/>
      <c r="B20" s="8"/>
    </row>
    <row r="21" spans="1:2" ht="22.5" x14ac:dyDescent="0.4">
      <c r="A21" s="8"/>
      <c r="B21" s="8"/>
    </row>
    <row r="22" spans="1:2" ht="22.5" x14ac:dyDescent="0.4">
      <c r="A22" s="8"/>
      <c r="B22" s="8"/>
    </row>
    <row r="23" spans="1:2" ht="22.5" x14ac:dyDescent="0.4">
      <c r="A23" s="8"/>
      <c r="B23" s="8"/>
    </row>
    <row r="24" spans="1:2" ht="22.5" x14ac:dyDescent="0.4">
      <c r="A24" s="8"/>
      <c r="B24" s="8"/>
    </row>
    <row r="25" spans="1:2" ht="22.5" x14ac:dyDescent="0.4">
      <c r="A25" s="8"/>
      <c r="B25" s="8"/>
    </row>
    <row r="26" spans="1:2" ht="22.5" x14ac:dyDescent="0.4">
      <c r="A26" s="8"/>
      <c r="B26" s="8"/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A3F0-410B-43CC-9E4E-333D77733D63}">
  <dimension ref="A1:L27"/>
  <sheetViews>
    <sheetView zoomScale="130" zoomScaleNormal="130" workbookViewId="0">
      <selection activeCell="G13" sqref="G13"/>
    </sheetView>
  </sheetViews>
  <sheetFormatPr defaultRowHeight="16.5" x14ac:dyDescent="0.2"/>
  <cols>
    <col min="1" max="1" width="9.125" style="2" bestFit="1" customWidth="1"/>
    <col min="2" max="2" width="7.125" style="2" bestFit="1" customWidth="1"/>
    <col min="3" max="5" width="15.875" style="2" bestFit="1" customWidth="1"/>
    <col min="6" max="6" width="9" style="2" bestFit="1" customWidth="1"/>
    <col min="7" max="7" width="6.5" style="2" customWidth="1"/>
    <col min="8" max="8" width="2.5" style="2" customWidth="1"/>
    <col min="9" max="9" width="13.375" style="2" bestFit="1" customWidth="1"/>
    <col min="10" max="10" width="9" style="2" bestFit="1" customWidth="1"/>
    <col min="11" max="12" width="13" style="2" bestFit="1" customWidth="1"/>
    <col min="13" max="16384" width="9" style="2"/>
  </cols>
  <sheetData>
    <row r="1" spans="1:12" x14ac:dyDescent="0.2">
      <c r="A1" s="2" t="s">
        <v>0</v>
      </c>
      <c r="B1" s="2" t="s">
        <v>2</v>
      </c>
      <c r="D1" s="2" t="s">
        <v>0</v>
      </c>
      <c r="E1" s="2" t="s">
        <v>1</v>
      </c>
      <c r="F1" s="2" t="s">
        <v>3</v>
      </c>
      <c r="G1" s="2" t="s">
        <v>4</v>
      </c>
      <c r="I1" s="32" t="s">
        <v>5</v>
      </c>
      <c r="J1" s="32" t="s">
        <v>11</v>
      </c>
      <c r="K1" s="32" t="s">
        <v>12</v>
      </c>
    </row>
    <row r="2" spans="1:12" x14ac:dyDescent="0.2">
      <c r="A2" s="2">
        <v>1</v>
      </c>
      <c r="B2" s="2">
        <v>15</v>
      </c>
      <c r="D2" s="2">
        <v>1</v>
      </c>
      <c r="E2" s="2" t="s">
        <v>13</v>
      </c>
      <c r="F2" s="2">
        <v>3</v>
      </c>
      <c r="G2" s="2">
        <v>2.5</v>
      </c>
      <c r="I2" s="32" t="s">
        <v>6</v>
      </c>
      <c r="J2" s="32">
        <v>0</v>
      </c>
      <c r="K2" s="32">
        <v>5</v>
      </c>
    </row>
    <row r="3" spans="1:12" x14ac:dyDescent="0.2">
      <c r="A3" s="2">
        <v>2</v>
      </c>
      <c r="B3" s="2">
        <v>5</v>
      </c>
      <c r="D3" s="2">
        <v>2</v>
      </c>
      <c r="E3" s="2" t="s">
        <v>14</v>
      </c>
      <c r="F3" s="2">
        <v>3.5</v>
      </c>
      <c r="G3" s="2">
        <v>1.5</v>
      </c>
      <c r="I3" s="32" t="s">
        <v>7</v>
      </c>
      <c r="J3" s="32">
        <v>5</v>
      </c>
      <c r="K3" s="32">
        <v>10</v>
      </c>
    </row>
    <row r="4" spans="1:12" x14ac:dyDescent="0.2">
      <c r="A4" s="2">
        <v>1</v>
      </c>
      <c r="B4" s="2">
        <v>10</v>
      </c>
      <c r="H4" s="20"/>
      <c r="I4" s="32" t="s">
        <v>8</v>
      </c>
      <c r="J4" s="32">
        <v>10</v>
      </c>
      <c r="K4" s="32">
        <v>15</v>
      </c>
    </row>
    <row r="5" spans="1:12" x14ac:dyDescent="0.2">
      <c r="A5" s="2">
        <v>1</v>
      </c>
      <c r="B5" s="2">
        <v>10</v>
      </c>
      <c r="D5" s="2" t="s">
        <v>15</v>
      </c>
      <c r="I5" s="32" t="s">
        <v>9</v>
      </c>
      <c r="J5" s="32">
        <v>15</v>
      </c>
      <c r="K5" s="32">
        <v>20</v>
      </c>
    </row>
    <row r="6" spans="1:12" x14ac:dyDescent="0.2">
      <c r="A6" s="2">
        <v>2</v>
      </c>
      <c r="B6" s="2">
        <v>20</v>
      </c>
      <c r="D6" s="2" t="s">
        <v>14</v>
      </c>
      <c r="I6" s="32" t="s">
        <v>10</v>
      </c>
      <c r="J6" s="32">
        <v>20</v>
      </c>
      <c r="K6" s="32">
        <v>25</v>
      </c>
    </row>
    <row r="7" spans="1:12" x14ac:dyDescent="0.2">
      <c r="A7" s="2">
        <v>2</v>
      </c>
      <c r="B7" s="2">
        <v>20</v>
      </c>
    </row>
    <row r="10" spans="1:12" x14ac:dyDescent="0.2">
      <c r="A10" s="10" t="s">
        <v>26</v>
      </c>
      <c r="B10" t="s">
        <v>52</v>
      </c>
      <c r="C10" t="s">
        <v>53</v>
      </c>
      <c r="D10" t="s">
        <v>54</v>
      </c>
      <c r="E10" t="s">
        <v>55</v>
      </c>
      <c r="I10" s="10" t="s">
        <v>26</v>
      </c>
      <c r="J10" t="s">
        <v>56</v>
      </c>
      <c r="K10" t="s">
        <v>57</v>
      </c>
      <c r="L10" t="s">
        <v>58</v>
      </c>
    </row>
    <row r="11" spans="1:12" x14ac:dyDescent="0.2">
      <c r="A11" s="1" t="s">
        <v>50</v>
      </c>
      <c r="B11" s="17">
        <v>45</v>
      </c>
      <c r="C11" s="17">
        <v>40</v>
      </c>
      <c r="D11" s="17">
        <v>40</v>
      </c>
      <c r="E11" s="17">
        <v>40</v>
      </c>
      <c r="I11" s="1" t="s">
        <v>6</v>
      </c>
      <c r="J11" s="17">
        <v>6</v>
      </c>
      <c r="K11" s="17"/>
      <c r="L11" s="17"/>
    </row>
    <row r="12" spans="1:12" x14ac:dyDescent="0.2">
      <c r="A12" s="1" t="s">
        <v>51</v>
      </c>
      <c r="B12" s="17">
        <v>35</v>
      </c>
      <c r="C12" s="17">
        <v>35</v>
      </c>
      <c r="D12" s="17">
        <v>35</v>
      </c>
      <c r="E12" s="17">
        <v>35</v>
      </c>
      <c r="I12" s="1" t="s">
        <v>8</v>
      </c>
      <c r="J12" s="17">
        <v>6</v>
      </c>
      <c r="K12" s="17">
        <v>2</v>
      </c>
      <c r="L12" s="17">
        <v>10</v>
      </c>
    </row>
    <row r="13" spans="1:12" x14ac:dyDescent="0.2">
      <c r="A13" s="1" t="s">
        <v>27</v>
      </c>
      <c r="B13" s="17">
        <v>80</v>
      </c>
      <c r="C13" s="17">
        <v>75</v>
      </c>
      <c r="D13" s="17">
        <v>75</v>
      </c>
      <c r="E13" s="17">
        <v>75</v>
      </c>
      <c r="I13" s="1" t="s">
        <v>9</v>
      </c>
      <c r="J13" s="17">
        <v>6</v>
      </c>
      <c r="K13" s="17">
        <v>1</v>
      </c>
      <c r="L13" s="17">
        <v>7.5</v>
      </c>
    </row>
    <row r="14" spans="1:12" x14ac:dyDescent="0.2">
      <c r="I14" s="1" t="s">
        <v>10</v>
      </c>
      <c r="J14" s="17">
        <v>6</v>
      </c>
      <c r="K14" s="17">
        <v>2</v>
      </c>
      <c r="L14" s="17">
        <v>80</v>
      </c>
    </row>
    <row r="15" spans="1:12" x14ac:dyDescent="0.2">
      <c r="I15" s="1" t="s">
        <v>7</v>
      </c>
      <c r="J15" s="17">
        <v>6</v>
      </c>
      <c r="K15" s="17">
        <v>1</v>
      </c>
      <c r="L15" s="17">
        <v>10</v>
      </c>
    </row>
    <row r="16" spans="1:12" x14ac:dyDescent="0.2">
      <c r="I16" s="1" t="s">
        <v>27</v>
      </c>
      <c r="J16" s="17">
        <v>6</v>
      </c>
      <c r="K16" s="17">
        <v>6</v>
      </c>
      <c r="L16" s="17">
        <v>107.5</v>
      </c>
    </row>
    <row r="17" spans="1:11" x14ac:dyDescent="0.2">
      <c r="I17"/>
      <c r="J17"/>
      <c r="K17"/>
    </row>
    <row r="18" spans="1:11" x14ac:dyDescent="0.2">
      <c r="I18"/>
      <c r="J18"/>
      <c r="K18"/>
    </row>
    <row r="19" spans="1:11" x14ac:dyDescent="0.2">
      <c r="I19"/>
      <c r="J19"/>
      <c r="K19"/>
    </row>
    <row r="20" spans="1:11" x14ac:dyDescent="0.2">
      <c r="I20"/>
      <c r="J20"/>
      <c r="K20"/>
    </row>
    <row r="21" spans="1:11" x14ac:dyDescent="0.2">
      <c r="I21"/>
      <c r="J21"/>
      <c r="K21"/>
    </row>
    <row r="22" spans="1:11" x14ac:dyDescent="0.2">
      <c r="A22"/>
      <c r="B22"/>
      <c r="C22"/>
      <c r="I22"/>
      <c r="J22"/>
      <c r="K22"/>
    </row>
    <row r="23" spans="1:11" x14ac:dyDescent="0.2">
      <c r="A23"/>
      <c r="B23"/>
      <c r="C23"/>
      <c r="I23"/>
      <c r="J23"/>
      <c r="K23"/>
    </row>
    <row r="24" spans="1:11" x14ac:dyDescent="0.2">
      <c r="A24"/>
      <c r="B24"/>
      <c r="C24"/>
      <c r="I24"/>
      <c r="J24"/>
      <c r="K24"/>
    </row>
    <row r="25" spans="1:11" x14ac:dyDescent="0.2">
      <c r="A25"/>
      <c r="B25"/>
      <c r="C25"/>
      <c r="I25"/>
      <c r="J25"/>
      <c r="K25"/>
    </row>
    <row r="26" spans="1:11" x14ac:dyDescent="0.2">
      <c r="A26"/>
      <c r="B26"/>
      <c r="C26"/>
      <c r="I26"/>
      <c r="J26"/>
      <c r="K26"/>
    </row>
    <row r="27" spans="1:11" x14ac:dyDescent="0.2">
      <c r="A27"/>
      <c r="B27"/>
      <c r="C27"/>
      <c r="I27"/>
      <c r="J27"/>
      <c r="K27"/>
    </row>
  </sheetData>
  <phoneticPr fontId="3" type="noConversion"/>
  <pageMargins left="0.7" right="0.7" top="0.75" bottom="0.75" header="0.3" footer="0.3"/>
  <pageSetup paperSize="9" orientation="portrait"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86C7-B6DE-4C6C-B2A6-98E2D17CD4D6}">
  <dimension ref="A1:M17"/>
  <sheetViews>
    <sheetView zoomScale="130" zoomScaleNormal="130" workbookViewId="0">
      <selection activeCell="H2" sqref="H2"/>
    </sheetView>
  </sheetViews>
  <sheetFormatPr defaultRowHeight="14.25" x14ac:dyDescent="0.2"/>
  <cols>
    <col min="1" max="1" width="14.5" bestFit="1" customWidth="1"/>
  </cols>
  <sheetData>
    <row r="1" spans="1:13" ht="16.5" x14ac:dyDescent="0.2">
      <c r="A1" s="33" t="s">
        <v>8</v>
      </c>
      <c r="B1" s="34">
        <v>10</v>
      </c>
      <c r="C1" s="35">
        <v>15</v>
      </c>
      <c r="F1" s="36" t="s">
        <v>35</v>
      </c>
      <c r="G1" s="36" t="s">
        <v>36</v>
      </c>
      <c r="H1" t="s">
        <v>62</v>
      </c>
    </row>
    <row r="2" spans="1:13" ht="16.5" x14ac:dyDescent="0.2">
      <c r="A2" s="33" t="s">
        <v>10</v>
      </c>
      <c r="B2" s="34">
        <v>20</v>
      </c>
      <c r="C2" s="35">
        <v>25</v>
      </c>
      <c r="F2" s="36">
        <v>1</v>
      </c>
      <c r="G2" s="36">
        <v>15</v>
      </c>
      <c r="H2" s="38">
        <f>VLOOKUP(F2,$I$15:$M$17,5,0)*G2</f>
        <v>7.5</v>
      </c>
    </row>
    <row r="3" spans="1:13" x14ac:dyDescent="0.2">
      <c r="F3" s="36">
        <v>2</v>
      </c>
      <c r="G3" s="36">
        <v>5</v>
      </c>
      <c r="H3">
        <f t="shared" ref="H3:H7" si="0">VLOOKUP(F3,$I$15:$M$17,5,0)*G3</f>
        <v>10</v>
      </c>
    </row>
    <row r="4" spans="1:13" x14ac:dyDescent="0.2">
      <c r="F4" s="36">
        <v>1</v>
      </c>
      <c r="G4" s="37">
        <v>10</v>
      </c>
      <c r="H4">
        <f t="shared" si="0"/>
        <v>5</v>
      </c>
    </row>
    <row r="5" spans="1:13" x14ac:dyDescent="0.2">
      <c r="F5" s="36">
        <v>1</v>
      </c>
      <c r="G5" s="37">
        <v>10</v>
      </c>
      <c r="H5">
        <f t="shared" si="0"/>
        <v>5</v>
      </c>
    </row>
    <row r="6" spans="1:13" x14ac:dyDescent="0.2">
      <c r="F6" s="36">
        <v>2</v>
      </c>
      <c r="G6" s="36">
        <v>20</v>
      </c>
      <c r="H6">
        <f t="shared" si="0"/>
        <v>40</v>
      </c>
    </row>
    <row r="7" spans="1:13" x14ac:dyDescent="0.2">
      <c r="F7" s="36">
        <v>2</v>
      </c>
      <c r="G7" s="36">
        <v>20</v>
      </c>
      <c r="H7">
        <f t="shared" si="0"/>
        <v>40</v>
      </c>
    </row>
    <row r="8" spans="1:13" x14ac:dyDescent="0.2">
      <c r="F8" s="36"/>
      <c r="G8" s="36"/>
    </row>
    <row r="15" spans="1:13" x14ac:dyDescent="0.2">
      <c r="I15" s="36" t="s">
        <v>35</v>
      </c>
      <c r="J15" s="36" t="s">
        <v>59</v>
      </c>
      <c r="K15" s="36" t="s">
        <v>60</v>
      </c>
      <c r="L15" s="36" t="s">
        <v>61</v>
      </c>
      <c r="M15" s="36" t="s">
        <v>62</v>
      </c>
    </row>
    <row r="16" spans="1:13" x14ac:dyDescent="0.2">
      <c r="I16" s="36">
        <v>1</v>
      </c>
      <c r="J16" s="36" t="s">
        <v>51</v>
      </c>
      <c r="K16" s="36">
        <v>3</v>
      </c>
      <c r="L16" s="36">
        <v>2.5</v>
      </c>
      <c r="M16" s="36">
        <f>K16-L16</f>
        <v>0.5</v>
      </c>
    </row>
    <row r="17" spans="9:13" x14ac:dyDescent="0.2">
      <c r="I17" s="36">
        <v>2</v>
      </c>
      <c r="J17" s="36" t="s">
        <v>50</v>
      </c>
      <c r="K17" s="36">
        <v>3.5</v>
      </c>
      <c r="L17" s="36">
        <v>1.5</v>
      </c>
      <c r="M17" s="36">
        <f>K17-L17</f>
        <v>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088-19D6-43D4-99B8-1E86EB6E2D39}">
  <dimension ref="A5:L12"/>
  <sheetViews>
    <sheetView showGridLines="0" zoomScale="145" zoomScaleNormal="145" workbookViewId="0">
      <selection activeCell="F15" sqref="F15"/>
    </sheetView>
  </sheetViews>
  <sheetFormatPr defaultRowHeight="16.5" x14ac:dyDescent="0.2"/>
  <cols>
    <col min="1" max="16384" width="9" style="11"/>
  </cols>
  <sheetData>
    <row r="5" spans="1:12" x14ac:dyDescent="0.2">
      <c r="C5" s="12" t="s">
        <v>28</v>
      </c>
      <c r="D5" s="12" t="s">
        <v>29</v>
      </c>
      <c r="E5" s="12" t="s">
        <v>30</v>
      </c>
      <c r="F5" s="12" t="s">
        <v>29</v>
      </c>
      <c r="G5" s="12" t="s">
        <v>31</v>
      </c>
      <c r="H5" s="12"/>
      <c r="I5" s="12"/>
      <c r="J5" s="12"/>
      <c r="K5" s="12"/>
      <c r="L5" s="12"/>
    </row>
    <row r="9" spans="1:12" x14ac:dyDescent="0.2">
      <c r="A9" s="22" t="s">
        <v>32</v>
      </c>
      <c r="B9" s="22"/>
      <c r="C9" s="22"/>
      <c r="I9" s="22" t="s">
        <v>33</v>
      </c>
      <c r="J9" s="22"/>
      <c r="K9" s="22"/>
      <c r="L9" s="22"/>
    </row>
    <row r="10" spans="1:12" x14ac:dyDescent="0.2">
      <c r="A10" s="22"/>
      <c r="B10" s="22"/>
      <c r="C10" s="22"/>
      <c r="I10" s="22"/>
      <c r="J10" s="22"/>
      <c r="K10" s="22"/>
      <c r="L10" s="22"/>
    </row>
    <row r="11" spans="1:12" x14ac:dyDescent="0.2">
      <c r="A11" s="22"/>
      <c r="B11" s="22"/>
      <c r="C11" s="22"/>
      <c r="I11" s="22"/>
      <c r="J11" s="22"/>
      <c r="K11" s="22"/>
      <c r="L11" s="22"/>
    </row>
    <row r="12" spans="1:12" x14ac:dyDescent="0.2">
      <c r="A12" s="22"/>
      <c r="B12" s="22"/>
      <c r="C12" s="22"/>
      <c r="I12" s="22"/>
      <c r="J12" s="22"/>
      <c r="K12" s="22"/>
      <c r="L12" s="22"/>
    </row>
  </sheetData>
  <mergeCells count="2">
    <mergeCell ref="A9:C12"/>
    <mergeCell ref="I9:L1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3991-5B82-46F1-8F31-E674C6D6D1FF}">
  <dimension ref="B1:N19"/>
  <sheetViews>
    <sheetView showGridLines="0" zoomScale="115" zoomScaleNormal="115" workbookViewId="0">
      <selection activeCell="G17" sqref="G17"/>
    </sheetView>
  </sheetViews>
  <sheetFormatPr defaultRowHeight="16.5" x14ac:dyDescent="0.2"/>
  <cols>
    <col min="1" max="7" width="9" style="2"/>
    <col min="8" max="8" width="14.25" style="2" customWidth="1"/>
    <col min="9" max="9" width="9.5" style="2" customWidth="1"/>
    <col min="10" max="10" width="5.125" style="2" customWidth="1"/>
    <col min="11" max="12" width="9" style="2"/>
    <col min="13" max="13" width="12.875" style="2" bestFit="1" customWidth="1"/>
    <col min="14" max="16384" width="9" style="2"/>
  </cols>
  <sheetData>
    <row r="1" spans="2:14" x14ac:dyDescent="0.2">
      <c r="C1" s="23" t="s">
        <v>43</v>
      </c>
      <c r="D1" s="24"/>
      <c r="E1" s="24"/>
      <c r="F1" s="24"/>
      <c r="G1" s="24"/>
      <c r="H1" s="24"/>
      <c r="I1" s="24"/>
      <c r="J1" s="24"/>
      <c r="K1" s="24"/>
      <c r="L1" s="25"/>
    </row>
    <row r="2" spans="2:14" x14ac:dyDescent="0.2">
      <c r="C2" s="26"/>
      <c r="D2" s="27"/>
      <c r="E2" s="27"/>
      <c r="F2" s="27"/>
      <c r="G2" s="27"/>
      <c r="H2" s="27"/>
      <c r="I2" s="27"/>
      <c r="J2" s="27"/>
      <c r="K2" s="27"/>
      <c r="L2" s="28"/>
    </row>
    <row r="3" spans="2:14" x14ac:dyDescent="0.2">
      <c r="C3" s="26"/>
      <c r="D3" s="27"/>
      <c r="E3" s="27"/>
      <c r="F3" s="27"/>
      <c r="G3" s="27"/>
      <c r="H3" s="27"/>
      <c r="I3" s="27"/>
      <c r="J3" s="27"/>
      <c r="K3" s="27"/>
      <c r="L3" s="28"/>
    </row>
    <row r="4" spans="2:14" x14ac:dyDescent="0.2">
      <c r="C4" s="29"/>
      <c r="D4" s="30"/>
      <c r="E4" s="30"/>
      <c r="F4" s="30"/>
      <c r="G4" s="30"/>
      <c r="H4" s="30"/>
      <c r="I4" s="30"/>
      <c r="J4" s="30"/>
      <c r="K4" s="30"/>
      <c r="L4" s="31"/>
    </row>
    <row r="5" spans="2:14" x14ac:dyDescent="0.2"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2:14" x14ac:dyDescent="0.2">
      <c r="B6" s="2" t="s">
        <v>28</v>
      </c>
      <c r="C6" s="2" t="s">
        <v>42</v>
      </c>
    </row>
    <row r="8" spans="2:14" x14ac:dyDescent="0.2">
      <c r="C8" s="2" t="s">
        <v>37</v>
      </c>
      <c r="F8" s="2" t="s">
        <v>39</v>
      </c>
      <c r="K8" s="2" t="s">
        <v>38</v>
      </c>
    </row>
    <row r="9" spans="2:14" x14ac:dyDescent="0.2">
      <c r="C9" s="13" t="s">
        <v>35</v>
      </c>
      <c r="D9" s="13" t="s">
        <v>36</v>
      </c>
      <c r="F9" s="13" t="s">
        <v>35</v>
      </c>
      <c r="G9" s="13" t="s">
        <v>36</v>
      </c>
      <c r="K9" s="13" t="s">
        <v>35</v>
      </c>
      <c r="L9" s="13" t="s">
        <v>36</v>
      </c>
    </row>
    <row r="10" spans="2:14" x14ac:dyDescent="0.2">
      <c r="C10" s="13">
        <v>1</v>
      </c>
      <c r="D10" s="13">
        <v>15</v>
      </c>
      <c r="F10" s="13">
        <v>1</v>
      </c>
      <c r="G10" s="13">
        <v>15</v>
      </c>
      <c r="H10" s="2" t="s">
        <v>40</v>
      </c>
      <c r="I10" s="2" t="b">
        <v>1</v>
      </c>
      <c r="K10" s="13">
        <v>1</v>
      </c>
      <c r="L10" s="13">
        <v>15</v>
      </c>
      <c r="M10" s="9" t="s">
        <v>40</v>
      </c>
      <c r="N10" s="2" t="b">
        <v>1</v>
      </c>
    </row>
    <row r="11" spans="2:14" x14ac:dyDescent="0.2">
      <c r="C11" s="13">
        <v>2</v>
      </c>
      <c r="D11" s="13">
        <v>5</v>
      </c>
      <c r="F11" s="13">
        <v>2</v>
      </c>
      <c r="G11" s="13">
        <v>5</v>
      </c>
      <c r="H11" s="2" t="s">
        <v>47</v>
      </c>
      <c r="I11" s="2" t="b">
        <v>0</v>
      </c>
      <c r="K11" s="13">
        <v>1</v>
      </c>
      <c r="L11" s="13">
        <v>10</v>
      </c>
      <c r="M11" s="9" t="s">
        <v>48</v>
      </c>
      <c r="N11" s="2" t="b">
        <v>1</v>
      </c>
    </row>
    <row r="12" spans="2:14" x14ac:dyDescent="0.2">
      <c r="C12" s="13">
        <v>1</v>
      </c>
      <c r="D12" s="13">
        <v>10</v>
      </c>
      <c r="F12" s="13">
        <v>1</v>
      </c>
      <c r="G12" s="13">
        <v>10</v>
      </c>
      <c r="H12" s="2" t="s">
        <v>48</v>
      </c>
      <c r="I12" s="2" t="b">
        <v>1</v>
      </c>
      <c r="K12" s="13">
        <v>1</v>
      </c>
      <c r="L12" s="13">
        <v>10</v>
      </c>
      <c r="M12" s="9" t="s">
        <v>48</v>
      </c>
      <c r="N12" s="2" t="b">
        <v>1</v>
      </c>
    </row>
    <row r="13" spans="2:14" x14ac:dyDescent="0.2">
      <c r="C13" s="13">
        <v>1</v>
      </c>
      <c r="D13" s="13">
        <v>10</v>
      </c>
      <c r="F13" s="13">
        <v>1</v>
      </c>
      <c r="G13" s="13">
        <v>10</v>
      </c>
      <c r="H13" s="2" t="s">
        <v>48</v>
      </c>
      <c r="I13" s="2" t="b">
        <v>1</v>
      </c>
      <c r="K13" s="13">
        <v>2</v>
      </c>
      <c r="L13" s="13">
        <v>20</v>
      </c>
      <c r="M13" s="9" t="s">
        <v>49</v>
      </c>
      <c r="N13" s="2" t="b">
        <v>1</v>
      </c>
    </row>
    <row r="14" spans="2:14" x14ac:dyDescent="0.2">
      <c r="C14" s="13">
        <v>2</v>
      </c>
      <c r="D14" s="13">
        <v>20</v>
      </c>
      <c r="F14" s="13">
        <v>2</v>
      </c>
      <c r="G14" s="13">
        <v>20</v>
      </c>
      <c r="H14" s="2" t="s">
        <v>49</v>
      </c>
      <c r="I14" s="2" t="b">
        <v>1</v>
      </c>
      <c r="K14" s="13">
        <v>2</v>
      </c>
      <c r="L14" s="13">
        <v>20</v>
      </c>
      <c r="M14" s="9" t="s">
        <v>49</v>
      </c>
      <c r="N14" s="2" t="b">
        <v>1</v>
      </c>
    </row>
    <row r="15" spans="2:14" x14ac:dyDescent="0.2">
      <c r="C15" s="13">
        <v>2</v>
      </c>
      <c r="D15" s="13">
        <v>20</v>
      </c>
      <c r="F15" s="13">
        <v>2</v>
      </c>
      <c r="G15" s="13">
        <v>20</v>
      </c>
      <c r="H15" s="2" t="s">
        <v>49</v>
      </c>
      <c r="I15" s="2" t="b">
        <v>1</v>
      </c>
    </row>
    <row r="16" spans="2:14" x14ac:dyDescent="0.2">
      <c r="K16" s="9" t="s">
        <v>51</v>
      </c>
      <c r="L16" s="2">
        <v>35</v>
      </c>
    </row>
    <row r="17" spans="3:13" x14ac:dyDescent="0.2">
      <c r="C17" s="2" t="s">
        <v>51</v>
      </c>
      <c r="D17" s="2">
        <v>35</v>
      </c>
      <c r="K17" s="9" t="s">
        <v>50</v>
      </c>
      <c r="L17" s="2">
        <v>40</v>
      </c>
    </row>
    <row r="18" spans="3:13" x14ac:dyDescent="0.2">
      <c r="C18" s="2" t="s">
        <v>50</v>
      </c>
      <c r="D18" s="2">
        <v>45</v>
      </c>
    </row>
    <row r="19" spans="3:13" x14ac:dyDescent="0.2">
      <c r="K19" s="15" t="s">
        <v>41</v>
      </c>
      <c r="L19" s="15"/>
      <c r="M19" s="15"/>
    </row>
  </sheetData>
  <mergeCells count="1">
    <mergeCell ref="C1:L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CA-80BC-4694-A1A4-87DE43042931}">
  <dimension ref="C1:F24"/>
  <sheetViews>
    <sheetView showGridLines="0" tabSelected="1" zoomScale="130" zoomScaleNormal="130" workbookViewId="0">
      <selection activeCell="I12" sqref="I12"/>
    </sheetView>
  </sheetViews>
  <sheetFormatPr defaultRowHeight="14.25" x14ac:dyDescent="0.2"/>
  <cols>
    <col min="3" max="3" width="13.375" bestFit="1" customWidth="1"/>
    <col min="4" max="4" width="9" bestFit="1" customWidth="1"/>
    <col min="5" max="5" width="13" bestFit="1" customWidth="1"/>
    <col min="6" max="6" width="14.375" bestFit="1" customWidth="1"/>
  </cols>
  <sheetData>
    <row r="1" spans="3:6" ht="16.5" x14ac:dyDescent="0.2">
      <c r="C1" s="9" t="s">
        <v>0</v>
      </c>
      <c r="D1" s="9" t="s">
        <v>2</v>
      </c>
    </row>
    <row r="2" spans="3:6" ht="16.5" x14ac:dyDescent="0.2">
      <c r="C2" s="9">
        <v>1</v>
      </c>
      <c r="D2" s="9">
        <v>15</v>
      </c>
    </row>
    <row r="3" spans="3:6" ht="16.5" x14ac:dyDescent="0.2">
      <c r="C3" s="9">
        <v>2</v>
      </c>
      <c r="D3" s="9">
        <v>5</v>
      </c>
    </row>
    <row r="4" spans="3:6" ht="16.5" x14ac:dyDescent="0.2">
      <c r="C4" s="9">
        <v>1</v>
      </c>
      <c r="D4" s="9">
        <v>10</v>
      </c>
    </row>
    <row r="5" spans="3:6" ht="16.5" x14ac:dyDescent="0.2">
      <c r="C5" s="9">
        <v>1</v>
      </c>
      <c r="D5" s="9">
        <v>10</v>
      </c>
    </row>
    <row r="6" spans="3:6" ht="16.5" x14ac:dyDescent="0.2">
      <c r="C6" s="9">
        <v>2</v>
      </c>
      <c r="D6" s="9">
        <v>20</v>
      </c>
    </row>
    <row r="7" spans="3:6" ht="16.5" x14ac:dyDescent="0.2">
      <c r="C7" s="9">
        <v>2</v>
      </c>
      <c r="D7" s="9">
        <v>20</v>
      </c>
    </row>
    <row r="10" spans="3:6" x14ac:dyDescent="0.2">
      <c r="C10" s="10" t="s">
        <v>26</v>
      </c>
      <c r="D10" t="s">
        <v>56</v>
      </c>
      <c r="E10" t="s">
        <v>57</v>
      </c>
      <c r="F10" t="s">
        <v>63</v>
      </c>
    </row>
    <row r="11" spans="3:6" x14ac:dyDescent="0.2">
      <c r="C11" s="1" t="s">
        <v>6</v>
      </c>
      <c r="D11" s="17">
        <v>6</v>
      </c>
      <c r="E11" s="17"/>
      <c r="F11" s="17"/>
    </row>
    <row r="12" spans="3:6" x14ac:dyDescent="0.2">
      <c r="C12" s="16" t="s">
        <v>7</v>
      </c>
      <c r="D12" s="39">
        <v>6</v>
      </c>
      <c r="E12" s="39">
        <v>1</v>
      </c>
      <c r="F12" s="39">
        <v>1</v>
      </c>
    </row>
    <row r="13" spans="3:6" x14ac:dyDescent="0.2">
      <c r="C13" s="40" t="s">
        <v>8</v>
      </c>
      <c r="D13" s="41">
        <v>6</v>
      </c>
      <c r="E13" s="41">
        <v>2</v>
      </c>
      <c r="F13" s="41">
        <v>2</v>
      </c>
    </row>
    <row r="14" spans="3:6" x14ac:dyDescent="0.2">
      <c r="C14" s="1" t="s">
        <v>9</v>
      </c>
      <c r="D14" s="17">
        <v>6</v>
      </c>
      <c r="E14" s="17">
        <v>1</v>
      </c>
      <c r="F14" s="17">
        <v>1</v>
      </c>
    </row>
    <row r="15" spans="3:6" x14ac:dyDescent="0.2">
      <c r="C15" s="1" t="s">
        <v>10</v>
      </c>
      <c r="D15" s="17">
        <v>6</v>
      </c>
      <c r="E15" s="17">
        <v>2</v>
      </c>
      <c r="F15" s="17">
        <v>2</v>
      </c>
    </row>
    <row r="16" spans="3:6" x14ac:dyDescent="0.2">
      <c r="C16" s="1" t="s">
        <v>27</v>
      </c>
      <c r="D16" s="17">
        <v>6</v>
      </c>
      <c r="E16" s="17">
        <v>6</v>
      </c>
      <c r="F16" s="17"/>
    </row>
    <row r="19" spans="3:5" ht="16.5" x14ac:dyDescent="0.2">
      <c r="C19" s="9" t="s">
        <v>5</v>
      </c>
      <c r="D19" s="9" t="s">
        <v>11</v>
      </c>
      <c r="E19" s="9" t="s">
        <v>12</v>
      </c>
    </row>
    <row r="20" spans="3:5" ht="16.5" x14ac:dyDescent="0.2">
      <c r="C20" s="9" t="s">
        <v>6</v>
      </c>
      <c r="D20" s="9">
        <v>0</v>
      </c>
      <c r="E20" s="9">
        <v>5</v>
      </c>
    </row>
    <row r="21" spans="3:5" ht="16.5" x14ac:dyDescent="0.2">
      <c r="C21" s="9" t="s">
        <v>7</v>
      </c>
      <c r="D21" s="9">
        <v>5</v>
      </c>
      <c r="E21" s="9">
        <v>10</v>
      </c>
    </row>
    <row r="22" spans="3:5" ht="16.5" x14ac:dyDescent="0.2">
      <c r="C22" s="9" t="s">
        <v>8</v>
      </c>
      <c r="D22" s="9">
        <v>10</v>
      </c>
      <c r="E22" s="9">
        <v>15</v>
      </c>
    </row>
    <row r="23" spans="3:5" ht="16.5" x14ac:dyDescent="0.2">
      <c r="C23" s="9" t="s">
        <v>9</v>
      </c>
      <c r="D23" s="9">
        <v>15</v>
      </c>
      <c r="E23" s="9">
        <v>20</v>
      </c>
    </row>
    <row r="24" spans="3:5" ht="16.5" x14ac:dyDescent="0.2">
      <c r="C24" s="9" t="s">
        <v>10</v>
      </c>
      <c r="D24" s="9">
        <v>20</v>
      </c>
      <c r="E24" s="9">
        <v>25</v>
      </c>
    </row>
  </sheetData>
  <phoneticPr fontId="3" type="noConversion"/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0 4 0 3 2 a b - f b f c - 4 f 1 4 - b b 5 c - b 3 c 7 7 2 3 c d c d 6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d 2 9 d 6 e a - f c 3 0 - 4 e a 9 - 8 b c 5 - d a 5 1 0 7 5 d e 2 7 8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 ag�N& g t ; = 1 0   A N D   & l t ; 2 5   ;` �ϑ( 1 ) < / M e a s u r e N a m e > < D i s p l a y N a m e > ag�N& g t ; = 1 0   A N D   & l t ; 2 5   ;` �ϑ( 1 ) < / D i s p l a y N a m e > < V i s i b l e > F a l s e < / V i s i b l e > < / i t e m > < i t e m > < M e a s u r e N a m e > ag�N& g t ; = 1 0   A N D   & l t ; 2 5   ;` �ϑ( 2 ) < / M e a s u r e N a m e > < D i s p l a y N a m e > ag�N& g t ; = 1 0   A N D   & l t ; 2 5   ;` �ϑ( 2 ) < / D i s p l a y N a m e > < V i s i b l e > F a l s e < / V i s i b l e > < / i t e m > < i t e m > < M e a s u r e N a m e > ag�N& g t ; = 1 0   A N D   & l t ; 2 5   ;` �ϑ( 3 ) < / M e a s u r e N a m e > < D i s p l a y N a m e > ag�N& g t ; = 1 0   A N D   & l t ; 2 5   ;` �ϑ( 3 ) < / D i s p l a y N a m e > < V i s i b l e > F a l s e < / V i s i b l e > < / i t e m > < i t e m > < M e a s u r e N a m e > �gAl& g t ; 1 5 �v;` �ϑ< / M e a s u r e N a m e > < D i s p l a y N a m e > �gAl& g t ; 1 5 �v;` �ϑ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 US�Nؚ�Nb,g1 P�N
N;` �ϑ< / M e a s u r e N a m e > < D i s p l a y N a m e > US�Nؚ�Nb,g1 P�N
N;` �ϑ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 :S�� �.U!kpe< / M e a s u r e N a m e > < D i s p l a y N a m e > :S�� �.U!kpe< / D i s p l a y N a m e > < V i s i b l e > F a l s e < / V i s i b l e > < / i t e m > < i t e m > < M e a s u r e N a m e > A L L ;` �ϑ< / M e a s u r e N a m e > < D i s p l a y N a m e > A L L ;` �ϑ< / D i s p l a y N a m e > < V i s i b l e > F a l s e < / V i s i b l e > < / i t e m > < i t e m > < M e a s u r e N a m e >  �.Uϑ`S�k< / M e a s u r e N a m e > < D i s p l a y N a m e >  �.Uϑ`S�k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 �.UnUS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eϑ:S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 :S��< / s t r i n g > < / k e y > < v a l u e > < i n t > 6 9 < / i n t > < / v a l u e > < / i t e m > < i t e m > < k e y > < s t r i n g > NP�< / s t r i n g > < / k e y > < v a l u e > < i n t > 6 9 < / i n t > < / v a l u e > < / i t e m > < i t e m > < k e y > < s t r i n g > 
NP�< / s t r i n g > < / k e y > < v a l u e > < i n t > 6 9 < / i n t > < / v a l u e > < / i t e m > < / C o l u m n W i d t h s > < C o l u m n D i s p l a y I n d e x > < i t e m > < k e y > < s t r i n g > :S��< / s t r i n g > < / k e y > < v a l u e > < i n t > 0 < / i n t > < / v a l u e > < / i t e m > < i t e m > < k e y > < s t r i n g > NP�< / s t r i n g > < / k e y > < v a l u e > < i n t > 1 < / i n t > < / v a l u e > < / i t e m > < i t e m > < k e y > < s t r i n g > 
NP�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N�TnU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 8 1 < / i n t > < / v a l u e > < / i t e m > < i t e m > < k e y > < s t r i n g > �N�TT�y< / s t r i n g > < / k e y > < v a l u e > < i n t > 1 0 0 < / i n t > < / v a l u e > < / i t e m > < i t e m > < k e y > < s t r i n g > US�N< / s t r i n g > < / k e y > < v a l u e > < i n t > 6 8 < / i n t > < / v a l u e > < / i t e m > < i t e m > < k e y > < s t r i n g > b,g< / s t r i n g > < / k e y > < v a l u e > < i n t > 6 8 < / i n t > < / v a l u e > < / i t e m > < i t e m > < k e y > < s t r i n g > 6e�v< / s t r i n g > < / k e y > < v a l u e > < i n t > 6 9 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 US�N< / s t r i n g > < / k e y > < v a l u e > < i n t > 2 < / i n t > < / v a l u e > < / i t e m > < i t e m > < k e y > < s t r i n g > b,g< / s t r i n g > < / k e y > < v a l u e > < i n t > 3 < / i n t > < / v a l u e > < / i t e m > < i t e m > < k e y > < s t r i n g > 6e�v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 �.UnUS, �N�TnUS, �N�T�Sϑ, peϑ:S��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 peϑ:S��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 peϑ:S��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 C o l u m n s \ NP�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NP�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 �N�T�Sϑ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 �N�T�Sϑ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 �N�TnUS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 �N�TnUS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  �.UnUS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  �.UnUS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  �.UnUS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 4 6 6 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 �N�TnUS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 �N�T�Sϑ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 peϑ:S��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6 6 4 e 0 6 8 - 3 1 1 c - 4 0 f 4 - b 7 8 0 - b 8 b 9 f f 1 5 3 e 8 b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 ag�N& g t ; = 1 0   A N D   & l t ; 2 5   ;` �ϑ( 1 ) < / M e a s u r e N a m e > < D i s p l a y N a m e > ag�N& g t ; = 1 0   A N D   & l t ; 2 5   ;` �ϑ( 1 ) < / D i s p l a y N a m e > < V i s i b l e > F a l s e < / V i s i b l e > < / i t e m > < i t e m > < M e a s u r e N a m e > ag�N& g t ; = 1 0   A N D   & l t ; 2 5   ;` �ϑ( 2 ) < / M e a s u r e N a m e > < D i s p l a y N a m e > ag�N& g t ; = 1 0   A N D   & l t ; 2 5   ;` �ϑ( 2 ) < / D i s p l a y N a m e > < V i s i b l e > F a l s e < / V i s i b l e > < / i t e m > < i t e m > < M e a s u r e N a m e > ag�N& g t ; = 1 0   A N D   & l t ; 2 5   ;` �ϑ( 3 ) < / M e a s u r e N a m e > < D i s p l a y N a m e > ag�N& g t ; = 1 0   A N D   & l t ; 2 5   ;` �ϑ( 3 ) < / D i s p l a y N a m e > < V i s i b l e > F a l s e < / V i s i b l e > < / i t e m > < i t e m > < M e a s u r e N a m e > �gAl& g t ; 1 5 �v;` �ϑ< / M e a s u r e N a m e > < D i s p l a y N a m e > �gAl& g t ; 1 5 �v;` �ϑ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 US�Nؚ�Nb,g1 P�N
N;` �ϑ< / M e a s u r e N a m e > < D i s p l a y N a m e > US�Nؚ�Nb,g1 P�N
N;` �ϑ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 :S�� �.U!kpe< / M e a s u r e N a m e > < D i s p l a y N a m e > :S�� �.U!kpe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 �N�T�Sϑ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 �N�T�Sϑ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 C o l u m n s \ �Sϑ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 C o l u m n s \ �Sϑ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 peϑ:S��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 peϑ:S��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 C o l u m n s \ :S��< / K e y > < / D i a g r a m O b j e c t K e y > < D i a g r a m O b j e c t K e y > < K e y > C o l u m n s \ NP�< / K e y > < / D i a g r a m O b j e c t K e y > < D i a g r a m O b j e c t K e y > < K e y > C o l u m n s \ 
NP�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 C o l u m n s \ :S��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 C o l u m n s \ NP�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NP�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 �N�TnUS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 �N�TnUS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 M e a s u r e s \ �NNy��v�v;`�T: �N�TI D < / K e y > < / D i a g r a m O b j e c t K e y > < D i a g r a m O b j e c t K e y > < K e y > M e a s u r e s \ �NNy��v�v;`�T: �N�TI D \ T a g I n f o \ lQ_< / K e y > < / D i a g r a m O b j e c t K e y > < D i a g r a m O b j e c t K e y > < K e y > M e a s u r e s \ �NNy��v�v;`�T: �N�TI D \ T a g I n f o \ <P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 C o l u m n s \ US�N< / K e y > < / D i a g r a m O b j e c t K e y > < D i a g r a m O b j e c t K e y > < K e y > C o l u m n s \ b,g< / K e y > < / D i a g r a m O b j e c t K e y > < D i a g r a m O b j e c t K e y > < K e y > C o l u m n s \ 6e�v< / K e y > < / D i a g r a m O b j e c t K e y > < D i a g r a m O b j e c t K e y > < K e y > L i n k s \ & l t ; C o l u m n s \ �NNy��v�v;`�T: �N�TI D & g t ; - & l t ; M e a s u r e s \ �N�TI D & g t ; < / K e y > < / D i a g r a m O b j e c t K e y > < D i a g r a m O b j e c t K e y > < K e y > L i n k s \ & l t ; C o l u m n s \ �NNy��v�v;`�T: �N�TI D & g t ; - & l t ; M e a s u r e s \ �N�TI D & g t ; \ C O L U M N < / K e y > < / D i a g r a m O b j e c t K e y > < D i a g r a m O b j e c t K e y > < K e y > L i n k s \ & l t ; C o l u m n s \ �NNy��v�v;`�T: �N�TI D & g t ; - & l t ; M e a s u r e s \ �N�TI D & g t ; \ M E A S U R E 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 M e a s u r e s \ �NNy��v�v;`�T: �N�TI D 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 M e a s u r e s \ �NNy��v�v;`�T: �N�TI D \ T a g I n f o \ lQ_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 M e a s u r e s \ �NNy��v�v;`�T: �N�TI D \ T a g I n f o \ 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 C o l u m n s \ 6e�v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 L i n k s \ & l t ; C o l u m n s \ �NNy��v�v;`�T: �N�TI D & g t ; - & l t ; M e a s u r e s \ �N�TI D & g t ; 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 L i n k s \ & l t ; C o l u m n s \ �NNy��v�v;`�T: �N�TI D & g t ; - & l t ; M e a s u r e s \ �N�TI D & g t ; \ C O L U M N 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 L i n k s \ & l t ; C o l u m n s \ �NNy��v�v;`�T: �N�TI D & g t ; - & l t ; M e a s u r e s \ �N�TI D & g t ; \ M E A S U R E 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  �.UnUS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  �.UnUS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 M e a s u r e s \ ;` �ϑ< / K e y > < / D i a g r a m O b j e c t K e y > < D i a g r a m O b j e c t K e y > < K e y > M e a s u r e s \ ;` �ϑ\ T a g I n f o \ lQ_< / K e y > < / D i a g r a m O b j e c t K e y > < D i a g r a m O b j e c t K e y > < K e y > M e a s u r e s \ ;` �ϑ\ T a g I n f o \ <P< / K e y > < / D i a g r a m O b j e c t K e y > < D i a g r a m O b j e c t K e y > < K e y > M e a s u r e s \ �SPN;` �ϑ< / K e y > < / D i a g r a m O b j e c t K e y > < D i a g r a m O b j e c t K e y > < K e y > M e a s u r e s \ �SPN;` �ϑ\ T a g I n f o \ lQ_< / K e y > < / D i a g r a m O b j e c t K e y > < D i a g r a m O b j e c t K e y > < K e y > M e a s u r e s \ �SPN;` �ϑ\ T a g I n f o \ <P< / K e y > < / D i a g r a m O b j e c t K e y > < D i a g r a m O b j e c t K e y > < K e y > M e a s u r e s \ �SPN;` �ϑF I L T E R - A L L < / K e y > < / D i a g r a m O b j e c t K e y > < D i a g r a m O b j e c t K e y > < K e y > M e a s u r e s \ �SPN;` �ϑF I L T E R - A L L \ T a g I n f o \ lQ_< / K e y > < / D i a g r a m O b j e c t K e y > < D i a g r a m O b j e c t K e y > < K e y > M e a s u r e s \ �SPN;` �ϑF I L T E R - A L L \ T a g I n f o \ <P< / K e y > < / D i a g r a m O b j e c t K e y > < D i a g r a m O b j e c t K e y > < K e y > M e a s u r e s \ �SPN;` �ϑV A L U E S < / K e y > < / D i a g r a m O b j e c t K e y > < D i a g r a m O b j e c t K e y > < K e y > M e a s u r e s \ �SPN;` �ϑV A L U E S \ T a g I n f o \ lQ_< / K e y > < / D i a g r a m O b j e c t K e y > < D i a g r a m O b j e c t K e y > < K e y > M e a s u r e s \ �SPN;` �ϑV A L U E S \ T a g I n f o \ <P< / K e y > < / D i a g r a m O b j e c t K e y > < D i a g r a m O b j e c t K e y > < K e y > M e a s u r e s \ ag�N�Sϑ;` �ϑ< / K e y > < / D i a g r a m O b j e c t K e y > < D i a g r a m O b j e c t K e y > < K e y > M e a s u r e s \ ag�N�Sϑ;` �ϑ\ T a g I n f o \ lQ_< / K e y > < / D i a g r a m O b j e c t K e y > < D i a g r a m O b j e c t K e y > < K e y > M e a s u r e s \ ag�N�Sϑ;` �ϑ\ T a g I n f o \ <P< / K e y > < / D i a g r a m O b j e c t K e y > < D i a g r a m O b j e c t K e y > < K e y > M e a s u r e s \ 1 0 & l t ; =  �ϑ& l t ; 2 5 ( 1 ) < / K e y > < / D i a g r a m O b j e c t K e y > < D i a g r a m O b j e c t K e y > < K e y > M e a s u r e s \ 1 0 & l t ; =  �ϑ& l t ; 2 5 ( 1 ) \ T a g I n f o \ lQ_< / K e y > < / D i a g r a m O b j e c t K e y > < D i a g r a m O b j e c t K e y > < K e y > M e a s u r e s \ 1 0 & l t ; =  �ϑ& l t ; 2 5 ( 1 ) \ T a g I n f o \ <P< / K e y > < / D i a g r a m O b j e c t K e y > < D i a g r a m O b j e c t K e y > < K e y > M e a s u r e s \ 1 0 & l t ; =  �ϑ& l t ; 2 5 ( 2 ) < / K e y > < / D i a g r a m O b j e c t K e y > < D i a g r a m O b j e c t K e y > < K e y > M e a s u r e s \ 1 0 & l t ; =  �ϑ& l t ; 2 5 ( 2 ) \ T a g I n f o \ lQ_< / K e y > < / D i a g r a m O b j e c t K e y > < D i a g r a m O b j e c t K e y > < K e y > M e a s u r e s \ 1 0 & l t ; =  �ϑ& l t ; 2 5 ( 2 ) \ T a g I n f o \ <P< / K e y > < / D i a g r a m O b j e c t K e y > < D i a g r a m O b j e c t K e y > < K e y > M e a s u r e s \ 1 0 & l t ; =  �ϑ& l t ; 2 5 ( 3 ) < / K e y > < / D i a g r a m O b j e c t K e y > < D i a g r a m O b j e c t K e y > < K e y > M e a s u r e s \ 1 0 & l t ; =  �ϑ& l t ; 2 5 ( 3 ) \ T a g I n f o \ lQ_< / K e y > < / D i a g r a m O b j e c t K e y > < D i a g r a m O b j e c t K e y > < K e y > M e a s u r e s \ 1 0 & l t ; =  �ϑ& l t ; 2 5 ( 3 ) \ T a g I n f o \ <P< / K e y > < / D i a g r a m O b j e c t K e y > < D i a g r a m O b j e c t K e y > < K e y > M e a s u r e s \  �ϑ& g t ; 1 5 �v�gAl< / K e y > < / D i a g r a m O b j e c t K e y > < D i a g r a m O b j e c t K e y > < K e y > M e a s u r e s \  �ϑ& g t ; 1 5 �v�gAl\ T a g I n f o \ lQ_< / K e y > < / D i a g r a m O b j e c t K e y > < D i a g r a m O b j e c t K e y > < K e y > M e a s u r e s \  �ϑ& g t ; 1 5 �v�gAl\ T a g I n f o \ <P< / K e y > < / D i a g r a m O b j e c t K e y > < D i a g r a m O b j e c t K e y > < K e y > M e a s u r e s \ O R ;���;` �ϑ( 1 ) < / K e y > < / D i a g r a m O b j e c t K e y > < D i a g r a m O b j e c t K e y > < K e y > M e a s u r e s \ O R ;���;` �ϑ( 1 ) \ T a g I n f o \ lQ_< / K e y > < / D i a g r a m O b j e c t K e y > < D i a g r a m O b j e c t K e y > < K e y > M e a s u r e s \ O R ;���;` �ϑ( 1 ) \ T a g I n f o \ <P< / K e y > < / D i a g r a m O b j e c t K e y > < D i a g r a m O b j e c t K e y > < K e y > M e a s u r e s \ O R ;���;` �ϑ( 2 ) < / K e y > < / D i a g r a m O b j e c t K e y > < D i a g r a m O b j e c t K e y > < K e y > M e a s u r e s \ O R ;���;` �ϑ( 2 ) \ T a g I n f o \ lQ_< / K e y > < / D i a g r a m O b j e c t K e y > < D i a g r a m O b j e c t K e y > < K e y > M e a s u r e s \ O R ;���;` �ϑ( 2 ) \ T a g I n f o \ <P< / K e y > < / D i a g r a m O b j e c t K e y > < D i a g r a m O b j e c t K e y > < K e y > M e a s u r e s \ US�N/fb,g NP�N
N�v �ϑGl;`< / K e y > < / D i a g r a m O b j e c t K e y > < D i a g r a m O b j e c t K e y > < K e y > M e a s u r e s \ US�N/fb,g NP�N
N�v �ϑGl;`\ T a g I n f o \ lQ_< / K e y > < / D i a g r a m O b j e c t K e y > < D i a g r a m O b j e c t K e y > < K e y > M e a s u r e s \ US�N/fb,g NP�N
N�v �ϑGl;`\ T a g I n f o \ <P< / K e y > < / D i a g r a m O b j e c t K e y > < D i a g r a m O b j e c t K e y > < K e y > M e a s u r e s \  �.U!kpe< / K e y > < / D i a g r a m O b j e c t K e y > < D i a g r a m O b j e c t K e y > < K e y > M e a s u r e s \  �.U!kpe\ T a g I n f o \ lQ_< / K e y > < / D i a g r a m O b j e c t K e y > < D i a g r a m O b j e c t K e y > < K e y > M e a s u r e s \  �.U!kpe\ T a g I n f o \ <P< / K e y > < / D i a g r a m O b j e c t K e y > < D i a g r a m O b j e c t K e y > < K e y > M e a s u r e s \ ag�N �.U!kpe< / K e y > < / D i a g r a m O b j e c t K e y > < D i a g r a m O b j e c t K e y > < K e y > M e a s u r e s \ ag�N �.U!kpe\ T a g I n f o \ lQ_< / K e y > < / D i a g r a m O b j e c t K e y > < D i a g r a m O b j e c t K e y > < K e y > M e a s u r e s \ ag�N �.U!kpe\ T a g I n f o \ <P< / K e y > < / D i a g r a m O b j e c t K e y > < D i a g r a m O b j e c t K e y > < K e y > M e a s u r e s \ ;`6e�v< / K e y > < / D i a g r a m O b j e c t K e y > < D i a g r a m O b j e c t K e y > < K e y > M e a s u r e s \ ;`6e�v\ T a g I n f o \ lQ_< / K e y > < / D i a g r a m O b j e c t K e y > < D i a g r a m O b j e c t K e y > < K e y > M e a s u r e s \ ;`6e�v\ T a g I n f o \ <P< / K e y > < / D i a g r a m O b j e c t K e y > < D i a g r a m O b j e c t K e y > < K e y > M e a s u r e s \ ag�N �.U6e�v< / K e y > < / D i a g r a m O b j e c t K e y > < D i a g r a m O b j e c t K e y > < K e y > M e a s u r e s \ ag�N �.U6e�v\ T a g I n f o \ lQ_< / K e y > < / D i a g r a m O b j e c t K e y > < D i a g r a m O b j e c t K e y > < K e y > M e a s u r e s \ ag�N �.U6e�v\ T a g I n f o \ <P< / K e y > < / D i a g r a m O b j e c t K e y > < D i a g r a m O b j e c t K e y > < K e y > M e a s u r e s \ ag�N �.U!kpeA < / K e y > < / D i a g r a m O b j e c t K e y > < D i a g r a m O b j e c t K e y > < K e y > M e a s u r e s \ ag�N �.U!kpeA \ T a g I n f o \ lQ_< / K e y > < / D i a g r a m O b j e c t K e y > < D i a g r a m O b j e c t K e y > < K e y > M e a s u r e s \ ag�N �.U!kpeA \ T a g I n f o \ <P< / K e y > < / D i a g r a m O b j e c t K e y > < D i a g r a m O b j e c t K e y > < K e y > C o l u m n s \ �N�TI D < / K e y > < / D i a g r a m O b j e c t K e y > < D i a g r a m O b j e c t K e y > < K e y > C o l u m n s \  �ϑ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 1 6 < / F o c u s R o w > < S e l e c t i o n E n d C o l u m n > 1 < / S e l e c t i o n E n d C o l u m n > < S e l e c t i o n E n d R o w > 1 6 < / S e l e c t i o n E n d R o w > < S e l e c t i o n S t a r t C o l u m n > 1 < / S e l e c t i o n S t a r t C o l u m n > < S e l e c t i o n S t a r t R o w > 1 6 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 M e a s u r e s \ ;` �ϑ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 M e a s u r e s \ ;` �ϑ\ T a g I n f o \ lQ_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 M e a s u r e s \ ;` �ϑ\ T a g I n f o \ 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 M e a s u r e s \ �SPN;` �ϑ\ T a g I n f o \ lQ_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 M e a s u r e s \ �SPN;` �ϑF I L T E R - A L L 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 M e a s u r e s \ �SPN;` �ϑF I L T E R - A L L \ T a g I n f o \ lQ_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 M e a s u r e s \ �SPN;` �ϑF I L T E R - A L L \ T a g I n f o \ 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 M e a s u r e s \ �SPN;` �ϑV A L U E S 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 M e a s u r e s \ �SPN;` �ϑV A L U E S \ T a g I n f o \ lQ_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 M e a s u r e s \ �SPN;` �ϑV A L U E S \ T a g I n f o \ 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 M e a s u r e s \ ag�N�Sϑ;` �ϑ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 M e a s u r e s \ ag�N�Sϑ;` �ϑ\ T a g I n f o \ lQ_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 M e a s u r e s \ ag�N�Sϑ;` �ϑ\ T a g I n f o \ 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 M e a s u r e s \ 1 0 & l t ; =  �ϑ& l t ; 2 5 ( 1 ) 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 M e a s u r e s \ 1 0 & l t ; =  �ϑ& l t ; 2 5 ( 1 ) \ T a g I n f o \ lQ_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 M e a s u r e s \ 1 0 & l t ; =  �ϑ& l t ; 2 5 ( 1 ) \ T a g I n f o \ 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 M e a s u r e s \ 1 0 & l t ; =  �ϑ& l t ; 2 5 ( 2 ) 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 M e a s u r e s \ 1 0 & l t ; =  �ϑ& l t ; 2 5 ( 2 ) \ T a g I n f o \ lQ_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 M e a s u r e s \ 1 0 & l t ; =  �ϑ& l t ; 2 5 ( 2 ) \ T a g I n f o \ 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 M e a s u r e s \ 1 0 & l t ; =  �ϑ& l t ; 2 5 ( 3 ) 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 M e a s u r e s \ 1 0 & l t ; =  �ϑ& l t ; 2 5 ( 3 ) \ T a g I n f o \ lQ_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 M e a s u r e s \ 1 0 & l t ; =  �ϑ& l t ; 2 5 ( 3 ) \ T a g I n f o \ 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 M e a s u r e s \  �ϑ& g t ; 1 5 �v�gAl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 M e a s u r e s \  �ϑ& g t ; 1 5 �v�gAl\ T a g I n f o \ lQ_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 M e a s u r e s \  �ϑ& g t ; 1 5 �v�gAl\ T a g I n f o \ 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 M e a s u r e s \ O R ;���;` �ϑ( 1 ) 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 M e a s u r e s \ O R ;���;` �ϑ( 1 ) \ T a g I n f o \ lQ_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 M e a s u r e s \ O R ;���;` �ϑ( 1 ) \ T a g I n f o \ 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 M e a s u r e s \ O R ;���;` �ϑ( 2 ) 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 M e a s u r e s \ O R ;���;` �ϑ( 2 ) \ T a g I n f o \ lQ_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 M e a s u r e s \ O R ;���;` �ϑ( 2 ) \ T a g I n f o \ 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 M e a s u r e s \ US�N/fb,g NP�N
N�v �ϑGl;`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 M e a s u r e s \ US�N/fb,g NP�N
N�v �ϑGl;`\ T a g I n f o \ lQ_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 M e a s u r e s \ US�N/fb,g NP�N
N�v �ϑGl;`\ T a g I n f o \ 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 M e a s u r e s \  �.U!kpe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 M e a s u r e s \  �.U!kpe\ T a g I n f o \ lQ_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 M e a s u r e s \  �.U!kpe\ T a g I n f o \ 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 M e a s u r e s \ ag�N �.U!kpe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 M e a s u r e s \ ag�N �.U!kpe\ T a g I n f o \ lQ_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 M e a s u r e s \ ag�N �.U!kpe\ T a g I n f o \ 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 M e a s u r e s \ ;`6e�v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 M e a s u r e s \ ;`6e�v\ T a g I n f o \ lQ_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 M e a s u r e s \ ;`6e�v\ T a g I n f o \ 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 M e a s u r e s \ ag�N �.U6e�v< / K e y > < / a : K e y > < a : V a l u e   i : t y p e = " M e a s u r e G r i d N o d e V i e w S t a t e " > < C o l u m n > 1 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 M e a s u r e s \ ag�N �.U6e�v\ T a g I n f o \ lQ_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 M e a s u r e s \ ag�N �.U6e�v\ T a g I n f o \ 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 M e a s u r e s \ ag�N �.U!kpeA < / K e y > < / a : K e y > < a : V a l u e   i : t y p e = " M e a s u r e G r i d N o d e V i e w S t a t e " > < C o l u m n > 1 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 M e a s u r e s \ ag�N �.U!kpeA \ T a g I n f o \ lQ_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 M e a s u r e s \ ag�N �.U!kpeA \ T a g I n f o \ 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 T a g s \ T a b l e s \ & l t ; T a b l e s \  �.UnUS& g t ; < / K e y > < / D i a g r a m O b j e c t K e y > < D i a g r a m O b j e c t K e y > < K e y > D y n a m i c   T a g s \ T a b l e s \ & l t ; T a b l e s \ �N�TnUS& g t ; < / K e y > < / D i a g r a m O b j e c t K e y > < D i a g r a m O b j e c t K e y > < K e y > D y n a m i c   T a g s \ T a b l e s \ & l t ; T a b l e s \ �N�T�Sϑ& g t ; < / K e y > < / D i a g r a m O b j e c t K e y > < D i a g r a m O b j e c t K e y > < K e y > D y n a m i c   T a g s \ T a b l e s \ & l t ; T a b l e s \ peϑ:S��& g t ; < / K e y > < / D i a g r a m O b j e c t K e y > < D i a g r a m O b j e c t K e y > < K e y > T a b l e s \  �.UnUS< / K e y > < / D i a g r a m O b j e c t K e y > < D i a g r a m O b j e c t K e y > < K e y > T a b l e s \  �.UnUS\ C o l u m n s \ �N�TI D < / K e y > < / D i a g r a m O b j e c t K e y > < D i a g r a m O b j e c t K e y > < K e y > T a b l e s \  �.UnUS\ C o l u m n s \  �ϑ< / K e y > < / D i a g r a m O b j e c t K e y > < D i a g r a m O b j e c t K e y > < K e y > T a b l e s \  �.UnUS\ M e a s u r e s \ ;` �ϑ< / K e y > < / D i a g r a m O b j e c t K e y > < D i a g r a m O b j e c t K e y > < K e y > T a b l e s \  �.UnUS\ M e a s u r e s \ �SPN;` �ϑ< / K e y > < / D i a g r a m O b j e c t K e y > < D i a g r a m O b j e c t K e y > < K e y > T a b l e s \  �.UnUS\ M e a s u r e s \ �SPN;` �ϑF I L T E R - A L L < / K e y > < / D i a g r a m O b j e c t K e y > < D i a g r a m O b j e c t K e y > < K e y > T a b l e s \  �.UnUS\ M e a s u r e s \ �SPN;` �ϑV A L U E S < / K e y > < / D i a g r a m O b j e c t K e y > < D i a g r a m O b j e c t K e y > < K e y > T a b l e s \  �.UnUS\ M e a s u r e s \ ag�N�Sϑ;` �ϑ< / K e y > < / D i a g r a m O b j e c t K e y > < D i a g r a m O b j e c t K e y > < K e y > T a b l e s \  �.UnUS\ M e a s u r e s \ 1 0 & l t ; =  �ϑ& l t ; 2 5 ( 1 ) < / K e y > < / D i a g r a m O b j e c t K e y > < D i a g r a m O b j e c t K e y > < K e y > T a b l e s \  �.UnUS\ M e a s u r e s \ 1 0 & l t ; =  �ϑ& l t ; 2 5 ( 2 ) < / K e y > < / D i a g r a m O b j e c t K e y > < D i a g r a m O b j e c t K e y > < K e y > T a b l e s \  �.UnUS\ M e a s u r e s \ 1 0 & l t ; =  �ϑ& l t ; 2 5 ( 3 ) < / K e y > < / D i a g r a m O b j e c t K e y > < D i a g r a m O b j e c t K e y > < K e y > T a b l e s \  �.UnUS\ M e a s u r e s \  �ϑ& g t ; 1 5 �v�gAl< / K e y > < / D i a g r a m O b j e c t K e y > < D i a g r a m O b j e c t K e y > < K e y > T a b l e s \  �.UnUS\ M e a s u r e s \ O R ;���;` �ϑ( 1 ) < / K e y > < / D i a g r a m O b j e c t K e y > < D i a g r a m O b j e c t K e y > < K e y > T a b l e s \  �.UnUS\ M e a s u r e s \ O R ;���;` �ϑ( 2 ) < / K e y > < / D i a g r a m O b j e c t K e y > < D i a g r a m O b j e c t K e y > < K e y > T a b l e s \  �.UnUS\ M e a s u r e s \ US�N/fb,g NP�N
N�v �ϑGl;`< / K e y > < / D i a g r a m O b j e c t K e y > < D i a g r a m O b j e c t K e y > < K e y > T a b l e s \  �.UnUS\ M e a s u r e s \  �.U!kpe< / K e y > < / D i a g r a m O b j e c t K e y > < D i a g r a m O b j e c t K e y > < K e y > T a b l e s \  �.UnUS\ T a b l e s \  �.UnUS\ M e a s u r e s \  �.U!kpe\ A d d i t i o n a l   I n f o \ ��< / K e y > < / D i a g r a m O b j e c t K e y > < D i a g r a m O b j e c t K e y > < K e y > T a b l e s \  �.UnUS\ M e a s u r e s \ ag�N �.U!kpe< / K e y > < / D i a g r a m O b j e c t K e y > < D i a g r a m O b j e c t K e y > < K e y > T a b l e s \  �.UnUS\ T a b l e s \  �.UnUS\ M e a s u r e s \ ag�N �.U!kpe\ A d d i t i o n a l   I n f o \ ��< / K e y > < / D i a g r a m O b j e c t K e y > < D i a g r a m O b j e c t K e y > < K e y > T a b l e s \  �.UnUS\ M e a s u r e s \ ;`6e�v< / K e y > < / D i a g r a m O b j e c t K e y > < D i a g r a m O b j e c t K e y > < K e y > T a b l e s \  �.UnUS\ M e a s u r e s \ ag�N �.U6e�v< / K e y > < / D i a g r a m O b j e c t K e y > < D i a g r a m O b j e c t K e y > < K e y > T a b l e s \  �.UnUS\ M e a s u r e s \ ag�N �.U!kpeA < / K e y > < / D i a g r a m O b j e c t K e y > < D i a g r a m O b j e c t K e y > < K e y > T a b l e s \ �N�TnUS< / K e y > < / D i a g r a m O b j e c t K e y > < D i a g r a m O b j e c t K e y > < K e y > T a b l e s \ �N�TnUS\ C o l u m n s \ �N�TI D < / K e y > < / D i a g r a m O b j e c t K e y > < D i a g r a m O b j e c t K e y > < K e y > T a b l e s \ �N�TnUS\ C o l u m n s \ �N�TT�y< / K e y > < / D i a g r a m O b j e c t K e y > < D i a g r a m O b j e c t K e y > < K e y > T a b l e s \ �N�TnUS\ C o l u m n s \ US�N< / K e y > < / D i a g r a m O b j e c t K e y > < D i a g r a m O b j e c t K e y > < K e y > T a b l e s \ �N�TnUS\ C o l u m n s \ b,g< / K e y > < / D i a g r a m O b j e c t K e y > < D i a g r a m O b j e c t K e y > < K e y > T a b l e s \ �N�TnUS\ M e a s u r e s \ �NNy��v�v;`�T: �N�TI D < / K e y > < / D i a g r a m O b j e c t K e y > < D i a g r a m O b j e c t K e y > < K e y > T a b l e s \ �N�TnUS\ �NNy��v�v;`�T: �N�TI D \ A d d i t i o n a l   I n f o \ ��_�^ϑ<P< / K e y > < / D i a g r a m O b j e c t K e y > < D i a g r a m O b j e c t K e y > < K e y > T a b l e s \ �N�TnUS\ C o l u m n s \ 6e�v< / K e y > < / D i a g r a m O b j e c t K e y > < D i a g r a m O b j e c t K e y > < K e y > T a b l e s \ �N�T�Sϑ< / K e y > < / D i a g r a m O b j e c t K e y > < D i a g r a m O b j e c t K e y > < K e y > T a b l e s \ �N�T�Sϑ\ C o l u m n s \ �Sϑ< / K e y > < / D i a g r a m O b j e c t K e y > < D i a g r a m O b j e c t K e y > < K e y > T a b l e s \ peϑ:S��< / K e y > < / D i a g r a m O b j e c t K e y > < D i a g r a m O b j e c t K e y > < K e y > T a b l e s \ peϑ:S��\ C o l u m n s \ :S��< / K e y > < / D i a g r a m O b j e c t K e y > < D i a g r a m O b j e c t K e y > < K e y > T a b l e s \ peϑ:S��\ C o l u m n s \ NP�< / K e y > < / D i a g r a m O b j e c t K e y > < D i a g r a m O b j e c t K e y > < K e y > T a b l e s \ peϑ:S��\ C o l u m n s \ 
NP�< / K e y > < / D i a g r a m O b j e c t K e y > < D i a g r a m O b j e c t K e y > < K e y > R e l a t i o n s h i p s \ & l t ; T a b l e s \  �.UnUS\ C o l u m n s \ �N�TI D & g t ; - & l t ; T a b l e s \ �N�TnUS\ C o l u m n s \ �N�TI D & g t ; < / K e y > < / D i a g r a m O b j e c t K e y > < D i a g r a m O b j e c t K e y > < K e y > R e l a t i o n s h i p s \ & l t ; T a b l e s \  �.UnUS\ C o l u m n s \ �N�TI D & g t ; - & l t ; T a b l e s \ �N�TnUS\ C o l u m n s \ �N�TI D & g t ; \ F K < / K e y > < / D i a g r a m O b j e c t K e y > < D i a g r a m O b j e c t K e y > < K e y > R e l a t i o n s h i p s \ & l t ; T a b l e s \  �.UnUS\ C o l u m n s \ �N�TI D & g t ; - & l t ; T a b l e s \ �N�TnUS\ C o l u m n s \ �N�TI D & g t ; \ P K < / K e y > < / D i a g r a m O b j e c t K e y > < D i a g r a m O b j e c t K e y > < K e y > R e l a t i o n s h i p s \ & l t ; T a b l e s \  �.UnUS\ C o l u m n s \ �N�TI D & g t ; - & l t ; T a b l e s \ �N�TnUS\ C o l u m n s \ �N�TI D & g t ; \ C r o s s F i l t e r < / K e y > < / D i a g r a m O b j e c t K e y > < / A l l K e y s > < S e l e c t e d K e y s > < D i a g r a m O b j e c t K e y > < K e y > T a b l e s \ peϑ:S��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 T a g s \ T a b l e s \ & l t ; T a b l e s \  �.UnUS& g t ; 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 T a g s \ T a b l e s \ & l t ; T a b l e s \ �N�TnUS& g t ; 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 T a g s \ T a b l e s \ & l t ; T a b l e s \ �N�T�Sϑ& g t ; 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 T a g s \ T a b l e s \ & l t ; T a b l e s \ peϑ:S��& g t ; 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 T a b l e s \  �.UnUS< / K e y > < / a : K e y > < a : V a l u e   i : t y p e = " D i a g r a m D i s p l a y N o d e V i e w S t a t e " > < H e i g h t > 3 8 5 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 T a b l e s \  �.UnUS\ C o l u m n s \  �ϑ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 T a b l e s \  �.UnUS\ M e a s u r e s \ ;` �ϑ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 T a b l e s \  �.UnUS\ M e a s u r e s \ �SPN;` �ϑF I L T E R - A L L 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 T a b l e s \  �.UnUS\ M e a s u r e s \ �SPN;` �ϑV A L U E S 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 T a b l e s \  �.UnUS\ M e a s u r e s \ ag�N�Sϑ;` �ϑ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 T a b l e s \  �.UnUS\ M e a s u r e s \ 1 0 & l t ; =  �ϑ& l t ; 2 5 ( 1 ) 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 T a b l e s \  �.UnUS\ M e a s u r e s \ 1 0 & l t ; =  �ϑ& l t ; 2 5 ( 2 ) 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 T a b l e s \  �.UnUS\ M e a s u r e s \ 1 0 & l t ; =  �ϑ& l t ; 2 5 ( 3 ) 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 T a b l e s \  �.UnUS\ M e a s u r e s \  �ϑ& g t ; 1 5 �v�gAl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 T a b l e s \  �.UnUS\ M e a s u r e s \ O R ;���;` �ϑ( 1 ) 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 T a b l e s \  �.UnUS\ M e a s u r e s \ O R ;���;` �ϑ( 2 ) 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 T a b l e s \  �.UnUS\ M e a s u r e s \ US�N/fb,g NP�N
N�v �ϑGl;`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 T a b l e s \  �.UnUS\ M e a s u r e s \  �.U!kpe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 T a b l e s \  �.UnUS\ T a b l e s \  �.UnUS\ M e a s u r e s \  �.U!kpe\ A d d i t i o n a l   I n f o \ ��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 T a b l e s \  �.UnUS\ M e a s u r e s \ ag�N �.U!kpe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 T a b l e s \  �.UnUS\ T a b l e s \  �.UnUS\ M e a s u r e s \ ag�N �.U!kpe\ A d d i t i o n a l   I n f o \ ��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 T a b l e s \  �.UnUS\ M e a s u r e s \ ;`6e�v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 T a b l e s \  �.UnUS\ M e a s u r e s \ ag�N �.U6e�v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 T a b l e s \  �.UnUS\ M e a s u r e s \ ag�N �.U!kpeA 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 3 4 0 . 9 0 3 8 1 0 5 6 7 6 6 5 8 < / L e f t > < T a b I n d e x > 1 < / T a b I n d e x > < T o p > 1 0 0 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 T a b l e s \ �N�TnUS\ M e a s u r e s \ �NNy��v�v;`�T: �N�TI D 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 T a b l e s \ �N�TnUS\ �NNy��v�v;`�T: �N�TI D \ A d d i t i o n a l 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 T a b l e s \ �N�TnUS\ C o l u m n s \ 6e�v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 T a b l e s \ �N�T�Sϑ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 6 1 7 . 9 0 3 8 1 0 5 6 7 6 6 5 8 < / L e f t > < T a b I n d e x > 2 < / T a b I n d e x > < T o p >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 T a b l e s \ �N�T�Sϑ\ C o l u m n s \ �Sϑ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 T a b l e s \ peϑ:S��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 5 3 5 . 9 0 3 8 1 0 5 6 7 6 6 5 9 1 < / L e f t > < T a b I n d e x > 3 < / T a b I n d e x > < T o p > 3 5 5 . 5 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 T a b l e s \ peϑ:S��\ C o l u m n s \ :S��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 T a b l e s \ peϑ:S��\ C o l u m n s \ NP�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 T a b l e s \ peϑ:S��\ C o l u m n s \ 
NP�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< / K e y > < / a : K e y > < a : V a l u e   i : t y p e = " D i a g r a m D i s p l a y L i n k V i e w S t a t e " > < A u t o m a t i o n P r o p e r t y H e l p e r T e x t > �z�p  1 :   ( 2 1 6 , 1 9 2 . 5 ) 0�z�p  2 :   ( 3 2 4 . 9 0 3 8 1 0 5 6 7 6 6 6 , 2 0 3 ) 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 1 9 2 . 5 < / b : _ y > < / b : P o i n t > < b : P o i n t > < b : _ x > 2 6 8 . 4 5 1 9 0 5 5 < / b : _ x > < b : _ y > 1 9 2 . 5 < / b : _ y > < / b : P o i n t > < b : P o i n t > < b : _ x > 2 7 0 . 4 5 1 9 0 5 5 < / b : _ x > < b : _ y > 1 9 4 . 5 < / b : _ y > < / b : P o i n t > < b : P o i n t > < b : _ x > 2 7 0 . 4 5 1 9 0 5 5 < / b : _ x > < b : _ y > 2 0 1 < / b : _ y > < / b : P o i n t > < b : P o i n t > < b : _ x > 2 7 2 . 4 5 1 9 0 5 5 < / b : _ x > < b : _ y > 2 0 3 < / b : _ y > < / b : P o i n t > < b : P o i n t > < b : _ x > 3 2 4 . 9 0 3 8 1 0 5 6 7 6 6 5 8 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 1 8 4 . 5 < / b : _ y > < / L a b e l L o c a t i o n > < L o c a t i o n   x m l n s : b = " h t t p : / / s c h e m a s . d a t a c o n t r a c t . o r g / 2 0 0 4 / 0 7 / S y s t e m . W i n d o w s " > < b : _ x > 2 0 0 < / b : _ x > < b : _ y > 1 9 2 . 5 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 3 2 4 . 9 0 3 8 1 0 5 6 7 6 6 5 8 < / b : _ x > < b : _ y > 1 9 5 < / b : _ y > < / L a b e l L o c a t i o n > < L o c a t i o n   x m l n s : b = " h t t p : / / s c h e m a s . d a t a c o n t r a c t . o r g / 2 0 0 4 / 0 7 / S y s t e m . W i n d o w s " > < b : _ x > 3 4 0 . 9 0 3 8 1 0 5 6 7 6 6 5 8 < / b : _ x > < b : _ y > 2 0 3 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 1 9 2 . 5 < / b : _ y > < / b : P o i n t > < b : P o i n t > < b : _ x > 2 6 8 . 4 5 1 9 0 5 5 < / b : _ x > < b : _ y > 1 9 2 . 5 < / b : _ y > < / b : P o i n t > < b : P o i n t > < b : _ x > 2 7 0 . 4 5 1 9 0 5 5 < / b : _ x > < b : _ y > 1 9 4 . 5 < / b : _ y > < / b : P o i n t > < b : P o i n t > < b : _ x > 2 7 0 . 4 5 1 9 0 5 5 < / b : _ x > < b : _ y > 2 0 1 < / b : _ y > < / b : P o i n t > < b : P o i n t > < b : _ x > 2 7 2 . 4 5 1 9 0 5 5 < / b : _ x > < b : _ y > 2 0 3 < / b : _ y > < / b : P o i n t > < b : P o i n t > < b : _ x > 3 2 4 . 9 0 3 8 1 0 5 6 7 6 6 5 8 < / b : _ x > < b : _ y > 2 0 3 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e a d 3 e b 5 - 9 4 a 6 - 4 9 1 0 - a f d 2 - e 8 f a d 5 f 3 5 f 6 d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 1 0 & l t ; =  �ϑ& l t ; 2 5 ( 1 ) < / M e a s u r e N a m e > < D i s p l a y N a m e > 1 0 & l t ; =  �ϑ& l t ; 2 5 ( 1 ) < / D i s p l a y N a m e > < V i s i b l e > F a l s e < / V i s i b l e > < / i t e m > < i t e m > < M e a s u r e N a m e > 1 0 & l t ; =  �ϑ& l t ; 2 5 ( 2 ) < / M e a s u r e N a m e > < D i s p l a y N a m e > 1 0 & l t ; =  �ϑ& l t ; 2 5 ( 2 ) < / D i s p l a y N a m e > < V i s i b l e > F a l s e < / V i s i b l e > < / i t e m > < i t e m > < M e a s u r e N a m e > 1 0 & l t ; =  �ϑ& l t ; 2 5 ( 3 ) < / M e a s u r e N a m e > < D i s p l a y N a m e > 1 0 & l t ; =  �ϑ& l t ; 2 5 ( 3 ) < / D i s p l a y N a m e > < V i s i b l e > F a l s e < / V i s i b l e > < / i t e m > < i t e m > < M e a s u r e N a m e >  �ϑ& g t ; 1 5 �v�gAl< / M e a s u r e N a m e > < D i s p l a y N a m e >  �ϑ& g t ; 1 5 �v�gAl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 US�N/fb,g NP�N
N�v �ϑGl;`< / M e a s u r e N a m e > < D i s p l a y N a m e > US�N/fb,g NP�N
N�v �ϑGl;`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 ag�N �.U!kpe< / M e a s u r e N a m e > < D i s p l a y N a m e > ag�N �.U!kpe< / D i s p l a y N a m e > < V i s i b l e > F a l s e < / V i s i b l e > < / i t e m > < i t e m > < M e a s u r e N a m e > ;`6e�v< / M e a s u r e N a m e > < D i s p l a y N a m e > ;`6e�v< / D i s p l a y N a m e > < V i s i b l e > F a l s e < / V i s i b l e > < / i t e m > < i t e m > < M e a s u r e N a m e > ag�N �.U6e�v< / M e a s u r e N a m e > < D i s p l a y N a m e > ag�N �.U6e�v< / D i s p l a y N a m e > < V i s i b l e > F a l s e < / V i s i b l e > < / i t e m > < i t e m > < M e a s u r e N a m e > ag�N �.U!kpeA < / M e a s u r e N a m e > < D i s p l a y N a m e > ag�N �.U!kpeA 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1 1 f 2 0 9 8 - 4 2 9 3 - 4 8 e b - 9 8 1 9 - 7 b a 5 d 5 d c 8 b 0 7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 1 0 & l t ; =  �ϑ& l t ; 2 5 ( 1 ) < / M e a s u r e N a m e > < D i s p l a y N a m e > 1 0 & l t ; =  �ϑ& l t ; 2 5 ( 1 ) < / D i s p l a y N a m e > < V i s i b l e > F a l s e < / V i s i b l e > < / i t e m > < i t e m > < M e a s u r e N a m e > 1 0 & l t ; =  �ϑ& l t ; 2 5 ( 2 ) < / M e a s u r e N a m e > < D i s p l a y N a m e > 1 0 & l t ; =  �ϑ& l t ; 2 5 ( 2 ) < / D i s p l a y N a m e > < V i s i b l e > F a l s e < / V i s i b l e > < / i t e m > < i t e m > < M e a s u r e N a m e > 1 0 & l t ; =  �ϑ& l t ; 2 5 ( 3 ) < / M e a s u r e N a m e > < D i s p l a y N a m e > 1 0 & l t ; =  �ϑ& l t ; 2 5 ( 3 ) < / D i s p l a y N a m e > < V i s i b l e > F a l s e < / V i s i b l e > < / i t e m > < i t e m > < M e a s u r e N a m e >  �ϑ& g t ; 1 5 �v�gAl< / M e a s u r e N a m e > < D i s p l a y N a m e >  �ϑ& g t ; 1 5 �v�gAl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 US�N/fb,g NP�N
N�v �ϑGl;`< / M e a s u r e N a m e > < D i s p l a y N a m e > US�N/fb,g NP�N
N�v �ϑGl;`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 ag�N �.U!kpe< / M e a s u r e N a m e > < D i s p l a y N a m e > ag�N �.U!kpe< / D i s p l a y N a m e > < V i s i b l e > F a l s e < / V i s i b l e > < / i t e m > < i t e m > < M e a s u r e N a m e > ;`6e�v< / M e a s u r e N a m e > < D i s p l a y N a m e > ;`6e�v< / D i s p l a y N a m e > < V i s i b l e > F a l s e < / V i s i b l e > < / i t e m > < i t e m > < M e a s u r e N a m e > ag�N �.U6e�v< / M e a s u r e N a m e > < D i s p l a y N a m e > ag�N �.U6e�v< / D i s p l a y N a m e > < V i s i b l e > F a l s e < / V i s i b l e > < / i t e m > < i t e m > < M e a s u r e N a m e > ag�N �.U!kpeA < / M e a s u r e N a m e > < D i s p l a y N a m e > ag�N �.U!kpeA 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6 b 7 9 e 3 0 - 7 7 1 6 - 4 7 1 0 - b 4 4 e - a 8 1 c 8 b 3 8 3 6 2 b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 1 0 & l t ; =  �ϑ& l t ; 2 5 ( 1 ) < / M e a s u r e N a m e > < D i s p l a y N a m e > 1 0 & l t ; =  �ϑ& l t ; 2 5 ( 1 ) < / D i s p l a y N a m e > < V i s i b l e > F a l s e < / V i s i b l e > < / i t e m > < i t e m > < M e a s u r e N a m e > 1 0 & l t ; =  �ϑ& l t ; 2 5 ( 2 ) < / M e a s u r e N a m e > < D i s p l a y N a m e > 1 0 & l t ; =  �ϑ& l t ; 2 5 ( 2 ) < / D i s p l a y N a m e > < V i s i b l e > F a l s e < / V i s i b l e > < / i t e m > < i t e m > < M e a s u r e N a m e > 1 0 & l t ; =  �ϑ& l t ; 2 5 ( 3 ) < / M e a s u r e N a m e > < D i s p l a y N a m e > 1 0 & l t ; =  �ϑ& l t ; 2 5 ( 3 ) < / D i s p l a y N a m e > < V i s i b l e > F a l s e < / V i s i b l e > < / i t e m > < i t e m > < M e a s u r e N a m e >  �ϑ& g t ; 1 5 �v�gAl< / M e a s u r e N a m e > < D i s p l a y N a m e >  �ϑ& g t ; 1 5 �v�gAl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 US�N/fb,g NP�N
N�v �ϑGl;`< / M e a s u r e N a m e > < D i s p l a y N a m e > US�N/fb,g NP�N
N�v �ϑGl;`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 ag�N �.U!kpe< / M e a s u r e N a m e > < D i s p l a y N a m e > ag�N �.U!kpe< / D i s p l a y N a m e > < V i s i b l e > F a l s e < / V i s i b l e > < / i t e m > < i t e m > < M e a s u r e N a m e > ;`6e�v< / M e a s u r e N a m e > < D i s p l a y N a m e > ;`6e�v< / D i s p l a y N a m e > < V i s i b l e > F a l s e < / V i s i b l e > < / i t e m > < i t e m > < M e a s u r e N a m e > ag�N �.U6e�v< / M e a s u r e N a m e > < D i s p l a y N a m e > ag�N �.U6e�v< / D i s p l a y N a m e > < V i s i b l e > F a l s e < / V i s i b l e > < / i t e m > < i t e m > < M e a s u r e N a m e > ag�N �.U!kpeA < / M e a s u r e N a m e > < D i s p l a y N a m e > ag�N �.U!kpeA 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 2 0 2 1 - 0 4 - 0 7 T 1 3 : 1 8 : 3 8 . 8 9 5 1 5 7 7 + 0 8 : 0 0 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N�T�Sϑ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 �Sϑ< / s t r i n g > < / k e y > < v a l u e > < i n t > 6 8 < / i n t > < / v a l u e > < / i t e m > < / C o l u m n W i d t h s > < C o l u m n D i s p l a y I n d e x > < i t e m > < k e y > < s t r i n g > �Sϑ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2 0 7 8 6 5 9 - 1 c 7 9 - 4 4 b 9 - b 1 2 0 - 9 b 8 0 b 8 d c 7 a c d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 ag�N& g t ; = 1 0   A N D   & l t ; 2 5   ;` �ϑ( 1 ) < / M e a s u r e N a m e > < D i s p l a y N a m e > ag�N& g t ; = 1 0   A N D   & l t ; 2 5   ;` �ϑ( 1 ) < / D i s p l a y N a m e > < V i s i b l e > F a l s e < / V i s i b l e > < / i t e m > < i t e m > < M e a s u r e N a m e > ag�N& g t ; = 1 0   A N D   & l t ; 2 5   ;` �ϑ( 2 ) < / M e a s u r e N a m e > < D i s p l a y N a m e > ag�N& g t ; = 1 0   A N D   & l t ; 2 5   ;` �ϑ( 2 ) < / D i s p l a y N a m e > < V i s i b l e > F a l s e < / V i s i b l e > < / i t e m > < i t e m > < M e a s u r e N a m e > ag�N& g t ; = 1 0   A N D   & l t ; 2 5   ;` �ϑ( 3 ) < / M e a s u r e N a m e > < D i s p l a y N a m e > ag�N& g t ; = 1 0   A N D   & l t ; 2 5   ;` �ϑ( 3 ) < / D i s p l a y N a m e > < V i s i b l e > F a l s e < / V i s i b l e > < / i t e m > < i t e m > < M e a s u r e N a m e > �gAl& g t ; 1 5 �v;` �ϑ< / M e a s u r e N a m e > < D i s p l a y N a m e > �gAl& g t ; 1 5 �v;` �ϑ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 US�Nؚ�Nb,g1 P�N
N;` �ϑ< / M e a s u r e N a m e > < D i s p l a y N a m e > US�Nؚ�Nb,g1 P�N
N;` �ϑ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f 3 c 3 7 7 f - c 6 f 6 - 4 8 b 7 - 8 4 e 2 - 1 2 2 7 7 3 4 d 7 0 b 4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4 b 1 e e 8 0 - 2 c 4 e - 4 a 5 6 - 8 0 3 9 - c f 3 a e 0 0 5 7 3 2 f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i t e m > < M e a s u r e N a m e > �SPN;` �ϑ< / M e a s u r e N a m e > < D i s p l a y N a m e > �SPN;` �ϑ< / D i s p l a y N a m e > < V i s i b l e > F a l s e < / V i s i b l e > < / i t e m > < i t e m > < M e a s u r e N a m e > �SPN;` �ϑF I L T E R - A L L < / M e a s u r e N a m e > < D i s p l a y N a m e > �SPN;` �ϑF I L T E R - A L L < / D i s p l a y N a m e > < V i s i b l e > F a l s e < / V i s i b l e > < / i t e m > < i t e m > < M e a s u r e N a m e > �SPN;` �ϑV A L U E S < / M e a s u r e N a m e > < D i s p l a y N a m e > �SPN;` �ϑV A L U E S < / D i s p l a y N a m e > < V i s i b l e > F a l s e < / V i s i b l e > < / i t e m > < i t e m > < M e a s u r e N a m e > ag�N�Sϑ;` �ϑ< / M e a s u r e N a m e > < D i s p l a y N a m e > ag�N�Sϑ;` �ϑ< / D i s p l a y N a m e > < V i s i b l e > F a l s e < / V i s i b l e > < / i t e m > < i t e m > < M e a s u r e N a m e > ag�N& g t ; = 1 0   A N D   & l t ; 2 5   ;` �ϑ( 1 ) < / M e a s u r e N a m e > < D i s p l a y N a m e > ag�N& g t ; = 1 0   A N D   & l t ; 2 5   ;` �ϑ( 1 ) < / D i s p l a y N a m e > < V i s i b l e > F a l s e < / V i s i b l e > < / i t e m > < i t e m > < M e a s u r e N a m e > ag�N& g t ; = 1 0   A N D   & l t ; 2 5   ;` �ϑ( 2 ) < / M e a s u r e N a m e > < D i s p l a y N a m e > ag�N& g t ; = 1 0   A N D   & l t ; 2 5   ;` �ϑ( 2 ) < / D i s p l a y N a m e > < V i s i b l e > F a l s e < / V i s i b l e > < / i t e m > < i t e m > < M e a s u r e N a m e > ag�N& g t ; = 1 0   A N D   & l t ; 2 5   ;` �ϑ( 3 ) < / M e a s u r e N a m e > < D i s p l a y N a m e > ag�N& g t ; = 1 0   A N D   & l t ; 2 5   ;` �ϑ( 3 ) < / D i s p l a y N a m e > < V i s i b l e > F a l s e < / V i s i b l e > < / i t e m > < i t e m > < M e a s u r e N a m e > �gAl& g t ; 1 5 �v;` �ϑ< / M e a s u r e N a m e > < D i s p l a y N a m e > �gAl& g t ; 1 5 �v;` �ϑ< / D i s p l a y N a m e > < V i s i b l e > F a l s e < / V i s i b l e > < / i t e m > < i t e m > < M e a s u r e N a m e > O R ;���;` �ϑ( 1 ) < / M e a s u r e N a m e > < D i s p l a y N a m e > O R ;���;` �ϑ( 1 ) < / D i s p l a y N a m e > < V i s i b l e > F a l s e < / V i s i b l e > < / i t e m > < i t e m > < M e a s u r e N a m e > O R ;���;` �ϑ( 2 ) < / M e a s u r e N a m e > < D i s p l a y N a m e > O R ;���;` �ϑ( 2 ) < / D i s p l a y N a m e > < V i s i b l e > F a l s e < / V i s i b l e > < / i t e m > < i t e m > < M e a s u r e N a m e > US�Nؚ�Nb,g1 P�N
N;` �ϑ< / M e a s u r e N a m e > < D i s p l a y N a m e > US�Nؚ�Nb,g1 P�N
N;` �ϑ< / D i s p l a y N a m e > < V i s i b l e > F a l s e < / V i s i b l e > < / i t e m > < i t e m > < M e a s u r e N a m e >  �.U!kpe< / M e a s u r e N a m e > < D i s p l a y N a m e >  �.U!kpe< / D i s p l a y N a m e > < V i s i b l e > F a l s e < / V i s i b l e > < / i t e m > < i t e m > < M e a s u r e N a m e > :S�� �.U!kpe< / M e a s u r e N a m e > < D i s p l a y N a m e > :S�� �.U!kpe< / D i s p l a y N a m e > < V i s i b l e > F a l s e < / V i s i b l e > < / i t e m > < i t e m > < M e a s u r e N a m e > A L L ;` �ϑ< / M e a s u r e N a m e > < D i s p l a y N a m e > A L L ;` �ϑ< / D i s p l a y N a m e > < V i s i b l e > F a l s e < / V i s i b l e > < / i t e m > < i t e m > < M e a s u r e N a m e >  �.Uϑ`S�k< / M e a s u r e N a m e > < D i s p l a y N a m e >  �.Uϑ`S�k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.UnU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 2 2 8 < / i n t > < / v a l u e > < / i t e m > < i t e m > < k e y > < s t r i n g >  �ϑ< / s t r i n g > < / k e y > < v a l u e > < i n t > 5 8 7 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  �ϑ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499D40A-DAEB-4870-A4EE-DA0B4E89D846}">
  <ds:schemaRefs/>
</ds:datastoreItem>
</file>

<file path=customXml/itemProps10.xml><?xml version="1.0" encoding="utf-8"?>
<ds:datastoreItem xmlns:ds="http://schemas.openxmlformats.org/officeDocument/2006/customXml" ds:itemID="{023980AC-4C22-486E-8487-366EC2F1E298}">
  <ds:schemaRefs/>
</ds:datastoreItem>
</file>

<file path=customXml/itemProps11.xml><?xml version="1.0" encoding="utf-8"?>
<ds:datastoreItem xmlns:ds="http://schemas.openxmlformats.org/officeDocument/2006/customXml" ds:itemID="{73A9E9B3-1F0A-4258-87B4-1EE5072EA91E}">
  <ds:schemaRefs/>
</ds:datastoreItem>
</file>

<file path=customXml/itemProps12.xml><?xml version="1.0" encoding="utf-8"?>
<ds:datastoreItem xmlns:ds="http://schemas.openxmlformats.org/officeDocument/2006/customXml" ds:itemID="{02E7ED39-870F-42FD-84CA-0EAD285321D9}">
  <ds:schemaRefs/>
</ds:datastoreItem>
</file>

<file path=customXml/itemProps13.xml><?xml version="1.0" encoding="utf-8"?>
<ds:datastoreItem xmlns:ds="http://schemas.openxmlformats.org/officeDocument/2006/customXml" ds:itemID="{50BA16A7-3E27-43A6-8F23-65955204074B}">
  <ds:schemaRefs/>
</ds:datastoreItem>
</file>

<file path=customXml/itemProps14.xml><?xml version="1.0" encoding="utf-8"?>
<ds:datastoreItem xmlns:ds="http://schemas.openxmlformats.org/officeDocument/2006/customXml" ds:itemID="{B351C135-9705-4FB0-8BC0-A31BA26BFEB7}">
  <ds:schemaRefs/>
</ds:datastoreItem>
</file>

<file path=customXml/itemProps15.xml><?xml version="1.0" encoding="utf-8"?>
<ds:datastoreItem xmlns:ds="http://schemas.openxmlformats.org/officeDocument/2006/customXml" ds:itemID="{94CFCF3B-4592-41C6-89EB-210ED2BD5A64}">
  <ds:schemaRefs/>
</ds:datastoreItem>
</file>

<file path=customXml/itemProps16.xml><?xml version="1.0" encoding="utf-8"?>
<ds:datastoreItem xmlns:ds="http://schemas.openxmlformats.org/officeDocument/2006/customXml" ds:itemID="{901CDB37-90D7-47DC-BA78-8F9A8A71112B}">
  <ds:schemaRefs/>
</ds:datastoreItem>
</file>

<file path=customXml/itemProps17.xml><?xml version="1.0" encoding="utf-8"?>
<ds:datastoreItem xmlns:ds="http://schemas.openxmlformats.org/officeDocument/2006/customXml" ds:itemID="{5596D58D-2F53-47AD-BD7D-D411FA588953}">
  <ds:schemaRefs/>
</ds:datastoreItem>
</file>

<file path=customXml/itemProps18.xml><?xml version="1.0" encoding="utf-8"?>
<ds:datastoreItem xmlns:ds="http://schemas.openxmlformats.org/officeDocument/2006/customXml" ds:itemID="{B7DEC185-9D47-4D7D-AB4C-6987E7B77EF6}">
  <ds:schemaRefs/>
</ds:datastoreItem>
</file>

<file path=customXml/itemProps19.xml><?xml version="1.0" encoding="utf-8"?>
<ds:datastoreItem xmlns:ds="http://schemas.openxmlformats.org/officeDocument/2006/customXml" ds:itemID="{3D4FA4AC-1D60-451F-93FD-02331DBEDDBD}">
  <ds:schemaRefs/>
</ds:datastoreItem>
</file>

<file path=customXml/itemProps2.xml><?xml version="1.0" encoding="utf-8"?>
<ds:datastoreItem xmlns:ds="http://schemas.openxmlformats.org/officeDocument/2006/customXml" ds:itemID="{6F9172A3-D7A6-4041-A63D-D01C0575256C}">
  <ds:schemaRefs/>
</ds:datastoreItem>
</file>

<file path=customXml/itemProps20.xml><?xml version="1.0" encoding="utf-8"?>
<ds:datastoreItem xmlns:ds="http://schemas.openxmlformats.org/officeDocument/2006/customXml" ds:itemID="{851D0884-E976-4603-AC10-77F9A437EFD0}">
  <ds:schemaRefs/>
</ds:datastoreItem>
</file>

<file path=customXml/itemProps21.xml><?xml version="1.0" encoding="utf-8"?>
<ds:datastoreItem xmlns:ds="http://schemas.openxmlformats.org/officeDocument/2006/customXml" ds:itemID="{C39E117B-F9FB-4A1E-84A2-E52AF42781B9}">
  <ds:schemaRefs/>
</ds:datastoreItem>
</file>

<file path=customXml/itemProps22.xml><?xml version="1.0" encoding="utf-8"?>
<ds:datastoreItem xmlns:ds="http://schemas.openxmlformats.org/officeDocument/2006/customXml" ds:itemID="{F98821CA-4F6E-4AF4-ACCE-1DC61C939E5B}">
  <ds:schemaRefs/>
</ds:datastoreItem>
</file>

<file path=customXml/itemProps23.xml><?xml version="1.0" encoding="utf-8"?>
<ds:datastoreItem xmlns:ds="http://schemas.openxmlformats.org/officeDocument/2006/customXml" ds:itemID="{D477DD2B-BFB7-4C88-A668-240CA3822FE7}">
  <ds:schemaRefs/>
</ds:datastoreItem>
</file>

<file path=customXml/itemProps24.xml><?xml version="1.0" encoding="utf-8"?>
<ds:datastoreItem xmlns:ds="http://schemas.openxmlformats.org/officeDocument/2006/customXml" ds:itemID="{C0D82C67-5349-481C-B45E-FB98BCFAF03A}">
  <ds:schemaRefs/>
</ds:datastoreItem>
</file>

<file path=customXml/itemProps25.xml><?xml version="1.0" encoding="utf-8"?>
<ds:datastoreItem xmlns:ds="http://schemas.openxmlformats.org/officeDocument/2006/customXml" ds:itemID="{1CC42AE1-A5B8-458C-820D-D57ED2A3153F}">
  <ds:schemaRefs/>
</ds:datastoreItem>
</file>

<file path=customXml/itemProps26.xml><?xml version="1.0" encoding="utf-8"?>
<ds:datastoreItem xmlns:ds="http://schemas.openxmlformats.org/officeDocument/2006/customXml" ds:itemID="{59C1FAA2-8800-49F9-A2D8-A82D0A67C7C6}">
  <ds:schemaRefs/>
</ds:datastoreItem>
</file>

<file path=customXml/itemProps27.xml><?xml version="1.0" encoding="utf-8"?>
<ds:datastoreItem xmlns:ds="http://schemas.openxmlformats.org/officeDocument/2006/customXml" ds:itemID="{DD2A84CC-DDC1-461A-80CA-1531773A6B99}">
  <ds:schemaRefs/>
</ds:datastoreItem>
</file>

<file path=customXml/itemProps28.xml><?xml version="1.0" encoding="utf-8"?>
<ds:datastoreItem xmlns:ds="http://schemas.openxmlformats.org/officeDocument/2006/customXml" ds:itemID="{E292A1DA-03BD-4B8E-8C3D-22FF544C9D91}">
  <ds:schemaRefs/>
</ds:datastoreItem>
</file>

<file path=customXml/itemProps3.xml><?xml version="1.0" encoding="utf-8"?>
<ds:datastoreItem xmlns:ds="http://schemas.openxmlformats.org/officeDocument/2006/customXml" ds:itemID="{A86C9E0A-E687-4891-AB03-0EA65073D795}">
  <ds:schemaRefs/>
</ds:datastoreItem>
</file>

<file path=customXml/itemProps4.xml><?xml version="1.0" encoding="utf-8"?>
<ds:datastoreItem xmlns:ds="http://schemas.openxmlformats.org/officeDocument/2006/customXml" ds:itemID="{F2F6F1DC-4054-4BA8-8EBF-8AF79553E55F}">
  <ds:schemaRefs/>
</ds:datastoreItem>
</file>

<file path=customXml/itemProps5.xml><?xml version="1.0" encoding="utf-8"?>
<ds:datastoreItem xmlns:ds="http://schemas.openxmlformats.org/officeDocument/2006/customXml" ds:itemID="{59E11DC5-B43D-43F6-B6B5-639A021E0B4A}">
  <ds:schemaRefs/>
</ds:datastoreItem>
</file>

<file path=customXml/itemProps6.xml><?xml version="1.0" encoding="utf-8"?>
<ds:datastoreItem xmlns:ds="http://schemas.openxmlformats.org/officeDocument/2006/customXml" ds:itemID="{E80BBC94-427F-4F02-AB8A-9F3349B2ECDD}">
  <ds:schemaRefs/>
</ds:datastoreItem>
</file>

<file path=customXml/itemProps7.xml><?xml version="1.0" encoding="utf-8"?>
<ds:datastoreItem xmlns:ds="http://schemas.openxmlformats.org/officeDocument/2006/customXml" ds:itemID="{0B3764BD-00B4-4DF1-8781-E3A0E47D7DFE}">
  <ds:schemaRefs/>
</ds:datastoreItem>
</file>

<file path=customXml/itemProps8.xml><?xml version="1.0" encoding="utf-8"?>
<ds:datastoreItem xmlns:ds="http://schemas.openxmlformats.org/officeDocument/2006/customXml" ds:itemID="{6A86C7C5-5A31-4DB9-B7E1-C75B44BF3F57}">
  <ds:schemaRefs/>
</ds:datastoreItem>
</file>

<file path=customXml/itemProps9.xml><?xml version="1.0" encoding="utf-8"?>
<ds:datastoreItem xmlns:ds="http://schemas.openxmlformats.org/officeDocument/2006/customXml" ds:itemID="{1347D860-28BF-4050-AE86-25E541560E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内容</vt:lpstr>
      <vt:lpstr>AND和OR</vt:lpstr>
      <vt:lpstr>Sheet1</vt:lpstr>
      <vt:lpstr>解析1</vt:lpstr>
      <vt:lpstr>解析2</vt:lpstr>
      <vt:lpstr>解析3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2020-03-29T12:59:41Z</dcterms:created>
  <dcterms:modified xsi:type="dcterms:W3CDTF">2021-04-07T05:18:39Z</dcterms:modified>
</cp:coreProperties>
</file>