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9E642C98-FA92-4A4F-9F64-5A607DFACF4C}" xr6:coauthVersionLast="47" xr6:coauthVersionMax="47" xr10:uidLastSave="{00000000-0000-0000-0000-000000000000}"/>
  <bookViews>
    <workbookView xWindow="4665" yWindow="0" windowWidth="24120" windowHeight="13530" xr2:uid="{00000000-000D-0000-FFFF-FFFF00000000}"/>
  </bookViews>
  <sheets>
    <sheet name="核算" sheetId="5" r:id="rId1"/>
    <sheet name="Sheet1" sheetId="6" r:id="rId2"/>
  </sheets>
  <definedNames>
    <definedName name="_xlnm._FilterDatabase" localSheetId="0" hidden="1">核算!$A$1:$AJ$16</definedName>
    <definedName name="ExternalData_1" localSheetId="0" hidden="1">核算!$AK$1:$AK$16</definedName>
  </definedNames>
  <calcPr calcId="181029" concurrentCalc="0"/>
</workbook>
</file>

<file path=xl/calcChain.xml><?xml version="1.0" encoding="utf-8"?>
<calcChain xmlns="http://schemas.openxmlformats.org/spreadsheetml/2006/main">
  <c r="A14" i="5" l="1"/>
  <c r="A15" i="5"/>
  <c r="A16" i="5"/>
  <c r="AI14" i="5"/>
  <c r="AI15" i="5"/>
  <c r="AI16" i="5"/>
  <c r="AJ14" i="5"/>
  <c r="AJ15" i="5"/>
  <c r="AJ16" i="5"/>
  <c r="A3" i="6"/>
  <c r="A2" i="6"/>
  <c r="A1" i="6"/>
  <c r="AI2" i="5"/>
  <c r="AJ13" i="5"/>
  <c r="AI13" i="5"/>
  <c r="A13" i="5"/>
  <c r="AJ12" i="5"/>
  <c r="AI12" i="5"/>
  <c r="A12" i="5"/>
  <c r="AJ11" i="5"/>
  <c r="AI11" i="5"/>
  <c r="A11" i="5"/>
  <c r="AJ10" i="5"/>
  <c r="AI10" i="5"/>
  <c r="A10" i="5"/>
  <c r="AJ9" i="5"/>
  <c r="AI9" i="5"/>
  <c r="A9" i="5"/>
  <c r="AJ8" i="5"/>
  <c r="AI8" i="5"/>
  <c r="A8" i="5"/>
  <c r="AJ7" i="5"/>
  <c r="AI7" i="5"/>
  <c r="A7" i="5"/>
  <c r="AJ6" i="5"/>
  <c r="AI6" i="5"/>
  <c r="A6" i="5"/>
  <c r="AJ5" i="5"/>
  <c r="AI5" i="5"/>
  <c r="A5" i="5"/>
  <c r="AJ4" i="5"/>
  <c r="AI4" i="5"/>
  <c r="A4" i="5"/>
  <c r="AJ3" i="5"/>
  <c r="AI3" i="5"/>
  <c r="A3" i="5"/>
  <c r="AJ2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11512-FB75-4D69-B295-E0239F15D63D}" keepAlive="1" name="查询 - 去重考勤表" description="与工作簿中“去重考勤表”查询的连接。" type="5" refreshedVersion="7" background="1" saveData="1">
    <dbPr connection="Provider=Microsoft.Mashup.OleDb.1;Data Source=$Workbook$;Location=去重考勤表;Extended Properties=&quot;&quot;" command="SELECT * FROM [去重考勤表]"/>
  </connection>
</connections>
</file>

<file path=xl/sharedStrings.xml><?xml version="1.0" encoding="utf-8"?>
<sst xmlns="http://schemas.openxmlformats.org/spreadsheetml/2006/main" count="70" uniqueCount="49">
  <si>
    <t>序号</t>
  </si>
  <si>
    <t>团队名称</t>
  </si>
  <si>
    <t>配送员姓名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</si>
  <si>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</si>
  <si>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</si>
  <si>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</si>
  <si>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</si>
  <si>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</si>
  <si>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</si>
  <si>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</si>
  <si>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</si>
  <si>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</si>
  <si>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</si>
  <si>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</si>
  <si>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</si>
  <si>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</si>
  <si>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</si>
  <si>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</si>
  <si>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</si>
  <si>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</si>
  <si>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</si>
  <si>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</si>
  <si>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</si>
  <si>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</si>
  <si>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</si>
  <si>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</si>
  <si>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</si>
  <si>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</si>
  <si>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</si>
  <si>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</si>
  <si>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</si>
  <si>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</si>
  <si>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</si>
  <si>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31号</t>
  </si>
  <si>
    <t>单量合计</t>
  </si>
  <si>
    <t>出勤天数</t>
  </si>
  <si>
    <t>扬州启为-大润发扬州邗江店（淘鲜达店配）</t>
  </si>
  <si>
    <t>蒋猛</t>
  </si>
  <si>
    <t>扬州启为-大润发扬州蒋王店（淘鲜达店配）</t>
  </si>
  <si>
    <t>扬州启为-邗江站</t>
  </si>
  <si>
    <t>陈蒙</t>
  </si>
  <si>
    <t>扬州启为-顺达站（融合）</t>
  </si>
  <si>
    <t>无锡启为-大润发无锡凤宾路店（淘鲜达店配）</t>
  </si>
  <si>
    <t>柏君臣</t>
  </si>
  <si>
    <t>无锡启为-金太湖站</t>
  </si>
  <si>
    <t>无锡启为-民丰站</t>
  </si>
  <si>
    <t>付成群</t>
  </si>
  <si>
    <t>去重考勤天数</t>
  </si>
  <si>
    <t>小明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</si>
</sst>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charset val="134"/>
      <scheme val="minor"/>
    </font>
    <font>
      <sz val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0"/>
      <name val="微软雅黑"/>
      <family val="2"/>
      <charset val="134"/>
    </font>
    <font>
      <sz val="8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 wrapText="1"/>
    </xf>
    <xf numFmtId="176" fontId="7" fillId="0" borderId="6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vertical="center"/>
    </xf>
  </cellXfs>
  <cellStyles count="1">
    <cellStyle name="常规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微软雅黑"/>
        <family val="2"/>
        <charset val="134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bottom style="thin">
          <color theme="0" tint="-0.499984740745262"/>
        </bottom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BF7689-7A47-4753-95A0-1778624C8F95}" autoFormatId="16" applyNumberFormats="0" applyBorderFormats="0" applyFontFormats="0" applyPatternFormats="0" applyAlignmentFormats="0" applyWidthHeightFormats="0">
  <queryTableRefresh nextId="4">
    <queryTableFields count="1">
      <queryTableField id="3" name="去重考勤天数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DA9863-559C-4530-A5D6-13566B17CAA8}" name="表1" displayName="表1" ref="A1:AJ16" totalsRowShown="0" headerRowDxfId="3" dataDxfId="4" headerRowBorderDxfId="42" tableBorderDxfId="43" totalsRowBorderDxfId="41">
  <autoFilter ref="A1:AJ16" xr:uid="{B9DA9863-559C-4530-A5D6-13566B17CAA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3E0C62AC-E434-4596-82B1-F1395F703DF7}" name="序号" dataDxfId="40">
      <calculatedColumnFormula>ROW()-1</calculatedColumnFormula>
    </tableColumn>
    <tableColumn id="2" xr3:uid="{3A3E1541-585E-431B-AAF3-0FC085A90FB0}" name="团队名称" dataDxfId="39"/>
    <tableColumn id="3" xr3:uid="{E461B554-A1D8-4760-AF6B-D15384C75EA6}" name="配送员姓名" dataDxfId="38"/>
    <tableColumn id="4" xr3:uid="{6C5C394D-05EF-42BB-BCE0-C6BDBEB6D09B}" name="1号" dataDxfId="37"/>
    <tableColumn id="5" xr3:uid="{F522E5D6-61DF-4EE5-A54F-B504EACC406A}" name="2号" dataDxfId="36"/>
    <tableColumn id="6" xr3:uid="{4237A6CE-1613-483A-AE01-7BC9AB4591CB}" name="3号" dataDxfId="35"/>
    <tableColumn id="7" xr3:uid="{2CA40021-E969-43BC-B9E7-20BBBE2D965C}" name="4号" dataDxfId="34"/>
    <tableColumn id="8" xr3:uid="{544336F7-1700-4BA5-9F88-9F54203769E1}" name="5号" dataDxfId="33"/>
    <tableColumn id="9" xr3:uid="{F51E2B0C-8AEF-444E-ADF3-E95415F612B3}" name="6号" dataDxfId="32"/>
    <tableColumn id="10" xr3:uid="{68FE605D-2E72-484A-9BE8-1FB39DD4085A}" name="7号" dataDxfId="31"/>
    <tableColumn id="11" xr3:uid="{D577E9E7-C79C-495A-8615-7B439E01F6CA}" name="8号" dataDxfId="30"/>
    <tableColumn id="12" xr3:uid="{078E12D0-8293-4A2A-A0C1-49E37E4349E3}" name="9号" dataDxfId="29"/>
    <tableColumn id="13" xr3:uid="{FD80ED2D-D647-4DCE-930B-752A751D846F}" name="10号" dataDxfId="28"/>
    <tableColumn id="14" xr3:uid="{B75ED9D7-BA42-49FB-A305-A97286A1E0B3}" name="11号" dataDxfId="27"/>
    <tableColumn id="15" xr3:uid="{5F68E126-0B1F-4F91-A5DE-8909F7AC0496}" name="12号" dataDxfId="26"/>
    <tableColumn id="16" xr3:uid="{7B7D2406-DFB6-4C22-8944-4BB6796C8093}" name="13号" dataDxfId="25"/>
    <tableColumn id="17" xr3:uid="{5B2716E6-B4E7-4BCD-AAEB-6DEDABA94250}" name="14号" dataDxfId="24"/>
    <tableColumn id="18" xr3:uid="{49D3FCE9-9DD1-4EFB-8983-6C7F18E0859F}" name="15号" dataDxfId="23"/>
    <tableColumn id="19" xr3:uid="{03FCC729-D530-466C-B3D3-C39EFCF4560F}" name="16号" dataDxfId="22"/>
    <tableColumn id="20" xr3:uid="{902BBC10-3944-4CFB-9FAE-6F08AB118D0E}" name="17号" dataDxfId="21"/>
    <tableColumn id="21" xr3:uid="{6971E426-5CE7-41FB-964A-8F12E197BCDE}" name="18号" dataDxfId="20"/>
    <tableColumn id="22" xr3:uid="{2F82DD7B-8527-4205-8B5B-9CB995752351}" name="19号" dataDxfId="19"/>
    <tableColumn id="23" xr3:uid="{10BE044A-93CD-44F3-99E7-B58B402A3B2F}" name="20号" dataDxfId="18"/>
    <tableColumn id="24" xr3:uid="{4807D504-6A3D-48A4-B502-7783F149C39B}" name="21号" dataDxfId="17"/>
    <tableColumn id="25" xr3:uid="{0FF90A2F-E0B2-4C86-B2A5-EB79A406EB25}" name="22号" dataDxfId="16"/>
    <tableColumn id="26" xr3:uid="{2601A4FF-07BD-4EB8-9DC8-1CDB4DBCD568}" name="23号" dataDxfId="15"/>
    <tableColumn id="27" xr3:uid="{1504AF4A-9CFD-4A2D-A785-078E3D7E49DE}" name="24号" dataDxfId="14"/>
    <tableColumn id="28" xr3:uid="{CE885189-5D20-4A39-8B89-A92991B38537}" name="25号" dataDxfId="13"/>
    <tableColumn id="29" xr3:uid="{69BF2516-F577-46AF-A1ED-3DD5ABAD538F}" name="26号" dataDxfId="12"/>
    <tableColumn id="30" xr3:uid="{A5E3AC2C-D075-4098-97FE-0EF5A33BDEAE}" name="27号" dataDxfId="11"/>
    <tableColumn id="31" xr3:uid="{71989535-8F70-45A3-A888-13D5EC53843A}" name="28号" dataDxfId="10"/>
    <tableColumn id="32" xr3:uid="{7F69A685-21C1-4266-B5B7-2833719C6311}" name="29号" dataDxfId="9"/>
    <tableColumn id="33" xr3:uid="{BBEB7858-6D41-49AF-9D1B-3CEAC6B408D4}" name="30号" dataDxfId="8"/>
    <tableColumn id="34" xr3:uid="{DA3EEA68-29E4-4C1A-8A03-54DD3F1DD59D}" name="31号" dataDxfId="7"/>
    <tableColumn id="35" xr3:uid="{C9397E96-E0C1-449B-AFCC-568F0AA7E4AA}" name="单量合计" dataDxfId="6">
      <calculatedColumnFormula>SUM(D2:AH2)</calculatedColumnFormula>
    </tableColumn>
    <tableColumn id="36" xr3:uid="{683D1E56-C973-4927-B8BE-6DF4A317FD76}" name="出勤天数" dataDxfId="5">
      <calculatedColumnFormula>COUNTIF(D2:AH2,"&gt;0")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6FE9E8-1C13-4639-957C-F2CD90C3D807}" name="去重考勤表" displayName="去重考勤表" ref="AK1:AK16" tableType="queryTable" totalsRowShown="0" headerRowDxfId="1" dataDxfId="2">
  <autoFilter ref="AK1:AK16" xr:uid="{426FE9E8-1C13-4639-957C-F2CD90C3D807}"/>
  <tableColumns count="1">
    <tableColumn id="3" xr3:uid="{19C41EB5-058A-4E17-8EF7-C30B0F810A3A}" uniqueName="3" name="去重考勤天数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K19"/>
  <sheetViews>
    <sheetView showGridLines="0" tabSelected="1" topLeftCell="D1" zoomScaleNormal="100" workbookViewId="0">
      <selection activeCell="AK15" sqref="AK15"/>
    </sheetView>
  </sheetViews>
  <sheetFormatPr defaultColWidth="3.625" defaultRowHeight="15.95" customHeight="1" x14ac:dyDescent="0.15"/>
  <cols>
    <col min="1" max="1" width="5.5" style="3" customWidth="1"/>
    <col min="2" max="2" width="30.625" style="3" customWidth="1"/>
    <col min="3" max="3" width="9.875" style="3" customWidth="1"/>
    <col min="4" max="12" width="4.625" style="3" customWidth="1"/>
    <col min="13" max="34" width="5.5" style="3" customWidth="1"/>
    <col min="35" max="36" width="8" style="3" customWidth="1"/>
    <col min="37" max="37" width="14.5" style="2" bestFit="1" customWidth="1"/>
    <col min="38" max="38" width="43.375" style="2" bestFit="1" customWidth="1"/>
    <col min="39" max="39" width="14.5" style="2" bestFit="1" customWidth="1"/>
    <col min="40" max="16384" width="3.625" style="2"/>
  </cols>
  <sheetData>
    <row r="1" spans="1:37" s="16" customFormat="1" ht="14.25" x14ac:dyDescent="0.15">
      <c r="A1" s="11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5" t="s">
        <v>35</v>
      </c>
      <c r="AK1" s="17" t="s">
        <v>47</v>
      </c>
    </row>
    <row r="2" spans="1:37" ht="13.5" x14ac:dyDescent="0.15">
      <c r="A2" s="6">
        <f t="shared" ref="A2:A13" si="0">ROW()-1</f>
        <v>1</v>
      </c>
      <c r="B2" s="1" t="s">
        <v>36</v>
      </c>
      <c r="C2" s="5" t="s">
        <v>37</v>
      </c>
      <c r="D2" s="1"/>
      <c r="E2" s="1"/>
      <c r="F2" s="1"/>
      <c r="G2" s="1"/>
      <c r="H2" s="1"/>
      <c r="I2" s="1"/>
      <c r="J2" s="1"/>
      <c r="K2" s="1">
        <v>1</v>
      </c>
      <c r="L2" s="1"/>
      <c r="M2" s="1"/>
      <c r="N2" s="1"/>
      <c r="O2" s="1"/>
      <c r="P2" s="1"/>
      <c r="Q2" s="1"/>
      <c r="R2" s="1"/>
      <c r="S2" s="1"/>
      <c r="T2" s="1"/>
      <c r="U2" s="1">
        <v>6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f t="shared" ref="AI2:AI13" si="1">SUM(D2:AH2)</f>
        <v>7</v>
      </c>
      <c r="AJ2" s="7">
        <f>COUNTIF(D2:AH2,"&gt;0")</f>
        <v>2</v>
      </c>
      <c r="AK2" s="18">
        <v>13</v>
      </c>
    </row>
    <row r="3" spans="1:37" ht="13.5" x14ac:dyDescent="0.15">
      <c r="A3" s="6">
        <f t="shared" si="0"/>
        <v>2</v>
      </c>
      <c r="B3" s="1" t="s">
        <v>38</v>
      </c>
      <c r="C3" s="5" t="s">
        <v>37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v>1</v>
      </c>
      <c r="Q3" s="1"/>
      <c r="R3" s="1"/>
      <c r="S3" s="1">
        <v>1</v>
      </c>
      <c r="T3" s="1">
        <v>1</v>
      </c>
      <c r="U3" s="1">
        <v>17</v>
      </c>
      <c r="V3" s="1">
        <v>43</v>
      </c>
      <c r="W3" s="1">
        <v>38</v>
      </c>
      <c r="X3" s="1"/>
      <c r="Y3" s="1"/>
      <c r="Z3" s="1">
        <v>1</v>
      </c>
      <c r="AA3" s="1">
        <v>1</v>
      </c>
      <c r="AB3" s="1"/>
      <c r="AC3" s="1"/>
      <c r="AD3" s="1"/>
      <c r="AE3" s="1"/>
      <c r="AF3" s="1"/>
      <c r="AG3" s="1"/>
      <c r="AH3" s="1"/>
      <c r="AI3" s="1">
        <f t="shared" si="1"/>
        <v>103</v>
      </c>
      <c r="AJ3" s="7">
        <f t="shared" ref="AJ3:AJ13" si="2">COUNTIF(D3:AH3,"&gt;0")</f>
        <v>8</v>
      </c>
      <c r="AK3" s="18">
        <v>13</v>
      </c>
    </row>
    <row r="4" spans="1:37" ht="13.5" x14ac:dyDescent="0.15">
      <c r="A4" s="6">
        <f t="shared" si="0"/>
        <v>3</v>
      </c>
      <c r="B4" s="1" t="s">
        <v>39</v>
      </c>
      <c r="C4" s="5" t="s">
        <v>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1</v>
      </c>
      <c r="R4" s="1"/>
      <c r="S4" s="1"/>
      <c r="T4" s="1"/>
      <c r="U4" s="1">
        <v>10</v>
      </c>
      <c r="V4" s="1"/>
      <c r="W4" s="1"/>
      <c r="X4" s="1"/>
      <c r="Y4" s="1"/>
      <c r="Z4" s="1"/>
      <c r="AA4" s="1"/>
      <c r="AB4" s="1">
        <v>1</v>
      </c>
      <c r="AC4" s="1"/>
      <c r="AD4" s="1">
        <v>2</v>
      </c>
      <c r="AE4" s="1"/>
      <c r="AF4" s="1">
        <v>1</v>
      </c>
      <c r="AG4" s="1"/>
      <c r="AH4" s="1"/>
      <c r="AI4" s="1">
        <f t="shared" si="1"/>
        <v>15</v>
      </c>
      <c r="AJ4" s="7">
        <f t="shared" si="2"/>
        <v>5</v>
      </c>
      <c r="AK4" s="18">
        <v>13</v>
      </c>
    </row>
    <row r="5" spans="1:37" ht="13.5" x14ac:dyDescent="0.15">
      <c r="A5" s="6">
        <f t="shared" si="0"/>
        <v>4</v>
      </c>
      <c r="B5" s="1" t="s">
        <v>36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>
        <v>15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f t="shared" si="1"/>
        <v>15</v>
      </c>
      <c r="AJ5" s="7">
        <f t="shared" si="2"/>
        <v>1</v>
      </c>
      <c r="AK5" s="18">
        <v>3</v>
      </c>
    </row>
    <row r="6" spans="1:37" ht="13.5" x14ac:dyDescent="0.15">
      <c r="A6" s="6">
        <f t="shared" si="0"/>
        <v>5</v>
      </c>
      <c r="B6" s="1" t="s">
        <v>38</v>
      </c>
      <c r="C6" s="1" t="s">
        <v>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>
        <v>16</v>
      </c>
      <c r="V6" s="1">
        <v>29</v>
      </c>
      <c r="W6" s="1">
        <v>35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f t="shared" si="1"/>
        <v>80</v>
      </c>
      <c r="AJ6" s="7">
        <f t="shared" si="2"/>
        <v>3</v>
      </c>
      <c r="AK6" s="18">
        <v>3</v>
      </c>
    </row>
    <row r="7" spans="1:37" ht="13.5" x14ac:dyDescent="0.15">
      <c r="A7" s="6">
        <f t="shared" si="0"/>
        <v>6</v>
      </c>
      <c r="B7" s="1" t="s">
        <v>41</v>
      </c>
      <c r="C7" s="1" t="s">
        <v>40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>
        <v>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f t="shared" si="1"/>
        <v>1</v>
      </c>
      <c r="AJ7" s="7">
        <f t="shared" si="2"/>
        <v>1</v>
      </c>
      <c r="AK7" s="18">
        <v>3</v>
      </c>
    </row>
    <row r="8" spans="1:37" ht="13.5" x14ac:dyDescent="0.15">
      <c r="A8" s="6">
        <f t="shared" si="0"/>
        <v>7</v>
      </c>
      <c r="B8" s="1" t="s">
        <v>42</v>
      </c>
      <c r="C8" s="5" t="s">
        <v>43</v>
      </c>
      <c r="D8" s="1">
        <v>46</v>
      </c>
      <c r="E8" s="1">
        <v>40</v>
      </c>
      <c r="F8" s="1">
        <v>43</v>
      </c>
      <c r="G8" s="1">
        <v>42</v>
      </c>
      <c r="H8" s="1">
        <v>49</v>
      </c>
      <c r="I8" s="1">
        <v>56</v>
      </c>
      <c r="J8" s="1">
        <v>31</v>
      </c>
      <c r="K8" s="1">
        <v>50</v>
      </c>
      <c r="L8" s="1">
        <v>46</v>
      </c>
      <c r="M8" s="1">
        <v>18</v>
      </c>
      <c r="N8" s="1">
        <v>52</v>
      </c>
      <c r="O8" s="1">
        <v>47</v>
      </c>
      <c r="P8" s="1">
        <v>56</v>
      </c>
      <c r="Q8" s="1">
        <v>70</v>
      </c>
      <c r="R8" s="1">
        <v>57</v>
      </c>
      <c r="S8" s="1">
        <v>55</v>
      </c>
      <c r="T8" s="1">
        <v>57</v>
      </c>
      <c r="U8" s="1">
        <v>53</v>
      </c>
      <c r="V8" s="1">
        <v>40</v>
      </c>
      <c r="W8" s="1">
        <v>44</v>
      </c>
      <c r="X8" s="1">
        <v>27</v>
      </c>
      <c r="Y8" s="1"/>
      <c r="Z8" s="1"/>
      <c r="AA8" s="1">
        <v>1</v>
      </c>
      <c r="AB8" s="1"/>
      <c r="AC8" s="1"/>
      <c r="AD8" s="1">
        <v>1</v>
      </c>
      <c r="AE8" s="1">
        <v>1</v>
      </c>
      <c r="AF8" s="1"/>
      <c r="AG8" s="1"/>
      <c r="AH8" s="1"/>
      <c r="AI8" s="1">
        <f t="shared" si="1"/>
        <v>982</v>
      </c>
      <c r="AJ8" s="7">
        <f t="shared" si="2"/>
        <v>24</v>
      </c>
      <c r="AK8" s="18">
        <v>26</v>
      </c>
    </row>
    <row r="9" spans="1:37" ht="13.5" x14ac:dyDescent="0.15">
      <c r="A9" s="6">
        <f t="shared" si="0"/>
        <v>8</v>
      </c>
      <c r="B9" s="1" t="s">
        <v>44</v>
      </c>
      <c r="C9" s="5" t="s">
        <v>43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v>10</v>
      </c>
      <c r="U9" s="1"/>
      <c r="V9" s="1">
        <v>24</v>
      </c>
      <c r="W9" s="1">
        <v>21</v>
      </c>
      <c r="X9" s="1"/>
      <c r="Y9" s="1"/>
      <c r="Z9" s="1"/>
      <c r="AA9" s="1">
        <v>1</v>
      </c>
      <c r="AB9" s="1"/>
      <c r="AC9" s="1"/>
      <c r="AD9" s="1"/>
      <c r="AE9" s="1"/>
      <c r="AF9" s="1">
        <v>1</v>
      </c>
      <c r="AG9" s="1"/>
      <c r="AH9" s="1"/>
      <c r="AI9" s="1">
        <f t="shared" si="1"/>
        <v>57</v>
      </c>
      <c r="AJ9" s="7">
        <f t="shared" si="2"/>
        <v>5</v>
      </c>
      <c r="AK9" s="18">
        <v>26</v>
      </c>
    </row>
    <row r="10" spans="1:37" ht="13.5" x14ac:dyDescent="0.15">
      <c r="A10" s="6">
        <f t="shared" si="0"/>
        <v>9</v>
      </c>
      <c r="B10" s="1" t="s">
        <v>45</v>
      </c>
      <c r="C10" s="5" t="s">
        <v>43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4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v>1</v>
      </c>
      <c r="AH10" s="1"/>
      <c r="AI10" s="1">
        <f t="shared" si="1"/>
        <v>5</v>
      </c>
      <c r="AJ10" s="7">
        <f t="shared" si="2"/>
        <v>2</v>
      </c>
      <c r="AK10" s="18">
        <v>26</v>
      </c>
    </row>
    <row r="11" spans="1:37" ht="13.5" x14ac:dyDescent="0.15">
      <c r="A11" s="6">
        <f t="shared" si="0"/>
        <v>10</v>
      </c>
      <c r="B11" s="1" t="s">
        <v>42</v>
      </c>
      <c r="C11" s="1" t="s">
        <v>46</v>
      </c>
      <c r="D11" s="1"/>
      <c r="E11" s="1"/>
      <c r="F11" s="1"/>
      <c r="G11" s="1"/>
      <c r="H11" s="1">
        <v>30</v>
      </c>
      <c r="I11" s="1">
        <v>47</v>
      </c>
      <c r="J11" s="1">
        <v>39</v>
      </c>
      <c r="K11" s="1">
        <v>36</v>
      </c>
      <c r="L11" s="1">
        <v>28</v>
      </c>
      <c r="M11" s="1">
        <v>37</v>
      </c>
      <c r="N11" s="1">
        <v>36</v>
      </c>
      <c r="O11" s="1">
        <v>28</v>
      </c>
      <c r="P11" s="1">
        <v>53</v>
      </c>
      <c r="Q11" s="1">
        <v>56</v>
      </c>
      <c r="R11" s="1">
        <v>31</v>
      </c>
      <c r="S11" s="1">
        <v>22</v>
      </c>
      <c r="T11" s="1">
        <v>24</v>
      </c>
      <c r="U11" s="1">
        <v>27</v>
      </c>
      <c r="V11" s="1">
        <v>64</v>
      </c>
      <c r="W11" s="1">
        <v>44</v>
      </c>
      <c r="X11" s="1">
        <v>43</v>
      </c>
      <c r="Y11" s="1"/>
      <c r="Z11" s="1"/>
      <c r="AA11" s="1"/>
      <c r="AB11" s="1">
        <v>1</v>
      </c>
      <c r="AC11" s="1"/>
      <c r="AD11" s="1"/>
      <c r="AE11" s="1"/>
      <c r="AF11" s="1"/>
      <c r="AG11" s="1"/>
      <c r="AH11" s="1"/>
      <c r="AI11" s="1">
        <f t="shared" si="1"/>
        <v>646</v>
      </c>
      <c r="AJ11" s="7">
        <f t="shared" si="2"/>
        <v>18</v>
      </c>
      <c r="AK11" s="18">
        <v>21</v>
      </c>
    </row>
    <row r="12" spans="1:37" ht="13.5" x14ac:dyDescent="0.15">
      <c r="A12" s="6">
        <f t="shared" si="0"/>
        <v>11</v>
      </c>
      <c r="B12" s="1" t="s">
        <v>44</v>
      </c>
      <c r="C12" s="1" t="s">
        <v>46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>
        <v>17</v>
      </c>
      <c r="AA12" s="1"/>
      <c r="AB12" s="1"/>
      <c r="AC12" s="1"/>
      <c r="AD12" s="1">
        <v>1</v>
      </c>
      <c r="AE12" s="1"/>
      <c r="AF12" s="1"/>
      <c r="AG12" s="1"/>
      <c r="AH12" s="1"/>
      <c r="AI12" s="1">
        <f t="shared" si="1"/>
        <v>18</v>
      </c>
      <c r="AJ12" s="7">
        <f t="shared" si="2"/>
        <v>2</v>
      </c>
      <c r="AK12" s="18">
        <v>21</v>
      </c>
    </row>
    <row r="13" spans="1:37" ht="13.5" x14ac:dyDescent="0.15">
      <c r="A13" s="8">
        <f t="shared" si="0"/>
        <v>12</v>
      </c>
      <c r="B13" s="9" t="s">
        <v>45</v>
      </c>
      <c r="C13" s="9" t="s">
        <v>46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>
        <v>17</v>
      </c>
      <c r="O13" s="9">
        <v>25</v>
      </c>
      <c r="P13" s="9"/>
      <c r="Q13" s="9"/>
      <c r="R13" s="9"/>
      <c r="S13" s="9">
        <v>26</v>
      </c>
      <c r="T13" s="9"/>
      <c r="U13" s="9"/>
      <c r="V13" s="9"/>
      <c r="W13" s="9"/>
      <c r="X13" s="9"/>
      <c r="Y13" s="9"/>
      <c r="Z13" s="9"/>
      <c r="AA13" s="9"/>
      <c r="AB13" s="9"/>
      <c r="AC13" s="9">
        <v>1</v>
      </c>
      <c r="AD13" s="9"/>
      <c r="AE13" s="9"/>
      <c r="AF13" s="9"/>
      <c r="AG13" s="9"/>
      <c r="AH13" s="9"/>
      <c r="AI13" s="9">
        <f t="shared" si="1"/>
        <v>69</v>
      </c>
      <c r="AJ13" s="10">
        <f t="shared" si="2"/>
        <v>4</v>
      </c>
      <c r="AK13" s="18">
        <v>21</v>
      </c>
    </row>
    <row r="14" spans="1:37" ht="13.5" x14ac:dyDescent="0.15">
      <c r="A14" s="6">
        <f t="shared" ref="A14:A16" si="3">ROW()-1</f>
        <v>13</v>
      </c>
      <c r="B14" s="1" t="s">
        <v>42</v>
      </c>
      <c r="C14" s="1" t="s">
        <v>48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1</v>
      </c>
      <c r="R14" s="1"/>
      <c r="S14" s="1">
        <v>1</v>
      </c>
      <c r="T14" s="1"/>
      <c r="U14" s="1">
        <v>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f t="shared" ref="AI14:AI16" si="4">SUM(D14:AH14)</f>
        <v>3</v>
      </c>
      <c r="AJ14" s="7">
        <f t="shared" ref="AJ14:AJ16" si="5">COUNTIF(D14:AH14,"&gt;0")</f>
        <v>3</v>
      </c>
      <c r="AK14" s="21">
        <v>7</v>
      </c>
    </row>
    <row r="15" spans="1:37" ht="13.5" x14ac:dyDescent="0.15">
      <c r="A15" s="6">
        <f t="shared" si="3"/>
        <v>14</v>
      </c>
      <c r="B15" s="1" t="s">
        <v>44</v>
      </c>
      <c r="C15" s="1" t="s">
        <v>48</v>
      </c>
      <c r="D15" s="1"/>
      <c r="E15" s="1"/>
      <c r="F15" s="1"/>
      <c r="G15" s="1"/>
      <c r="H15" s="1"/>
      <c r="I15" s="1">
        <v>1</v>
      </c>
      <c r="J15" s="1"/>
      <c r="K15" s="1">
        <v>1</v>
      </c>
      <c r="L15" s="1"/>
      <c r="M15" s="1">
        <v>1</v>
      </c>
      <c r="N15" s="1"/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>
        <f t="shared" si="4"/>
        <v>4</v>
      </c>
      <c r="AJ15" s="7">
        <f t="shared" si="5"/>
        <v>4</v>
      </c>
      <c r="AK15" s="21">
        <v>7</v>
      </c>
    </row>
    <row r="16" spans="1:37" ht="13.5" x14ac:dyDescent="0.15">
      <c r="A16" s="8">
        <f t="shared" si="3"/>
        <v>15</v>
      </c>
      <c r="B16" s="9" t="s">
        <v>45</v>
      </c>
      <c r="C16" s="9" t="s">
        <v>48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f t="shared" si="4"/>
        <v>1</v>
      </c>
      <c r="AJ16" s="10">
        <f t="shared" si="5"/>
        <v>1</v>
      </c>
      <c r="AK16" s="21">
        <v>7</v>
      </c>
    </row>
    <row r="17" spans="36:36" ht="15.95" customHeight="1" x14ac:dyDescent="0.15">
      <c r="AJ17" s="4"/>
    </row>
    <row r="18" spans="36:36" ht="15.95" customHeight="1" x14ac:dyDescent="0.15">
      <c r="AJ18" s="4"/>
    </row>
    <row r="19" spans="36:36" ht="15.95" customHeight="1" x14ac:dyDescent="0.15">
      <c r="AJ19" s="4"/>
    </row>
  </sheetData>
  <phoneticPr fontId="2" type="noConversion"/>
  <pageMargins left="0.75" right="0.75" top="1" bottom="1" header="0.5" footer="0.5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8671-1535-4962-B51D-9F05CFF7284E}">
  <dimension ref="A1:B3"/>
  <sheetViews>
    <sheetView workbookViewId="0">
      <selection activeCell="C8" sqref="C8"/>
    </sheetView>
  </sheetViews>
  <sheetFormatPr defaultRowHeight="13.5" x14ac:dyDescent="0.15"/>
  <cols>
    <col min="2" max="2" width="31.75" bestFit="1" customWidth="1"/>
  </cols>
  <sheetData>
    <row r="1" spans="1:2" x14ac:dyDescent="0.15">
      <c r="A1" s="19">
        <f t="shared" ref="A1:A3" si="0">ROW()-1</f>
        <v>0</v>
      </c>
      <c r="B1" s="19" t="s">
        <v>42</v>
      </c>
    </row>
    <row r="2" spans="1:2" x14ac:dyDescent="0.15">
      <c r="A2" s="20">
        <f t="shared" si="0"/>
        <v>1</v>
      </c>
      <c r="B2" s="20" t="s">
        <v>44</v>
      </c>
    </row>
    <row r="3" spans="1:2" x14ac:dyDescent="0.15">
      <c r="A3" s="19">
        <f t="shared" si="0"/>
        <v>2</v>
      </c>
      <c r="B3" s="19" t="s">
        <v>45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f e 0 b f 6 - b a b c - 4 3 6 c - 8 0 4 d - f d 7 c 7 4 3 a c 8 4 f "   x m l n s = " h t t p : / / s c h e m a s . m i c r o s o f t . c o m / D a t a M a s h u p " > A A A A A O 8 F A A B Q S w M E F A A C A A g A D W X X U v q C q y a l A A A A 9 Q A A A B I A H A B D b 2 5 m a W c v U G F j a 2 F n Z S 5 4 b W w g o h g A K K A U A A A A A A A A A A A A A A A A A A A A A A A A A A A A h Y + x D o I w G I R f h X S n r c V B y U 8 Z W M W Y m B j X p l R o h G J o s c R X c / C R f A U x i r o 5 3 n d 3 y d 3 9 e o N 0 a O r g r D q r W 5 O g G a Y o U E a 2 h T Z l g n p 3 C B c o 5 b A R 8 i h K F Y x h Y + P B 6 g R V z p 1 i Q r z 3 2 E e 4 7 U r C K J 2 R f b 7 a y k o 1 I t T G O m G k Q p 9 W 8 b + F O O x e Y z j D y w j P G c M U y M Q g 1 + b r s 3 H u 0 / 2 B k P W 1 6 z v F L 1 W Y r Y F M E s j 7 A n 8 A U E s D B B Q A A g A I A A 1 l 1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Z d d S l p H s 0 O g C A A C z C A A A E w A c A E Z v c m 1 1 b G F z L 1 N l Y 3 R p b 2 4 x L m 0 g o h g A K K A U A A A A A A A A A A A A A A A A A A A A A A A A A A A A j V V d S x t B F H 0 P 5 D 8 s 2 5 c E l u D E b y Q P k k o p l B Z a S x 9 C K J t k i s F k N m w 2 o o T A l q q x t T H a N t W q 9 a N Y 0 v Z B t J S K x v 4 Z c T b Z f 9 H Z H b N u d m 9 o 8 5 B k z 7 1 z 7 z l 3 5 s w W c V r L K k R 4 w n / R R D A Q D B R n Z B V n B L r W M q u 1 j v 6 K r h 5 1 D r 8 J M S G H t W B A Y B / j Y p 0 9 T s 2 n c S 4 S L 6 k q J t o z R Z 1 N K c p s K F x O P J T z O C a y N U h M V h J x h W g s I S n d r N 3 5 Z X w 4 b 2 8 v t k 9 b d G + V 1 Z m W U z k c m V Z l U n y h q P m 4 k i v l y f R C A R d D r J F U L o v 0 o k 7 r Z 6 I k 3 C f a y F D E i l U k g e E 7 X 8 y t f b p e a z d P W F R j u K D h e c 0 O m k s 1 U 3 9 J N 7 Z o 8 z 1 L 8 c U R W D I K o o M g O g S i w y A 6 A q K j I D o G o u M g i g Z g G F a H Y H k I 1 o d g g Q h W i G C J C N a I Y J E I V h m F V U b 7 7 O G N S n u / Z b L A Q V h j d A j K H Y b A E Q g c h c A x C B w H w M E B C E Q A S G s N s 1 q n 6 y u d 4 0 P A C N U L 5 l J 6 9 N 1 o n P R G K + E b 3 9 G V A / P T E f M d X d l 0 T P c Y 5 5 U 5 z B 3 H 3 N Z r T c n X t b e P U 9 r U l 0 2 9 3 m k u W 9 W X f l + 3 P r p 7 P C W F 7 J y i P d J m s N r t 5 C Z j 8 + 8 a 3 G t p n 4 s r V s 7 p n q E 3 7 W z 9 U n R Y V G t 0 4 4 + 1 0 q u R s P u o 2 x n k a t 8 x T l F j 8 6 u x u y / y w b I G V h 9 7 D q J 7 m s v t 1 i K r 0 T l 8 6 3 S 6 p y q l Q s j D A 7 q K r N J l k c 2 U b x e W 0 z P C 8 + 7 9 Z J U S E n w i M V L K 5 W y A l P I p r E q C e z 6 3 U e t S k w R P G 2 + Y 6 4 r x B 6 4 o x s s m X c L O f h p n L f r m o F P 9 Q Y + 3 r 8 9 f O / I m M x k + x Z B b v T U d 1 5 v C O Y O 2 q A f Z o h a J K y W i h e y / d 9 l X l q S 1 U I K L T y Y 4 q W Q 4 3 J 8 A g h j 4 s j x n Z 7 K H g r + v O z c Z h k y C + r g E I C g 5 m + n M 8 Q 4 7 U A 1 6 q b N a V / p u D 7 M r / b P o 1 J 6 a L 8 g k Y 5 F 0 Z u u i 4 B P l O u z G 2 j t 2 S H y H X V E z t z 7 7 B w s J e k v 6 x g j t L 3 i t R P t M z E P 2 f 7 p W w s F A l g A t J v 4 C U E s B A i 0 A F A A C A A g A D W X X U v q C q y a l A A A A 9 Q A A A B I A A A A A A A A A A A A A A A A A A A A A A E N v b m Z p Z y 9 Q Y W N r Y W d l L n h t b F B L A Q I t A B Q A A g A I A A 1 l 1 1 I P y u m r p A A A A O k A A A A T A A A A A A A A A A A A A A A A A P E A A A B b Q 2 9 u d G V u d F 9 U e X B l c 1 0 u e G 1 s U E s B A i 0 A F A A C A A g A D W X X U p a R 7 N D o A g A A s w g A A B M A A A A A A A A A A A A A A A A A 4 g E A A E Z v c m 1 1 b G F z L 1 N l Y 3 R p b 2 4 x L m 1 Q S w U G A A A A A A M A A w D C A A A A F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x E A A A A A A A C x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S V C Q i V F O S U 4 N y U 4 R C V F O C U 4 M C U 4 M y V F N S U 4 Q i V B N C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W O u + m H j e i A g + W L p O i h q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1 Q w N D o 0 M D o y N y 4 x N j U 3 N j E 3 W i I g L z 4 8 R W 5 0 c n k g V H l w Z T 0 i R m l s b E N v b H V t b l R 5 c G V z I i B W Y W x 1 Z T 0 i c 0 F B P T 0 i I C 8 + P E V u d H J 5 I F R 5 c G U 9 I k Z p b G x D b 2 x 1 b W 5 O Y W 1 l c y I g V m F s d W U 9 I n N b J n F 1 b 3 Q 7 5 Y 6 7 6 Y e N 6 I C D 5 Y u k 5 a S p 5 p W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6 7 6 Y e N 6 I C D 5 Y u k 6 K G o L + W 3 s u a 3 u + W K o O i H q u W u m u S 5 i S 5 7 5 Y 6 7 6 Y e N 6 I C D 5 Y u k 5 a S p 5 p W w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W O u + m H j e i A g + W L p O i h q C / l t 7 L m t 7 v l i q D o h 6 r l r p r k u Y k u e + W O u + m H j e i A g + W L p O W k q e a V s C w y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M 3 I i A v P j x F b n R y e S B U e X B l P S J S Z W N v d m V y e V R h c m d l d F N o Z W V 0 I i B W Y W x 1 Z T 0 i c + a g u O e u l y I g L z 4 8 R W 5 0 c n k g V H l w Z T 0 i U X V l c n l J R C I g V m F s d W U 9 I n M y N W Q 5 N G V k Z C 0 z Y z A y L T R l M z M t O D B k Y y 0 0 O W Q 4 Y T I x N m J k M j Y i I C 8 + P C 9 T d G F i b G V F b n R y a W V z P j w v S X R l b T 4 8 S X R l b T 4 8 S X R l b U x v Y 2 F 0 a W 9 u P j x J d G V t V H l w Z T 5 G b 3 J t d W x h P C 9 J d G V t V H l w Z T 4 8 S X R l b V B h d G g + U 2 V j d G l v b j E v J U U 1 J T h F J U J C J U U 5 J T g 3 J T h E J U U 4 J T g w J T g z J U U 1 J T h C J U E 0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S V C Q i V F O S U 4 N y U 4 R C V F O C U 4 M C U 4 M y V F N S U 4 Q i V B N C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U l Q k I l R T k l O D c l O E Q l R T g l O D A l O D M l R T U l O E I l Q T Q l R T g l Q T E l Q T g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F J U J C J U U 5 J T g 3 J T h E J U U 4 J T g w J T g z J U U 1 J T h C J U E 0 J U U 4 J U E x J U E 4 L y V F O S U 4 M C U 4 N i V F O S U 4 M C U 4 R i V F O C V B N y U 4 N i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S V C Q i V F O S U 4 N y U 4 R C V F O C U 4 M C U 4 M y V F N S U 4 Q i V B N C V F O C V B M S V B O C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U l Q k I l R T k l O D c l O E Q l R T g l O D A l O D M l R T U l O E I l Q T Q l R T g l Q T E l Q T g v J U U 1 J T g 4 J T g 2 J U U 3 J U J C J T g 0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F J U J C J U U 5 J T g 3 J T h E J U U 4 J T g w J T g z J U U 1 J T h C J U E 0 J U U 4 J U E x J U E 4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S V C Q i V F O S U 4 N y U 4 R C V F O C U 4 M C U 4 M y V F N S U 4 Q i V B N C V F O C V B M S V B O C 8 l R T U l Q j c l Q j I l R T Y l Q j c l Q k I l R T U l O E E l Q T A l R T g l O D c l Q U E l R T U l Q U U l O U E l R T Q l Q j k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F J U J C J U U 5 J T g 3 J T h E J U U 4 J T g w J T g z J U U 1 J T h C J U E 0 J U U 4 J U E x J U E 4 L y V F N S U 4 O C V B M C V F O S U 5 O S V B N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U l Q k I l R T k l O D c l O E Q l R T g l O D A l O D M l R T U l O E I l Q T Q l R T g l Q T E l Q T g v J U U 1 J U I x J T k 1 J U U 1 J U J D J T g w J U U 3 J T l B J T g 0 J U U y J T g w J T l D J U U 1 J T l C J U E y J U U 5 J T k 4 J T l G J U U 1 J T k w J T h E J U U 3 J U E 3 J U I w Q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S V C Q i V F O S U 4 N y U 4 R C V F O C U 4 M C U 4 M y V F N S U 4 Q i V B N C V F O C V B M S V B O C 8 l R T k l O D c l O E Q l R T Y l O E U l O T I l R T U l Q k E l O E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U l Q k I l R T k l O D c l O E Q l R T g l O D A l O D M l R T U l O E I l Q T Q l R T g l Q T E l Q T g v J U U 1 J T g 4 J U E w J U U 5 J T k 5 J U E 0 J U U 3 J T l B J T g 0 J U U 1 J T g 4 J T k 3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z 8 b 7 T y T V T K o N k 5 L / p c 1 1 A A A A A A I A A A A A A B B m A A A A A Q A A I A A A A E b G w N 4 o R T y U T 5 H 2 b I m X k U F B 1 p d r L n S H p V j O M 9 D O / x H h A A A A A A 6 A A A A A A g A A I A A A A L R s Q q M 0 W r y v v X j H X i 9 N d D H k Y D z a B 3 2 7 V c G G g V i A C 1 P Q U A A A A B W p N J D G S X B A V I / r i 0 Q R l Y e A b r e X X 9 5 b u y D j m h e v m 1 / M H g z d a N C 3 X u f K g A c L p d o + u 9 + n g P S j U Y j U m k h 5 t A 9 5 o R T 2 Z p t 4 v W c V F b l k i Y x o V Q 4 s Q A A A A K R Z g 4 F x t 6 X P G L 2 f T k 8 a y 4 q n M / z C L P Q i A t 8 5 R 4 Q 1 z 2 6 b M I K G A n H z N V Y r S t a z W I 7 d x 2 m e 0 M F p 7 Y z 9 2 M I v k L F 5 n T I = < / D a t a M a s h u p > 
</file>

<file path=customXml/itemProps1.xml><?xml version="1.0" encoding="utf-8"?>
<ds:datastoreItem xmlns:ds="http://schemas.openxmlformats.org/officeDocument/2006/customXml" ds:itemID="{9104214D-735E-46DA-8309-707F2BE1C2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核算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 james</cp:lastModifiedBy>
  <dcterms:created xsi:type="dcterms:W3CDTF">2020-11-25T08:07:00Z</dcterms:created>
  <dcterms:modified xsi:type="dcterms:W3CDTF">2021-06-23T04:41:38Z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9E543985ADEB49F4A11E90940DFC04C5</vt:lpwstr>
  </property>
  <property fmtid="{D5CDD505-2E9C-101B-9397-08002B2CF9AE}" pid="4" name="KSOReadingLayout">
    <vt:bool>true</vt:bool>
  </property>
</Properties>
</file>