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n\Desktop\"/>
    </mc:Choice>
  </mc:AlternateContent>
  <xr:revisionPtr revIDLastSave="0" documentId="13_ncr:1_{E8515AAE-4344-4CE8-B46E-F3D6121BBB02}" xr6:coauthVersionLast="47" xr6:coauthVersionMax="47" xr10:uidLastSave="{00000000-0000-0000-0000-000000000000}"/>
  <bookViews>
    <workbookView xWindow="4740" yWindow="0" windowWidth="24090" windowHeight="13545" xr2:uid="{C52756AE-437F-4A9D-9B43-DA8A2E32E20D}"/>
  </bookViews>
  <sheets>
    <sheet name="if" sheetId="2" r:id="rId1"/>
    <sheet name="if1" sheetId="3" r:id="rId2"/>
    <sheet name="if2" sheetId="4" r:id="rId3"/>
  </sheets>
  <definedNames>
    <definedName name="ExternalData_1" localSheetId="0" hidden="1">if!#REF!</definedName>
    <definedName name="ExternalData_1" localSheetId="1" hidden="1">'if1'!$E$1:$G$5</definedName>
    <definedName name="ExternalData_1" localSheetId="2" hidden="1">'if2'!$E$1:$G$16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2" i="2"/>
  <c r="D8" i="2"/>
  <c r="D9" i="2"/>
  <c r="D10" i="2"/>
  <c r="D11" i="2"/>
  <c r="D12" i="2"/>
  <c r="D13" i="2"/>
  <c r="D14" i="2"/>
  <c r="D15" i="2"/>
  <c r="D16" i="2"/>
  <c r="D2" i="2"/>
  <c r="D3" i="2"/>
  <c r="D4" i="2"/>
  <c r="D5" i="2"/>
  <c r="D6" i="2"/>
  <c r="D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A00FEF-825D-425D-AF49-79C4DEB5D9FE}" keepAlive="1" name="查询 - 表1" description="与工作簿中“表1”查询的连接。" type="5" refreshedVersion="7" background="1" saveData="1">
    <dbPr connection="Provider=Microsoft.Mashup.OleDb.1;Data Source=$Workbook$;Location=表1;Extended Properties=&quot;&quot;" command="SELECT * FROM [表1]"/>
  </connection>
  <connection id="2" xr16:uid="{C79DEC41-BB30-4BB3-A58F-A60403C71D8A}" keepAlive="1" name="查询 - 表2" description="与工作簿中“表2”查询的连接。" type="5" refreshedVersion="7" background="1" saveData="1">
    <dbPr connection="Provider=Microsoft.Mashup.OleDb.1;Data Source=$Workbook$;Location=表2;Extended Properties=&quot;&quot;" command="SELECT * FROM [表2]"/>
  </connection>
</connections>
</file>

<file path=xl/sharedStrings.xml><?xml version="1.0" encoding="utf-8"?>
<sst xmlns="http://schemas.openxmlformats.org/spreadsheetml/2006/main" count="93" uniqueCount="35">
  <si>
    <t>异常</t>
    <phoneticPr fontId="2" type="noConversion"/>
  </si>
  <si>
    <t>滞留时间</t>
    <phoneticPr fontId="2" type="noConversion"/>
  </si>
  <si>
    <t>运输方式</t>
    <phoneticPr fontId="1" type="noConversion"/>
  </si>
  <si>
    <t>火车</t>
    <phoneticPr fontId="1" type="noConversion"/>
  </si>
  <si>
    <t>海运</t>
    <phoneticPr fontId="1" type="noConversion"/>
  </si>
  <si>
    <t>空运</t>
    <phoneticPr fontId="1" type="noConversion"/>
  </si>
  <si>
    <t>小明</t>
    <phoneticPr fontId="1" type="noConversion"/>
  </si>
  <si>
    <t>小红</t>
    <phoneticPr fontId="1" type="noConversion"/>
  </si>
  <si>
    <t>小张</t>
    <phoneticPr fontId="1" type="noConversion"/>
  </si>
  <si>
    <t>学员</t>
    <phoneticPr fontId="1" type="noConversion"/>
  </si>
  <si>
    <t>考分</t>
    <phoneticPr fontId="1" type="noConversion"/>
  </si>
  <si>
    <t>评级</t>
    <phoneticPr fontId="1" type="noConversion"/>
  </si>
  <si>
    <t>连续IF</t>
    <phoneticPr fontId="1" type="noConversion"/>
  </si>
  <si>
    <t>Power Query</t>
    <phoneticPr fontId="1" type="noConversion"/>
  </si>
  <si>
    <t>学员</t>
  </si>
  <si>
    <t>考分</t>
  </si>
  <si>
    <t>评级</t>
  </si>
  <si>
    <t>小明</t>
  </si>
  <si>
    <t>优秀</t>
  </si>
  <si>
    <t>小红</t>
  </si>
  <si>
    <t>良好</t>
  </si>
  <si>
    <t>小张</t>
  </si>
  <si>
    <t>不及格</t>
  </si>
  <si>
    <t>小徐</t>
  </si>
  <si>
    <t>小徐</t>
    <phoneticPr fontId="1" type="noConversion"/>
  </si>
  <si>
    <t>及格</t>
  </si>
  <si>
    <t>运输方式</t>
  </si>
  <si>
    <t>滞留时间</t>
  </si>
  <si>
    <t>判别</t>
  </si>
  <si>
    <t>火车</t>
  </si>
  <si>
    <t>超时</t>
  </si>
  <si>
    <t>海运</t>
  </si>
  <si>
    <t>正常</t>
  </si>
  <si>
    <t>及时</t>
  </si>
  <si>
    <t>空运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</si>
</sst>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5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3" fillId="0" borderId="1" xfId="0" quotePrefix="1" applyFont="1" applyFill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0" fontId="4" fillId="0" borderId="3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7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14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family val="2"/>
        <charset val="134"/>
        <scheme val="none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family val="2"/>
        <charset val="134"/>
        <scheme val="none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family val="2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 tint="0.499984740745262"/>
        </left>
        <right/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 outline="0">
        <top style="thin">
          <color theme="1" tint="0.499984740745262"/>
        </top>
      </border>
    </dxf>
    <dxf>
      <border outline="0">
        <bottom style="thin">
          <color theme="1" tint="0.499984740745262"/>
        </bottom>
      </border>
    </dxf>
    <dxf>
      <border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/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 outline="0">
        <top style="thin">
          <color theme="1" tint="0.499984740745262"/>
        </top>
      </border>
    </dxf>
    <dxf>
      <border outline="0">
        <bottom style="thin">
          <color theme="1" tint="0.499984740745262"/>
        </bottom>
      </border>
    </dxf>
    <dxf>
      <border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88CF23A-9419-44C7-B4D3-B8D42127E79F}" autoFormatId="16" applyNumberFormats="0" applyBorderFormats="0" applyFontFormats="0" applyPatternFormats="0" applyAlignmentFormats="0" applyWidthHeightFormats="0">
  <queryTableRefresh nextId="4">
    <queryTableFields count="3">
      <queryTableField id="1" name="学员" tableColumnId="1"/>
      <queryTableField id="2" name="考分" tableColumnId="2"/>
      <queryTableField id="3" name="评级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41494BF-40CF-4E76-9762-17731E1BDF33}" autoFormatId="16" applyNumberFormats="0" applyBorderFormats="0" applyFontFormats="0" applyPatternFormats="0" applyAlignmentFormats="0" applyWidthHeightFormats="0">
  <queryTableRefresh nextId="4">
    <queryTableFields count="3">
      <queryTableField id="1" name="运输方式" tableColumnId="1"/>
      <queryTableField id="2" name="滞留时间" tableColumnId="2"/>
      <queryTableField id="3" name="判别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E09F7E-4CCC-4346-8836-D11656C8C53F}" name="表1" displayName="表1" ref="B1:C5" totalsRowShown="0" headerRowDxfId="2" headerRowBorderDxfId="12" tableBorderDxfId="13" totalsRowBorderDxfId="11">
  <autoFilter ref="B1:C5" xr:uid="{43E09F7E-4CCC-4346-8836-D11656C8C53F}"/>
  <tableColumns count="2">
    <tableColumn id="1" xr3:uid="{6C35EB6D-CAAD-477B-936E-C70AFAB41436}" name="学员" dataDxfId="10"/>
    <tableColumn id="2" xr3:uid="{607BE8C5-63CA-4E85-9D58-9C97BE010FAB}" name="考分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B20C9C-9763-494C-9096-EE89081752F3}" name="表1_2" displayName="表1_2" ref="E1:G5" tableType="queryTable" totalsRowShown="0">
  <autoFilter ref="E1:G5" xr:uid="{FBB20C9C-9763-494C-9096-EE89081752F3}"/>
  <tableColumns count="3">
    <tableColumn id="1" xr3:uid="{1A91C82B-97C6-428C-A16D-7CC3C7417E79}" uniqueName="1" name="学员" queryTableFieldId="1" dataDxfId="1"/>
    <tableColumn id="2" xr3:uid="{0D1E35E5-C0E9-4F8F-A3DB-2CD2EF86AE58}" uniqueName="2" name="考分" queryTableFieldId="2"/>
    <tableColumn id="3" xr3:uid="{05CC7403-1BEC-4C82-BE9A-B0BD70621FD7}" uniqueName="3" name="评级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F44FB9-AD21-4FC7-8778-3922A1B5BDB4}" name="表2" displayName="表2" ref="B1:C16" totalsRowShown="0" headerRowDxfId="3" headerRowBorderDxfId="7" tableBorderDxfId="8" totalsRowBorderDxfId="6">
  <autoFilter ref="B1:C16" xr:uid="{4AF44FB9-AD21-4FC7-8778-3922A1B5BDB4}"/>
  <tableColumns count="2">
    <tableColumn id="1" xr3:uid="{50B81648-A004-4F36-BE6F-7BC0824033D3}" name="运输方式" dataDxfId="5"/>
    <tableColumn id="2" xr3:uid="{F348F4EA-1238-4CD5-84D7-D8CE5BFCF4A1}" name="滞留时间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61676D-3333-44BB-89CA-75538A4DC5A5}" name="表2_2" displayName="表2_2" ref="E1:G16" tableType="queryTable" totalsRowShown="0">
  <autoFilter ref="E1:G16" xr:uid="{5261676D-3333-44BB-89CA-75538A4DC5A5}"/>
  <tableColumns count="3">
    <tableColumn id="1" xr3:uid="{23C03AAC-F633-4269-985B-70FD76E06337}" uniqueName="1" name="运输方式" queryTableFieldId="1" dataDxfId="0"/>
    <tableColumn id="2" xr3:uid="{E926C146-16E9-430A-877E-0798655E566A}" uniqueName="2" name="滞留时间" queryTableFieldId="2"/>
    <tableColumn id="3" xr3:uid="{2860410F-F32A-43E2-9FA0-DD016A100203}" uniqueName="3" name="判别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3F90E-E8AE-48FF-84EC-F567678AF2A3}">
  <dimension ref="B1:I16"/>
  <sheetViews>
    <sheetView showGridLines="0" tabSelected="1" zoomScale="145" zoomScaleNormal="145" workbookViewId="0">
      <selection activeCell="F7" sqref="F7"/>
    </sheetView>
  </sheetViews>
  <sheetFormatPr defaultRowHeight="16.5" x14ac:dyDescent="0.2"/>
  <cols>
    <col min="1" max="1" width="3.875" style="5" customWidth="1"/>
    <col min="2" max="2" width="8" style="7" bestFit="1" customWidth="1"/>
    <col min="3" max="3" width="8.5" style="7" bestFit="1" customWidth="1"/>
    <col min="4" max="4" width="13" style="7" bestFit="1" customWidth="1"/>
    <col min="5" max="6" width="9" style="5"/>
    <col min="7" max="7" width="9" style="7"/>
    <col min="8" max="16384" width="9" style="5"/>
  </cols>
  <sheetData>
    <row r="1" spans="2:9" x14ac:dyDescent="0.35">
      <c r="B1" s="1" t="s">
        <v>2</v>
      </c>
      <c r="C1" s="1" t="s">
        <v>1</v>
      </c>
      <c r="D1" s="2" t="s">
        <v>0</v>
      </c>
      <c r="G1" s="8" t="s">
        <v>9</v>
      </c>
      <c r="H1" s="8" t="s">
        <v>10</v>
      </c>
      <c r="I1" s="8" t="s">
        <v>11</v>
      </c>
    </row>
    <row r="2" spans="2:9" x14ac:dyDescent="0.35">
      <c r="B2" s="3" t="s">
        <v>3</v>
      </c>
      <c r="C2" s="4">
        <v>10</v>
      </c>
      <c r="D2" s="10" t="str">
        <f t="shared" ref="D2:D16" si="0">IF(B2="火车",IF(C2&gt;=10,"超时",IF(C2&gt;=5,"正常","及时")),IF(B2="海运",IF(C2&gt;=35,"超时",IF(C2&gt;=20,"正常","及时")),IF(B2="空运",IF(C2&gt;=5,"超时",IF(C2&gt;=3,"正常","及时")))))</f>
        <v>超时</v>
      </c>
      <c r="G2" s="6" t="s">
        <v>6</v>
      </c>
      <c r="H2" s="6">
        <v>80</v>
      </c>
      <c r="I2" s="9" t="str">
        <f>IF(H2&gt;=80,"优秀",IF(H2&gt;=70,"良好",IF(H2&gt;=60,"及格","不及格")))</f>
        <v>优秀</v>
      </c>
    </row>
    <row r="3" spans="2:9" x14ac:dyDescent="0.35">
      <c r="B3" s="3" t="s">
        <v>4</v>
      </c>
      <c r="C3" s="4">
        <v>20</v>
      </c>
      <c r="D3" s="10" t="str">
        <f t="shared" si="0"/>
        <v>正常</v>
      </c>
      <c r="G3" s="6" t="s">
        <v>7</v>
      </c>
      <c r="H3" s="6">
        <v>70</v>
      </c>
      <c r="I3" s="9" t="str">
        <f t="shared" ref="I3:I4" si="1">IF(H3&gt;=80,"优秀",IF(H3&gt;=70,"良好",IF(H3&gt;=60,"及格","不及格")))</f>
        <v>良好</v>
      </c>
    </row>
    <row r="4" spans="2:9" x14ac:dyDescent="0.35">
      <c r="B4" s="3" t="s">
        <v>3</v>
      </c>
      <c r="C4" s="4">
        <v>5</v>
      </c>
      <c r="D4" s="10" t="str">
        <f t="shared" si="0"/>
        <v>正常</v>
      </c>
      <c r="G4" s="6" t="s">
        <v>8</v>
      </c>
      <c r="H4" s="6">
        <v>55</v>
      </c>
      <c r="I4" s="9" t="str">
        <f t="shared" si="1"/>
        <v>不及格</v>
      </c>
    </row>
    <row r="5" spans="2:9" x14ac:dyDescent="0.35">
      <c r="B5" s="3" t="s">
        <v>4</v>
      </c>
      <c r="C5" s="4">
        <v>20</v>
      </c>
      <c r="D5" s="10" t="str">
        <f t="shared" si="0"/>
        <v>正常</v>
      </c>
    </row>
    <row r="6" spans="2:9" x14ac:dyDescent="0.35">
      <c r="B6" s="3" t="s">
        <v>3</v>
      </c>
      <c r="C6" s="4">
        <v>5</v>
      </c>
      <c r="D6" s="10" t="str">
        <f t="shared" si="0"/>
        <v>正常</v>
      </c>
    </row>
    <row r="7" spans="2:9" x14ac:dyDescent="0.35">
      <c r="B7" s="3" t="s">
        <v>4</v>
      </c>
      <c r="C7" s="4">
        <v>40</v>
      </c>
      <c r="D7" s="10" t="str">
        <f>IF(B7="火车",IF(C7&gt;=10,"超时",IF(C7&gt;=5,"正常","及时")),IF(B7="海运",IF(C7&gt;=35,"超时",IF(C7&gt;=20,"正常","及时")),IF(B7="空运",IF(C7&gt;=5,"超时",IF(C7&gt;=3,"正常","及时")))))</f>
        <v>超时</v>
      </c>
    </row>
    <row r="8" spans="2:9" x14ac:dyDescent="0.35">
      <c r="B8" s="3" t="s">
        <v>4</v>
      </c>
      <c r="C8" s="4">
        <v>25</v>
      </c>
      <c r="D8" s="10" t="str">
        <f t="shared" si="0"/>
        <v>正常</v>
      </c>
    </row>
    <row r="9" spans="2:9" x14ac:dyDescent="0.35">
      <c r="B9" s="3" t="s">
        <v>4</v>
      </c>
      <c r="C9" s="4">
        <v>15</v>
      </c>
      <c r="D9" s="10" t="str">
        <f t="shared" si="0"/>
        <v>及时</v>
      </c>
    </row>
    <row r="10" spans="2:9" x14ac:dyDescent="0.35">
      <c r="B10" s="3" t="s">
        <v>4</v>
      </c>
      <c r="C10" s="4">
        <v>11</v>
      </c>
      <c r="D10" s="10" t="str">
        <f t="shared" si="0"/>
        <v>及时</v>
      </c>
      <c r="G10" s="23" t="s">
        <v>12</v>
      </c>
    </row>
    <row r="11" spans="2:9" x14ac:dyDescent="0.35">
      <c r="B11" s="3" t="s">
        <v>4</v>
      </c>
      <c r="C11" s="4">
        <v>20</v>
      </c>
      <c r="D11" s="10" t="str">
        <f t="shared" si="0"/>
        <v>正常</v>
      </c>
      <c r="G11" s="23" t="s">
        <v>13</v>
      </c>
    </row>
    <row r="12" spans="2:9" x14ac:dyDescent="0.35">
      <c r="B12" s="3" t="s">
        <v>5</v>
      </c>
      <c r="C12" s="4">
        <v>2</v>
      </c>
      <c r="D12" s="10" t="str">
        <f t="shared" si="0"/>
        <v>及时</v>
      </c>
    </row>
    <row r="13" spans="2:9" x14ac:dyDescent="0.35">
      <c r="B13" s="3" t="s">
        <v>5</v>
      </c>
      <c r="C13" s="4">
        <v>1</v>
      </c>
      <c r="D13" s="10" t="str">
        <f t="shared" si="0"/>
        <v>及时</v>
      </c>
    </row>
    <row r="14" spans="2:9" x14ac:dyDescent="0.35">
      <c r="B14" s="3" t="s">
        <v>5</v>
      </c>
      <c r="C14" s="4">
        <v>3</v>
      </c>
      <c r="D14" s="10" t="str">
        <f t="shared" si="0"/>
        <v>正常</v>
      </c>
    </row>
    <row r="15" spans="2:9" x14ac:dyDescent="0.35">
      <c r="B15" s="3" t="s">
        <v>5</v>
      </c>
      <c r="C15" s="4">
        <v>2</v>
      </c>
      <c r="D15" s="10" t="str">
        <f t="shared" si="0"/>
        <v>及时</v>
      </c>
    </row>
    <row r="16" spans="2:9" x14ac:dyDescent="0.35">
      <c r="B16" s="3" t="s">
        <v>3</v>
      </c>
      <c r="C16" s="4">
        <v>6</v>
      </c>
      <c r="D16" s="10" t="str">
        <f t="shared" si="0"/>
        <v>正常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76787-8569-4751-80D8-C017C515295D}">
  <dimension ref="B1:G5"/>
  <sheetViews>
    <sheetView zoomScale="205" zoomScaleNormal="205" workbookViewId="0">
      <selection activeCell="E8" sqref="E8"/>
    </sheetView>
  </sheetViews>
  <sheetFormatPr defaultRowHeight="14.25" x14ac:dyDescent="0.2"/>
  <cols>
    <col min="5" max="7" width="7.25" bestFit="1" customWidth="1"/>
  </cols>
  <sheetData>
    <row r="1" spans="2:7" ht="16.5" x14ac:dyDescent="0.2">
      <c r="B1" s="21" t="s">
        <v>9</v>
      </c>
      <c r="C1" s="22" t="s">
        <v>10</v>
      </c>
      <c r="E1" t="s">
        <v>14</v>
      </c>
      <c r="F1" t="s">
        <v>15</v>
      </c>
      <c r="G1" t="s">
        <v>16</v>
      </c>
    </row>
    <row r="2" spans="2:7" ht="16.5" x14ac:dyDescent="0.2">
      <c r="B2" s="11" t="s">
        <v>6</v>
      </c>
      <c r="C2" s="12">
        <v>80</v>
      </c>
      <c r="E2" s="24" t="s">
        <v>17</v>
      </c>
      <c r="F2">
        <v>80</v>
      </c>
      <c r="G2" t="s">
        <v>18</v>
      </c>
    </row>
    <row r="3" spans="2:7" ht="16.5" x14ac:dyDescent="0.2">
      <c r="B3" s="11" t="s">
        <v>7</v>
      </c>
      <c r="C3" s="12">
        <v>70</v>
      </c>
      <c r="E3" s="24" t="s">
        <v>19</v>
      </c>
      <c r="F3">
        <v>70</v>
      </c>
      <c r="G3" t="s">
        <v>20</v>
      </c>
    </row>
    <row r="4" spans="2:7" ht="16.5" x14ac:dyDescent="0.2">
      <c r="B4" s="13" t="s">
        <v>8</v>
      </c>
      <c r="C4" s="14">
        <v>55</v>
      </c>
      <c r="E4" s="24" t="s">
        <v>21</v>
      </c>
      <c r="F4">
        <v>55</v>
      </c>
      <c r="G4" t="s">
        <v>22</v>
      </c>
    </row>
    <row r="5" spans="2:7" ht="16.5" x14ac:dyDescent="0.2">
      <c r="B5" s="13" t="s">
        <v>24</v>
      </c>
      <c r="C5" s="14">
        <v>61</v>
      </c>
      <c r="E5" s="24" t="s">
        <v>23</v>
      </c>
      <c r="F5">
        <v>61</v>
      </c>
      <c r="G5" t="s">
        <v>25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E9744-4AC6-4A4C-A376-D0710D2A204C}">
  <dimension ref="B1:G16"/>
  <sheetViews>
    <sheetView zoomScale="175" zoomScaleNormal="175" workbookViewId="0">
      <selection activeCell="D7" sqref="D7"/>
    </sheetView>
  </sheetViews>
  <sheetFormatPr defaultRowHeight="14.25" x14ac:dyDescent="0.2"/>
  <cols>
    <col min="5" max="6" width="11" bestFit="1" customWidth="1"/>
    <col min="7" max="7" width="7.25" bestFit="1" customWidth="1"/>
  </cols>
  <sheetData>
    <row r="1" spans="2:7" ht="16.5" x14ac:dyDescent="0.35">
      <c r="B1" s="17" t="s">
        <v>2</v>
      </c>
      <c r="C1" s="18" t="s">
        <v>1</v>
      </c>
      <c r="E1" t="s">
        <v>26</v>
      </c>
      <c r="F1" t="s">
        <v>27</v>
      </c>
      <c r="G1" t="s">
        <v>28</v>
      </c>
    </row>
    <row r="2" spans="2:7" ht="16.5" x14ac:dyDescent="0.35">
      <c r="B2" s="15" t="s">
        <v>3</v>
      </c>
      <c r="C2" s="16">
        <v>10</v>
      </c>
      <c r="E2" s="24" t="s">
        <v>29</v>
      </c>
      <c r="F2">
        <v>10</v>
      </c>
      <c r="G2" t="s">
        <v>30</v>
      </c>
    </row>
    <row r="3" spans="2:7" ht="16.5" x14ac:dyDescent="0.35">
      <c r="B3" s="15" t="s">
        <v>4</v>
      </c>
      <c r="C3" s="16">
        <v>20</v>
      </c>
      <c r="E3" s="24" t="s">
        <v>31</v>
      </c>
      <c r="F3">
        <v>20</v>
      </c>
      <c r="G3" t="s">
        <v>32</v>
      </c>
    </row>
    <row r="4" spans="2:7" ht="16.5" x14ac:dyDescent="0.35">
      <c r="B4" s="15" t="s">
        <v>3</v>
      </c>
      <c r="C4" s="16">
        <v>5</v>
      </c>
      <c r="E4" s="24" t="s">
        <v>29</v>
      </c>
      <c r="F4">
        <v>5</v>
      </c>
      <c r="G4" t="s">
        <v>32</v>
      </c>
    </row>
    <row r="5" spans="2:7" ht="16.5" x14ac:dyDescent="0.35">
      <c r="B5" s="15" t="s">
        <v>4</v>
      </c>
      <c r="C5" s="16">
        <v>20</v>
      </c>
      <c r="E5" s="24" t="s">
        <v>31</v>
      </c>
      <c r="F5">
        <v>20</v>
      </c>
      <c r="G5" t="s">
        <v>32</v>
      </c>
    </row>
    <row r="6" spans="2:7" ht="16.5" x14ac:dyDescent="0.35">
      <c r="B6" s="15" t="s">
        <v>3</v>
      </c>
      <c r="C6" s="16">
        <v>5</v>
      </c>
      <c r="E6" s="24" t="s">
        <v>29</v>
      </c>
      <c r="F6">
        <v>5</v>
      </c>
      <c r="G6" t="s">
        <v>32</v>
      </c>
    </row>
    <row r="7" spans="2:7" ht="16.5" x14ac:dyDescent="0.35">
      <c r="B7" s="15" t="s">
        <v>4</v>
      </c>
      <c r="C7" s="16">
        <v>40</v>
      </c>
      <c r="E7" s="24" t="s">
        <v>31</v>
      </c>
      <c r="F7">
        <v>40</v>
      </c>
      <c r="G7" t="s">
        <v>30</v>
      </c>
    </row>
    <row r="8" spans="2:7" ht="16.5" x14ac:dyDescent="0.35">
      <c r="B8" s="15" t="s">
        <v>4</v>
      </c>
      <c r="C8" s="16">
        <v>25</v>
      </c>
      <c r="E8" s="24" t="s">
        <v>31</v>
      </c>
      <c r="F8">
        <v>25</v>
      </c>
      <c r="G8" t="s">
        <v>32</v>
      </c>
    </row>
    <row r="9" spans="2:7" ht="16.5" x14ac:dyDescent="0.35">
      <c r="B9" s="15" t="s">
        <v>4</v>
      </c>
      <c r="C9" s="16">
        <v>15</v>
      </c>
      <c r="E9" s="24" t="s">
        <v>31</v>
      </c>
      <c r="F9">
        <v>15</v>
      </c>
      <c r="G9" t="s">
        <v>33</v>
      </c>
    </row>
    <row r="10" spans="2:7" ht="16.5" x14ac:dyDescent="0.35">
      <c r="B10" s="15" t="s">
        <v>4</v>
      </c>
      <c r="C10" s="16">
        <v>11</v>
      </c>
      <c r="E10" s="24" t="s">
        <v>31</v>
      </c>
      <c r="F10">
        <v>11</v>
      </c>
      <c r="G10" t="s">
        <v>33</v>
      </c>
    </row>
    <row r="11" spans="2:7" ht="16.5" x14ac:dyDescent="0.35">
      <c r="B11" s="15" t="s">
        <v>4</v>
      </c>
      <c r="C11" s="16">
        <v>20</v>
      </c>
      <c r="E11" s="24" t="s">
        <v>31</v>
      </c>
      <c r="F11">
        <v>20</v>
      </c>
      <c r="G11" t="s">
        <v>32</v>
      </c>
    </row>
    <row r="12" spans="2:7" ht="16.5" x14ac:dyDescent="0.35">
      <c r="B12" s="15" t="s">
        <v>5</v>
      </c>
      <c r="C12" s="16">
        <v>2</v>
      </c>
      <c r="E12" s="24" t="s">
        <v>34</v>
      </c>
      <c r="F12">
        <v>2</v>
      </c>
      <c r="G12" t="s">
        <v>33</v>
      </c>
    </row>
    <row r="13" spans="2:7" ht="16.5" x14ac:dyDescent="0.35">
      <c r="B13" s="15" t="s">
        <v>5</v>
      </c>
      <c r="C13" s="16">
        <v>1</v>
      </c>
      <c r="E13" s="24" t="s">
        <v>34</v>
      </c>
      <c r="F13">
        <v>1</v>
      </c>
      <c r="G13" t="s">
        <v>33</v>
      </c>
    </row>
    <row r="14" spans="2:7" ht="16.5" x14ac:dyDescent="0.35">
      <c r="B14" s="15" t="s">
        <v>5</v>
      </c>
      <c r="C14" s="16">
        <v>3</v>
      </c>
      <c r="E14" s="24" t="s">
        <v>34</v>
      </c>
      <c r="F14">
        <v>3</v>
      </c>
      <c r="G14" t="s">
        <v>32</v>
      </c>
    </row>
    <row r="15" spans="2:7" ht="16.5" x14ac:dyDescent="0.35">
      <c r="B15" s="15" t="s">
        <v>5</v>
      </c>
      <c r="C15" s="16">
        <v>2</v>
      </c>
      <c r="E15" s="24" t="s">
        <v>34</v>
      </c>
      <c r="F15">
        <v>2</v>
      </c>
      <c r="G15" t="s">
        <v>33</v>
      </c>
    </row>
    <row r="16" spans="2:7" ht="16.5" x14ac:dyDescent="0.35">
      <c r="B16" s="19" t="s">
        <v>3</v>
      </c>
      <c r="C16" s="20">
        <v>6</v>
      </c>
      <c r="E16" s="24" t="s">
        <v>29</v>
      </c>
      <c r="F16">
        <v>6</v>
      </c>
      <c r="G16" t="s">
        <v>32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9 1 7 4 d a 4 - 4 5 8 f - 4 3 a b - 8 7 6 c - 5 b 4 c 9 f 1 e 1 8 e d "   x m l n s = " h t t p : / / s c h e m a s . m i c r o s o f t . c o m / D a t a M a s h u p " > A A A A A M M E A A B Q S w M E F A A C A A g A V 5 0 Z U 4 a n / P u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r q m Z k A n W S j D x O z 8 c 3 M Q 8 g b A e V A s k i C N s 6 l O S W l R a l 2 V R m 6 z n 4 2 + j C u j T 7 U C 3 Y A U E s D B B Q A A g A I A F e d G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n R l T V m S B n L w B A A D U B A A A E w A c A E Z v c m 1 1 b G F z L 1 N l Y 3 R p b 2 4 x L m 0 g o h g A K K A U A A A A A A A A A A A A A A A A A A A A A A A A A A A A r V N b S w J B G H 0 X / A / D P C k s o n a F M A j p o Z d e E n o Q H z a d U F x n Y 3 e C Q o S i m x V R 0 U U r E K P S L l Q U l d f q z z i z 2 7 9 o w r W s z J Z o X o Y 5 n O + c M 3 M Y F Q V J R M Z g p L 6 7 + q w W q 0 U N i w o K A f 3 w 1 A U 8 Q E L E a g F 8 s f I G P w 5 O B Z H k 8 E 4 q C s J k V F a i Y 7 I c t d n j / m E x h j z w b Q g G E n 6 v j A k n B A R j 9 u C O b Z e 0 / X n t p k I z q 1 z H J 4 5 J y O F T R K y O y 0 r M K 0 u T M e y b n k C q j R s J 8 T i k l z m 6 m Y Y C I B w F B E 2 R h A D i U J + Z o 8 l F D g 9 h 0 t 3 p e B t J J O y G D y 3 c s k K F r m T 1 p X N 6 t V 8 r L b 9 b D Y R C d R P b l z A C g P r 1 v F b O c 0 0 k B s M g M g 7 8 d Z d A v 6 f X C U g Y Y Q B r 1 b S W n 4 E A S S r 6 T O l p U P T l a 3 r y 2 I r S 3 a D Q 9 R W W r R o U W C u u G Y D d a o n g n + 7 w p R X 3 X 1 p x / 1 M r + v O G / r T F d k u 0 u v 6 t G 1 b J a D t 7 L P X w k r r 7 3 4 Z o 8 p g m L z 4 1 1 B Q k 4 I H a 7 I X + m I N A x C H g b 8 7 B X 9 / 1 X t D D A g e b C z I v 0 m V o s M s j W i z + r v H R d z t H d l / g S G v H j i 6 T s d u J u J 0 m c z d E z O X W z s o / W p q N 3 U 6 j o 1 X q R q r 2 n + U V U E s B A i 0 A F A A C A A g A V 5 0 Z U 4 a n / P u l A A A A 9 Q A A A B I A A A A A A A A A A A A A A A A A A A A A A E N v b m Z p Z y 9 Q Y W N r Y W d l L n h t b F B L A Q I t A B Q A A g A I A F e d G V M P y u m r p A A A A O k A A A A T A A A A A A A A A A A A A A A A A P E A A A B b Q 2 9 u d G V u d F 9 U e X B l c 1 0 u e G 1 s U E s B A i 0 A F A A C A A g A V 5 0 Z U 1 Z k g Z y 8 A Q A A 1 A Q A A B M A A A A A A A A A A A A A A A A A 4 g E A A E Z v c m 1 1 b G F z L 1 N l Y 3 R p b 2 4 x L m 1 Q S w U G A A A A A A M A A w D C A A A A 6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B M A A A A A A A D a E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4 J U E x J U E 4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S Z W N v d m V y e V R h c m d l d F N o Z W V 0 I i B W Y W x 1 Z T 0 i c 2 l m M S I g L z 4 8 R W 5 0 c n k g V H l w Z T 0 i U m V j b 3 Z l c n l U Y X J n Z X R D b 2 x 1 b W 4 i I F Z h b H V l P S J s N S I g L z 4 8 R W 5 0 c n k g V H l w Z T 0 i U m V j b 3 Z l c n l U Y X J n Z X R S b 3 c i I F Z h b H V l P S J s M S I g L z 4 8 R W 5 0 c n k g V H l w Z T 0 i R m l s b F R h c m d l d C I g V m F s d W U 9 I n P o o a g x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G o M S 9 B d X R v U m V t b 3 Z l Z E N v b H V t b n M x L n v l r a b l k Z g s M H 0 m c X V v d D s s J n F 1 b 3 Q 7 U 2 V j d G l v b j E v 6 K G o M S 9 B d X R v U m V t b 3 Z l Z E N v b H V t b n M x L n v o g I P l i I Y s M X 0 m c X V v d D s s J n F 1 b 3 Q 7 U 2 V j d G l v b j E v 6 K G o M S 9 B d X R v U m V t b 3 Z l Z E N v b H V t b n M x L n v o r 4 T n u q c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6 K G o M S 9 B d X R v U m V t b 3 Z l Z E N v b H V t b n M x L n v l r a b l k Z g s M H 0 m c X V v d D s s J n F 1 b 3 Q 7 U 2 V j d G l v b j E v 6 K G o M S 9 B d X R v U m V t b 3 Z l Z E N v b H V t b n M x L n v o g I P l i I Y s M X 0 m c X V v d D s s J n F 1 b 3 Q 7 U 2 V j d G l v b j E v 6 K G o M S 9 B d X R v U m V t b 3 Z l Z E N v b H V t b n M x L n v o r 4 T n u q c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+ W t p u W R m C Z x d W 9 0 O y w m c X V v d D v o g I P l i I Y m c X V v d D s s J n F 1 b 3 Q 7 6 K + E 5 7 q n J n F 1 b 3 Q 7 X S I g L z 4 8 R W 5 0 c n k g V H l w Z T 0 i R m l s b E N v b H V t b l R 5 c G V z I i B W Y W x 1 Z T 0 i c 0 J n T U E i I C 8 + P E V u d H J 5 I F R 5 c G U 9 I k Z p b G x M Y X N 0 V X B k Y X R l Z C I g V m F s d W U 9 I m Q y M D I x L T A 4 L T I 1 V D E x O j M x O j Q 2 L j g z M T g y N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l F 1 Z X J 5 S U Q i I F Z h b H V l P S J z Z W Y 4 M j g 3 N W M t N D A w Z S 0 0 O W J h L W J m Z W M t N T h m Z m V m Z m I 1 M j c 2 I i A v P j w v U 3 R h Y m x l R W 5 0 c m l l c z 4 8 L 0 l 0 Z W 0 + P E l 0 Z W 0 + P E l 0 Z W 1 M b 2 N h d G l v b j 4 8 S X R l b V R 5 c G U + R m 9 y b X V s Y T w v S X R l b V R 5 c G U + P E l 0 Z W 1 Q Y X R o P l N l Y 3 R p b 2 4 x L y V F O C V B M S V B O D E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M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x L y V F N S V C N y V C M i V F N i V C N y V C Q i V F N S U 4 Q S V B M C V F O C U 4 N y V B Q S V F N S V B R S U 5 Q S V F N C V C O S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U m V j b 3 Z l c n l U Y X J n Z X R T a G V l d C I g V m F s d W U 9 I n N p Z j I i I C 8 + P E V u d H J 5 I F R 5 c G U 9 I l J l Y 2 9 2 Z X J 5 V G F y Z 2 V 0 Q 2 9 s d W 1 u I i B W Y W x 1 Z T 0 i b D U i I C 8 + P E V u d H J 5 I F R 5 c G U 9 I l J l Y 2 9 2 Z X J 5 V G F y Z 2 V 0 U m 9 3 I i B W Y W x 1 Z T 0 i b D E i I C 8 + P E V u d H J 5 I F R 5 c G U 9 I k Z p b G x U Y X J n Z X Q i I F Z h b H V l P S J z 6 K G o M l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I 1 V D E x O j Q y O j Q 3 L j A w M z Y 0 N D F a I i A v P j x F b n R y e S B U e X B l P S J G a W x s Q 2 9 s d W 1 u V H l w Z X M i I F Z h b H V l P S J z Q m d N Q S I g L z 4 8 R W 5 0 c n k g V H l w Z T 0 i R m l s b E N v b H V t b k 5 h b W V z I i B W Y W x 1 Z T 0 i c 1 s m c X V v d D v o v 5 D o v p P m l r n l v I 8 m c X V v d D s s J n F 1 b 3 Q 7 5 r u e 5 5 W Z 5 p e 2 6 Z e 0 J n F 1 b 3 Q 7 L C Z x d W 9 0 O + W I p O W I q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h q D I v Q X V 0 b 1 J l b W 9 2 Z W R D b 2 x 1 b W 5 z M S 5 7 6 L + Q 6 L 6 T 5 p a 5 5 b y P L D B 9 J n F 1 b 3 Q 7 L C Z x d W 9 0 O 1 N l Y 3 R p b 2 4 x L + i h q D I v Q X V 0 b 1 J l b W 9 2 Z W R D b 2 x 1 b W 5 z M S 5 7 5 r u e 5 5 W Z 5 p e 2 6 Z e 0 L D F 9 J n F 1 b 3 Q 7 L C Z x d W 9 0 O 1 N l Y 3 R p b 2 4 x L + i h q D I v Q X V 0 b 1 J l b W 9 2 Z W R D b 2 x 1 b W 5 z M S 5 7 5 Y i k 5 Y i r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+ i h q D I v Q X V 0 b 1 J l b W 9 2 Z W R D b 2 x 1 b W 5 z M S 5 7 6 L + Q 6 L 6 T 5 p a 5 5 b y P L D B 9 J n F 1 b 3 Q 7 L C Z x d W 9 0 O 1 N l Y 3 R p b 2 4 x L + i h q D I v Q X V 0 b 1 J l b W 9 2 Z W R D b 2 x 1 b W 5 z M S 5 7 5 r u e 5 5 W Z 5 p e 2 6 Z e 0 L D F 9 J n F 1 b 3 Q 7 L C Z x d W 9 0 O 1 N l Y 3 R p b 2 4 x L + i h q D I v Q X V 0 b 1 J l b W 9 2 Z W R D b 2 x 1 b W 5 z M S 5 7 5 Y i k 5 Y i r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T E l Q T g y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I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M i 8 l R T U l Q j c l Q j I l R T Y l Q j c l Q k I l R T U l O E E l Q T A l R T g l O D c l Q U E l R T U l Q U U l O U E l R T Q l Q j k l O D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0 / R y t I P 3 E m d p P u Q 5 Y 0 e L A A A A A A C A A A A A A A Q Z g A A A A E A A C A A A A A V f 6 6 s A t 2 i 9 l J B E W + S 2 N S v 8 V k R R R D J 8 S k m c q F h Y D D i 2 Q A A A A A O g A A A A A I A A C A A A A D l f 2 l 3 S 8 x Y y r + C Z D J z R R J s / o 2 I v y B 2 N 7 5 z 9 Z q E h y 7 m i l A A A A B 2 G t d J 8 H U j u f E 6 t i H / 2 T b b v M 1 w O d S L h q f q v D 3 M o i d + o Q T e q / U M t F Y h d y U 9 V 9 9 g h 2 b n 3 y L 5 1 B s g O b E v F f v C C k j Q v V 9 M x k S g y X x s M V x 6 n L U O q 0 A A A A D 6 J w o G D s z 6 1 b O f s P z Z l 9 4 6 v v O 1 r + y j i R 9 z 6 + s k I r f q 2 w v f T C i 1 O R F f C 5 f 9 4 / c c R j L e C l d O I P I Q r c D + L 3 Z b B 1 + F < / D a t a M a s h u p > 
</file>

<file path=customXml/itemProps1.xml><?xml version="1.0" encoding="utf-8"?>
<ds:datastoreItem xmlns:ds="http://schemas.openxmlformats.org/officeDocument/2006/customXml" ds:itemID="{B1B8F29B-FD39-4D39-959A-2EDD7E1D1D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if</vt:lpstr>
      <vt:lpstr>if1</vt:lpstr>
      <vt:lpstr>if2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尹瑛子</dc:creator>
  <cp:lastModifiedBy>xu james</cp:lastModifiedBy>
  <dcterms:created xsi:type="dcterms:W3CDTF">2021-08-25T09:28:49Z</dcterms:created>
  <dcterms:modified xsi:type="dcterms:W3CDTF">2021-08-25T11:45:04Z</dcterms:modified>
</cp:coreProperties>
</file>