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0ED081A-EC42-47AE-9A2A-76B207E97EC4}" xr6:coauthVersionLast="46" xr6:coauthVersionMax="46" xr10:uidLastSave="{00000000-0000-0000-0000-000000000000}"/>
  <bookViews>
    <workbookView xWindow="4710" yWindow="0" windowWidth="24105" windowHeight="13545" xr2:uid="{A95E10BB-7A53-4091-BE77-6E5B595A68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3" i="1"/>
  <c r="H12" i="1"/>
  <c r="I19" i="1" a="1"/>
  <c r="I19" i="1" s="1"/>
  <c r="I20" i="1" a="1"/>
  <c r="I20" i="1" s="1"/>
  <c r="I18" i="1" a="1"/>
  <c r="I18" i="1" s="1"/>
  <c r="D24" i="1" l="1"/>
  <c r="D19" i="1"/>
  <c r="D20" i="1"/>
  <c r="D21" i="1"/>
  <c r="D22" i="1"/>
  <c r="D23" i="1"/>
  <c r="D18" i="1"/>
  <c r="M23" i="1"/>
  <c r="G19" i="1"/>
  <c r="G20" i="1"/>
  <c r="G18" i="1"/>
</calcChain>
</file>

<file path=xl/sharedStrings.xml><?xml version="1.0" encoding="utf-8"?>
<sst xmlns="http://schemas.openxmlformats.org/spreadsheetml/2006/main" count="135" uniqueCount="35">
  <si>
    <t>Total</t>
  </si>
  <si>
    <t>AM001</t>
  </si>
  <si>
    <t>CM002</t>
  </si>
  <si>
    <t>ED001</t>
  </si>
  <si>
    <t>TR001</t>
  </si>
  <si>
    <t>GF003</t>
  </si>
  <si>
    <t>RQ007</t>
  </si>
  <si>
    <t>销售表</t>
    <phoneticPr fontId="2" type="noConversion"/>
  </si>
  <si>
    <t>员工ID</t>
    <phoneticPr fontId="2" type="noConversion"/>
  </si>
  <si>
    <t>员工ID(1)</t>
    <phoneticPr fontId="2" type="noConversion"/>
  </si>
  <si>
    <t>员工ID(2)</t>
    <phoneticPr fontId="2" type="noConversion"/>
  </si>
  <si>
    <t>员工姓名</t>
    <phoneticPr fontId="2" type="noConversion"/>
  </si>
  <si>
    <t>A0003</t>
  </si>
  <si>
    <t>A0003</t>
    <phoneticPr fontId="2" type="noConversion"/>
  </si>
  <si>
    <t>A0001</t>
  </si>
  <si>
    <t>A0001</t>
    <phoneticPr fontId="2" type="noConversion"/>
  </si>
  <si>
    <t>A0002</t>
  </si>
  <si>
    <t>A0002</t>
    <phoneticPr fontId="2" type="noConversion"/>
  </si>
  <si>
    <t>小明</t>
    <phoneticPr fontId="2" type="noConversion"/>
  </si>
  <si>
    <t>小陈</t>
    <phoneticPr fontId="2" type="noConversion"/>
  </si>
  <si>
    <t>小红</t>
    <phoneticPr fontId="2" type="noConversion"/>
  </si>
  <si>
    <t>员工表</t>
    <phoneticPr fontId="2" type="noConversion"/>
  </si>
  <si>
    <t>求值如下:</t>
    <phoneticPr fontId="2" type="noConversion"/>
  </si>
  <si>
    <t>项目1</t>
    <phoneticPr fontId="2" type="noConversion"/>
  </si>
  <si>
    <t>项目2</t>
  </si>
  <si>
    <t>项目3</t>
  </si>
  <si>
    <t>项目4</t>
  </si>
  <si>
    <t>项目5</t>
  </si>
  <si>
    <t>项目6</t>
  </si>
  <si>
    <t>项目名称</t>
    <phoneticPr fontId="2" type="noConversion"/>
  </si>
  <si>
    <t>订购量</t>
    <phoneticPr fontId="2" type="noConversion"/>
  </si>
  <si>
    <t>项目ID</t>
    <phoneticPr fontId="2" type="noConversion"/>
  </si>
  <si>
    <t>求出项目的订购量总和</t>
    <phoneticPr fontId="2" type="noConversion"/>
  </si>
  <si>
    <t>求出员工订购量的总和</t>
    <phoneticPr fontId="2" type="noConversion"/>
  </si>
  <si>
    <t>项目细节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</si>
</sst>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  <xf numFmtId="0" fontId="3" fillId="4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 applyAlignment="1">
      <alignment horizontal="left" indent="2"/>
    </xf>
    <xf numFmtId="0" fontId="1" fillId="0" borderId="2" xfId="0" applyFont="1" applyBorder="1" applyAlignment="1"/>
    <xf numFmtId="0" fontId="1" fillId="0" borderId="0" xfId="0" applyFont="1" applyAlignment="1">
      <alignment horizontal="left" indent="3"/>
    </xf>
    <xf numFmtId="0" fontId="0" fillId="0" borderId="0" xfId="0" applyFont="1" applyAlignment="1">
      <alignment horizontal="left" indent="3"/>
    </xf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504825</xdr:colOff>
      <xdr:row>24</xdr:row>
      <xdr:rowOff>161925</xdr:rowOff>
    </xdr:from>
    <xdr:to>
      <xdr:col>17</xdr:col>
      <xdr:colOff>466725</xdr:colOff>
      <xdr:row>27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1FEB876-1972-4C54-8ED3-F60CE9D3F251}"/>
            </a:ext>
          </a:extLst>
        </xdr:cNvPr>
        <xdr:cNvSpPr txBox="1"/>
      </xdr:nvSpPr>
      <xdr:spPr>
        <a:xfrm>
          <a:off x="11982450" y="5076825"/>
          <a:ext cx="22479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一对多函数解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3</xdr:row>
      <xdr:rowOff>19050</xdr:rowOff>
    </xdr:from>
    <xdr:to>
      <xdr:col>15</xdr:col>
      <xdr:colOff>247650</xdr:colOff>
      <xdr:row>10</xdr:row>
      <xdr:rowOff>28575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EE85347-DCB5-4456-AB03-AC97C7058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47700"/>
          <a:ext cx="356235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86E8-5174-4CB3-983C-46EE5DFF0CBF}">
  <dimension ref="B1:O25"/>
  <sheetViews>
    <sheetView showGridLines="0" tabSelected="1" workbookViewId="0">
      <selection activeCell="J13" sqref="J13"/>
    </sheetView>
  </sheetViews>
  <sheetFormatPr defaultRowHeight="16.5"/>
  <cols>
    <col min="1" max="1" width="2.33203125" style="2" customWidth="1"/>
    <col min="2" max="2" width="7.5546875" style="2" customWidth="1"/>
    <col min="3" max="3" width="23.109375" style="2" bestFit="1" customWidth="1"/>
    <col min="4" max="4" width="8.21875" style="2" bestFit="1" customWidth="1"/>
    <col min="5" max="5" width="1.77734375" style="2" customWidth="1"/>
    <col min="6" max="6" width="0.6640625" style="2" customWidth="1"/>
    <col min="7" max="7" width="7.5546875" style="2" customWidth="1"/>
    <col min="8" max="8" width="7.77734375" style="2" customWidth="1"/>
    <col min="9" max="10" width="11" style="2" bestFit="1" customWidth="1"/>
    <col min="11" max="11" width="17.6640625" style="2" customWidth="1"/>
    <col min="12" max="12" width="8.5546875" style="2" bestFit="1" customWidth="1"/>
    <col min="13" max="13" width="6.5546875" style="2" bestFit="1" customWidth="1"/>
    <col min="14" max="16384" width="8.88671875" style="2"/>
  </cols>
  <sheetData>
    <row r="1" spans="2:15" ht="6" customHeight="1"/>
    <row r="2" spans="2:15">
      <c r="B2" s="1" t="s">
        <v>21</v>
      </c>
      <c r="G2" s="1" t="s">
        <v>34</v>
      </c>
      <c r="L2" s="1" t="s">
        <v>7</v>
      </c>
    </row>
    <row r="4" spans="2:15">
      <c r="B4" s="3" t="s">
        <v>8</v>
      </c>
      <c r="C4" s="3" t="s">
        <v>11</v>
      </c>
      <c r="G4" s="3" t="s">
        <v>31</v>
      </c>
      <c r="H4" s="3" t="s">
        <v>29</v>
      </c>
      <c r="I4" s="3" t="s">
        <v>9</v>
      </c>
      <c r="J4" s="3" t="s">
        <v>10</v>
      </c>
      <c r="K4" s="13"/>
      <c r="L4" s="3" t="s">
        <v>31</v>
      </c>
      <c r="M4" s="3" t="s">
        <v>30</v>
      </c>
    </row>
    <row r="5" spans="2:15">
      <c r="B5" s="9" t="s">
        <v>15</v>
      </c>
      <c r="C5" s="4" t="s">
        <v>18</v>
      </c>
      <c r="G5" s="10" t="s">
        <v>5</v>
      </c>
      <c r="H5" s="4" t="s">
        <v>23</v>
      </c>
      <c r="I5" s="9" t="s">
        <v>12</v>
      </c>
      <c r="J5" s="9" t="s">
        <v>16</v>
      </c>
      <c r="K5" s="13">
        <v>1</v>
      </c>
      <c r="L5" s="10" t="s">
        <v>1</v>
      </c>
      <c r="M5" s="4">
        <v>24</v>
      </c>
    </row>
    <row r="6" spans="2:15">
      <c r="B6" s="9" t="s">
        <v>17</v>
      </c>
      <c r="C6" s="4" t="s">
        <v>19</v>
      </c>
      <c r="G6" s="10" t="s">
        <v>3</v>
      </c>
      <c r="H6" s="4" t="s">
        <v>24</v>
      </c>
      <c r="I6" s="9" t="s">
        <v>14</v>
      </c>
      <c r="J6" s="9" t="s">
        <v>12</v>
      </c>
      <c r="K6" s="13"/>
      <c r="L6" s="10" t="s">
        <v>1</v>
      </c>
      <c r="M6" s="4">
        <v>12</v>
      </c>
    </row>
    <row r="7" spans="2:15">
      <c r="B7" s="9" t="s">
        <v>13</v>
      </c>
      <c r="C7" s="4" t="s">
        <v>20</v>
      </c>
      <c r="G7" s="10" t="s">
        <v>1</v>
      </c>
      <c r="H7" s="4" t="s">
        <v>25</v>
      </c>
      <c r="I7" s="9" t="s">
        <v>16</v>
      </c>
      <c r="J7" s="9" t="s">
        <v>14</v>
      </c>
      <c r="K7" s="13">
        <v>1</v>
      </c>
      <c r="L7" s="10" t="s">
        <v>2</v>
      </c>
      <c r="M7" s="4">
        <v>72</v>
      </c>
    </row>
    <row r="8" spans="2:15">
      <c r="G8" s="10" t="s">
        <v>6</v>
      </c>
      <c r="H8" s="4" t="s">
        <v>26</v>
      </c>
      <c r="I8" s="9" t="s">
        <v>14</v>
      </c>
      <c r="J8" s="9"/>
      <c r="K8" s="13"/>
      <c r="L8" s="10" t="s">
        <v>3</v>
      </c>
      <c r="M8" s="4">
        <v>132</v>
      </c>
    </row>
    <row r="9" spans="2:15">
      <c r="G9" s="10" t="s">
        <v>4</v>
      </c>
      <c r="H9" s="4" t="s">
        <v>27</v>
      </c>
      <c r="I9" s="9" t="s">
        <v>14</v>
      </c>
      <c r="J9" s="9"/>
      <c r="K9" s="13"/>
      <c r="L9" s="10" t="s">
        <v>4</v>
      </c>
      <c r="M9" s="4">
        <v>144</v>
      </c>
    </row>
    <row r="10" spans="2:15">
      <c r="G10" s="10" t="s">
        <v>2</v>
      </c>
      <c r="H10" s="4" t="s">
        <v>28</v>
      </c>
      <c r="I10" s="9" t="s">
        <v>12</v>
      </c>
      <c r="J10" s="9"/>
      <c r="K10" s="13"/>
      <c r="L10" s="10" t="s">
        <v>2</v>
      </c>
      <c r="M10" s="4">
        <v>96</v>
      </c>
      <c r="O10"/>
    </row>
    <row r="11" spans="2:15">
      <c r="L11" s="10" t="s">
        <v>2</v>
      </c>
      <c r="M11" s="4">
        <v>36</v>
      </c>
      <c r="O11"/>
    </row>
    <row r="12" spans="2:15">
      <c r="B12" s="7" t="s">
        <v>22</v>
      </c>
      <c r="H12" s="2">
        <f>SUMIF($L$5:$L$22,G5,$M$5:$M$22)</f>
        <v>228</v>
      </c>
      <c r="L12" s="10" t="s">
        <v>4</v>
      </c>
      <c r="M12" s="4">
        <v>60</v>
      </c>
      <c r="O12"/>
    </row>
    <row r="13" spans="2:15">
      <c r="B13" s="8" t="s">
        <v>32</v>
      </c>
      <c r="H13" s="2">
        <f>SUMIF($L$5:$L$22,G7,$M$5:$M$22)</f>
        <v>216</v>
      </c>
      <c r="L13" s="10" t="s">
        <v>5</v>
      </c>
      <c r="M13" s="4">
        <v>120</v>
      </c>
      <c r="O13"/>
    </row>
    <row r="14" spans="2:15">
      <c r="B14" s="8" t="s">
        <v>33</v>
      </c>
      <c r="H14" s="2">
        <f>SUM(H12:H13)</f>
        <v>444</v>
      </c>
      <c r="L14" s="10" t="s">
        <v>5</v>
      </c>
      <c r="M14" s="4">
        <v>108</v>
      </c>
      <c r="O14"/>
    </row>
    <row r="15" spans="2:15">
      <c r="B15" s="5"/>
      <c r="L15" s="10" t="s">
        <v>1</v>
      </c>
      <c r="M15" s="4">
        <v>48</v>
      </c>
      <c r="O15"/>
    </row>
    <row r="16" spans="2:15">
      <c r="L16" s="10" t="s">
        <v>6</v>
      </c>
      <c r="M16" s="4">
        <v>36</v>
      </c>
      <c r="O16"/>
    </row>
    <row r="17" spans="3:15">
      <c r="C17" s="3" t="s">
        <v>29</v>
      </c>
      <c r="D17" s="3" t="s">
        <v>30</v>
      </c>
      <c r="G17" s="3" t="s">
        <v>8</v>
      </c>
      <c r="H17" s="3" t="s">
        <v>11</v>
      </c>
      <c r="I17" s="3" t="s">
        <v>30</v>
      </c>
      <c r="L17" s="10" t="s">
        <v>2</v>
      </c>
      <c r="M17" s="4">
        <v>72</v>
      </c>
      <c r="O17"/>
    </row>
    <row r="18" spans="3:15">
      <c r="C18" s="4" t="s">
        <v>23</v>
      </c>
      <c r="D18" s="11">
        <f>SUMIF($L$5:$L$22,INDEX($G$5:$G$10,MATCH(C18,$H$5:$H$10,0)),$M$5:$M$22)</f>
        <v>228</v>
      </c>
      <c r="G18" s="4" t="str">
        <f>INDEX($B$5:$B$7,MATCH(H18,$C$5:$C$7,0))</f>
        <v>A0001</v>
      </c>
      <c r="H18" s="4" t="s">
        <v>18</v>
      </c>
      <c r="I18" s="11">
        <f t="array" ref="I18">SUMPRODUCT(SUMIF($L$5:$L$22,IF(($I$5:$I$10=G18)+($J$5:$J$10=G18),$G$5:$G$10),$M$5:$M$22))</f>
        <v>900</v>
      </c>
      <c r="L18" s="10" t="s">
        <v>4</v>
      </c>
      <c r="M18" s="4">
        <v>120</v>
      </c>
      <c r="O18"/>
    </row>
    <row r="19" spans="3:15">
      <c r="C19" s="4" t="s">
        <v>24</v>
      </c>
      <c r="D19" s="11">
        <f t="shared" ref="D19:D23" si="0">SUMIF($L$5:$L$22,INDEX($G$5:$G$10,MATCH(C19,$H$5:$H$10,0)),$M$5:$M$22)</f>
        <v>216</v>
      </c>
      <c r="G19" s="4" t="str">
        <f t="shared" ref="G19:G20" si="1">INDEX($B$5:$B$7,MATCH(H19,$C$5:$C$7,0))</f>
        <v>A0002</v>
      </c>
      <c r="H19" s="4" t="s">
        <v>19</v>
      </c>
      <c r="I19" s="11">
        <f t="array" ref="I19">SUMPRODUCT(SUMIF($L$5:$L$22,IF(($I$5:$I$10=G19)+($J$5:$J$10=G19),$G$5:$G$10),$M$5:$M$22))</f>
        <v>444</v>
      </c>
      <c r="L19" s="10" t="s">
        <v>3</v>
      </c>
      <c r="M19" s="4">
        <v>84</v>
      </c>
      <c r="O19"/>
    </row>
    <row r="20" spans="3:15">
      <c r="C20" s="4" t="s">
        <v>25</v>
      </c>
      <c r="D20" s="11">
        <f t="shared" si="0"/>
        <v>216</v>
      </c>
      <c r="G20" s="4" t="str">
        <f t="shared" si="1"/>
        <v>A0003</v>
      </c>
      <c r="H20" s="4" t="s">
        <v>20</v>
      </c>
      <c r="I20" s="11">
        <f t="array" ref="I20">SUMPRODUCT(SUMIF($L$5:$L$22,IF(($I$5:$I$10=G20)+($J$5:$J$10=G20),$G$5:$G$10),$M$5:$M$22))</f>
        <v>720</v>
      </c>
      <c r="L20" s="10" t="s">
        <v>6</v>
      </c>
      <c r="M20" s="4">
        <v>36</v>
      </c>
      <c r="O20"/>
    </row>
    <row r="21" spans="3:15">
      <c r="C21" s="4" t="s">
        <v>26</v>
      </c>
      <c r="D21" s="11">
        <f t="shared" si="0"/>
        <v>72</v>
      </c>
      <c r="L21" s="10" t="s">
        <v>1</v>
      </c>
      <c r="M21" s="4">
        <v>132</v>
      </c>
      <c r="O21"/>
    </row>
    <row r="22" spans="3:15">
      <c r="C22" s="4" t="s">
        <v>27</v>
      </c>
      <c r="D22" s="11">
        <f t="shared" si="0"/>
        <v>396</v>
      </c>
      <c r="L22" s="10" t="s">
        <v>4</v>
      </c>
      <c r="M22" s="4">
        <v>72</v>
      </c>
    </row>
    <row r="23" spans="3:15" ht="17.25" thickBot="1">
      <c r="C23" s="4" t="s">
        <v>28</v>
      </c>
      <c r="D23" s="11">
        <f t="shared" si="0"/>
        <v>276</v>
      </c>
      <c r="M23" s="2">
        <f>SUM(M5:M22)</f>
        <v>1404</v>
      </c>
    </row>
    <row r="24" spans="3:15" ht="17.25" thickBot="1">
      <c r="C24" s="6" t="s">
        <v>0</v>
      </c>
      <c r="D24" s="12">
        <f>SUM(D18:D23)</f>
        <v>1404</v>
      </c>
    </row>
    <row r="25" spans="3:15" ht="17.25" thickTop="1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67D4-8A29-4181-9DDC-9C80BD7FC73B}">
  <dimension ref="B2:J22"/>
  <sheetViews>
    <sheetView showGridLines="0" workbookViewId="0">
      <selection activeCell="L12" sqref="L12"/>
    </sheetView>
  </sheetViews>
  <sheetFormatPr defaultRowHeight="16.5"/>
  <sheetData>
    <row r="2" spans="2:10">
      <c r="B2" s="1" t="s">
        <v>21</v>
      </c>
      <c r="C2" s="2"/>
      <c r="D2" s="2"/>
      <c r="E2" s="1" t="s">
        <v>34</v>
      </c>
      <c r="F2" s="2"/>
      <c r="G2" s="2"/>
      <c r="I2" s="1" t="s">
        <v>7</v>
      </c>
    </row>
    <row r="3" spans="2:10">
      <c r="B3" s="2"/>
      <c r="C3" s="2"/>
      <c r="D3" s="2"/>
      <c r="E3" s="2"/>
      <c r="F3" s="2"/>
      <c r="G3" s="2"/>
    </row>
    <row r="4" spans="2:10">
      <c r="B4" s="3" t="s">
        <v>8</v>
      </c>
      <c r="C4" s="3" t="s">
        <v>11</v>
      </c>
      <c r="D4" s="2"/>
      <c r="E4" s="3" t="s">
        <v>31</v>
      </c>
      <c r="F4" s="3" t="s">
        <v>29</v>
      </c>
      <c r="G4" s="3" t="s">
        <v>8</v>
      </c>
      <c r="I4" s="3" t="s">
        <v>31</v>
      </c>
      <c r="J4" s="3" t="s">
        <v>30</v>
      </c>
    </row>
    <row r="5" spans="2:10">
      <c r="B5" s="9" t="s">
        <v>15</v>
      </c>
      <c r="C5" s="4" t="s">
        <v>18</v>
      </c>
      <c r="D5" s="2"/>
      <c r="E5" s="10" t="s">
        <v>5</v>
      </c>
      <c r="F5" s="4" t="s">
        <v>23</v>
      </c>
      <c r="G5" s="9" t="s">
        <v>12</v>
      </c>
      <c r="I5" s="10" t="s">
        <v>1</v>
      </c>
      <c r="J5" s="4">
        <v>24</v>
      </c>
    </row>
    <row r="6" spans="2:10">
      <c r="B6" s="9" t="s">
        <v>17</v>
      </c>
      <c r="C6" s="4" t="s">
        <v>19</v>
      </c>
      <c r="D6" s="2"/>
      <c r="E6" s="10" t="s">
        <v>5</v>
      </c>
      <c r="F6" s="4" t="s">
        <v>23</v>
      </c>
      <c r="G6" s="9" t="s">
        <v>16</v>
      </c>
      <c r="I6" s="10" t="s">
        <v>1</v>
      </c>
      <c r="J6" s="4">
        <v>12</v>
      </c>
    </row>
    <row r="7" spans="2:10">
      <c r="B7" s="9" t="s">
        <v>13</v>
      </c>
      <c r="C7" s="4" t="s">
        <v>20</v>
      </c>
      <c r="D7" s="2"/>
      <c r="E7" s="10" t="s">
        <v>3</v>
      </c>
      <c r="F7" s="4" t="s">
        <v>24</v>
      </c>
      <c r="G7" s="9" t="s">
        <v>14</v>
      </c>
      <c r="I7" s="10" t="s">
        <v>2</v>
      </c>
      <c r="J7" s="4">
        <v>72</v>
      </c>
    </row>
    <row r="8" spans="2:10">
      <c r="B8" s="2"/>
      <c r="C8" s="2"/>
      <c r="D8" s="2"/>
      <c r="E8" s="10" t="s">
        <v>3</v>
      </c>
      <c r="F8" s="4" t="s">
        <v>24</v>
      </c>
      <c r="G8" s="9" t="s">
        <v>12</v>
      </c>
      <c r="I8" s="10" t="s">
        <v>3</v>
      </c>
      <c r="J8" s="4">
        <v>132</v>
      </c>
    </row>
    <row r="9" spans="2:10">
      <c r="B9" s="2"/>
      <c r="C9" s="2"/>
      <c r="D9" s="2"/>
      <c r="E9" s="10" t="s">
        <v>1</v>
      </c>
      <c r="F9" s="4" t="s">
        <v>25</v>
      </c>
      <c r="G9" s="9" t="s">
        <v>14</v>
      </c>
      <c r="I9" s="10" t="s">
        <v>4</v>
      </c>
      <c r="J9" s="4">
        <v>144</v>
      </c>
    </row>
    <row r="10" spans="2:10">
      <c r="B10" s="2"/>
      <c r="C10" s="2"/>
      <c r="D10" s="2"/>
      <c r="E10" s="10" t="s">
        <v>1</v>
      </c>
      <c r="F10" s="4" t="s">
        <v>25</v>
      </c>
      <c r="G10" s="9" t="s">
        <v>16</v>
      </c>
      <c r="I10" s="10" t="s">
        <v>2</v>
      </c>
      <c r="J10" s="4">
        <v>96</v>
      </c>
    </row>
    <row r="11" spans="2:10">
      <c r="E11" s="10" t="s">
        <v>6</v>
      </c>
      <c r="F11" s="4" t="s">
        <v>26</v>
      </c>
      <c r="G11" s="9" t="s">
        <v>14</v>
      </c>
      <c r="I11" s="10" t="s">
        <v>2</v>
      </c>
      <c r="J11" s="4">
        <v>36</v>
      </c>
    </row>
    <row r="12" spans="2:10">
      <c r="E12" s="10" t="s">
        <v>4</v>
      </c>
      <c r="F12" s="4" t="s">
        <v>27</v>
      </c>
      <c r="G12" s="9" t="s">
        <v>14</v>
      </c>
      <c r="I12" s="10" t="s">
        <v>4</v>
      </c>
      <c r="J12" s="4">
        <v>60</v>
      </c>
    </row>
    <row r="13" spans="2:10">
      <c r="E13" s="10" t="s">
        <v>2</v>
      </c>
      <c r="F13" s="4" t="s">
        <v>28</v>
      </c>
      <c r="G13" s="9" t="s">
        <v>12</v>
      </c>
      <c r="I13" s="10" t="s">
        <v>5</v>
      </c>
      <c r="J13" s="4">
        <v>120</v>
      </c>
    </row>
    <row r="14" spans="2:10">
      <c r="I14" s="10" t="s">
        <v>5</v>
      </c>
      <c r="J14" s="4">
        <v>108</v>
      </c>
    </row>
    <row r="15" spans="2:10">
      <c r="I15" s="10" t="s">
        <v>1</v>
      </c>
      <c r="J15" s="4">
        <v>48</v>
      </c>
    </row>
    <row r="16" spans="2:10">
      <c r="I16" s="10" t="s">
        <v>6</v>
      </c>
      <c r="J16" s="4">
        <v>36</v>
      </c>
    </row>
    <row r="17" spans="9:10">
      <c r="I17" s="10" t="s">
        <v>2</v>
      </c>
      <c r="J17" s="4">
        <v>72</v>
      </c>
    </row>
    <row r="18" spans="9:10">
      <c r="I18" s="10" t="s">
        <v>4</v>
      </c>
      <c r="J18" s="4">
        <v>120</v>
      </c>
    </row>
    <row r="19" spans="9:10">
      <c r="I19" s="10" t="s">
        <v>3</v>
      </c>
      <c r="J19" s="4">
        <v>84</v>
      </c>
    </row>
    <row r="20" spans="9:10">
      <c r="I20" s="10" t="s">
        <v>6</v>
      </c>
      <c r="J20" s="4">
        <v>36</v>
      </c>
    </row>
    <row r="21" spans="9:10">
      <c r="I21" s="10" t="s">
        <v>1</v>
      </c>
      <c r="J21" s="4">
        <v>132</v>
      </c>
    </row>
    <row r="22" spans="9:10">
      <c r="I22" s="10" t="s">
        <v>4</v>
      </c>
      <c r="J22" s="4">
        <v>72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2020-05-20T08:57:01Z</dcterms:created>
  <dcterms:modified xsi:type="dcterms:W3CDTF">2021-04-08T08:06:56Z</dcterms:modified>
</cp:coreProperties>
</file>