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chana Mevada\OneDrive\Desktop\EXCELR\Assignment\Excel Assignment\Excel Assignment\done\"/>
    </mc:Choice>
  </mc:AlternateContent>
  <xr:revisionPtr revIDLastSave="0" documentId="13_ncr:1_{E8BD92A6-4A15-409E-BFC5-74418F94A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2" hidden="1">Source!$A$2:$D$36</definedName>
    <definedName name="Data">Source!$A$2:$D$36</definedName>
    <definedName name="Head">Source!$A$1:$D$1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N11" i="1" l="1"/>
  <c r="N10" i="1"/>
  <c r="O10" i="1"/>
  <c r="O11" i="1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  <c r="N13" i="1"/>
  <c r="N12" i="1"/>
  <c r="P11" i="1"/>
  <c r="L7" i="2"/>
  <c r="P10" i="1"/>
  <c r="I4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<sst xmlns="http://schemas.openxmlformats.org/spreadsheetml/2006/main" count="480" uniqueCount="104">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</sst>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abSelected="1" topLeftCell="C1" zoomScale="81" workbookViewId="0">
      <selection activeCell="N14" sqref="N14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16" width="41.08984375" bestFit="1" customWidth="1"/>
    <col min="17" max="26" width="8.7265625" customWidth="1"/>
  </cols>
  <sheetData>
    <row r="1" spans="3:16" ht="14.25" customHeight="1" x14ac:dyDescent="0.35"/>
    <row r="2" spans="3:16" ht="14.25" customHeight="1" x14ac:dyDescent="0.35"/>
    <row r="3" spans="3:16" ht="14.25" customHeight="1" x14ac:dyDescent="0.35"/>
    <row r="4" spans="3:16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 x14ac:dyDescent="0.3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6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>
        <f>VLOOKUP(MAX(K5:K42),CHOOSE({1,2},$K$5:$K$42,$D$5:$D$42),1,FALSE)</f>
        <v>92000</v>
      </c>
      <c r="O10" s="8" t="str">
        <f>INDEX(D5:D42,MATCH(MAX(K5:K42),K5:K42,0))</f>
        <v>Dinesh</v>
      </c>
      <c r="P10" t="str">
        <f ca="1">_xlfn.FORMULATEXT(O10)</f>
        <v>=INDEX(D5:D42,MATCH(MAX(K5:K42),K5:K42,0))</v>
      </c>
    </row>
    <row r="11" spans="3:16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VLOOKUP(MIN(K5:K42),CHOOSE({1,2},$K$5:$K$42,$D$5:$D$42),1,FALSE)</f>
        <v>15000</v>
      </c>
      <c r="O11" s="8" t="str">
        <f>INDEX(D6:D43,MATCH(MIN(K6:K43),K6:K43,0))</f>
        <v>Satish</v>
      </c>
      <c r="P11" t="str">
        <f ca="1">_xlfn.FORMULATEXT(O11)</f>
        <v>=INDEX(D6:D43,MATCH(MIN(K6:K43),K6:K43,0))</v>
      </c>
    </row>
    <row r="12" spans="3:16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N12" t="str">
        <f ca="1">_xlfn.FORMULATEXT(N10)</f>
        <v>=VLOOKUP(MAX(K5:K42),CHOOSE({1,2},$K$5:$K$42,$D$5:$D$42),1,FALSE)</v>
      </c>
    </row>
    <row r="13" spans="3:16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N13" t="str">
        <f ca="1">_xlfn.FORMULATEXT(N11)</f>
        <v>=VLOOKUP(MIN(K5:K42),CHOOSE({1,2},$K$5:$K$42,$D$5:$D$42),1,FALSE)</v>
      </c>
    </row>
    <row r="14" spans="3:16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  <ignoredErrors>
    <ignoredError sqref="O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1000"/>
  <sheetViews>
    <sheetView topLeftCell="B21" zoomScale="76" workbookViewId="0">
      <selection activeCell="K47" sqref="K47"/>
    </sheetView>
  </sheetViews>
  <sheetFormatPr defaultColWidth="14.453125" defaultRowHeight="15" customHeight="1" x14ac:dyDescent="0.35"/>
  <cols>
    <col min="1" max="3" width="8.7265625" customWidth="1"/>
    <col min="4" max="4" width="64.7265625" customWidth="1"/>
    <col min="5" max="5" width="8.7265625" customWidth="1"/>
    <col min="6" max="6" width="10.26953125" bestFit="1" customWidth="1"/>
    <col min="7" max="9" width="8.7265625" customWidth="1"/>
    <col min="10" max="10" width="21.6328125" bestFit="1" customWidth="1"/>
    <col min="11" max="11" width="11.453125" customWidth="1"/>
    <col min="12" max="26" width="8.7265625" customWidth="1"/>
  </cols>
  <sheetData>
    <row r="1" spans="3:12" ht="14.25" customHeight="1" x14ac:dyDescent="0.35"/>
    <row r="2" spans="3:12" ht="14.25" customHeight="1" x14ac:dyDescent="0.35">
      <c r="D2" s="9" t="s">
        <v>101</v>
      </c>
    </row>
    <row r="3" spans="3:12" ht="14.25" customHeight="1" x14ac:dyDescent="0.35">
      <c r="D3" s="9" t="s">
        <v>102</v>
      </c>
    </row>
    <row r="4" spans="3:12" ht="14.25" customHeight="1" x14ac:dyDescent="0.35">
      <c r="D4" s="9" t="s">
        <v>103</v>
      </c>
    </row>
    <row r="5" spans="3:12" ht="14.25" customHeight="1" x14ac:dyDescent="0.35"/>
    <row r="6" spans="3:12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2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IFERROR(VLOOKUP($C7,Data,MATCH(I$6,Head,0),FALSE),"Retried")</f>
        <v>North</v>
      </c>
      <c r="J7" s="6" t="str">
        <f t="shared" si="0"/>
        <v>FLM</v>
      </c>
      <c r="K7" s="6">
        <f t="shared" si="0"/>
        <v>48000</v>
      </c>
      <c r="L7" t="str">
        <f ca="1">_xlfn.FORMULATEXT(I7)</f>
        <v>=IFERROR(VLOOKUP($C7,Data,MATCH(I$6,Head,0),FALSE),"Retried")</v>
      </c>
    </row>
    <row r="8" spans="3:12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2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2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2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2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2" ht="14.25" customHeight="1" x14ac:dyDescent="0.3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2" ht="14.25" customHeight="1" x14ac:dyDescent="0.3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2" ht="14.25" customHeight="1" x14ac:dyDescent="0.3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2" ht="14.25" customHeight="1" x14ac:dyDescent="0.3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 x14ac:dyDescent="0.3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 x14ac:dyDescent="0.3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 x14ac:dyDescent="0.3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Retried</v>
      </c>
      <c r="J20" s="6" t="str">
        <f t="shared" si="0"/>
        <v>Retried</v>
      </c>
      <c r="K20" s="6" t="str">
        <f t="shared" si="0"/>
        <v>Retried</v>
      </c>
    </row>
    <row r="21" spans="3:11" ht="14.25" customHeight="1" x14ac:dyDescent="0.3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 x14ac:dyDescent="0.3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 x14ac:dyDescent="0.3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 x14ac:dyDescent="0.3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 x14ac:dyDescent="0.3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 x14ac:dyDescent="0.3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 x14ac:dyDescent="0.3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IFERROR(VLOOKUP($C27,Data,MATCH(I$6,Head,0),FALSE),"Retried")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 x14ac:dyDescent="0.3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 x14ac:dyDescent="0.3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 x14ac:dyDescent="0.3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Retried</v>
      </c>
      <c r="J30" s="6" t="str">
        <f t="shared" si="1"/>
        <v>Retried</v>
      </c>
      <c r="K30" s="6" t="str">
        <f t="shared" si="1"/>
        <v>Retried</v>
      </c>
    </row>
    <row r="31" spans="3:11" ht="14.25" customHeight="1" x14ac:dyDescent="0.3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 x14ac:dyDescent="0.3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 x14ac:dyDescent="0.3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 x14ac:dyDescent="0.3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 x14ac:dyDescent="0.3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 x14ac:dyDescent="0.3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 x14ac:dyDescent="0.3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 x14ac:dyDescent="0.3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Retried</v>
      </c>
      <c r="J38" s="6" t="str">
        <f t="shared" si="1"/>
        <v>Retried</v>
      </c>
      <c r="K38" s="6" t="str">
        <f t="shared" si="1"/>
        <v>Retried</v>
      </c>
    </row>
    <row r="39" spans="3:11" ht="14.25" customHeight="1" x14ac:dyDescent="0.3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 x14ac:dyDescent="0.3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 x14ac:dyDescent="0.3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 x14ac:dyDescent="0.3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 x14ac:dyDescent="0.3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 x14ac:dyDescent="0.3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 x14ac:dyDescent="0.35"/>
    <row r="46" spans="3:11" ht="14.25" customHeight="1" x14ac:dyDescent="0.35"/>
    <row r="47" spans="3:11" ht="14.25" customHeight="1" x14ac:dyDescent="0.35">
      <c r="I47" t="str">
        <f ca="1">_xlfn.FORMULATEXT(I7)</f>
        <v>=IFERROR(VLOOKUP($C7,Data,MATCH(I$6,Head,0),FALSE),"Retried")</v>
      </c>
    </row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D2" sqref="D2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1:4" ht="14.25" customHeight="1" x14ac:dyDescent="0.35">
      <c r="A1" s="1" t="s">
        <v>0</v>
      </c>
      <c r="B1" s="1" t="s">
        <v>6</v>
      </c>
      <c r="C1" s="1" t="s">
        <v>7</v>
      </c>
      <c r="D1" s="1" t="s">
        <v>8</v>
      </c>
    </row>
    <row r="2" spans="1:4" ht="14.25" customHeight="1" x14ac:dyDescent="0.35">
      <c r="A2" s="2">
        <v>150773</v>
      </c>
      <c r="B2" s="3" t="s">
        <v>70</v>
      </c>
      <c r="C2" s="3" t="s">
        <v>14</v>
      </c>
      <c r="D2" s="6">
        <v>85000</v>
      </c>
    </row>
    <row r="3" spans="1:4" ht="14.25" customHeight="1" x14ac:dyDescent="0.35">
      <c r="A3" s="2">
        <v>150777</v>
      </c>
      <c r="B3" s="3" t="s">
        <v>29</v>
      </c>
      <c r="C3" s="3" t="s">
        <v>14</v>
      </c>
      <c r="D3" s="6">
        <v>22000</v>
      </c>
    </row>
    <row r="4" spans="1:4" ht="14.25" customHeight="1" x14ac:dyDescent="0.35">
      <c r="A4" s="2">
        <v>150784</v>
      </c>
      <c r="B4" s="3" t="s">
        <v>18</v>
      </c>
      <c r="C4" s="3" t="s">
        <v>14</v>
      </c>
      <c r="D4" s="6">
        <v>35000</v>
      </c>
    </row>
    <row r="5" spans="1:4" ht="14.25" customHeight="1" x14ac:dyDescent="0.35">
      <c r="A5" s="2">
        <v>150791</v>
      </c>
      <c r="B5" s="3" t="s">
        <v>18</v>
      </c>
      <c r="C5" s="3" t="s">
        <v>14</v>
      </c>
      <c r="D5" s="6">
        <v>67000</v>
      </c>
    </row>
    <row r="6" spans="1:4" ht="14.25" customHeight="1" x14ac:dyDescent="0.35">
      <c r="A6" s="2">
        <v>150798</v>
      </c>
      <c r="B6" s="3" t="s">
        <v>18</v>
      </c>
      <c r="C6" s="3" t="s">
        <v>14</v>
      </c>
      <c r="D6" s="6">
        <v>81000</v>
      </c>
    </row>
    <row r="7" spans="1:4" ht="14.25" customHeight="1" x14ac:dyDescent="0.35">
      <c r="A7" s="2">
        <v>150805</v>
      </c>
      <c r="B7" s="3" t="s">
        <v>33</v>
      </c>
      <c r="C7" s="3" t="s">
        <v>14</v>
      </c>
      <c r="D7" s="6">
        <v>91000</v>
      </c>
    </row>
    <row r="8" spans="1:4" ht="14.25" customHeight="1" x14ac:dyDescent="0.35">
      <c r="A8" s="2">
        <v>150814</v>
      </c>
      <c r="B8" s="3" t="s">
        <v>25</v>
      </c>
      <c r="C8" s="3" t="s">
        <v>14</v>
      </c>
      <c r="D8" s="6">
        <v>50000</v>
      </c>
    </row>
    <row r="9" spans="1:4" ht="14.25" customHeight="1" x14ac:dyDescent="0.35">
      <c r="A9" s="2">
        <v>150821</v>
      </c>
      <c r="B9" s="3" t="s">
        <v>54</v>
      </c>
      <c r="C9" s="3" t="s">
        <v>14</v>
      </c>
      <c r="D9" s="6">
        <v>26000</v>
      </c>
    </row>
    <row r="10" spans="1:4" ht="14.25" customHeight="1" x14ac:dyDescent="0.35">
      <c r="A10" s="2">
        <v>150830</v>
      </c>
      <c r="B10" s="3" t="s">
        <v>81</v>
      </c>
      <c r="C10" s="3" t="s">
        <v>14</v>
      </c>
      <c r="D10" s="6">
        <v>52000</v>
      </c>
    </row>
    <row r="11" spans="1:4" ht="14.25" customHeight="1" x14ac:dyDescent="0.35">
      <c r="A11" s="2">
        <v>150834</v>
      </c>
      <c r="B11" s="3" t="s">
        <v>13</v>
      </c>
      <c r="C11" s="3" t="s">
        <v>14</v>
      </c>
      <c r="D11" s="6">
        <v>48000</v>
      </c>
    </row>
    <row r="12" spans="1:4" ht="14.25" customHeight="1" x14ac:dyDescent="0.35">
      <c r="A12" s="2">
        <v>150840</v>
      </c>
      <c r="B12" s="3" t="s">
        <v>25</v>
      </c>
      <c r="C12" s="3" t="s">
        <v>43</v>
      </c>
      <c r="D12" s="6">
        <v>20000</v>
      </c>
    </row>
    <row r="13" spans="1:4" ht="14.25" customHeight="1" x14ac:dyDescent="0.35">
      <c r="A13" s="2">
        <v>150850</v>
      </c>
      <c r="B13" s="3" t="s">
        <v>54</v>
      </c>
      <c r="C13" s="3" t="s">
        <v>43</v>
      </c>
      <c r="D13" s="6">
        <v>47000</v>
      </c>
    </row>
    <row r="14" spans="1:4" ht="14.25" customHeight="1" x14ac:dyDescent="0.35">
      <c r="A14" s="2">
        <v>150851</v>
      </c>
      <c r="B14" s="3" t="s">
        <v>25</v>
      </c>
      <c r="C14" s="3" t="s">
        <v>43</v>
      </c>
      <c r="D14" s="6">
        <v>75000</v>
      </c>
    </row>
    <row r="15" spans="1:4" ht="14.25" customHeight="1" x14ac:dyDescent="0.35">
      <c r="A15" s="2">
        <v>150865</v>
      </c>
      <c r="B15" s="3" t="s">
        <v>51</v>
      </c>
      <c r="C15" s="3" t="s">
        <v>43</v>
      </c>
      <c r="D15" s="6">
        <v>90000</v>
      </c>
    </row>
    <row r="16" spans="1:4" ht="14.25" customHeight="1" x14ac:dyDescent="0.35">
      <c r="A16" s="2">
        <v>150867</v>
      </c>
      <c r="B16" s="3" t="s">
        <v>70</v>
      </c>
      <c r="C16" s="3" t="s">
        <v>43</v>
      </c>
      <c r="D16" s="6">
        <v>49000</v>
      </c>
    </row>
    <row r="17" spans="1:4" ht="14.25" customHeight="1" x14ac:dyDescent="0.35">
      <c r="A17" s="2">
        <v>150874</v>
      </c>
      <c r="B17" s="3" t="s">
        <v>29</v>
      </c>
      <c r="C17" s="3" t="s">
        <v>43</v>
      </c>
      <c r="D17" s="6">
        <v>27000</v>
      </c>
    </row>
    <row r="18" spans="1:4" ht="14.25" customHeight="1" x14ac:dyDescent="0.35">
      <c r="A18" s="2">
        <v>150881</v>
      </c>
      <c r="B18" s="3" t="s">
        <v>18</v>
      </c>
      <c r="C18" s="3" t="s">
        <v>43</v>
      </c>
      <c r="D18" s="6">
        <v>92000</v>
      </c>
    </row>
    <row r="19" spans="1:4" ht="14.25" customHeight="1" x14ac:dyDescent="0.35">
      <c r="A19" s="2">
        <v>150888</v>
      </c>
      <c r="B19" s="3" t="s">
        <v>37</v>
      </c>
      <c r="C19" s="3" t="s">
        <v>43</v>
      </c>
      <c r="D19" s="6">
        <v>43000</v>
      </c>
    </row>
    <row r="20" spans="1:4" ht="14.25" customHeight="1" x14ac:dyDescent="0.35">
      <c r="A20" s="2">
        <v>150894</v>
      </c>
      <c r="B20" s="3" t="s">
        <v>25</v>
      </c>
      <c r="C20" s="3" t="s">
        <v>26</v>
      </c>
      <c r="D20" s="6">
        <v>67000</v>
      </c>
    </row>
    <row r="21" spans="1:4" ht="14.25" customHeight="1" x14ac:dyDescent="0.35">
      <c r="A21" s="2">
        <v>150901</v>
      </c>
      <c r="B21" s="3" t="s">
        <v>81</v>
      </c>
      <c r="C21" s="3" t="s">
        <v>26</v>
      </c>
      <c r="D21" s="6">
        <v>53000</v>
      </c>
    </row>
    <row r="22" spans="1:4" ht="14.25" customHeight="1" x14ac:dyDescent="0.35">
      <c r="A22" s="2">
        <v>150905</v>
      </c>
      <c r="B22" s="3" t="s">
        <v>13</v>
      </c>
      <c r="C22" s="3" t="s">
        <v>26</v>
      </c>
      <c r="D22" s="6">
        <v>62000</v>
      </c>
    </row>
    <row r="23" spans="1:4" ht="14.25" customHeight="1" x14ac:dyDescent="0.35">
      <c r="A23" s="2">
        <v>150912</v>
      </c>
      <c r="B23" s="3" t="s">
        <v>67</v>
      </c>
      <c r="C23" s="3" t="s">
        <v>26</v>
      </c>
      <c r="D23" s="6">
        <v>81000</v>
      </c>
    </row>
    <row r="24" spans="1:4" ht="14.25" customHeight="1" x14ac:dyDescent="0.35">
      <c r="A24" s="2">
        <v>150921</v>
      </c>
      <c r="B24" s="3" t="s">
        <v>70</v>
      </c>
      <c r="C24" s="3" t="s">
        <v>26</v>
      </c>
      <c r="D24" s="6">
        <v>19000</v>
      </c>
    </row>
    <row r="25" spans="1:4" ht="14.25" customHeight="1" x14ac:dyDescent="0.35">
      <c r="A25" s="2">
        <v>150929</v>
      </c>
      <c r="B25" s="3" t="s">
        <v>29</v>
      </c>
      <c r="C25" s="3" t="s">
        <v>26</v>
      </c>
      <c r="D25" s="6">
        <v>58000</v>
      </c>
    </row>
    <row r="26" spans="1:4" ht="14.25" customHeight="1" x14ac:dyDescent="0.35">
      <c r="A26" s="2">
        <v>150930</v>
      </c>
      <c r="B26" s="3" t="s">
        <v>18</v>
      </c>
      <c r="C26" s="3" t="s">
        <v>26</v>
      </c>
      <c r="D26" s="6">
        <v>82000</v>
      </c>
    </row>
    <row r="27" spans="1:4" ht="14.25" customHeight="1" x14ac:dyDescent="0.35">
      <c r="A27" s="2">
        <v>150937</v>
      </c>
      <c r="B27" s="3" t="s">
        <v>37</v>
      </c>
      <c r="C27" s="3" t="s">
        <v>26</v>
      </c>
      <c r="D27" s="6">
        <v>37000</v>
      </c>
    </row>
    <row r="28" spans="1:4" ht="14.25" customHeight="1" x14ac:dyDescent="0.35">
      <c r="A28" s="2">
        <v>150940</v>
      </c>
      <c r="B28" s="3" t="s">
        <v>25</v>
      </c>
      <c r="C28" s="3" t="s">
        <v>26</v>
      </c>
      <c r="D28" s="6">
        <v>87000</v>
      </c>
    </row>
    <row r="29" spans="1:4" ht="14.25" customHeight="1" x14ac:dyDescent="0.35">
      <c r="A29" s="2">
        <v>150947</v>
      </c>
      <c r="B29" s="3" t="s">
        <v>54</v>
      </c>
      <c r="C29" s="3" t="s">
        <v>26</v>
      </c>
      <c r="D29" s="6">
        <v>85000</v>
      </c>
    </row>
    <row r="30" spans="1:4" ht="14.25" customHeight="1" x14ac:dyDescent="0.35">
      <c r="A30" s="2">
        <v>150962</v>
      </c>
      <c r="B30" s="3" t="s">
        <v>33</v>
      </c>
      <c r="C30" s="3" t="s">
        <v>26</v>
      </c>
      <c r="D30" s="6">
        <v>87000</v>
      </c>
    </row>
    <row r="31" spans="1:4" ht="14.25" customHeight="1" x14ac:dyDescent="0.35">
      <c r="A31" s="2">
        <v>150968</v>
      </c>
      <c r="B31" s="3" t="s">
        <v>67</v>
      </c>
      <c r="C31" s="3" t="s">
        <v>26</v>
      </c>
      <c r="D31" s="6">
        <v>65000</v>
      </c>
    </row>
    <row r="32" spans="1:4" ht="14.25" customHeight="1" x14ac:dyDescent="0.35">
      <c r="A32" s="2">
        <v>150975</v>
      </c>
      <c r="B32" s="3" t="s">
        <v>70</v>
      </c>
      <c r="C32" s="3" t="s">
        <v>38</v>
      </c>
      <c r="D32" s="6">
        <v>83000</v>
      </c>
    </row>
    <row r="33" spans="1:4" ht="14.25" customHeight="1" x14ac:dyDescent="0.35">
      <c r="A33" s="2">
        <v>150982</v>
      </c>
      <c r="B33" s="3" t="s">
        <v>29</v>
      </c>
      <c r="C33" s="3" t="s">
        <v>38</v>
      </c>
      <c r="D33" s="6">
        <v>47000</v>
      </c>
    </row>
    <row r="34" spans="1:4" ht="14.25" customHeight="1" x14ac:dyDescent="0.35">
      <c r="A34" s="2">
        <v>150989</v>
      </c>
      <c r="B34" s="3" t="s">
        <v>18</v>
      </c>
      <c r="C34" s="3" t="s">
        <v>38</v>
      </c>
      <c r="D34" s="6">
        <v>45000</v>
      </c>
    </row>
    <row r="35" spans="1:4" ht="14.25" customHeight="1" x14ac:dyDescent="0.35">
      <c r="A35" s="2">
        <v>150990</v>
      </c>
      <c r="B35" s="3" t="s">
        <v>37</v>
      </c>
      <c r="C35" s="3" t="s">
        <v>38</v>
      </c>
      <c r="D35" s="6">
        <v>77000</v>
      </c>
    </row>
    <row r="36" spans="1:4" ht="14.25" customHeight="1" x14ac:dyDescent="0.35">
      <c r="A36" s="2">
        <v>150995</v>
      </c>
      <c r="B36" s="3" t="s">
        <v>25</v>
      </c>
      <c r="C36" s="3" t="s">
        <v>38</v>
      </c>
      <c r="D36" s="6">
        <v>15000</v>
      </c>
    </row>
    <row r="37" spans="1:4" ht="14.25" customHeight="1" x14ac:dyDescent="0.35"/>
    <row r="38" spans="1:4" ht="14.25" customHeight="1" x14ac:dyDescent="0.35"/>
    <row r="39" spans="1:4" ht="14.25" customHeight="1" x14ac:dyDescent="0.35"/>
    <row r="40" spans="1:4" ht="14.25" customHeight="1" x14ac:dyDescent="0.35"/>
    <row r="41" spans="1:4" ht="14.25" customHeight="1" x14ac:dyDescent="0.35"/>
    <row r="42" spans="1:4" ht="14.25" customHeight="1" x14ac:dyDescent="0.35"/>
    <row r="43" spans="1:4" ht="14.25" customHeight="1" x14ac:dyDescent="0.35"/>
    <row r="44" spans="1:4" ht="14.25" customHeight="1" x14ac:dyDescent="0.35"/>
    <row r="45" spans="1:4" ht="14.25" customHeight="1" x14ac:dyDescent="0.35"/>
    <row r="46" spans="1:4" ht="14.25" customHeight="1" x14ac:dyDescent="0.35"/>
    <row r="47" spans="1:4" ht="14.25" customHeight="1" x14ac:dyDescent="0.35"/>
    <row r="48" spans="1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Rachana Mevada</cp:lastModifiedBy>
  <dcterms:created xsi:type="dcterms:W3CDTF">2022-07-27T06:45:44Z</dcterms:created>
  <dcterms:modified xsi:type="dcterms:W3CDTF">2025-06-04T17:09:11Z</dcterms:modified>
</cp:coreProperties>
</file>