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tionwaeduau-my.sharepoint.com/personal/keira_humphreys_student_education_wa_edu_au/Documents/Year 12/6. Other/4. Misc/"/>
    </mc:Choice>
  </mc:AlternateContent>
  <xr:revisionPtr revIDLastSave="69" documentId="8_{115B003D-A8AC-42EE-8DCD-F0C14019D4F3}" xr6:coauthVersionLast="47" xr6:coauthVersionMax="47" xr10:uidLastSave="{DBD3EA57-B568-4171-880C-D69A37CBC50C}"/>
  <bookViews>
    <workbookView xWindow="-110" yWindow="-110" windowWidth="19420" windowHeight="12220" activeTab="1" xr2:uid="{CC5962DC-8823-4AA3-86B7-146894F147DD}"/>
  </bookViews>
  <sheets>
    <sheet name="Info" sheetId="3" r:id="rId1"/>
    <sheet name="Main" sheetId="1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2" l="1"/>
  <c r="G41" i="2"/>
  <c r="I40" i="2"/>
  <c r="G40" i="2"/>
  <c r="I39" i="2"/>
  <c r="G39" i="2"/>
  <c r="I38" i="2"/>
  <c r="G38" i="2"/>
  <c r="I37" i="2"/>
  <c r="G37" i="2"/>
  <c r="I36" i="2"/>
  <c r="G36" i="2"/>
  <c r="I35" i="2"/>
  <c r="G35" i="2"/>
  <c r="I34" i="2"/>
  <c r="G34" i="2"/>
  <c r="I33" i="2"/>
  <c r="G33" i="2"/>
  <c r="H40" i="2" s="1"/>
  <c r="J40" i="2" s="1"/>
  <c r="J32" i="2"/>
  <c r="I32" i="2"/>
  <c r="G32" i="2"/>
  <c r="H41" i="2" s="1"/>
  <c r="J41" i="2" s="1"/>
  <c r="G30" i="2"/>
  <c r="J44" i="1"/>
  <c r="J43" i="1"/>
  <c r="J42" i="1"/>
  <c r="J41" i="1"/>
  <c r="J40" i="1"/>
  <c r="J39" i="1"/>
  <c r="J38" i="1"/>
  <c r="J37" i="1"/>
  <c r="J36" i="1"/>
  <c r="J35" i="1"/>
  <c r="I27" i="2"/>
  <c r="I26" i="2"/>
  <c r="I25" i="2"/>
  <c r="I13" i="2"/>
  <c r="I12" i="2"/>
  <c r="I11" i="2"/>
  <c r="D41" i="2"/>
  <c r="D40" i="2"/>
  <c r="D39" i="2"/>
  <c r="D27" i="2"/>
  <c r="D26" i="2"/>
  <c r="D25" i="2"/>
  <c r="D13" i="2"/>
  <c r="D12" i="2"/>
  <c r="D11" i="2"/>
  <c r="G11" i="2"/>
  <c r="G12" i="2"/>
  <c r="G13" i="2"/>
  <c r="G25" i="2"/>
  <c r="G26" i="2"/>
  <c r="G27" i="2"/>
  <c r="B39" i="2"/>
  <c r="B40" i="2"/>
  <c r="B41" i="2"/>
  <c r="B25" i="2"/>
  <c r="B26" i="2"/>
  <c r="B27" i="2"/>
  <c r="B11" i="2"/>
  <c r="B12" i="2"/>
  <c r="B13" i="2"/>
  <c r="E42" i="1"/>
  <c r="E43" i="1"/>
  <c r="E44" i="1"/>
  <c r="J28" i="1"/>
  <c r="J29" i="1"/>
  <c r="J30" i="1"/>
  <c r="J14" i="1"/>
  <c r="J15" i="1"/>
  <c r="J16" i="1"/>
  <c r="E28" i="1"/>
  <c r="E29" i="1"/>
  <c r="E30" i="1"/>
  <c r="E14" i="1"/>
  <c r="E15" i="1"/>
  <c r="E16" i="1"/>
  <c r="I24" i="2"/>
  <c r="G24" i="2"/>
  <c r="I23" i="2"/>
  <c r="G23" i="2"/>
  <c r="I22" i="2"/>
  <c r="G22" i="2"/>
  <c r="I21" i="2"/>
  <c r="G21" i="2"/>
  <c r="I20" i="2"/>
  <c r="G20" i="2"/>
  <c r="I19" i="2"/>
  <c r="G19" i="2"/>
  <c r="J18" i="2"/>
  <c r="J21" i="1" s="1"/>
  <c r="I18" i="2"/>
  <c r="G18" i="2"/>
  <c r="G16" i="2"/>
  <c r="I10" i="2"/>
  <c r="G10" i="2"/>
  <c r="I9" i="2"/>
  <c r="G9" i="2"/>
  <c r="I8" i="2"/>
  <c r="G8" i="2"/>
  <c r="I7" i="2"/>
  <c r="G7" i="2"/>
  <c r="I6" i="2"/>
  <c r="G6" i="2"/>
  <c r="I5" i="2"/>
  <c r="G5" i="2"/>
  <c r="J4" i="2"/>
  <c r="J7" i="1" s="1"/>
  <c r="I4" i="2"/>
  <c r="G4" i="2"/>
  <c r="H4" i="2" s="1"/>
  <c r="G2" i="2"/>
  <c r="B30" i="2"/>
  <c r="B16" i="2"/>
  <c r="B2" i="2"/>
  <c r="D38" i="2"/>
  <c r="B38" i="2"/>
  <c r="D37" i="2"/>
  <c r="B37" i="2"/>
  <c r="D36" i="2"/>
  <c r="B36" i="2"/>
  <c r="D35" i="2"/>
  <c r="B35" i="2"/>
  <c r="D34" i="2"/>
  <c r="B34" i="2"/>
  <c r="D33" i="2"/>
  <c r="B33" i="2"/>
  <c r="E32" i="2"/>
  <c r="E35" i="1" s="1"/>
  <c r="D32" i="2"/>
  <c r="B32" i="2"/>
  <c r="C33" i="2" s="1"/>
  <c r="J27" i="1"/>
  <c r="J26" i="1"/>
  <c r="J25" i="1"/>
  <c r="J24" i="1"/>
  <c r="J13" i="1"/>
  <c r="J12" i="1"/>
  <c r="J11" i="1"/>
  <c r="J10" i="1"/>
  <c r="E41" i="1"/>
  <c r="E40" i="1"/>
  <c r="E39" i="1"/>
  <c r="E38" i="1"/>
  <c r="E27" i="1"/>
  <c r="E26" i="1"/>
  <c r="E25" i="1"/>
  <c r="E24" i="1"/>
  <c r="D24" i="2"/>
  <c r="B24" i="2"/>
  <c r="D23" i="2"/>
  <c r="B23" i="2"/>
  <c r="D22" i="2"/>
  <c r="B22" i="2"/>
  <c r="D21" i="2"/>
  <c r="B21" i="2"/>
  <c r="D20" i="2"/>
  <c r="B20" i="2"/>
  <c r="D19" i="2"/>
  <c r="B19" i="2"/>
  <c r="E18" i="2"/>
  <c r="E21" i="1" s="1"/>
  <c r="D18" i="2"/>
  <c r="B18" i="2"/>
  <c r="D5" i="2"/>
  <c r="D10" i="2"/>
  <c r="B10" i="2"/>
  <c r="D9" i="2"/>
  <c r="B9" i="2"/>
  <c r="D8" i="2"/>
  <c r="B8" i="2"/>
  <c r="D7" i="2"/>
  <c r="B7" i="2"/>
  <c r="D6" i="2"/>
  <c r="B6" i="2"/>
  <c r="B5" i="2"/>
  <c r="E4" i="2"/>
  <c r="E7" i="1" s="1"/>
  <c r="D4" i="2"/>
  <c r="B4" i="2"/>
  <c r="C4" i="2" s="1"/>
  <c r="E10" i="1"/>
  <c r="E11" i="1"/>
  <c r="E12" i="1"/>
  <c r="E13" i="1"/>
  <c r="H34" i="2" l="1"/>
  <c r="J34" i="2" s="1"/>
  <c r="H33" i="2"/>
  <c r="J33" i="2" s="1"/>
  <c r="H36" i="2"/>
  <c r="J36" i="2" s="1"/>
  <c r="H39" i="2"/>
  <c r="J39" i="2" s="1"/>
  <c r="H37" i="2"/>
  <c r="J37" i="2" s="1"/>
  <c r="H32" i="2"/>
  <c r="H35" i="2"/>
  <c r="J35" i="2" s="1"/>
  <c r="H38" i="2"/>
  <c r="J38" i="2" s="1"/>
  <c r="C39" i="2"/>
  <c r="E39" i="2" s="1"/>
  <c r="C40" i="2"/>
  <c r="E40" i="2" s="1"/>
  <c r="C41" i="2"/>
  <c r="E41" i="2" s="1"/>
  <c r="C11" i="2"/>
  <c r="E11" i="2" s="1"/>
  <c r="C12" i="2"/>
  <c r="E12" i="2" s="1"/>
  <c r="H27" i="2"/>
  <c r="J27" i="2" s="1"/>
  <c r="C13" i="2"/>
  <c r="E13" i="2" s="1"/>
  <c r="H25" i="2"/>
  <c r="J25" i="2" s="1"/>
  <c r="H26" i="2"/>
  <c r="J26" i="2" s="1"/>
  <c r="H13" i="2"/>
  <c r="J13" i="2" s="1"/>
  <c r="H11" i="2"/>
  <c r="J11" i="2" s="1"/>
  <c r="H12" i="2"/>
  <c r="J12" i="2" s="1"/>
  <c r="C27" i="2"/>
  <c r="E27" i="2" s="1"/>
  <c r="C26" i="2"/>
  <c r="E26" i="2" s="1"/>
  <c r="C25" i="2"/>
  <c r="E25" i="2" s="1"/>
  <c r="H20" i="2"/>
  <c r="J20" i="2" s="1"/>
  <c r="J23" i="1" s="1"/>
  <c r="H9" i="2"/>
  <c r="J9" i="2" s="1"/>
  <c r="H10" i="2"/>
  <c r="J10" i="2" s="1"/>
  <c r="C38" i="2"/>
  <c r="E38" i="2" s="1"/>
  <c r="C10" i="2"/>
  <c r="E10" i="2" s="1"/>
  <c r="H6" i="2"/>
  <c r="J6" i="2" s="1"/>
  <c r="J9" i="1" s="1"/>
  <c r="C24" i="2"/>
  <c r="E24" i="2" s="1"/>
  <c r="H24" i="2"/>
  <c r="J24" i="2" s="1"/>
  <c r="C37" i="2"/>
  <c r="E37" i="2" s="1"/>
  <c r="H22" i="2"/>
  <c r="J22" i="2" s="1"/>
  <c r="H7" i="2"/>
  <c r="J7" i="2" s="1"/>
  <c r="H5" i="2"/>
  <c r="J5" i="2" s="1"/>
  <c r="J8" i="1" s="1"/>
  <c r="H8" i="2"/>
  <c r="J8" i="2" s="1"/>
  <c r="H19" i="2"/>
  <c r="J19" i="2" s="1"/>
  <c r="J22" i="1" s="1"/>
  <c r="H23" i="2"/>
  <c r="J23" i="2" s="1"/>
  <c r="H18" i="2"/>
  <c r="H21" i="2"/>
  <c r="J21" i="2" s="1"/>
  <c r="E33" i="2"/>
  <c r="E36" i="1" s="1"/>
  <c r="C36" i="2"/>
  <c r="E36" i="2" s="1"/>
  <c r="C34" i="2"/>
  <c r="E34" i="2" s="1"/>
  <c r="E37" i="1" s="1"/>
  <c r="C32" i="2"/>
  <c r="C35" i="2"/>
  <c r="E35" i="2" s="1"/>
  <c r="C23" i="2"/>
  <c r="E23" i="2" s="1"/>
  <c r="C19" i="2"/>
  <c r="E19" i="2" s="1"/>
  <c r="E22" i="1" s="1"/>
  <c r="C22" i="2"/>
  <c r="E22" i="2" s="1"/>
  <c r="C20" i="2"/>
  <c r="E20" i="2" s="1"/>
  <c r="E23" i="1" s="1"/>
  <c r="C18" i="2"/>
  <c r="C21" i="2"/>
  <c r="E21" i="2" s="1"/>
  <c r="C6" i="2"/>
  <c r="E6" i="2" s="1"/>
  <c r="E9" i="1" s="1"/>
  <c r="C9" i="2"/>
  <c r="E9" i="2" s="1"/>
  <c r="C5" i="2"/>
  <c r="E5" i="2" s="1"/>
  <c r="E8" i="1" s="1"/>
  <c r="C8" i="2"/>
  <c r="E8" i="2" s="1"/>
  <c r="C7" i="2"/>
  <c r="E7" i="2" s="1"/>
</calcChain>
</file>

<file path=xl/sharedStrings.xml><?xml version="1.0" encoding="utf-8"?>
<sst xmlns="http://schemas.openxmlformats.org/spreadsheetml/2006/main" count="124" uniqueCount="28">
  <si>
    <t>Weighted Mark</t>
  </si>
  <si>
    <t>Running Average</t>
  </si>
  <si>
    <t>Mark (%)</t>
  </si>
  <si>
    <t>Weighting (%)</t>
  </si>
  <si>
    <t>Sum of weightings</t>
  </si>
  <si>
    <t>Sum of Weighted Marks</t>
  </si>
  <si>
    <t>Assement Name</t>
  </si>
  <si>
    <t>Assesment Name</t>
  </si>
  <si>
    <t>-</t>
  </si>
  <si>
    <t>Subject 2</t>
  </si>
  <si>
    <t>Subject 3</t>
  </si>
  <si>
    <t>Subject 5</t>
  </si>
  <si>
    <t>Subject 4</t>
  </si>
  <si>
    <t>Subject 6</t>
  </si>
  <si>
    <t>Test 1</t>
  </si>
  <si>
    <t>Validation</t>
  </si>
  <si>
    <t>Exam</t>
  </si>
  <si>
    <t>Example Subject</t>
  </si>
  <si>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 xml:space="preserve">This is a template for a grade tracker I whipped up. Unlike notion and some of the ones </t>
    </r>
  </si>
  <si>
    <t xml:space="preserve">online, it is able to keep a running average of your marks. I'm not super good at excel so this </t>
  </si>
  <si>
    <t xml:space="preserve">mistakes. </t>
  </si>
  <si>
    <t xml:space="preserve">spreadsheet is probably not as clean as it could be. I have done my best to check for any </t>
  </si>
  <si>
    <t xml:space="preserve">Other than this sheet, there is a 'main page' sheet where you can enter all your numbers, and </t>
  </si>
  <si>
    <t>If you need to add another subject you will have to copy and paste one of the existing ones,</t>
  </si>
  <si>
    <t>then also copy and paste the correlating table of the subject the same number of cells down</t>
  </si>
  <si>
    <t xml:space="preserve">and keep it in the same column. </t>
  </si>
  <si>
    <t>Enjoy</t>
  </si>
  <si>
    <t xml:space="preserve">the other is 'data', where the numbers are crunched- you shouldn't have to use it too often.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</si>
</sst>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 Light"/>
      <family val="2"/>
      <scheme val="major"/>
    </font>
    <font>
      <b/>
      <sz val="11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DEEEE0"/>
        <bgColor indexed="64"/>
      </patternFill>
    </fill>
    <fill>
      <patternFill patternType="solid">
        <fgColor rgb="FFF0F0E8"/>
        <bgColor indexed="64"/>
      </patternFill>
    </fill>
    <fill>
      <patternFill patternType="solid">
        <fgColor rgb="FFBDD3BB"/>
        <bgColor indexed="64"/>
      </patternFill>
    </fill>
    <fill>
      <patternFill patternType="solid">
        <fgColor rgb="FFF3F4EC"/>
        <bgColor indexed="64"/>
      </patternFill>
    </fill>
    <fill>
      <patternFill patternType="solid">
        <fgColor rgb="FFDCDCD2"/>
        <bgColor indexed="64"/>
      </patternFill>
    </fill>
    <fill>
      <patternFill patternType="solid">
        <fgColor rgb="FFEAB972"/>
        <bgColor indexed="64"/>
      </patternFill>
    </fill>
    <fill>
      <patternFill patternType="solid">
        <fgColor rgb="FFF2D9AC"/>
        <bgColor indexed="64"/>
      </patternFill>
    </fill>
    <fill>
      <patternFill patternType="solid">
        <fgColor rgb="FFF2E17A"/>
        <bgColor indexed="64"/>
      </patternFill>
    </fill>
    <fill>
      <patternFill patternType="solid">
        <fgColor rgb="FFECEDB1"/>
        <bgColor indexed="64"/>
      </patternFill>
    </fill>
    <fill>
      <patternFill patternType="solid">
        <fgColor rgb="FFBCA2D6"/>
        <bgColor indexed="64"/>
      </patternFill>
    </fill>
    <fill>
      <patternFill patternType="solid">
        <fgColor rgb="FFDBCEEA"/>
        <bgColor indexed="64"/>
      </patternFill>
    </fill>
    <fill>
      <patternFill patternType="solid">
        <fgColor rgb="FFF26E7E"/>
        <bgColor indexed="64"/>
      </patternFill>
    </fill>
    <fill>
      <patternFill patternType="solid">
        <fgColor rgb="FFFB9F9F"/>
        <bgColor indexed="64"/>
      </patternFill>
    </fill>
    <fill>
      <patternFill patternType="solid">
        <fgColor rgb="FF86A4C4"/>
        <bgColor indexed="64"/>
      </patternFill>
    </fill>
    <fill>
      <patternFill patternType="solid">
        <fgColor rgb="FFD3DEF9"/>
        <bgColor indexed="64"/>
      </patternFill>
    </fill>
    <fill>
      <patternFill patternType="solid">
        <fgColor rgb="FFC1D3ED"/>
        <bgColor indexed="64"/>
      </patternFill>
    </fill>
    <fill>
      <patternFill patternType="solid">
        <fgColor rgb="FFD2C1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0" fontId="2" fillId="3" borderId="0" xfId="0" applyFont="1" applyFill="1"/>
    <xf numFmtId="0" fontId="2" fillId="2" borderId="0" xfId="0" applyFont="1" applyFill="1"/>
    <xf numFmtId="0" fontId="4" fillId="3" borderId="0" xfId="0" applyFont="1" applyFill="1"/>
    <xf numFmtId="2" fontId="4" fillId="3" borderId="0" xfId="0" applyNumberFormat="1" applyFont="1" applyFill="1" applyAlignment="1">
      <alignment horizontal="right"/>
    </xf>
    <xf numFmtId="0" fontId="4" fillId="5" borderId="0" xfId="0" applyFont="1" applyFill="1"/>
    <xf numFmtId="2" fontId="4" fillId="5" borderId="0" xfId="0" applyNumberFormat="1" applyFont="1" applyFill="1" applyAlignment="1">
      <alignment horizontal="right"/>
    </xf>
    <xf numFmtId="0" fontId="4" fillId="6" borderId="0" xfId="0" applyFont="1" applyFill="1"/>
    <xf numFmtId="2" fontId="4" fillId="6" borderId="0" xfId="0" applyNumberFormat="1" applyFont="1" applyFill="1" applyAlignment="1">
      <alignment horizontal="right"/>
    </xf>
    <xf numFmtId="0" fontId="2" fillId="8" borderId="0" xfId="0" applyFont="1" applyFill="1"/>
    <xf numFmtId="0" fontId="2" fillId="10" borderId="0" xfId="0" applyFont="1" applyFill="1"/>
    <xf numFmtId="0" fontId="2" fillId="12" borderId="0" xfId="0" applyFont="1" applyFill="1"/>
    <xf numFmtId="0" fontId="2" fillId="14" borderId="0" xfId="0" applyFont="1" applyFill="1"/>
    <xf numFmtId="0" fontId="2" fillId="5" borderId="0" xfId="0" applyFont="1" applyFill="1"/>
    <xf numFmtId="0" fontId="2" fillId="6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3" borderId="0" xfId="0" applyFont="1" applyFill="1"/>
    <xf numFmtId="0" fontId="4" fillId="5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3" fillId="11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0" fontId="2" fillId="17" borderId="0" xfId="0" applyFont="1" applyFill="1"/>
    <xf numFmtId="0" fontId="0" fillId="18" borderId="0" xfId="0" applyFill="1" applyAlignment="1">
      <alignment horizontal="left"/>
    </xf>
    <xf numFmtId="0" fontId="0" fillId="16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DEF9"/>
      <color rgb="FFD2C1E5"/>
      <color rgb="FFC1D3ED"/>
      <color rgb="FF86A4C4"/>
      <color rgb="FFFB9F9F"/>
      <color rgb="FFDBCEEA"/>
      <color rgb="FFECEDB1"/>
      <color rgb="FFF2D9AC"/>
      <color rgb="FFF26E7E"/>
      <color rgb="FFBCA2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2917-949F-4AAB-824B-0F01C94DE204}">
  <dimension ref="B3:J13"/>
  <sheetViews>
    <sheetView workbookViewId="0">
      <selection activeCell="H19" sqref="H19"/>
    </sheetView>
  </sheetViews>
  <sheetFormatPr defaultRowHeight="14.5" x14ac:dyDescent="0.35"/>
  <sheetData>
    <row r="3" spans="2:10" x14ac:dyDescent="0.35">
      <c r="B3" s="34" t="s">
        <v>18</v>
      </c>
      <c r="C3" s="34"/>
      <c r="D3" s="34"/>
      <c r="E3" s="34"/>
      <c r="F3" s="34"/>
      <c r="G3" s="34"/>
      <c r="H3" s="34"/>
      <c r="I3" s="34"/>
      <c r="J3" s="34"/>
    </row>
    <row r="4" spans="2:10" x14ac:dyDescent="0.35">
      <c r="B4" s="34" t="s">
        <v>19</v>
      </c>
      <c r="C4" s="34"/>
      <c r="D4" s="34"/>
      <c r="E4" s="34"/>
      <c r="F4" s="34"/>
      <c r="G4" s="34"/>
      <c r="H4" s="34"/>
      <c r="I4" s="34"/>
      <c r="J4" s="34"/>
    </row>
    <row r="5" spans="2:10" x14ac:dyDescent="0.35">
      <c r="B5" s="34" t="s">
        <v>21</v>
      </c>
      <c r="C5" s="34"/>
      <c r="D5" s="34"/>
      <c r="E5" s="34"/>
      <c r="F5" s="34"/>
      <c r="G5" s="34"/>
      <c r="H5" s="34"/>
      <c r="I5" s="34"/>
      <c r="J5" s="34"/>
    </row>
    <row r="6" spans="2:10" x14ac:dyDescent="0.35">
      <c r="B6" s="34" t="s">
        <v>20</v>
      </c>
      <c r="C6" s="34"/>
      <c r="D6" s="34"/>
      <c r="E6" s="34"/>
      <c r="F6" s="34"/>
      <c r="G6" s="34"/>
      <c r="H6" s="34"/>
      <c r="I6" s="34"/>
      <c r="J6" s="34"/>
    </row>
    <row r="8" spans="2:10" x14ac:dyDescent="0.35">
      <c r="B8" s="35" t="s">
        <v>22</v>
      </c>
      <c r="C8" s="35"/>
      <c r="D8" s="35"/>
      <c r="E8" s="35"/>
      <c r="F8" s="35"/>
      <c r="G8" s="35"/>
      <c r="H8" s="35"/>
      <c r="I8" s="35"/>
      <c r="J8" s="35"/>
    </row>
    <row r="9" spans="2:10" x14ac:dyDescent="0.35">
      <c r="B9" s="35" t="s">
        <v>27</v>
      </c>
      <c r="C9" s="35"/>
      <c r="D9" s="35"/>
      <c r="E9" s="35"/>
      <c r="F9" s="35"/>
      <c r="G9" s="35"/>
      <c r="H9" s="35"/>
      <c r="I9" s="35"/>
      <c r="J9" s="35"/>
    </row>
    <row r="10" spans="2:10" x14ac:dyDescent="0.35">
      <c r="B10" s="35" t="s">
        <v>23</v>
      </c>
      <c r="C10" s="35"/>
      <c r="D10" s="35"/>
      <c r="E10" s="35"/>
      <c r="F10" s="35"/>
      <c r="G10" s="35"/>
      <c r="H10" s="35"/>
      <c r="I10" s="35"/>
      <c r="J10" s="35"/>
    </row>
    <row r="11" spans="2:10" x14ac:dyDescent="0.35">
      <c r="B11" s="35" t="s">
        <v>24</v>
      </c>
      <c r="C11" s="35"/>
      <c r="D11" s="35"/>
      <c r="E11" s="35"/>
      <c r="F11" s="35"/>
      <c r="G11" s="35"/>
      <c r="H11" s="35"/>
      <c r="I11" s="35"/>
      <c r="J11" s="35"/>
    </row>
    <row r="12" spans="2:10" x14ac:dyDescent="0.35">
      <c r="B12" s="35" t="s">
        <v>25</v>
      </c>
      <c r="C12" s="35"/>
      <c r="D12" s="35"/>
      <c r="E12" s="35"/>
      <c r="F12" s="35"/>
      <c r="G12" s="35"/>
      <c r="H12" s="35"/>
      <c r="I12" s="35"/>
      <c r="J12" s="35"/>
    </row>
    <row r="13" spans="2:10" x14ac:dyDescent="0.35">
      <c r="B13" s="35" t="s">
        <v>26</v>
      </c>
      <c r="C13" s="35"/>
      <c r="D13" s="35"/>
      <c r="E13" s="35"/>
      <c r="F13" s="35"/>
      <c r="G13" s="35"/>
      <c r="H13" s="35"/>
      <c r="I13" s="35"/>
      <c r="J13" s="35"/>
    </row>
  </sheetData>
  <mergeCells count="10">
    <mergeCell ref="B9:J9"/>
    <mergeCell ref="B10:J10"/>
    <mergeCell ref="B11:J11"/>
    <mergeCell ref="B12:J12"/>
    <mergeCell ref="B13:J13"/>
    <mergeCell ref="B3:J3"/>
    <mergeCell ref="B4:J4"/>
    <mergeCell ref="B5:J5"/>
    <mergeCell ref="B6:J6"/>
    <mergeCell ref="B8:J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CBBE-CB79-431B-A621-BAADBA3BBBAD}">
  <dimension ref="B5:J44"/>
  <sheetViews>
    <sheetView tabSelected="1" zoomScale="88" workbookViewId="0">
      <selection activeCell="B5" sqref="B5:E5"/>
    </sheetView>
  </sheetViews>
  <sheetFormatPr defaultRowHeight="14.5" x14ac:dyDescent="0.35"/>
  <cols>
    <col min="1" max="1" width="8.7265625" customWidth="1"/>
    <col min="2" max="2" width="16.81640625" customWidth="1"/>
    <col min="4" max="4" width="13.90625" customWidth="1"/>
    <col min="5" max="5" width="14.26953125" customWidth="1"/>
    <col min="6" max="6" width="11.453125" customWidth="1"/>
    <col min="7" max="7" width="16.54296875" customWidth="1"/>
    <col min="8" max="8" width="8.7265625" customWidth="1"/>
    <col min="9" max="9" width="13.90625" customWidth="1"/>
    <col min="10" max="10" width="15.36328125" customWidth="1"/>
  </cols>
  <sheetData>
    <row r="5" spans="2:10" ht="21" customHeight="1" x14ac:dyDescent="0.45">
      <c r="B5" s="29" t="s">
        <v>17</v>
      </c>
      <c r="C5" s="29"/>
      <c r="D5" s="29"/>
      <c r="E5" s="29"/>
      <c r="G5" s="26" t="s">
        <v>12</v>
      </c>
      <c r="H5" s="26"/>
      <c r="I5" s="26"/>
      <c r="J5" s="26"/>
    </row>
    <row r="6" spans="2:10" x14ac:dyDescent="0.35">
      <c r="B6" s="13" t="s">
        <v>7</v>
      </c>
      <c r="C6" s="13" t="s">
        <v>2</v>
      </c>
      <c r="D6" s="13" t="s">
        <v>3</v>
      </c>
      <c r="E6" s="13" t="s">
        <v>1</v>
      </c>
      <c r="G6" s="12" t="s">
        <v>6</v>
      </c>
      <c r="H6" s="12" t="s">
        <v>2</v>
      </c>
      <c r="I6" s="12" t="s">
        <v>3</v>
      </c>
      <c r="J6" s="12" t="s">
        <v>1</v>
      </c>
    </row>
    <row r="7" spans="2:10" x14ac:dyDescent="0.35">
      <c r="B7" s="16" t="s">
        <v>14</v>
      </c>
      <c r="C7" s="6">
        <v>72.5</v>
      </c>
      <c r="D7" s="22">
        <v>13</v>
      </c>
      <c r="E7" s="7">
        <f>IF(AND(C7&gt;0, D7&gt;0), Data!E4, "N/A")</f>
        <v>72.5</v>
      </c>
      <c r="G7" s="14"/>
      <c r="H7" s="4"/>
      <c r="I7" s="24" t="s">
        <v>8</v>
      </c>
      <c r="J7" s="7" t="str">
        <f>IF(AND(H7&gt;0, I7&gt;0), Data!J4, "N/A")</f>
        <v>N/A</v>
      </c>
    </row>
    <row r="8" spans="2:10" x14ac:dyDescent="0.35">
      <c r="B8" s="17" t="s">
        <v>15</v>
      </c>
      <c r="C8" s="8">
        <v>58</v>
      </c>
      <c r="D8" s="23">
        <v>10</v>
      </c>
      <c r="E8" s="9">
        <f>IF(AND(C8&gt;0, D8&gt;0), Data!E5, "N/A")</f>
        <v>66.195652173913047</v>
      </c>
      <c r="G8" s="15"/>
      <c r="H8" s="17"/>
      <c r="I8" s="25" t="s">
        <v>8</v>
      </c>
      <c r="J8" s="9" t="str">
        <f>IF(AND(H8&gt;0, I8&gt;0), Data!J5, "N/A")</f>
        <v>N/A</v>
      </c>
    </row>
    <row r="9" spans="2:10" x14ac:dyDescent="0.35">
      <c r="B9" s="18" t="s">
        <v>16</v>
      </c>
      <c r="C9" s="4">
        <v>62</v>
      </c>
      <c r="D9" s="24">
        <v>20</v>
      </c>
      <c r="E9" s="5">
        <f>IF(AND(C9&gt;0, D9&gt;0), Data!E6, "N/A")</f>
        <v>64.244186046511629</v>
      </c>
      <c r="G9" s="2"/>
      <c r="H9" s="4"/>
      <c r="I9" s="24" t="s">
        <v>8</v>
      </c>
      <c r="J9" s="5" t="str">
        <f>IF(AND(H9&gt;0, I9&gt;0), Data!J6, "N/A")</f>
        <v>N/A</v>
      </c>
    </row>
    <row r="10" spans="2:10" x14ac:dyDescent="0.35">
      <c r="B10" s="17"/>
      <c r="C10" s="8"/>
      <c r="D10" s="25" t="s">
        <v>8</v>
      </c>
      <c r="E10" s="9" t="str">
        <f>IF(AND(C10&gt;0, D10&gt;0), Data!E7, "N/A")</f>
        <v>N/A</v>
      </c>
      <c r="G10" s="15"/>
      <c r="H10" s="17"/>
      <c r="I10" s="25" t="s">
        <v>8</v>
      </c>
      <c r="J10" s="9" t="str">
        <f>IF(AND(H10&gt;0, I10&gt;0), Data!J7, "N/A")</f>
        <v>N/A</v>
      </c>
    </row>
    <row r="11" spans="2:10" x14ac:dyDescent="0.35">
      <c r="B11" s="18"/>
      <c r="C11" s="4"/>
      <c r="D11" s="24" t="s">
        <v>8</v>
      </c>
      <c r="E11" s="5" t="str">
        <f>IF(AND(C11&gt;0, D11&gt;0), Data!E8, "N/A")</f>
        <v>N/A</v>
      </c>
      <c r="G11" s="2"/>
      <c r="H11" s="4"/>
      <c r="I11" s="24" t="s">
        <v>8</v>
      </c>
      <c r="J11" s="5" t="str">
        <f>IF(AND(H11&gt;0, I11&gt;0), Data!J8, "N/A")</f>
        <v>N/A</v>
      </c>
    </row>
    <row r="12" spans="2:10" x14ac:dyDescent="0.35">
      <c r="B12" s="17"/>
      <c r="C12" s="8"/>
      <c r="D12" s="25" t="s">
        <v>8</v>
      </c>
      <c r="E12" s="9" t="str">
        <f>IF(AND(C12&gt;0, D12&gt;0), Data!E9, "N/A")</f>
        <v>N/A</v>
      </c>
      <c r="G12" s="15"/>
      <c r="H12" s="17"/>
      <c r="I12" s="25" t="s">
        <v>8</v>
      </c>
      <c r="J12" s="9" t="str">
        <f>IF(AND(H12&gt;0, I12&gt;0), Data!J9, "N/A")</f>
        <v>N/A</v>
      </c>
    </row>
    <row r="13" spans="2:10" x14ac:dyDescent="0.35">
      <c r="B13" s="18"/>
      <c r="C13" s="4"/>
      <c r="D13" s="24" t="s">
        <v>8</v>
      </c>
      <c r="E13" s="5" t="str">
        <f>IF(AND(C13&gt;0, D13&gt;0), Data!E10, "N/A")</f>
        <v>N/A</v>
      </c>
      <c r="G13" s="2"/>
      <c r="H13" s="4"/>
      <c r="I13" s="24" t="s">
        <v>8</v>
      </c>
      <c r="J13" s="5" t="str">
        <f>IF(AND(H13&gt;0, I13&gt;0), Data!J10, "N/A")</f>
        <v>N/A</v>
      </c>
    </row>
    <row r="14" spans="2:10" x14ac:dyDescent="0.35">
      <c r="B14" s="17"/>
      <c r="C14" s="17"/>
      <c r="D14" s="25" t="s">
        <v>8</v>
      </c>
      <c r="E14" s="9" t="str">
        <f>IF(AND(C14&gt;0, D14&gt;0), Data!E14, "N/A")</f>
        <v>N/A</v>
      </c>
      <c r="G14" s="17"/>
      <c r="H14" s="17"/>
      <c r="I14" s="25" t="s">
        <v>8</v>
      </c>
      <c r="J14" s="9" t="str">
        <f>IF(AND(H14&gt;0, I14&gt;0), Data!J14, "N/A")</f>
        <v>N/A</v>
      </c>
    </row>
    <row r="15" spans="2:10" x14ac:dyDescent="0.35">
      <c r="B15" s="18"/>
      <c r="C15" s="4"/>
      <c r="D15" s="24" t="s">
        <v>8</v>
      </c>
      <c r="E15" s="5" t="str">
        <f>IF(AND(C15&gt;0, D15&gt;0), Data!E15, "N/A")</f>
        <v>N/A</v>
      </c>
      <c r="G15" s="2"/>
      <c r="H15" s="4"/>
      <c r="I15" s="24" t="s">
        <v>8</v>
      </c>
      <c r="J15" s="5" t="str">
        <f>IF(AND(H15&gt;0, I15&gt;0), Data!J15, "N/A")</f>
        <v>N/A</v>
      </c>
    </row>
    <row r="16" spans="2:10" x14ac:dyDescent="0.35">
      <c r="B16" s="17"/>
      <c r="C16" s="17"/>
      <c r="D16" s="25" t="s">
        <v>8</v>
      </c>
      <c r="E16" s="9" t="str">
        <f>IF(AND(C16&gt;0, D16&gt;0), Data!E16, "N/A")</f>
        <v>N/A</v>
      </c>
      <c r="G16" s="17"/>
      <c r="H16" s="17"/>
      <c r="I16" s="25" t="s">
        <v>8</v>
      </c>
      <c r="J16" s="9" t="str">
        <f>IF(AND(H16&gt;0, I16&gt;0), Data!J16, "N/A")</f>
        <v>N/A</v>
      </c>
    </row>
    <row r="19" spans="2:10" ht="20.5" x14ac:dyDescent="0.45">
      <c r="B19" s="27" t="s">
        <v>9</v>
      </c>
      <c r="C19" s="27"/>
      <c r="D19" s="27"/>
      <c r="E19" s="27"/>
      <c r="G19" s="32" t="s">
        <v>11</v>
      </c>
      <c r="H19" s="32"/>
      <c r="I19" s="32"/>
      <c r="J19" s="32"/>
    </row>
    <row r="20" spans="2:10" x14ac:dyDescent="0.35">
      <c r="B20" s="10" t="s">
        <v>7</v>
      </c>
      <c r="C20" s="10" t="s">
        <v>2</v>
      </c>
      <c r="D20" s="10" t="s">
        <v>3</v>
      </c>
      <c r="E20" s="10" t="s">
        <v>1</v>
      </c>
      <c r="G20" s="33" t="s">
        <v>7</v>
      </c>
      <c r="H20" s="33" t="s">
        <v>2</v>
      </c>
      <c r="I20" s="33" t="s">
        <v>3</v>
      </c>
      <c r="J20" s="33" t="s">
        <v>1</v>
      </c>
    </row>
    <row r="21" spans="2:10" x14ac:dyDescent="0.35">
      <c r="B21" s="16"/>
      <c r="C21" s="6"/>
      <c r="D21" s="24" t="s">
        <v>8</v>
      </c>
      <c r="E21" s="7" t="str">
        <f>IF(AND(C21&gt;0, D21&gt;0), Data!E18, "N/A")</f>
        <v>N/A</v>
      </c>
      <c r="G21" s="19"/>
      <c r="H21" s="4"/>
      <c r="I21" s="24" t="s">
        <v>8</v>
      </c>
      <c r="J21" s="7" t="str">
        <f>IF(AND(H21&gt;0, I21&gt;0), Data!J18, "N/A")</f>
        <v>N/A</v>
      </c>
    </row>
    <row r="22" spans="2:10" x14ac:dyDescent="0.35">
      <c r="B22" s="17"/>
      <c r="C22" s="8"/>
      <c r="D22" s="25" t="s">
        <v>8</v>
      </c>
      <c r="E22" s="9" t="str">
        <f>IF(AND(C22&gt;0, D22&gt;0), Data!E19, "N/A")</f>
        <v>N/A</v>
      </c>
      <c r="G22" s="20"/>
      <c r="H22" s="8"/>
      <c r="I22" s="25" t="s">
        <v>8</v>
      </c>
      <c r="J22" s="9" t="str">
        <f>IF(AND(H22&gt;0, I22&gt;0), Data!J19, "N/A")</f>
        <v>N/A</v>
      </c>
    </row>
    <row r="23" spans="2:10" x14ac:dyDescent="0.35">
      <c r="B23" s="18"/>
      <c r="C23" s="4"/>
      <c r="D23" s="24" t="s">
        <v>8</v>
      </c>
      <c r="E23" s="5" t="str">
        <f>IF(AND(C23&gt;0, D23&gt;0), Data!E20, "N/A")</f>
        <v>N/A</v>
      </c>
      <c r="G23" s="21"/>
      <c r="H23" s="4"/>
      <c r="I23" s="24" t="s">
        <v>8</v>
      </c>
      <c r="J23" s="5" t="str">
        <f>IF(AND(H23&gt;0, I23&gt;0), Data!J20, "N/A")</f>
        <v>N/A</v>
      </c>
    </row>
    <row r="24" spans="2:10" x14ac:dyDescent="0.35">
      <c r="B24" s="17"/>
      <c r="C24" s="8"/>
      <c r="D24" s="25" t="s">
        <v>8</v>
      </c>
      <c r="E24" s="9" t="str">
        <f>IF(AND(C24&gt;0, D24&gt;0), Data!E21, "N/A")</f>
        <v>N/A</v>
      </c>
      <c r="G24" s="20"/>
      <c r="H24" s="8"/>
      <c r="I24" s="25" t="s">
        <v>8</v>
      </c>
      <c r="J24" s="9" t="str">
        <f>IF(AND(H24&gt;0, I24&gt;0), Data!J21, "N/A")</f>
        <v>N/A</v>
      </c>
    </row>
    <row r="25" spans="2:10" x14ac:dyDescent="0.35">
      <c r="B25" s="18"/>
      <c r="C25" s="4"/>
      <c r="D25" s="24" t="s">
        <v>8</v>
      </c>
      <c r="E25" s="5" t="str">
        <f>IF(AND(C25&gt;0, D25&gt;0), Data!E22, "N/A")</f>
        <v>N/A</v>
      </c>
      <c r="G25" s="21"/>
      <c r="H25" s="4"/>
      <c r="I25" s="24" t="s">
        <v>8</v>
      </c>
      <c r="J25" s="5" t="str">
        <f>IF(AND(H25&gt;0, I25&gt;0), Data!J22, "N/A")</f>
        <v>N/A</v>
      </c>
    </row>
    <row r="26" spans="2:10" x14ac:dyDescent="0.35">
      <c r="B26" s="17"/>
      <c r="C26" s="8"/>
      <c r="D26" s="25" t="s">
        <v>8</v>
      </c>
      <c r="E26" s="9" t="str">
        <f>IF(AND(C26&gt;0, D26&gt;0), Data!E23, "N/A")</f>
        <v>N/A</v>
      </c>
      <c r="G26" s="20"/>
      <c r="H26" s="8"/>
      <c r="I26" s="25" t="s">
        <v>8</v>
      </c>
      <c r="J26" s="9" t="str">
        <f>IF(AND(H26&gt;0, I26&gt;0), Data!J23, "N/A")</f>
        <v>N/A</v>
      </c>
    </row>
    <row r="27" spans="2:10" x14ac:dyDescent="0.35">
      <c r="B27" s="18"/>
      <c r="C27" s="4"/>
      <c r="D27" s="24" t="s">
        <v>8</v>
      </c>
      <c r="E27" s="5" t="str">
        <f>IF(AND(C27&gt;0, D27&gt;0), Data!E24, "N/A")</f>
        <v>N/A</v>
      </c>
      <c r="G27" s="21"/>
      <c r="H27" s="4"/>
      <c r="I27" s="24" t="s">
        <v>8</v>
      </c>
      <c r="J27" s="5" t="str">
        <f>IF(AND(H27&gt;0, I27&gt;0), Data!J24, "N/A")</f>
        <v>N/A</v>
      </c>
    </row>
    <row r="28" spans="2:10" x14ac:dyDescent="0.35">
      <c r="B28" s="17"/>
      <c r="C28" s="17"/>
      <c r="D28" s="25" t="s">
        <v>8</v>
      </c>
      <c r="E28" s="9" t="str">
        <f>IF(AND(C28&gt;0, D28&gt;0), Data!E28, "N/A")</f>
        <v>N/A</v>
      </c>
      <c r="G28" s="17"/>
      <c r="H28" s="17"/>
      <c r="I28" s="25" t="s">
        <v>8</v>
      </c>
      <c r="J28" s="9" t="str">
        <f>IF(AND(H28&gt;0, I28&gt;0), Data!J28, "N/A")</f>
        <v>N/A</v>
      </c>
    </row>
    <row r="29" spans="2:10" x14ac:dyDescent="0.35">
      <c r="B29" s="18"/>
      <c r="C29" s="4"/>
      <c r="D29" s="24" t="s">
        <v>8</v>
      </c>
      <c r="E29" s="5" t="str">
        <f>IF(AND(C29&gt;0, D29&gt;0), Data!E29, "N/A")</f>
        <v>N/A</v>
      </c>
      <c r="G29" s="21"/>
      <c r="H29" s="4"/>
      <c r="I29" s="24" t="s">
        <v>8</v>
      </c>
      <c r="J29" s="5" t="str">
        <f>IF(AND(H29&gt;0, I29&gt;0), Data!J29, "N/A")</f>
        <v>N/A</v>
      </c>
    </row>
    <row r="30" spans="2:10" x14ac:dyDescent="0.35">
      <c r="B30" s="17"/>
      <c r="C30" s="17"/>
      <c r="D30" s="25" t="s">
        <v>8</v>
      </c>
      <c r="E30" s="9" t="str">
        <f>IF(AND(C30&gt;0, D30&gt;0), Data!E30, "N/A")</f>
        <v>N/A</v>
      </c>
      <c r="G30" s="17"/>
      <c r="H30" s="17"/>
      <c r="I30" s="25" t="s">
        <v>8</v>
      </c>
      <c r="J30" s="9" t="str">
        <f>IF(AND(H30&gt;0, I30&gt;0), Data!J30, "N/A")</f>
        <v>N/A</v>
      </c>
    </row>
    <row r="33" spans="2:10" ht="20.5" x14ac:dyDescent="0.45">
      <c r="B33" s="30" t="s">
        <v>10</v>
      </c>
      <c r="C33" s="30"/>
      <c r="D33" s="30"/>
      <c r="E33" s="30"/>
      <c r="G33" s="28" t="s">
        <v>13</v>
      </c>
      <c r="H33" s="28"/>
      <c r="I33" s="28"/>
      <c r="J33" s="28"/>
    </row>
    <row r="34" spans="2:10" x14ac:dyDescent="0.35">
      <c r="B34" s="11" t="s">
        <v>7</v>
      </c>
      <c r="C34" s="11" t="s">
        <v>2</v>
      </c>
      <c r="D34" s="11" t="s">
        <v>3</v>
      </c>
      <c r="E34" s="11" t="s">
        <v>1</v>
      </c>
      <c r="G34" s="3" t="s">
        <v>7</v>
      </c>
      <c r="H34" s="3" t="s">
        <v>2</v>
      </c>
      <c r="I34" s="3" t="s">
        <v>3</v>
      </c>
      <c r="J34" s="3" t="s">
        <v>1</v>
      </c>
    </row>
    <row r="35" spans="2:10" x14ac:dyDescent="0.35">
      <c r="B35" s="16"/>
      <c r="C35" s="4"/>
      <c r="D35" s="24" t="s">
        <v>8</v>
      </c>
      <c r="E35" s="7" t="str">
        <f>IF(AND(C35&gt;0, D35&gt;0), Data!E32, "N/A")</f>
        <v>N/A</v>
      </c>
      <c r="G35" s="19"/>
      <c r="H35" s="4"/>
      <c r="I35" s="24" t="s">
        <v>8</v>
      </c>
      <c r="J35" s="7" t="str">
        <f>IF(AND(H35&gt;0, I35&gt;0), Data!J32, "N/A")</f>
        <v>N/A</v>
      </c>
    </row>
    <row r="36" spans="2:10" x14ac:dyDescent="0.35">
      <c r="B36" s="17"/>
      <c r="C36" s="8"/>
      <c r="D36" s="25" t="s">
        <v>8</v>
      </c>
      <c r="E36" s="9" t="str">
        <f>IF(AND(C36&gt;0, D36&gt;0), Data!E33, "N/A")</f>
        <v>N/A</v>
      </c>
      <c r="G36" s="20"/>
      <c r="H36" s="8"/>
      <c r="I36" s="25" t="s">
        <v>8</v>
      </c>
      <c r="J36" s="9" t="str">
        <f>IF(AND(H36&gt;0, I36&gt;0), Data!J33, "N/A")</f>
        <v>N/A</v>
      </c>
    </row>
    <row r="37" spans="2:10" x14ac:dyDescent="0.35">
      <c r="B37" s="18"/>
      <c r="C37" s="4"/>
      <c r="D37" s="24" t="s">
        <v>8</v>
      </c>
      <c r="E37" s="5" t="str">
        <f>IF(AND(C37&gt;0, D37&gt;0), Data!E34, "N/A")</f>
        <v>N/A</v>
      </c>
      <c r="G37" s="21"/>
      <c r="H37" s="4"/>
      <c r="I37" s="24" t="s">
        <v>8</v>
      </c>
      <c r="J37" s="5" t="str">
        <f>IF(AND(H37&gt;0, I37&gt;0), Data!J34, "N/A")</f>
        <v>N/A</v>
      </c>
    </row>
    <row r="38" spans="2:10" x14ac:dyDescent="0.35">
      <c r="B38" s="17"/>
      <c r="C38" s="8"/>
      <c r="D38" s="25" t="s">
        <v>8</v>
      </c>
      <c r="E38" s="9" t="str">
        <f>IF(AND(C38&gt;0, D38&gt;0), Data!E35, "N/A")</f>
        <v>N/A</v>
      </c>
      <c r="G38" s="20"/>
      <c r="H38" s="8"/>
      <c r="I38" s="25" t="s">
        <v>8</v>
      </c>
      <c r="J38" s="9" t="str">
        <f>IF(AND(H38&gt;0, I38&gt;0), Data!J35, "N/A")</f>
        <v>N/A</v>
      </c>
    </row>
    <row r="39" spans="2:10" x14ac:dyDescent="0.35">
      <c r="B39" s="18"/>
      <c r="C39" s="4"/>
      <c r="D39" s="24" t="s">
        <v>8</v>
      </c>
      <c r="E39" s="5" t="str">
        <f>IF(AND(C39&gt;0, D39&gt;0), Data!E36, "N/A")</f>
        <v>N/A</v>
      </c>
      <c r="G39" s="21"/>
      <c r="H39" s="4"/>
      <c r="I39" s="24" t="s">
        <v>8</v>
      </c>
      <c r="J39" s="5" t="str">
        <f>IF(AND(H39&gt;0, I39&gt;0), Data!J36, "N/A")</f>
        <v>N/A</v>
      </c>
    </row>
    <row r="40" spans="2:10" x14ac:dyDescent="0.35">
      <c r="B40" s="17"/>
      <c r="C40" s="8"/>
      <c r="D40" s="25" t="s">
        <v>8</v>
      </c>
      <c r="E40" s="9" t="str">
        <f>IF(AND(C40&gt;0, D40&gt;0), Data!E37, "N/A")</f>
        <v>N/A</v>
      </c>
      <c r="G40" s="20"/>
      <c r="H40" s="8"/>
      <c r="I40" s="25" t="s">
        <v>8</v>
      </c>
      <c r="J40" s="9" t="str">
        <f>IF(AND(H40&gt;0, I40&gt;0), Data!J37, "N/A")</f>
        <v>N/A</v>
      </c>
    </row>
    <row r="41" spans="2:10" x14ac:dyDescent="0.35">
      <c r="B41" s="18"/>
      <c r="C41" s="4"/>
      <c r="D41" s="24" t="s">
        <v>8</v>
      </c>
      <c r="E41" s="5" t="str">
        <f>IF(AND(C41&gt;0, D41&gt;0), Data!E38, "N/A")</f>
        <v>N/A</v>
      </c>
      <c r="G41" s="21"/>
      <c r="H41" s="4"/>
      <c r="I41" s="24" t="s">
        <v>8</v>
      </c>
      <c r="J41" s="5" t="str">
        <f>IF(AND(H41&gt;0, I41&gt;0), Data!J38, "N/A")</f>
        <v>N/A</v>
      </c>
    </row>
    <row r="42" spans="2:10" x14ac:dyDescent="0.35">
      <c r="B42" s="17"/>
      <c r="C42" s="17"/>
      <c r="D42" s="25" t="s">
        <v>8</v>
      </c>
      <c r="E42" s="9" t="str">
        <f>IF(AND(C42&gt;0, D42&gt;0), Data!E42, "N/A")</f>
        <v>N/A</v>
      </c>
      <c r="G42" s="17"/>
      <c r="H42" s="17"/>
      <c r="I42" s="25" t="s">
        <v>8</v>
      </c>
      <c r="J42" s="9" t="str">
        <f>IF(AND(H42&gt;0, I42&gt;0), Data!J42, "N/A")</f>
        <v>N/A</v>
      </c>
    </row>
    <row r="43" spans="2:10" x14ac:dyDescent="0.35">
      <c r="B43" s="18"/>
      <c r="C43" s="4"/>
      <c r="D43" s="24" t="s">
        <v>8</v>
      </c>
      <c r="E43" s="5" t="str">
        <f>IF(AND(C43&gt;0, D43&gt;0), Data!E43, "N/A")</f>
        <v>N/A</v>
      </c>
      <c r="G43" s="21"/>
      <c r="H43" s="4"/>
      <c r="I43" s="24" t="s">
        <v>8</v>
      </c>
      <c r="J43" s="5" t="str">
        <f>IF(AND(H43&gt;0, I43&gt;0), Data!J43, "N/A")</f>
        <v>N/A</v>
      </c>
    </row>
    <row r="44" spans="2:10" x14ac:dyDescent="0.35">
      <c r="B44" s="17"/>
      <c r="C44" s="17"/>
      <c r="D44" s="25" t="s">
        <v>8</v>
      </c>
      <c r="E44" s="9" t="str">
        <f>IF(AND(C44&gt;0, D44&gt;0), Data!E44, "N/A")</f>
        <v>N/A</v>
      </c>
      <c r="G44" s="17"/>
      <c r="H44" s="17"/>
      <c r="I44" s="25" t="s">
        <v>8</v>
      </c>
      <c r="J44" s="9" t="str">
        <f>IF(AND(H44&gt;0, I44&gt;0), Data!J44, "N/A")</f>
        <v>N/A</v>
      </c>
    </row>
  </sheetData>
  <mergeCells count="6">
    <mergeCell ref="G5:J5"/>
    <mergeCell ref="B19:E19"/>
    <mergeCell ref="G19:J19"/>
    <mergeCell ref="B5:E5"/>
    <mergeCell ref="B33:E33"/>
    <mergeCell ref="G33:J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3233-D794-4110-81E5-EFA03A1A1286}">
  <dimension ref="B2:J41"/>
  <sheetViews>
    <sheetView zoomScale="58" workbookViewId="0">
      <selection activeCell="G30" sqref="G30:J41"/>
    </sheetView>
  </sheetViews>
  <sheetFormatPr defaultRowHeight="14.5" x14ac:dyDescent="0.35"/>
  <cols>
    <col min="2" max="2" width="13.90625" customWidth="1"/>
    <col min="3" max="3" width="20.90625" customWidth="1"/>
    <col min="4" max="4" width="15.90625" customWidth="1"/>
    <col min="5" max="5" width="14.36328125" customWidth="1"/>
    <col min="7" max="7" width="13.7265625" customWidth="1"/>
    <col min="8" max="8" width="20.6328125" customWidth="1"/>
    <col min="9" max="9" width="15.6328125" customWidth="1"/>
    <col min="10" max="10" width="14.6328125" customWidth="1"/>
  </cols>
  <sheetData>
    <row r="2" spans="2:10" x14ac:dyDescent="0.35">
      <c r="B2" s="31" t="str">
        <f>Main!B5</f>
        <v>Example Subject</v>
      </c>
      <c r="C2" s="31"/>
      <c r="D2" s="31"/>
      <c r="E2" s="31"/>
      <c r="G2" s="31" t="str">
        <f>Main!G5</f>
        <v>Subject 4</v>
      </c>
      <c r="H2" s="31"/>
      <c r="I2" s="31"/>
      <c r="J2" s="31"/>
    </row>
    <row r="3" spans="2:10" x14ac:dyDescent="0.35">
      <c r="B3" t="s">
        <v>0</v>
      </c>
      <c r="C3" t="s">
        <v>5</v>
      </c>
      <c r="D3" t="s">
        <v>4</v>
      </c>
      <c r="E3" t="s">
        <v>1</v>
      </c>
      <c r="G3" t="s">
        <v>0</v>
      </c>
      <c r="H3" t="s">
        <v>5</v>
      </c>
      <c r="I3" t="s">
        <v>4</v>
      </c>
      <c r="J3" t="s">
        <v>1</v>
      </c>
    </row>
    <row r="4" spans="2:10" x14ac:dyDescent="0.35">
      <c r="B4">
        <f>PRODUCT(Main!C7,Main!D7)</f>
        <v>942.5</v>
      </c>
      <c r="C4">
        <f>B4</f>
        <v>942.5</v>
      </c>
      <c r="D4">
        <f>Main!D7</f>
        <v>13</v>
      </c>
      <c r="E4">
        <f>Main!C7</f>
        <v>72.5</v>
      </c>
      <c r="G4">
        <f>PRODUCT(Main!H7,Main!I7)</f>
        <v>0</v>
      </c>
      <c r="H4">
        <f>G4</f>
        <v>0</v>
      </c>
      <c r="I4" t="str">
        <f>Main!I7</f>
        <v>-</v>
      </c>
      <c r="J4">
        <f>Main!H7</f>
        <v>0</v>
      </c>
    </row>
    <row r="5" spans="2:10" x14ac:dyDescent="0.35">
      <c r="B5">
        <f>PRODUCT(Main!C8,Main!D8)</f>
        <v>580</v>
      </c>
      <c r="C5">
        <f>SUM(B4,B5)</f>
        <v>1522.5</v>
      </c>
      <c r="D5">
        <f>SUM(Main!D7,Main!D8)</f>
        <v>23</v>
      </c>
      <c r="E5" s="1">
        <f t="shared" ref="E5:E13" si="0">C5/D5</f>
        <v>66.195652173913047</v>
      </c>
      <c r="G5">
        <f>PRODUCT(Main!H8,Main!I8)</f>
        <v>0</v>
      </c>
      <c r="H5">
        <f>SUM(G4,G5)</f>
        <v>0</v>
      </c>
      <c r="I5">
        <f>SUM(Main!I7,Main!I8)</f>
        <v>0</v>
      </c>
      <c r="J5" s="1" t="e">
        <f t="shared" ref="J5:J13" si="1">H5/I5</f>
        <v>#DIV/0!</v>
      </c>
    </row>
    <row r="6" spans="2:10" x14ac:dyDescent="0.35">
      <c r="B6">
        <f>PRODUCT(Main!C9,Main!D9)</f>
        <v>1240</v>
      </c>
      <c r="C6">
        <f>SUM(B4:B6)</f>
        <v>2762.5</v>
      </c>
      <c r="D6">
        <f>SUM(Main!D7,Main!D8,Main!D9)</f>
        <v>43</v>
      </c>
      <c r="E6" s="1">
        <f t="shared" si="0"/>
        <v>64.244186046511629</v>
      </c>
      <c r="G6">
        <f>PRODUCT(Main!H9,Main!I9)</f>
        <v>0</v>
      </c>
      <c r="H6">
        <f>SUM(G4:G6)</f>
        <v>0</v>
      </c>
      <c r="I6">
        <f>SUM(Main!I7,Main!I8,Main!I9)</f>
        <v>0</v>
      </c>
      <c r="J6" s="1" t="e">
        <f t="shared" si="1"/>
        <v>#DIV/0!</v>
      </c>
    </row>
    <row r="7" spans="2:10" x14ac:dyDescent="0.35">
      <c r="B7">
        <f>PRODUCT(Main!C10,Main!D10)</f>
        <v>0</v>
      </c>
      <c r="C7">
        <f>SUM(B4:B7)</f>
        <v>2762.5</v>
      </c>
      <c r="D7">
        <f>SUM(Main!D7:D10)</f>
        <v>43</v>
      </c>
      <c r="E7" s="1">
        <f t="shared" si="0"/>
        <v>64.244186046511629</v>
      </c>
      <c r="G7">
        <f>PRODUCT(Main!H10,Main!I10)</f>
        <v>0</v>
      </c>
      <c r="H7">
        <f>SUM(G4:G7)</f>
        <v>0</v>
      </c>
      <c r="I7">
        <f>SUM(Main!I7:I10)</f>
        <v>0</v>
      </c>
      <c r="J7" s="1" t="e">
        <f t="shared" si="1"/>
        <v>#DIV/0!</v>
      </c>
    </row>
    <row r="8" spans="2:10" x14ac:dyDescent="0.35">
      <c r="B8">
        <f>PRODUCT(Main!C11,Main!D11)</f>
        <v>0</v>
      </c>
      <c r="C8">
        <f>SUM(B4:B8)</f>
        <v>2762.5</v>
      </c>
      <c r="D8">
        <f>SUM(Main!D7:D11)</f>
        <v>43</v>
      </c>
      <c r="E8" s="1">
        <f t="shared" si="0"/>
        <v>64.244186046511629</v>
      </c>
      <c r="G8">
        <f>PRODUCT(Main!H11,Main!I11)</f>
        <v>0</v>
      </c>
      <c r="H8">
        <f>SUM(G4:G8)</f>
        <v>0</v>
      </c>
      <c r="I8">
        <f>SUM(Main!I7:I11)</f>
        <v>0</v>
      </c>
      <c r="J8" s="1" t="e">
        <f t="shared" si="1"/>
        <v>#DIV/0!</v>
      </c>
    </row>
    <row r="9" spans="2:10" x14ac:dyDescent="0.35">
      <c r="B9">
        <f>PRODUCT(Main!C12,Main!D12)</f>
        <v>0</v>
      </c>
      <c r="C9">
        <f>SUM(B4:B9)</f>
        <v>2762.5</v>
      </c>
      <c r="D9">
        <f>SUM(Main!D7:D12)</f>
        <v>43</v>
      </c>
      <c r="E9" s="1">
        <f t="shared" si="0"/>
        <v>64.244186046511629</v>
      </c>
      <c r="G9">
        <f>PRODUCT(Main!H12,Main!I12)</f>
        <v>0</v>
      </c>
      <c r="H9">
        <f>SUM(G4:G9)</f>
        <v>0</v>
      </c>
      <c r="I9">
        <f>SUM(Main!I7:I12)</f>
        <v>0</v>
      </c>
      <c r="J9" s="1" t="e">
        <f t="shared" si="1"/>
        <v>#DIV/0!</v>
      </c>
    </row>
    <row r="10" spans="2:10" x14ac:dyDescent="0.35">
      <c r="B10">
        <f>PRODUCT(Main!C13,Main!D13)</f>
        <v>0</v>
      </c>
      <c r="C10">
        <f>SUM(B4:B10)</f>
        <v>2762.5</v>
      </c>
      <c r="D10">
        <f>SUM(Main!D7:D13)</f>
        <v>43</v>
      </c>
      <c r="E10" s="1">
        <f t="shared" si="0"/>
        <v>64.244186046511629</v>
      </c>
      <c r="G10">
        <f>PRODUCT(Main!H13,Main!I13)</f>
        <v>0</v>
      </c>
      <c r="H10">
        <f>SUM(G4:G10)</f>
        <v>0</v>
      </c>
      <c r="I10">
        <f>SUM(Main!I7:I13)</f>
        <v>0</v>
      </c>
      <c r="J10" s="1" t="e">
        <f t="shared" si="1"/>
        <v>#DIV/0!</v>
      </c>
    </row>
    <row r="11" spans="2:10" x14ac:dyDescent="0.35">
      <c r="B11">
        <f>PRODUCT(Main!C14,Main!D14)</f>
        <v>0</v>
      </c>
      <c r="C11">
        <f>SUM(B4:B11)</f>
        <v>2762.5</v>
      </c>
      <c r="D11">
        <f>SUM(Main!D7:D14)</f>
        <v>43</v>
      </c>
      <c r="E11" s="1">
        <f t="shared" si="0"/>
        <v>64.244186046511629</v>
      </c>
      <c r="G11">
        <f>PRODUCT(Main!H14,Main!I14)</f>
        <v>0</v>
      </c>
      <c r="H11">
        <f>SUM(G4:G11)</f>
        <v>0</v>
      </c>
      <c r="I11">
        <f>SUM(Main!I7:I14)</f>
        <v>0</v>
      </c>
      <c r="J11" s="1" t="e">
        <f t="shared" si="1"/>
        <v>#DIV/0!</v>
      </c>
    </row>
    <row r="12" spans="2:10" x14ac:dyDescent="0.35">
      <c r="B12">
        <f>PRODUCT(Main!C15,Main!D15)</f>
        <v>0</v>
      </c>
      <c r="C12">
        <f>SUM(B4:B12)</f>
        <v>2762.5</v>
      </c>
      <c r="D12">
        <f>SUM(Main!D7:D15)</f>
        <v>43</v>
      </c>
      <c r="E12" s="1">
        <f t="shared" si="0"/>
        <v>64.244186046511629</v>
      </c>
      <c r="G12">
        <f>PRODUCT(Main!H15,Main!I15)</f>
        <v>0</v>
      </c>
      <c r="H12">
        <f>SUM(G4:G12)</f>
        <v>0</v>
      </c>
      <c r="I12">
        <f>SUM(Main!I7:I15)</f>
        <v>0</v>
      </c>
      <c r="J12" s="1" t="e">
        <f t="shared" si="1"/>
        <v>#DIV/0!</v>
      </c>
    </row>
    <row r="13" spans="2:10" x14ac:dyDescent="0.35">
      <c r="B13">
        <f>PRODUCT(Main!C16,Main!D16)</f>
        <v>0</v>
      </c>
      <c r="C13">
        <f>SUM(B4:B13)</f>
        <v>2762.5</v>
      </c>
      <c r="D13">
        <f>SUM(Main!D7:D16)</f>
        <v>43</v>
      </c>
      <c r="E13" s="1">
        <f t="shared" si="0"/>
        <v>64.244186046511629</v>
      </c>
      <c r="G13">
        <f>PRODUCT(Main!H16,Main!I16)</f>
        <v>0</v>
      </c>
      <c r="H13">
        <f>SUM(G4:G13)</f>
        <v>0</v>
      </c>
      <c r="I13">
        <f>SUM(Main!I7:I16)</f>
        <v>0</v>
      </c>
      <c r="J13" s="1" t="e">
        <f t="shared" si="1"/>
        <v>#DIV/0!</v>
      </c>
    </row>
    <row r="16" spans="2:10" x14ac:dyDescent="0.35">
      <c r="B16" s="31" t="str">
        <f>Main!B19</f>
        <v>Subject 2</v>
      </c>
      <c r="C16" s="31"/>
      <c r="D16" s="31"/>
      <c r="E16" s="31"/>
      <c r="G16" s="31" t="str">
        <f>Main!G19</f>
        <v>Subject 5</v>
      </c>
      <c r="H16" s="31"/>
      <c r="I16" s="31"/>
      <c r="J16" s="31"/>
    </row>
    <row r="17" spans="2:10" x14ac:dyDescent="0.35">
      <c r="B17" t="s">
        <v>0</v>
      </c>
      <c r="C17" t="s">
        <v>5</v>
      </c>
      <c r="D17" t="s">
        <v>4</v>
      </c>
      <c r="E17" t="s">
        <v>1</v>
      </c>
      <c r="G17" t="s">
        <v>0</v>
      </c>
      <c r="H17" t="s">
        <v>5</v>
      </c>
      <c r="I17" t="s">
        <v>4</v>
      </c>
      <c r="J17" t="s">
        <v>1</v>
      </c>
    </row>
    <row r="18" spans="2:10" x14ac:dyDescent="0.35">
      <c r="B18">
        <f>PRODUCT(Main!C21,Main!D21)</f>
        <v>0</v>
      </c>
      <c r="C18">
        <f>B18</f>
        <v>0</v>
      </c>
      <c r="D18" t="str">
        <f>Main!D21</f>
        <v>-</v>
      </c>
      <c r="E18">
        <f>Main!C21</f>
        <v>0</v>
      </c>
      <c r="G18">
        <f>PRODUCT(Main!H21,Main!I21)</f>
        <v>0</v>
      </c>
      <c r="H18">
        <f>G18</f>
        <v>0</v>
      </c>
      <c r="I18" t="str">
        <f>Main!I21</f>
        <v>-</v>
      </c>
      <c r="J18">
        <f>Main!H21</f>
        <v>0</v>
      </c>
    </row>
    <row r="19" spans="2:10" x14ac:dyDescent="0.35">
      <c r="B19">
        <f>PRODUCT(Main!C22,Main!D22)</f>
        <v>0</v>
      </c>
      <c r="C19">
        <f>SUM(B18,B19)</f>
        <v>0</v>
      </c>
      <c r="D19">
        <f>SUM(Main!D21,Main!D22)</f>
        <v>0</v>
      </c>
      <c r="E19" s="1" t="e">
        <f t="shared" ref="E19:E27" si="2">C19/D19</f>
        <v>#DIV/0!</v>
      </c>
      <c r="G19">
        <f>PRODUCT(Main!H22,Main!I22)</f>
        <v>0</v>
      </c>
      <c r="H19">
        <f>SUM(G18,G19)</f>
        <v>0</v>
      </c>
      <c r="I19">
        <f>SUM(Main!I21,Main!I22)</f>
        <v>0</v>
      </c>
      <c r="J19" s="1" t="e">
        <f t="shared" ref="J19:J27" si="3">H19/I19</f>
        <v>#DIV/0!</v>
      </c>
    </row>
    <row r="20" spans="2:10" x14ac:dyDescent="0.35">
      <c r="B20">
        <f>PRODUCT(Main!C23,Main!D23)</f>
        <v>0</v>
      </c>
      <c r="C20">
        <f>SUM(B18:B20)</f>
        <v>0</v>
      </c>
      <c r="D20">
        <f>SUM(Main!D21,Main!D22,Main!D23)</f>
        <v>0</v>
      </c>
      <c r="E20" s="1" t="e">
        <f t="shared" si="2"/>
        <v>#DIV/0!</v>
      </c>
      <c r="G20">
        <f>PRODUCT(Main!H23,Main!I23)</f>
        <v>0</v>
      </c>
      <c r="H20">
        <f>SUM(G18:G20)</f>
        <v>0</v>
      </c>
      <c r="I20">
        <f>SUM(Main!I21,Main!I22,Main!I23)</f>
        <v>0</v>
      </c>
      <c r="J20" s="1" t="e">
        <f t="shared" si="3"/>
        <v>#DIV/0!</v>
      </c>
    </row>
    <row r="21" spans="2:10" x14ac:dyDescent="0.35">
      <c r="B21">
        <f>PRODUCT(Main!C24,Main!D24)</f>
        <v>0</v>
      </c>
      <c r="C21">
        <f>SUM(B18:B21)</f>
        <v>0</v>
      </c>
      <c r="D21">
        <f>SUM(Main!D21:D24)</f>
        <v>0</v>
      </c>
      <c r="E21" s="1" t="e">
        <f t="shared" si="2"/>
        <v>#DIV/0!</v>
      </c>
      <c r="G21">
        <f>PRODUCT(Main!H24,Main!I24)</f>
        <v>0</v>
      </c>
      <c r="H21">
        <f>SUM(G18:G21)</f>
        <v>0</v>
      </c>
      <c r="I21">
        <f>SUM(Main!I21:I24)</f>
        <v>0</v>
      </c>
      <c r="J21" s="1" t="e">
        <f t="shared" si="3"/>
        <v>#DIV/0!</v>
      </c>
    </row>
    <row r="22" spans="2:10" x14ac:dyDescent="0.35">
      <c r="B22">
        <f>PRODUCT(Main!C25,Main!D25)</f>
        <v>0</v>
      </c>
      <c r="C22">
        <f>SUM(B18:B22)</f>
        <v>0</v>
      </c>
      <c r="D22">
        <f>SUM(Main!D21:D25)</f>
        <v>0</v>
      </c>
      <c r="E22" s="1" t="e">
        <f t="shared" si="2"/>
        <v>#DIV/0!</v>
      </c>
      <c r="G22">
        <f>PRODUCT(Main!H25,Main!I25)</f>
        <v>0</v>
      </c>
      <c r="H22">
        <f>SUM(G18:G22)</f>
        <v>0</v>
      </c>
      <c r="I22">
        <f>SUM(Main!I21:I25)</f>
        <v>0</v>
      </c>
      <c r="J22" s="1" t="e">
        <f t="shared" si="3"/>
        <v>#DIV/0!</v>
      </c>
    </row>
    <row r="23" spans="2:10" x14ac:dyDescent="0.35">
      <c r="B23">
        <f>PRODUCT(Main!C26,Main!D26)</f>
        <v>0</v>
      </c>
      <c r="C23">
        <f>SUM(B18:B23)</f>
        <v>0</v>
      </c>
      <c r="D23">
        <f>SUM(Main!D21:D26)</f>
        <v>0</v>
      </c>
      <c r="E23" s="1" t="e">
        <f t="shared" si="2"/>
        <v>#DIV/0!</v>
      </c>
      <c r="G23">
        <f>PRODUCT(Main!H26,Main!I26)</f>
        <v>0</v>
      </c>
      <c r="H23">
        <f>SUM(G18:G23)</f>
        <v>0</v>
      </c>
      <c r="I23">
        <f>SUM(Main!I21:I26)</f>
        <v>0</v>
      </c>
      <c r="J23" s="1" t="e">
        <f t="shared" si="3"/>
        <v>#DIV/0!</v>
      </c>
    </row>
    <row r="24" spans="2:10" x14ac:dyDescent="0.35">
      <c r="B24">
        <f>PRODUCT(Main!C27,Main!D27)</f>
        <v>0</v>
      </c>
      <c r="C24">
        <f>SUM(B18:B24)</f>
        <v>0</v>
      </c>
      <c r="D24">
        <f>SUM(Main!D21:D27)</f>
        <v>0</v>
      </c>
      <c r="E24" s="1" t="e">
        <f t="shared" si="2"/>
        <v>#DIV/0!</v>
      </c>
      <c r="G24">
        <f>PRODUCT(Main!H27,Main!I27)</f>
        <v>0</v>
      </c>
      <c r="H24">
        <f>SUM(G18:G24)</f>
        <v>0</v>
      </c>
      <c r="I24">
        <f>SUM(Main!I21:I27)</f>
        <v>0</v>
      </c>
      <c r="J24" s="1" t="e">
        <f t="shared" si="3"/>
        <v>#DIV/0!</v>
      </c>
    </row>
    <row r="25" spans="2:10" x14ac:dyDescent="0.35">
      <c r="B25">
        <f>PRODUCT(Main!C28,Main!D28)</f>
        <v>0</v>
      </c>
      <c r="C25">
        <f>SUM(B18:B25)</f>
        <v>0</v>
      </c>
      <c r="D25">
        <f>SUM(Main!D21:D28)</f>
        <v>0</v>
      </c>
      <c r="E25" s="1" t="e">
        <f t="shared" si="2"/>
        <v>#DIV/0!</v>
      </c>
      <c r="G25">
        <f>PRODUCT(Main!H28,Main!I28)</f>
        <v>0</v>
      </c>
      <c r="H25">
        <f>SUM(G18:G25)</f>
        <v>0</v>
      </c>
      <c r="I25">
        <f>SUM(Main!I21:I28)</f>
        <v>0</v>
      </c>
      <c r="J25" s="1" t="e">
        <f t="shared" si="3"/>
        <v>#DIV/0!</v>
      </c>
    </row>
    <row r="26" spans="2:10" x14ac:dyDescent="0.35">
      <c r="B26">
        <f>PRODUCT(Main!C29,Main!D29)</f>
        <v>0</v>
      </c>
      <c r="C26">
        <f>SUM(B18:B26)</f>
        <v>0</v>
      </c>
      <c r="D26">
        <f>SUM(Main!D15:D29)</f>
        <v>0</v>
      </c>
      <c r="E26" s="1" t="e">
        <f t="shared" si="2"/>
        <v>#DIV/0!</v>
      </c>
      <c r="G26">
        <f>PRODUCT(Main!H29,Main!I29)</f>
        <v>0</v>
      </c>
      <c r="H26">
        <f>SUM(G18:G26)</f>
        <v>0</v>
      </c>
      <c r="I26">
        <f>SUM(Main!I21:I29)</f>
        <v>0</v>
      </c>
      <c r="J26" s="1" t="e">
        <f t="shared" si="3"/>
        <v>#DIV/0!</v>
      </c>
    </row>
    <row r="27" spans="2:10" x14ac:dyDescent="0.35">
      <c r="B27">
        <f>PRODUCT(Main!C30,Main!D30)</f>
        <v>0</v>
      </c>
      <c r="C27">
        <f>SUM(B18:B27)</f>
        <v>0</v>
      </c>
      <c r="D27">
        <f>SUM(Main!D21:D30)</f>
        <v>0</v>
      </c>
      <c r="E27" s="1" t="e">
        <f t="shared" si="2"/>
        <v>#DIV/0!</v>
      </c>
      <c r="G27">
        <f>PRODUCT(Main!H30,Main!I30)</f>
        <v>0</v>
      </c>
      <c r="H27">
        <f>SUM(G18:G27)</f>
        <v>0</v>
      </c>
      <c r="I27">
        <f>SUM(Main!I21:I30)</f>
        <v>0</v>
      </c>
      <c r="J27" s="1" t="e">
        <f t="shared" si="3"/>
        <v>#DIV/0!</v>
      </c>
    </row>
    <row r="30" spans="2:10" x14ac:dyDescent="0.35">
      <c r="B30" s="31" t="str">
        <f>Main!B33</f>
        <v>Subject 3</v>
      </c>
      <c r="C30" s="31"/>
      <c r="D30" s="31"/>
      <c r="E30" s="31"/>
      <c r="G30" s="31" t="str">
        <f>Main!G33</f>
        <v>Subject 6</v>
      </c>
      <c r="H30" s="31"/>
      <c r="I30" s="31"/>
      <c r="J30" s="31"/>
    </row>
    <row r="31" spans="2:10" x14ac:dyDescent="0.35">
      <c r="B31" t="s">
        <v>0</v>
      </c>
      <c r="C31" t="s">
        <v>5</v>
      </c>
      <c r="D31" t="s">
        <v>4</v>
      </c>
      <c r="E31" t="s">
        <v>1</v>
      </c>
      <c r="G31" t="s">
        <v>0</v>
      </c>
      <c r="H31" t="s">
        <v>5</v>
      </c>
      <c r="I31" t="s">
        <v>4</v>
      </c>
      <c r="J31" t="s">
        <v>1</v>
      </c>
    </row>
    <row r="32" spans="2:10" x14ac:dyDescent="0.35">
      <c r="B32">
        <f>PRODUCT(Main!C35,Main!D35)</f>
        <v>0</v>
      </c>
      <c r="C32">
        <f>B32</f>
        <v>0</v>
      </c>
      <c r="D32" t="str">
        <f>Main!D35</f>
        <v>-</v>
      </c>
      <c r="E32">
        <f>Main!C35</f>
        <v>0</v>
      </c>
      <c r="G32">
        <f>PRODUCT(Main!H35,Main!I35)</f>
        <v>0</v>
      </c>
      <c r="H32">
        <f>G32</f>
        <v>0</v>
      </c>
      <c r="I32" t="str">
        <f>Main!I35</f>
        <v>-</v>
      </c>
      <c r="J32">
        <f>Main!H35</f>
        <v>0</v>
      </c>
    </row>
    <row r="33" spans="2:10" x14ac:dyDescent="0.35">
      <c r="B33">
        <f>PRODUCT(Main!C36,Main!D36)</f>
        <v>0</v>
      </c>
      <c r="C33">
        <f>SUM(B32:B33)</f>
        <v>0</v>
      </c>
      <c r="D33">
        <f>SUM(Main!D35,Main!D36)</f>
        <v>0</v>
      </c>
      <c r="E33" s="1" t="e">
        <f t="shared" ref="E33:E41" si="4">C33/D33</f>
        <v>#DIV/0!</v>
      </c>
      <c r="G33">
        <f>PRODUCT(Main!H36,Main!I36)</f>
        <v>0</v>
      </c>
      <c r="H33">
        <f>SUM(G32,G33)</f>
        <v>0</v>
      </c>
      <c r="I33">
        <f>SUM(Main!I35,Main!I36)</f>
        <v>0</v>
      </c>
      <c r="J33" s="1" t="e">
        <f t="shared" ref="J33:J41" si="5">H33/I33</f>
        <v>#DIV/0!</v>
      </c>
    </row>
    <row r="34" spans="2:10" x14ac:dyDescent="0.35">
      <c r="B34">
        <f>PRODUCT(Main!C37,Main!D37)</f>
        <v>0</v>
      </c>
      <c r="C34">
        <f>SUM(B32:B34)</f>
        <v>0</v>
      </c>
      <c r="D34">
        <f>SUM(Main!D35,Main!D36,Main!D37)</f>
        <v>0</v>
      </c>
      <c r="E34" s="1" t="e">
        <f t="shared" si="4"/>
        <v>#DIV/0!</v>
      </c>
      <c r="G34">
        <f>PRODUCT(Main!H37,Main!I37)</f>
        <v>0</v>
      </c>
      <c r="H34">
        <f>SUM(G32:G34)</f>
        <v>0</v>
      </c>
      <c r="I34">
        <f>SUM(Main!I35,Main!I36,Main!I37)</f>
        <v>0</v>
      </c>
      <c r="J34" s="1" t="e">
        <f t="shared" si="5"/>
        <v>#DIV/0!</v>
      </c>
    </row>
    <row r="35" spans="2:10" x14ac:dyDescent="0.35">
      <c r="B35">
        <f>PRODUCT(Main!C38,Main!D38)</f>
        <v>0</v>
      </c>
      <c r="C35">
        <f>SUM(B32:B35)</f>
        <v>0</v>
      </c>
      <c r="D35">
        <f>SUM(Main!D35:D38)</f>
        <v>0</v>
      </c>
      <c r="E35" s="1" t="e">
        <f t="shared" si="4"/>
        <v>#DIV/0!</v>
      </c>
      <c r="G35">
        <f>PRODUCT(Main!H38,Main!I38)</f>
        <v>0</v>
      </c>
      <c r="H35">
        <f>SUM(G32:G35)</f>
        <v>0</v>
      </c>
      <c r="I35">
        <f>SUM(Main!I35:I38)</f>
        <v>0</v>
      </c>
      <c r="J35" s="1" t="e">
        <f t="shared" si="5"/>
        <v>#DIV/0!</v>
      </c>
    </row>
    <row r="36" spans="2:10" x14ac:dyDescent="0.35">
      <c r="B36">
        <f>PRODUCT(Main!C39,Main!D39)</f>
        <v>0</v>
      </c>
      <c r="C36">
        <f>SUM(B32:B36)</f>
        <v>0</v>
      </c>
      <c r="D36">
        <f>SUM(Main!D35:D39)</f>
        <v>0</v>
      </c>
      <c r="E36" s="1" t="e">
        <f t="shared" si="4"/>
        <v>#DIV/0!</v>
      </c>
      <c r="G36">
        <f>PRODUCT(Main!H39,Main!I39)</f>
        <v>0</v>
      </c>
      <c r="H36">
        <f>SUM(G32:G36)</f>
        <v>0</v>
      </c>
      <c r="I36">
        <f>SUM(Main!I35:I39)</f>
        <v>0</v>
      </c>
      <c r="J36" s="1" t="e">
        <f t="shared" si="5"/>
        <v>#DIV/0!</v>
      </c>
    </row>
    <row r="37" spans="2:10" x14ac:dyDescent="0.35">
      <c r="B37">
        <f>PRODUCT(Main!C40,Main!D40)</f>
        <v>0</v>
      </c>
      <c r="C37">
        <f>SUM(B32:B37)</f>
        <v>0</v>
      </c>
      <c r="D37">
        <f>SUM(Main!D35:D40)</f>
        <v>0</v>
      </c>
      <c r="E37" s="1" t="e">
        <f t="shared" si="4"/>
        <v>#DIV/0!</v>
      </c>
      <c r="G37">
        <f>PRODUCT(Main!H40,Main!I40)</f>
        <v>0</v>
      </c>
      <c r="H37">
        <f>SUM(G32:G37)</f>
        <v>0</v>
      </c>
      <c r="I37">
        <f>SUM(Main!I35:I40)</f>
        <v>0</v>
      </c>
      <c r="J37" s="1" t="e">
        <f t="shared" si="5"/>
        <v>#DIV/0!</v>
      </c>
    </row>
    <row r="38" spans="2:10" x14ac:dyDescent="0.35">
      <c r="B38">
        <f>PRODUCT(Main!C41,Main!D41)</f>
        <v>0</v>
      </c>
      <c r="C38">
        <f>SUM(B32:B38)</f>
        <v>0</v>
      </c>
      <c r="D38">
        <f>SUM(Main!D35:D41)</f>
        <v>0</v>
      </c>
      <c r="E38" s="1" t="e">
        <f t="shared" si="4"/>
        <v>#DIV/0!</v>
      </c>
      <c r="G38">
        <f>PRODUCT(Main!H41,Main!I41)</f>
        <v>0</v>
      </c>
      <c r="H38">
        <f>SUM(G32:G38)</f>
        <v>0</v>
      </c>
      <c r="I38">
        <f>SUM(Main!I35:I41)</f>
        <v>0</v>
      </c>
      <c r="J38" s="1" t="e">
        <f t="shared" si="5"/>
        <v>#DIV/0!</v>
      </c>
    </row>
    <row r="39" spans="2:10" x14ac:dyDescent="0.35">
      <c r="B39">
        <f>PRODUCT(Main!C42,Main!D42)</f>
        <v>0</v>
      </c>
      <c r="C39">
        <f>SUM(B32:B39)</f>
        <v>0</v>
      </c>
      <c r="D39">
        <f>SUM(Main!D35:D42)</f>
        <v>0</v>
      </c>
      <c r="E39" s="1" t="e">
        <f t="shared" si="4"/>
        <v>#DIV/0!</v>
      </c>
      <c r="G39">
        <f>PRODUCT(Main!H42,Main!I42)</f>
        <v>0</v>
      </c>
      <c r="H39">
        <f>SUM(G32:G39)</f>
        <v>0</v>
      </c>
      <c r="I39">
        <f>SUM(Main!I35:I42)</f>
        <v>0</v>
      </c>
      <c r="J39" s="1" t="e">
        <f t="shared" si="5"/>
        <v>#DIV/0!</v>
      </c>
    </row>
    <row r="40" spans="2:10" x14ac:dyDescent="0.35">
      <c r="B40">
        <f>PRODUCT(Main!C43,Main!D43)</f>
        <v>0</v>
      </c>
      <c r="C40">
        <f>SUM(B32:B40)</f>
        <v>0</v>
      </c>
      <c r="D40">
        <f>SUM(Main!D35:D43)</f>
        <v>0</v>
      </c>
      <c r="E40" s="1" t="e">
        <f t="shared" si="4"/>
        <v>#DIV/0!</v>
      </c>
      <c r="G40">
        <f>PRODUCT(Main!H43,Main!I43)</f>
        <v>0</v>
      </c>
      <c r="H40">
        <f>SUM(G32:G40)</f>
        <v>0</v>
      </c>
      <c r="I40">
        <f>SUM(Main!I35:I43)</f>
        <v>0</v>
      </c>
      <c r="J40" s="1" t="e">
        <f t="shared" si="5"/>
        <v>#DIV/0!</v>
      </c>
    </row>
    <row r="41" spans="2:10" x14ac:dyDescent="0.35">
      <c r="B41">
        <f>PRODUCT(Main!C44,Main!D44)</f>
        <v>0</v>
      </c>
      <c r="C41">
        <f>SUM(B32:B41)</f>
        <v>0</v>
      </c>
      <c r="D41">
        <f>SUM(Main!D35:D44)</f>
        <v>0</v>
      </c>
      <c r="E41" s="1" t="e">
        <f t="shared" si="4"/>
        <v>#DIV/0!</v>
      </c>
      <c r="G41">
        <f>PRODUCT(Main!H44,Main!I44)</f>
        <v>0</v>
      </c>
      <c r="H41">
        <f>SUM(G32:G41)</f>
        <v>0</v>
      </c>
      <c r="I41">
        <f>SUM(Main!I35:I44)</f>
        <v>0</v>
      </c>
      <c r="J41" s="1" t="e">
        <f t="shared" si="5"/>
        <v>#DIV/0!</v>
      </c>
    </row>
  </sheetData>
  <mergeCells count="6">
    <mergeCell ref="G30:J30"/>
    <mergeCell ref="B2:E2"/>
    <mergeCell ref="B16:E16"/>
    <mergeCell ref="B30:E30"/>
    <mergeCell ref="G2:J2"/>
    <mergeCell ref="G16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Main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 Humphreys</dc:creator>
  <cp:lastModifiedBy>Keira Humphreys</cp:lastModifiedBy>
  <dcterms:created xsi:type="dcterms:W3CDTF">2023-04-30T06:56:59Z</dcterms:created>
  <dcterms:modified xsi:type="dcterms:W3CDTF">2023-04-30T08:34:32Z</dcterms:modified>
</cp:coreProperties>
</file>